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7a23ae2688614a/Documents/"/>
    </mc:Choice>
  </mc:AlternateContent>
  <xr:revisionPtr revIDLastSave="492" documentId="8_{A63C098A-8F81-4956-97A8-0C812BB3C0BE}" xr6:coauthVersionLast="47" xr6:coauthVersionMax="47" xr10:uidLastSave="{891871AA-E10B-47C8-A7E2-6BE29762F89E}"/>
  <bookViews>
    <workbookView xWindow="-110" yWindow="-110" windowWidth="19420" windowHeight="10300" activeTab="6" xr2:uid="{6F3ABB7E-94DF-486B-8E81-179636DDA88D}"/>
  </bookViews>
  <sheets>
    <sheet name="domestic_visitors" sheetId="3" r:id="rId1"/>
    <sheet name="foreign_visitors" sheetId="12" r:id="rId2"/>
    <sheet name="Ques1" sheetId="4" r:id="rId3"/>
    <sheet name="Ques2" sheetId="5" r:id="rId4"/>
    <sheet name="Ques3" sheetId="8" r:id="rId5"/>
    <sheet name="Ques4" sheetId="13" r:id="rId6"/>
    <sheet name="Ques5" sheetId="14" r:id="rId7"/>
  </sheets>
  <definedNames>
    <definedName name="ExternalData_1" localSheetId="0" hidden="1">domestic_visitors!$A$1:$E$1513</definedName>
    <definedName name="ExternalData_1" localSheetId="1" hidden="1">foreign_visitors!$A$1:$E$1513</definedName>
  </definedNames>
  <calcPr calcId="191029"/>
  <pivotCaches>
    <pivotCache cacheId="35" r:id="rId8"/>
    <pivotCache cacheId="24" r:id="rId9"/>
    <pivotCache cacheId="37" r:id="rId10"/>
    <pivotCache cacheId="34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4" l="1"/>
  <c r="J13" i="14"/>
  <c r="J14" i="14"/>
  <c r="J15" i="14"/>
  <c r="J16" i="14"/>
  <c r="J17" i="14"/>
  <c r="C14" i="14"/>
  <c r="C15" i="14"/>
  <c r="C16" i="14"/>
  <c r="C17" i="14"/>
  <c r="C13" i="14"/>
  <c r="B17" i="14"/>
  <c r="D62" i="13"/>
  <c r="D61" i="13"/>
  <c r="D55" i="13"/>
  <c r="D46" i="13"/>
  <c r="D42" i="13"/>
  <c r="D47" i="13"/>
  <c r="D44" i="13"/>
  <c r="D48" i="13"/>
  <c r="D54" i="13"/>
  <c r="D58" i="13"/>
  <c r="D59" i="13"/>
  <c r="D63" i="13"/>
  <c r="D72" i="13"/>
  <c r="D73" i="13"/>
  <c r="D75" i="13"/>
  <c r="F73" i="5"/>
  <c r="F44" i="5"/>
  <c r="F76" i="5"/>
  <c r="F75" i="5"/>
  <c r="F74" i="5"/>
  <c r="F70" i="5"/>
  <c r="F67" i="5"/>
  <c r="F66" i="5"/>
  <c r="F65" i="5"/>
  <c r="F62" i="5"/>
  <c r="F58" i="5"/>
  <c r="F57" i="5"/>
  <c r="F56" i="5"/>
  <c r="F53" i="5"/>
  <c r="F52" i="5"/>
  <c r="F51" i="5"/>
  <c r="F50" i="5"/>
  <c r="F49" i="5"/>
  <c r="F48" i="5"/>
  <c r="F47" i="5"/>
  <c r="F46" i="5"/>
  <c r="F4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98276F-A429-4438-AB53-43CA193020E2}" keepAlive="1" name="Query - domestic_visitors" description="Connection to the 'domestic_visitors' query in the workbook." type="5" refreshedVersion="0" background="1">
    <dbPr connection="Provider=Microsoft.Mashup.OleDb.1;Data Source=$Workbook$;Location=domestic_visitors;Extended Properties=&quot;&quot;" command="SELECT * FROM [domestic_visitors]"/>
  </connection>
  <connection id="2" xr16:uid="{BC189709-74A9-4C91-A80A-879689AE6DAC}" keepAlive="1" name="Query - domestic_visitors (2)" description="Connection to the 'domestic_visitors (2)' query in the workbook." type="5" refreshedVersion="8" background="1" saveData="1">
    <dbPr connection="Provider=Microsoft.Mashup.OleDb.1;Data Source=$Workbook$;Location=&quot;domestic_visitors (2)&quot;;Extended Properties=&quot;&quot;" command="SELECT * FROM [domestic_visitors (2)]"/>
  </connection>
  <connection id="3" xr16:uid="{36BEEF0D-8911-453D-ACFC-71BE91670CA8}" keepAlive="1" name="Query - foreign_visitors" description="Connection to the 'foreign_visitors' query in the workbook." type="5" refreshedVersion="8" background="1" saveData="1">
    <dbPr connection="Provider=Microsoft.Mashup.OleDb.1;Data Source=$Workbook$;Location=foreign_visitors;Extended Properties=&quot;&quot;" command="SELECT * FROM [foreign_visitors]"/>
  </connection>
  <connection id="4" xr16:uid="{6316AEBE-DD87-46B8-A2C6-31362DAD87F3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5" xr16:uid="{902A7905-BE01-47F0-AEE1-77D1FEBBB224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6" xr16:uid="{267026F9-378A-434A-9A26-85488DA1F00C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7" xr16:uid="{8DBFC965-B8A2-4C5A-96E6-BDE689C7668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8" xr16:uid="{909D5F58-CA84-42B2-BD3A-341B32B48B9C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9" xr16:uid="{DA66886F-E65E-44BD-AA44-93E82D6203C8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10" xr16:uid="{34315B31-259E-4027-B16A-065F8BE6D449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2D46807B-F92E-49EC-89BB-B4B3C27CE749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2" xr16:uid="{3EA94617-9D2E-4851-AA86-D40535E29E37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13" xr16:uid="{05A0D4AD-6BD1-4D69-9C17-9F79F6B230EB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4" xr16:uid="{447F9C14-0F10-40AA-BEC9-CF03DA84C7E4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15" xr16:uid="{AFCE1F8F-4E53-4CDD-A3D4-E2A4DDCC0222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</connections>
</file>

<file path=xl/sharedStrings.xml><?xml version="1.0" encoding="utf-8"?>
<sst xmlns="http://schemas.openxmlformats.org/spreadsheetml/2006/main" count="6322" uniqueCount="75">
  <si>
    <t>district</t>
  </si>
  <si>
    <t>date</t>
  </si>
  <si>
    <t>month</t>
  </si>
  <si>
    <t>year</t>
  </si>
  <si>
    <t>visitors</t>
  </si>
  <si>
    <t>Adilabad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</si>
  <si>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</si>
  <si>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</si>
  <si>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</si>
  <si>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</si>
  <si>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</si>
  <si>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</si>
  <si>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</si>
  <si>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</si>
  <si>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</si>
  <si>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</si>
  <si>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</si>
  <si>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</si>
  <si>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Bhadradri Kothagudem </t>
  </si>
  <si>
    <t>Hyderabad</t>
  </si>
  <si>
    <t xml:space="preserve">Jagtial </t>
  </si>
  <si>
    <t xml:space="preserve">Jangaon </t>
  </si>
  <si>
    <t>Jayashankar Bhoopalpally</t>
  </si>
  <si>
    <t xml:space="preserve">Jogulamba Gadwal </t>
  </si>
  <si>
    <t xml:space="preserve">Kamareddy </t>
  </si>
  <si>
    <t xml:space="preserve">Karimnagar </t>
  </si>
  <si>
    <t>Khammam</t>
  </si>
  <si>
    <t>Komaram Bheem Asifabad</t>
  </si>
  <si>
    <t xml:space="preserve">Mahabubabad </t>
  </si>
  <si>
    <t>Mahbubnagar</t>
  </si>
  <si>
    <t>Mancherial</t>
  </si>
  <si>
    <t xml:space="preserve">Medak </t>
  </si>
  <si>
    <t xml:space="preserve">Medchal </t>
  </si>
  <si>
    <t xml:space="preserve">Nagarkurnool </t>
  </si>
  <si>
    <t>Nalgonda</t>
  </si>
  <si>
    <t>Nirmal</t>
  </si>
  <si>
    <t>Nizamabad</t>
  </si>
  <si>
    <t>Peddapalli</t>
  </si>
  <si>
    <t xml:space="preserve">Rajanna Sircilla </t>
  </si>
  <si>
    <t>Ranga Reddy</t>
  </si>
  <si>
    <t xml:space="preserve">Sangareddy </t>
  </si>
  <si>
    <t>Siddipet</t>
  </si>
  <si>
    <t>Suryapet</t>
  </si>
  <si>
    <t>Vikarabad</t>
  </si>
  <si>
    <t xml:space="preserve">Wanaparthy </t>
  </si>
  <si>
    <t>Warangal (Rural)</t>
  </si>
  <si>
    <t>Warangal (Urban)</t>
  </si>
  <si>
    <t>Yadadri Bhongir</t>
  </si>
  <si>
    <t>Mulugu</t>
  </si>
  <si>
    <t>Narayanapet</t>
  </si>
  <si>
    <t>Row Labels</t>
  </si>
  <si>
    <t>Grand Total</t>
  </si>
  <si>
    <t>Sum of visitors</t>
  </si>
  <si>
    <t>Column Labels</t>
  </si>
  <si>
    <t>(All)</t>
  </si>
  <si>
    <t>CARG</t>
  </si>
  <si>
    <t>City</t>
  </si>
  <si>
    <t>2016</t>
  </si>
  <si>
    <t>2017</t>
  </si>
  <si>
    <t>2018</t>
  </si>
  <si>
    <t>2019</t>
  </si>
  <si>
    <t>Sum of CARG</t>
  </si>
  <si>
    <t>Show the top &amp; bottom 3 districts with high domestic to foreign tourist</t>
  </si>
  <si>
    <t>ratio?</t>
  </si>
  <si>
    <t>Narayanpet</t>
  </si>
  <si>
    <t>Domestic Visitors</t>
  </si>
  <si>
    <t>Foreign Visitors</t>
  </si>
  <si>
    <t>Domestic to Foreign Ratio</t>
  </si>
  <si>
    <t>Sum of Domestic to Foreign Ratio</t>
  </si>
  <si>
    <t>Tourist</t>
  </si>
  <si>
    <t>Avg Cost</t>
  </si>
  <si>
    <t>Foreign Tourist</t>
  </si>
  <si>
    <t>Domestic Tourist</t>
  </si>
  <si>
    <t>Total Cost at 1200</t>
  </si>
  <si>
    <t>Total Cost at 5600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</si>
</sst>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999950]0.0,&quot;K&quot;;[&lt;999950000]0.0,,&quot;M&quot;;0.0,,,&quot;B&quot;"/>
    <numFmt numFmtId="166" formatCode="[&lt;999950]0.00,&quot;K&quot;;[&lt;999950000]0.00,,&quot;M&quot;;0.00,,,&quot;B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8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2" fillId="3" borderId="0" xfId="0" applyFont="1" applyFill="1" applyBorder="1" applyAlignment="1">
      <alignment horizontal="center" vertical="center"/>
    </xf>
    <xf numFmtId="10" fontId="0" fillId="2" borderId="1" xfId="1" applyNumberFormat="1" applyFont="1" applyFill="1" applyBorder="1"/>
    <xf numFmtId="10" fontId="0" fillId="4" borderId="1" xfId="1" applyNumberFormat="1" applyFont="1" applyFill="1" applyBorder="1"/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0" fontId="4" fillId="0" borderId="0" xfId="1" applyNumberFormat="1" applyFont="1" applyFill="1" applyBorder="1"/>
    <xf numFmtId="10" fontId="0" fillId="0" borderId="0" xfId="0" applyNumberFormat="1"/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NumberForma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NumberFormat="1" applyFont="1" applyFill="1" applyBorder="1"/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5" fillId="0" borderId="2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66" fontId="5" fillId="0" borderId="7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0">
    <dxf>
      <numFmt numFmtId="166" formatCode="[&lt;999950]0.00,&quot;K&quot;;[&lt;999950000]0.00,,&quot;M&quot;;0.00,,,&quot;B&quot;"/>
    </dxf>
    <dxf>
      <numFmt numFmtId="166" formatCode="[&lt;999950]0.00,&quot;K&quot;;[&lt;999950000]0.00,,&quot;M&quot;;0.00,,,&quot;B&quot;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[Visitors_data.xlsx]Ques1!PivotTable5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Top-10 districts with highest</a:t>
            </a:r>
            <a:r>
              <a:rPr lang="en-US" baseline="0"/>
              <a:t> </a:t>
            </a:r>
            <a:r>
              <a:rPr lang="en-US"/>
              <a:t>domestic visitors (2016 - 2019)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Ques1!$B$3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Ques1!$A$4:$A$14</c:f>
              <c:strCache>
                <c:ptCount val="10"/>
                <c:pt idx="0">
                  <c:v>Jagtial </c:v>
                </c:pt>
                <c:pt idx="1">
                  <c:v>Nirmal</c:v>
                </c:pt>
                <c:pt idx="2">
                  <c:v>Mahbubnagar</c:v>
                </c:pt>
                <c:pt idx="3">
                  <c:v>Jayashankar Bhoopalpally</c:v>
                </c:pt>
                <c:pt idx="4">
                  <c:v>Medak </c:v>
                </c:pt>
                <c:pt idx="5">
                  <c:v>Bhadradri Kothagudem </c:v>
                </c:pt>
                <c:pt idx="6">
                  <c:v>Yadadri Bhongir</c:v>
                </c:pt>
                <c:pt idx="7">
                  <c:v>Warangal (Urban)</c:v>
                </c:pt>
                <c:pt idx="8">
                  <c:v>Rajanna Sircilla </c:v>
                </c:pt>
                <c:pt idx="9">
                  <c:v>Hyderabad</c:v>
                </c:pt>
              </c:strCache>
            </c:strRef>
          </c:cat>
          <c:val>
            <c:numRef>
              <c:f>Ques1!$B$4:$B$14</c:f>
              <c:numCache>
                <c:formatCode>[&lt;999950]0.0,"K";[&lt;999950000]0.0,,"M";0.0,,,"B"</c:formatCode>
                <c:ptCount val="10"/>
                <c:pt idx="0">
                  <c:v>11303514</c:v>
                </c:pt>
                <c:pt idx="1">
                  <c:v>13315796</c:v>
                </c:pt>
                <c:pt idx="2">
                  <c:v>17180118</c:v>
                </c:pt>
                <c:pt idx="3">
                  <c:v>19632865</c:v>
                </c:pt>
                <c:pt idx="4">
                  <c:v>20542639</c:v>
                </c:pt>
                <c:pt idx="5">
                  <c:v>21600962</c:v>
                </c:pt>
                <c:pt idx="6">
                  <c:v>26893080</c:v>
                </c:pt>
                <c:pt idx="7">
                  <c:v>30726603</c:v>
                </c:pt>
                <c:pt idx="8">
                  <c:v>41763276</c:v>
                </c:pt>
                <c:pt idx="9">
                  <c:v>83900960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7-479E-B7F8-F22A20FC4B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51618256"/>
        <c:axId val="1551619216"/>
      </c:barChart>
      <c:catAx>
        <c:axId val="155161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19216"/>
        <c:crosses val="autoZero"/>
        <c:auto val="1"/>
        <c:lblAlgn val="ctr"/>
        <c:lblOffset val="100"/>
        <c:noMultiLvlLbl val="0"/>
      </c:catAx>
      <c:valAx>
        <c:axId val="155161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&lt;999950]0.0,&quot;K&quot;;[&lt;999950000]0.0,,&quot;M&quot;;0.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6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[Visitors_data.xlsx]Ques2!PivotTable10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Top-3 districts based on CARG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Ques2!$B$84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Ques2!$A$85:$A$88</c:f>
              <c:strCache>
                <c:ptCount val="3"/>
                <c:pt idx="0">
                  <c:v>Bhadradri Kothagudem </c:v>
                </c:pt>
                <c:pt idx="1">
                  <c:v>Warangal (Rural)</c:v>
                </c:pt>
                <c:pt idx="2">
                  <c:v>Mancherial</c:v>
                </c:pt>
              </c:strCache>
            </c:strRef>
          </c:cat>
          <c:val>
            <c:numRef>
              <c:f>Ques2!$B$85:$B$88</c:f>
              <c:numCache>
                <c:formatCode>0.00%</c:formatCode>
                <c:ptCount val="3"/>
                <c:pt idx="0">
                  <c:v>1.433875243991837</c:v>
                </c:pt>
                <c:pt idx="1">
                  <c:v>1.6314546875673206</c:v>
                </c:pt>
                <c:pt idx="2">
                  <c:v>2.2579971394283596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6-44CA-8DEC-38E68625BE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6930496"/>
        <c:axId val="116931936"/>
      </c:barChart>
      <c:catAx>
        <c:axId val="11693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1936"/>
        <c:crosses val="autoZero"/>
        <c:auto val="1"/>
        <c:lblAlgn val="ctr"/>
        <c:lblOffset val="100"/>
        <c:noMultiLvlLbl val="0"/>
      </c:catAx>
      <c:valAx>
        <c:axId val="11693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3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[Visitors_data.xlsx]Ques2!PivotTable11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Bottom-3 districts based on CARG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Ques2!$B$100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Ques2!$A$101:$A$104</c:f>
              <c:strCache>
                <c:ptCount val="3"/>
                <c:pt idx="0">
                  <c:v>Karimnagar </c:v>
                </c:pt>
                <c:pt idx="1">
                  <c:v>Nalgonda</c:v>
                </c:pt>
                <c:pt idx="2">
                  <c:v>Warangal (Urban)</c:v>
                </c:pt>
              </c:strCache>
            </c:strRef>
          </c:cat>
          <c:val>
            <c:numRef>
              <c:f>Ques2!$B$101:$B$104</c:f>
              <c:numCache>
                <c:formatCode>0.00%</c:formatCode>
                <c:ptCount val="3"/>
                <c:pt idx="0">
                  <c:v>-0.79629550099925028</c:v>
                </c:pt>
                <c:pt idx="1">
                  <c:v>-0.71133488076589946</c:v>
                </c:pt>
                <c:pt idx="2">
                  <c:v>-0.58862873829510498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5-43FE-9D12-A39C22818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77181536"/>
        <c:axId val="1804495296"/>
      </c:barChart>
      <c:catAx>
        <c:axId val="77718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495296"/>
        <c:crosses val="autoZero"/>
        <c:auto val="1"/>
        <c:lblAlgn val="ctr"/>
        <c:lblOffset val="100"/>
        <c:noMultiLvlLbl val="0"/>
      </c:catAx>
      <c:valAx>
        <c:axId val="18044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[Visitors_data.xlsx]Ques3!PivotTable12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Peak &amp; Low Months in 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Ques3!$B$3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Ques3!$A$4:$A$16</c:f>
              <c:strCache>
                <c:ptCount val="12"/>
                <c:pt idx="0">
                  <c:v>February</c:v>
                </c:pt>
                <c:pt idx="1">
                  <c:v>March</c:v>
                </c:pt>
                <c:pt idx="2">
                  <c:v>September</c:v>
                </c:pt>
                <c:pt idx="3">
                  <c:v>July</c:v>
                </c:pt>
                <c:pt idx="4">
                  <c:v>November</c:v>
                </c:pt>
                <c:pt idx="5">
                  <c:v>August</c:v>
                </c:pt>
                <c:pt idx="6">
                  <c:v>May</c:v>
                </c:pt>
                <c:pt idx="7">
                  <c:v>April</c:v>
                </c:pt>
                <c:pt idx="8">
                  <c:v>January</c:v>
                </c:pt>
                <c:pt idx="9">
                  <c:v>October</c:v>
                </c:pt>
                <c:pt idx="10">
                  <c:v>December</c:v>
                </c:pt>
                <c:pt idx="11">
                  <c:v>June</c:v>
                </c:pt>
              </c:strCache>
            </c:strRef>
          </c:cat>
          <c:val>
            <c:numRef>
              <c:f>Ques3!$B$4:$B$16</c:f>
              <c:numCache>
                <c:formatCode>[&lt;999950]0.00,"K";[&lt;999950000]0.00,,"M";0.00,,,"B"</c:formatCode>
                <c:ptCount val="12"/>
                <c:pt idx="0">
                  <c:v>5014430</c:v>
                </c:pt>
                <c:pt idx="1">
                  <c:v>5227626</c:v>
                </c:pt>
                <c:pt idx="2">
                  <c:v>5312283</c:v>
                </c:pt>
                <c:pt idx="3">
                  <c:v>5552527</c:v>
                </c:pt>
                <c:pt idx="4">
                  <c:v>5626156</c:v>
                </c:pt>
                <c:pt idx="5">
                  <c:v>5750967</c:v>
                </c:pt>
                <c:pt idx="6">
                  <c:v>6049214</c:v>
                </c:pt>
                <c:pt idx="7">
                  <c:v>6126839</c:v>
                </c:pt>
                <c:pt idx="8">
                  <c:v>6452101</c:v>
                </c:pt>
                <c:pt idx="9">
                  <c:v>6552397</c:v>
                </c:pt>
                <c:pt idx="10">
                  <c:v>9338637</c:v>
                </c:pt>
                <c:pt idx="11">
                  <c:v>16897783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AC7-A2E0-651288E4AA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902449872"/>
        <c:axId val="902448912"/>
      </c:barChart>
      <c:catAx>
        <c:axId val="90244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48912"/>
        <c:crosses val="autoZero"/>
        <c:auto val="1"/>
        <c:lblAlgn val="ctr"/>
        <c:lblOffset val="100"/>
        <c:noMultiLvlLbl val="0"/>
      </c:catAx>
      <c:valAx>
        <c:axId val="9024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&lt;999950]0.00,&quot;K&quot;;[&lt;999950000]0.00,,&quot;M&quot;;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4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[Visitors_data.xlsx]Ques4!PivotTable17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Top- 5 Domestic to Foreign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Ques4!$B$82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Ques4!$A$83:$A$88</c:f>
              <c:strCache>
                <c:ptCount val="5"/>
                <c:pt idx="0">
                  <c:v>Narayanapet</c:v>
                </c:pt>
                <c:pt idx="1">
                  <c:v>Mancherial</c:v>
                </c:pt>
                <c:pt idx="2">
                  <c:v>Adilabad</c:v>
                </c:pt>
                <c:pt idx="3">
                  <c:v>Jangaon </c:v>
                </c:pt>
                <c:pt idx="4">
                  <c:v>Nirmal</c:v>
                </c:pt>
              </c:strCache>
            </c:strRef>
          </c:cat>
          <c:val>
            <c:numRef>
              <c:f>Ques4!$B$83:$B$88</c:f>
              <c:numCache>
                <c:formatCode>[&lt;999950]0.00,"K";[&lt;999950000]0.00,,"M";0.00,,,"B"</c:formatCode>
                <c:ptCount val="5"/>
                <c:pt idx="0">
                  <c:v>77850</c:v>
                </c:pt>
                <c:pt idx="1">
                  <c:v>86724.2</c:v>
                </c:pt>
                <c:pt idx="2">
                  <c:v>228799.21875</c:v>
                </c:pt>
                <c:pt idx="3">
                  <c:v>413140</c:v>
                </c:pt>
                <c:pt idx="4">
                  <c:v>6657898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C-44D0-AC7E-BA148D61A1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8429263"/>
        <c:axId val="518429743"/>
      </c:barChart>
      <c:catAx>
        <c:axId val="51842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29743"/>
        <c:crosses val="autoZero"/>
        <c:auto val="1"/>
        <c:lblAlgn val="ctr"/>
        <c:lblOffset val="100"/>
        <c:noMultiLvlLbl val="0"/>
      </c:catAx>
      <c:valAx>
        <c:axId val="5184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&lt;999950]0.00,&quot;K&quot;;[&lt;999950000]0.00,,&quot;M&quot;;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2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168274</xdr:rowOff>
    </xdr:from>
    <xdr:to>
      <xdr:col>13</xdr:col>
      <xdr:colOff>63500</xdr:colOff>
      <xdr:row>18</xdr:row>
      <xdr:rowOff>184149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D6058-2FE1-1714-8F2B-590B3CC32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78</xdr:row>
      <xdr:rowOff>174625</xdr:rowOff>
    </xdr:from>
    <xdr:to>
      <xdr:col>8</xdr:col>
      <xdr:colOff>377825</xdr:colOff>
      <xdr:row>93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62F14-C160-78C9-D87E-1A97821CA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606425</xdr:colOff>
      <xdr:row>95</xdr:row>
      <xdr:rowOff>3175</xdr:rowOff>
    </xdr:from>
    <xdr:to>
      <xdr:col>8</xdr:col>
      <xdr:colOff>352425</xdr:colOff>
      <xdr:row>109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F23325-AC25-05B1-B4C4-0024F8845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104774</xdr:rowOff>
    </xdr:from>
    <xdr:to>
      <xdr:col>8</xdr:col>
      <xdr:colOff>292100</xdr:colOff>
      <xdr:row>18</xdr:row>
      <xdr:rowOff>158749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777FE2-562D-C28D-5F89-09B214326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78</xdr:row>
      <xdr:rowOff>41275</xdr:rowOff>
    </xdr:from>
    <xdr:to>
      <xdr:col>6</xdr:col>
      <xdr:colOff>1047750</xdr:colOff>
      <xdr:row>93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1A3CE-F5F0-F4A2-2D88-599FAE1D6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" refreshedDate="45057.004126504631" createdVersion="8" refreshedVersion="8" minRefreshableVersion="3" recordCount="1512" xr:uid="{DBA71DAF-1B48-42BA-AA32-696822A4ABA9}">
  <cacheSource type="worksheet">
    <worksheetSource name="Table_domestic_visitors__2"/>
  </cacheSource>
  <cacheFields count="5">
    <cacheField name="district" numFmtId="0">
      <sharedItems count="33">
        <s v="Adilabad"/>
        <s v="Bhadradri Kothagudem "/>
        <s v="Hyderabad"/>
        <s v="Jagtial "/>
        <s v="Jangaon "/>
        <s v="Jayashankar Bhoopalpally"/>
        <s v="Jogulamba Gadwal "/>
        <s v="Kamareddy "/>
        <s v="Karimnagar "/>
        <s v="Khammam"/>
        <s v="Komaram Bheem Asifabad"/>
        <s v="Mahabubabad "/>
        <s v="Mahbubnagar"/>
        <s v="Mancherial"/>
        <s v="Medak "/>
        <s v="Medchal "/>
        <s v="Mulugu"/>
        <s v="Nagarkurnool "/>
        <s v="Nalgonda"/>
        <s v="Narayanapet"/>
        <s v="Nirmal"/>
        <s v="Nizamabad"/>
        <s v="Peddapalli"/>
        <s v="Rajanna Sircilla "/>
        <s v="Ranga Reddy"/>
        <s v="Sangareddy "/>
        <s v="Siddipet"/>
        <s v="Suryapet"/>
        <s v="Vikarabad"/>
        <s v="Wanaparthy "/>
        <s v="Warangal (Rural)"/>
        <s v="Warangal (Urban)"/>
        <s v="Yadadri Bhongir"/>
      </sharedItems>
    </cacheField>
    <cacheField name="date" numFmtId="14">
      <sharedItems containsSemiMixedTypes="0" containsNonDate="0" containsDate="1" containsString="0" minDate="2016-01-01T00:00:00" maxDate="2019-12-02T00:00:00"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year" numFmtId="0">
      <sharedItems containsSemiMixedTypes="0" containsString="0" containsNumber="1" containsInteger="1" minValue="2016" maxValue="2019" count="4">
        <n v="2016"/>
        <n v="2017"/>
        <n v="2018"/>
        <n v="2019"/>
      </sharedItems>
    </cacheField>
    <cacheField name="visitors" numFmtId="0">
      <sharedItems containsString="0" containsBlank="1" containsNumber="1" containsInteger="1" minValue="0" maxValue="207037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" refreshedDate="45057.087734375003" createdVersion="8" refreshedVersion="8" minRefreshableVersion="3" recordCount="33" xr:uid="{D8E127AD-BD19-4572-8B91-CCFF5FAF501D}">
  <cacheSource type="worksheet">
    <worksheetSource name="Table4"/>
  </cacheSource>
  <cacheFields count="6">
    <cacheField name="City" numFmtId="0">
      <sharedItems count="33">
        <s v="Adilabad"/>
        <s v="Bhadradri Kothagudem "/>
        <s v="Hyderabad"/>
        <s v="Jagtial "/>
        <s v="Jangaon "/>
        <s v="Jayashankar Bhoopalpally"/>
        <s v="Jogulamba Gadwal "/>
        <s v="Kamareddy "/>
        <s v="Karimnagar "/>
        <s v="Khammam"/>
        <s v="Komaram Bheem Asifabad"/>
        <s v="Mahabubabad "/>
        <s v="Mahbubnagar"/>
        <s v="Mancherial"/>
        <s v="Medak "/>
        <s v="Medchal "/>
        <s v="Mulugu"/>
        <s v="Nagarkurnool "/>
        <s v="Nalgonda"/>
        <s v="Narayanapet"/>
        <s v="Nirmal"/>
        <s v="Nizamabad"/>
        <s v="Peddapalli"/>
        <s v="Rajanna Sircilla "/>
        <s v="Ranga Reddy"/>
        <s v="Sangareddy "/>
        <s v="Siddipet"/>
        <s v="Suryapet"/>
        <s v="Vikarabad"/>
        <s v="Wanaparthy "/>
        <s v="Warangal (Rural)"/>
        <s v="Warangal (Urban)"/>
        <s v="Yadadri Bhongir"/>
      </sharedItems>
    </cacheField>
    <cacheField name="2016" numFmtId="0">
      <sharedItems containsString="0" containsBlank="1" containsNumber="1" containsInteger="1" minValue="0" maxValue="25788035"/>
    </cacheField>
    <cacheField name="2017" numFmtId="0">
      <sharedItems containsString="0" containsBlank="1" containsNumber="1" containsInteger="1" minValue="0" maxValue="27160242"/>
    </cacheField>
    <cacheField name="2018" numFmtId="0">
      <sharedItems containsString="0" containsBlank="1" containsNumber="1" containsInteger="1" minValue="572" maxValue="19543651"/>
    </cacheField>
    <cacheField name="2019" numFmtId="0">
      <sharedItems containsString="0" containsBlank="1" containsNumber="1" containsInteger="1" minValue="534" maxValue="16832897"/>
    </cacheField>
    <cacheField name="CARG" numFmtId="10">
      <sharedItems containsString="0" containsBlank="1" containsNumber="1" minValue="-0.79629550099925028" maxValue="2.25799713942835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" refreshedDate="45057.130390740742" createdVersion="8" refreshedVersion="8" minRefreshableVersion="3" recordCount="1512" xr:uid="{626567E0-37DE-4882-87E4-4490F555CD9F}">
  <cacheSource type="worksheet">
    <worksheetSource name="Table_foreign_visitors"/>
  </cacheSource>
  <cacheFields count="5">
    <cacheField name="district" numFmtId="0">
      <sharedItems count="33">
        <s v="Adilabad"/>
        <s v="Bhadradri Kothagudem "/>
        <s v="Hyderabad"/>
        <s v="Jagtial "/>
        <s v="Jangaon "/>
        <s v="Jayashankar Bhoopalpally"/>
        <s v="Jogulamba Gadwal "/>
        <s v="Kamareddy "/>
        <s v="Karimnagar "/>
        <s v="Khammam"/>
        <s v="Komaram Bheem Asifabad"/>
        <s v="Mahabubabad "/>
        <s v="Mahbubnagar"/>
        <s v="Mancherial"/>
        <s v="Medak "/>
        <s v="Medchal "/>
        <s v="Mulugu"/>
        <s v="Nagarkurnool "/>
        <s v="Nalgonda"/>
        <s v="Narayanpet"/>
        <s v="Nirmal"/>
        <s v="Nizamabad"/>
        <s v="Peddapalli"/>
        <s v="Rajanna Sircilla "/>
        <s v="Ranga Reddy"/>
        <s v="Sangareddy "/>
        <s v="Siddipet"/>
        <s v="Suryapet"/>
        <s v="Vikarabad"/>
        <s v="Wanaparthy "/>
        <s v="Warangal (Rural)"/>
        <s v="Warangal (Urban)"/>
        <s v="Yadadri Bhongir"/>
      </sharedItems>
    </cacheField>
    <cacheField name="date" numFmtId="14">
      <sharedItems containsSemiMixedTypes="0" containsNonDate="0" containsDate="1" containsString="0" minDate="2016-01-01T00:00:00" maxDate="2019-12-02T00:00:00"/>
    </cacheField>
    <cacheField name="month" numFmtId="0">
      <sharedItems/>
    </cacheField>
    <cacheField name="year" numFmtId="0">
      <sharedItems containsSemiMixedTypes="0" containsString="0" containsNumber="1" containsInteger="1" minValue="2016" maxValue="2019" count="4">
        <n v="2016"/>
        <n v="2017"/>
        <n v="2018"/>
        <n v="2019"/>
      </sharedItems>
    </cacheField>
    <cacheField name="visitors" numFmtId="0">
      <sharedItems containsString="0" containsBlank="1" containsNumber="1" containsInteger="1" minValue="0" maxValue="389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" refreshedDate="45057.134903356484" createdVersion="8" refreshedVersion="8" minRefreshableVersion="3" recordCount="34" xr:uid="{B1DFEF60-79BB-49A7-9EF3-C234F058BFE6}">
  <cacheSource type="worksheet">
    <worksheetSource name="Table9"/>
  </cacheSource>
  <cacheFields count="4">
    <cacheField name="Row Labels" numFmtId="0">
      <sharedItems count="34">
        <s v="Nirmal"/>
        <s v="Bhadradri Kothagudem "/>
        <s v="Hyderabad"/>
        <s v="Jagtial "/>
        <s v="Jangaon "/>
        <s v="Jayashankar Bhoopalpally"/>
        <s v="Jogulamba Gadwal "/>
        <s v="Kamareddy "/>
        <s v="Karimnagar "/>
        <s v="Khammam"/>
        <s v="Komaram Bheem Asifabad"/>
        <s v="Mahabubabad "/>
        <s v="Mahbubnagar"/>
        <s v="Adilabad"/>
        <s v="Medak "/>
        <s v="Medchal "/>
        <s v="Mulugu"/>
        <s v="Nagarkurnool "/>
        <s v="Nalgonda"/>
        <s v="Mancherial"/>
        <s v="Narayanapet"/>
        <s v="Nizamabad"/>
        <s v="Peddapalli"/>
        <s v="Rajanna Sircilla "/>
        <s v="Ranga Reddy"/>
        <s v="Sangareddy "/>
        <s v="Siddipet"/>
        <s v="Suryapet"/>
        <s v="Vikarabad"/>
        <s v="Wanaparthy "/>
        <s v="Warangal (Rural)"/>
        <s v="Warangal (Urban)"/>
        <s v="Yadadri Bhongir"/>
        <s v="Grand Total"/>
      </sharedItems>
    </cacheField>
    <cacheField name="Domestic Visitors" numFmtId="0">
      <sharedItems containsString="0" containsBlank="1" containsNumber="1" containsInteger="1" minValue="0" maxValue="356341649"/>
    </cacheField>
    <cacheField name="Foreign Visitors" numFmtId="0">
      <sharedItems containsString="0" containsBlank="1" containsNumber="1" containsInteger="1" minValue="0" maxValue="1059896"/>
    </cacheField>
    <cacheField name="Domestic to Foreign Ratio" numFmtId="0">
      <sharedItems containsString="0" containsBlank="1" containsNumber="1" minValue="80.295837488443851" maxValue="66578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2">
  <r>
    <x v="0"/>
    <d v="2016-01-01T00:00:00"/>
    <x v="0"/>
    <x v="0"/>
    <n v="792136"/>
  </r>
  <r>
    <x v="0"/>
    <d v="2016-02-01T00:00:00"/>
    <x v="1"/>
    <x v="0"/>
    <n v="937820"/>
  </r>
  <r>
    <x v="0"/>
    <d v="2016-03-01T00:00:00"/>
    <x v="2"/>
    <x v="0"/>
    <n v="582946"/>
  </r>
  <r>
    <x v="0"/>
    <d v="2016-04-01T00:00:00"/>
    <x v="3"/>
    <x v="0"/>
    <n v="341948"/>
  </r>
  <r>
    <x v="0"/>
    <d v="2016-05-01T00:00:00"/>
    <x v="4"/>
    <x v="0"/>
    <n v="252887"/>
  </r>
  <r>
    <x v="0"/>
    <d v="2016-06-01T00:00:00"/>
    <x v="5"/>
    <x v="0"/>
    <n v="368237"/>
  </r>
  <r>
    <x v="0"/>
    <d v="2016-07-01T00:00:00"/>
    <x v="6"/>
    <x v="0"/>
    <n v="447562"/>
  </r>
  <r>
    <x v="0"/>
    <d v="2016-08-01T00:00:00"/>
    <x v="7"/>
    <x v="0"/>
    <n v="614285"/>
  </r>
  <r>
    <x v="0"/>
    <d v="2016-09-01T00:00:00"/>
    <x v="8"/>
    <x v="0"/>
    <n v="491279"/>
  </r>
  <r>
    <x v="0"/>
    <d v="2016-10-01T00:00:00"/>
    <x v="9"/>
    <x v="0"/>
    <n v="94184"/>
  </r>
  <r>
    <x v="0"/>
    <d v="2016-11-01T00:00:00"/>
    <x v="10"/>
    <x v="0"/>
    <n v="99148"/>
  </r>
  <r>
    <x v="0"/>
    <d v="2016-12-01T00:00:00"/>
    <x v="11"/>
    <x v="0"/>
    <n v="53125"/>
  </r>
  <r>
    <x v="0"/>
    <d v="2017-01-01T00:00:00"/>
    <x v="0"/>
    <x v="1"/>
    <n v="318799"/>
  </r>
  <r>
    <x v="0"/>
    <d v="2017-02-01T00:00:00"/>
    <x v="1"/>
    <x v="1"/>
    <n v="83316"/>
  </r>
  <r>
    <x v="0"/>
    <d v="2017-03-01T00:00:00"/>
    <x v="2"/>
    <x v="1"/>
    <n v="27508"/>
  </r>
  <r>
    <x v="0"/>
    <d v="2017-04-01T00:00:00"/>
    <x v="3"/>
    <x v="1"/>
    <n v="13946"/>
  </r>
  <r>
    <x v="0"/>
    <d v="2017-05-01T00:00:00"/>
    <x v="4"/>
    <x v="1"/>
    <n v="11752"/>
  </r>
  <r>
    <x v="0"/>
    <d v="2017-06-01T00:00:00"/>
    <x v="5"/>
    <x v="1"/>
    <n v="26859"/>
  </r>
  <r>
    <x v="0"/>
    <d v="2017-07-01T00:00:00"/>
    <x v="6"/>
    <x v="1"/>
    <n v="52386"/>
  </r>
  <r>
    <x v="0"/>
    <d v="2017-08-01T00:00:00"/>
    <x v="7"/>
    <x v="1"/>
    <n v="34876"/>
  </r>
  <r>
    <x v="0"/>
    <d v="2017-09-01T00:00:00"/>
    <x v="8"/>
    <x v="1"/>
    <n v="42699"/>
  </r>
  <r>
    <x v="0"/>
    <d v="2017-10-01T00:00:00"/>
    <x v="9"/>
    <x v="1"/>
    <n v="41666"/>
  </r>
  <r>
    <x v="0"/>
    <d v="2017-11-01T00:00:00"/>
    <x v="10"/>
    <x v="1"/>
    <n v="117322"/>
  </r>
  <r>
    <x v="0"/>
    <d v="2017-12-01T00:00:00"/>
    <x v="11"/>
    <x v="1"/>
    <n v="54251"/>
  </r>
  <r>
    <x v="0"/>
    <d v="2018-01-01T00:00:00"/>
    <x v="0"/>
    <x v="2"/>
    <n v="320356"/>
  </r>
  <r>
    <x v="0"/>
    <d v="2018-02-01T00:00:00"/>
    <x v="1"/>
    <x v="2"/>
    <n v="36550"/>
  </r>
  <r>
    <x v="0"/>
    <d v="2018-03-01T00:00:00"/>
    <x v="2"/>
    <x v="2"/>
    <n v="23011"/>
  </r>
  <r>
    <x v="0"/>
    <d v="2018-04-01T00:00:00"/>
    <x v="3"/>
    <x v="2"/>
    <n v="14183"/>
  </r>
  <r>
    <x v="0"/>
    <d v="2018-05-01T00:00:00"/>
    <x v="4"/>
    <x v="2"/>
    <n v="8197"/>
  </r>
  <r>
    <x v="0"/>
    <d v="2018-06-01T00:00:00"/>
    <x v="5"/>
    <x v="2"/>
    <n v="12052"/>
  </r>
  <r>
    <x v="0"/>
    <d v="2018-07-01T00:00:00"/>
    <x v="6"/>
    <x v="2"/>
    <n v="24666"/>
  </r>
  <r>
    <x v="0"/>
    <d v="2018-08-01T00:00:00"/>
    <x v="7"/>
    <x v="2"/>
    <n v="38939"/>
  </r>
  <r>
    <x v="0"/>
    <d v="2018-09-01T00:00:00"/>
    <x v="8"/>
    <x v="2"/>
    <n v="25875"/>
  </r>
  <r>
    <x v="0"/>
    <d v="2018-10-01T00:00:00"/>
    <x v="9"/>
    <x v="2"/>
    <n v="30257"/>
  </r>
  <r>
    <x v="0"/>
    <d v="2018-11-01T00:00:00"/>
    <x v="10"/>
    <x v="2"/>
    <n v="49181"/>
  </r>
  <r>
    <x v="0"/>
    <d v="2018-12-01T00:00:00"/>
    <x v="11"/>
    <x v="2"/>
    <n v="61476"/>
  </r>
  <r>
    <x v="0"/>
    <d v="2019-01-01T00:00:00"/>
    <x v="0"/>
    <x v="3"/>
    <n v="25071"/>
  </r>
  <r>
    <x v="0"/>
    <d v="2019-02-01T00:00:00"/>
    <x v="1"/>
    <x v="3"/>
    <n v="406177"/>
  </r>
  <r>
    <x v="0"/>
    <d v="2019-03-01T00:00:00"/>
    <x v="2"/>
    <x v="3"/>
    <n v="14347"/>
  </r>
  <r>
    <x v="0"/>
    <d v="2019-04-01T00:00:00"/>
    <x v="3"/>
    <x v="3"/>
    <n v="9972"/>
  </r>
  <r>
    <x v="0"/>
    <d v="2019-05-01T00:00:00"/>
    <x v="4"/>
    <x v="3"/>
    <n v="6997"/>
  </r>
  <r>
    <x v="0"/>
    <d v="2019-06-01T00:00:00"/>
    <x v="5"/>
    <x v="3"/>
    <n v="9161"/>
  </r>
  <r>
    <x v="0"/>
    <d v="2019-07-01T00:00:00"/>
    <x v="6"/>
    <x v="3"/>
    <n v="11791"/>
  </r>
  <r>
    <x v="0"/>
    <d v="2019-08-01T00:00:00"/>
    <x v="7"/>
    <x v="3"/>
    <n v="108173"/>
  </r>
  <r>
    <x v="0"/>
    <d v="2019-09-01T00:00:00"/>
    <x v="8"/>
    <x v="3"/>
    <n v="37589"/>
  </r>
  <r>
    <x v="0"/>
    <d v="2019-10-01T00:00:00"/>
    <x v="9"/>
    <x v="3"/>
    <n v="38184"/>
  </r>
  <r>
    <x v="0"/>
    <d v="2019-11-01T00:00:00"/>
    <x v="10"/>
    <x v="3"/>
    <n v="70344"/>
  </r>
  <r>
    <x v="0"/>
    <d v="2019-12-01T00:00:00"/>
    <x v="11"/>
    <x v="3"/>
    <n v="38089"/>
  </r>
  <r>
    <x v="1"/>
    <d v="2016-01-01T00:00:00"/>
    <x v="0"/>
    <x v="0"/>
    <m/>
  </r>
  <r>
    <x v="1"/>
    <d v="2016-02-01T00:00:00"/>
    <x v="1"/>
    <x v="0"/>
    <m/>
  </r>
  <r>
    <x v="1"/>
    <d v="2016-03-01T00:00:00"/>
    <x v="2"/>
    <x v="0"/>
    <m/>
  </r>
  <r>
    <x v="1"/>
    <d v="2016-04-01T00:00:00"/>
    <x v="3"/>
    <x v="0"/>
    <m/>
  </r>
  <r>
    <x v="1"/>
    <d v="2016-05-01T00:00:00"/>
    <x v="4"/>
    <x v="0"/>
    <m/>
  </r>
  <r>
    <x v="1"/>
    <d v="2016-06-01T00:00:00"/>
    <x v="5"/>
    <x v="0"/>
    <m/>
  </r>
  <r>
    <x v="1"/>
    <d v="2016-07-01T00:00:00"/>
    <x v="6"/>
    <x v="0"/>
    <m/>
  </r>
  <r>
    <x v="1"/>
    <d v="2016-08-01T00:00:00"/>
    <x v="7"/>
    <x v="0"/>
    <m/>
  </r>
  <r>
    <x v="1"/>
    <d v="2016-09-01T00:00:00"/>
    <x v="8"/>
    <x v="0"/>
    <m/>
  </r>
  <r>
    <x v="1"/>
    <d v="2016-10-01T00:00:00"/>
    <x v="9"/>
    <x v="0"/>
    <n v="310133"/>
  </r>
  <r>
    <x v="1"/>
    <d v="2016-11-01T00:00:00"/>
    <x v="10"/>
    <x v="0"/>
    <n v="252127"/>
  </r>
  <r>
    <x v="1"/>
    <d v="2016-12-01T00:00:00"/>
    <x v="11"/>
    <x v="0"/>
    <n v="326770"/>
  </r>
  <r>
    <x v="1"/>
    <d v="2017-01-01T00:00:00"/>
    <x v="0"/>
    <x v="1"/>
    <n v="302315"/>
  </r>
  <r>
    <x v="1"/>
    <d v="2017-02-01T00:00:00"/>
    <x v="1"/>
    <x v="1"/>
    <n v="251359"/>
  </r>
  <r>
    <x v="1"/>
    <d v="2017-03-01T00:00:00"/>
    <x v="2"/>
    <x v="1"/>
    <n v="243943"/>
  </r>
  <r>
    <x v="1"/>
    <d v="2017-04-01T00:00:00"/>
    <x v="3"/>
    <x v="1"/>
    <n v="667459"/>
  </r>
  <r>
    <x v="1"/>
    <d v="2017-05-01T00:00:00"/>
    <x v="4"/>
    <x v="1"/>
    <n v="311626"/>
  </r>
  <r>
    <x v="1"/>
    <d v="2017-06-01T00:00:00"/>
    <x v="5"/>
    <x v="1"/>
    <n v="351742"/>
  </r>
  <r>
    <x v="1"/>
    <d v="2017-07-01T00:00:00"/>
    <x v="6"/>
    <x v="1"/>
    <n v="258114"/>
  </r>
  <r>
    <x v="1"/>
    <d v="2017-08-01T00:00:00"/>
    <x v="7"/>
    <x v="1"/>
    <n v="316438"/>
  </r>
  <r>
    <x v="1"/>
    <d v="2017-09-01T00:00:00"/>
    <x v="8"/>
    <x v="1"/>
    <n v="381784"/>
  </r>
  <r>
    <x v="1"/>
    <d v="2017-10-01T00:00:00"/>
    <x v="9"/>
    <x v="1"/>
    <n v="334504"/>
  </r>
  <r>
    <x v="1"/>
    <d v="2017-11-01T00:00:00"/>
    <x v="10"/>
    <x v="1"/>
    <n v="281515"/>
  </r>
  <r>
    <x v="1"/>
    <d v="2017-12-01T00:00:00"/>
    <x v="11"/>
    <x v="1"/>
    <n v="393518"/>
  </r>
  <r>
    <x v="1"/>
    <d v="2018-01-01T00:00:00"/>
    <x v="0"/>
    <x v="2"/>
    <n v="421275"/>
  </r>
  <r>
    <x v="1"/>
    <d v="2018-02-01T00:00:00"/>
    <x v="1"/>
    <x v="2"/>
    <n v="240634"/>
  </r>
  <r>
    <x v="1"/>
    <d v="2018-03-01T00:00:00"/>
    <x v="2"/>
    <x v="2"/>
    <n v="421275"/>
  </r>
  <r>
    <x v="1"/>
    <d v="2018-04-01T00:00:00"/>
    <x v="3"/>
    <x v="2"/>
    <n v="341258"/>
  </r>
  <r>
    <x v="1"/>
    <d v="2018-05-01T00:00:00"/>
    <x v="4"/>
    <x v="2"/>
    <n v="291273"/>
  </r>
  <r>
    <x v="1"/>
    <d v="2018-06-01T00:00:00"/>
    <x v="5"/>
    <x v="2"/>
    <n v="290512"/>
  </r>
  <r>
    <x v="1"/>
    <d v="2018-07-01T00:00:00"/>
    <x v="6"/>
    <x v="2"/>
    <n v="220304"/>
  </r>
  <r>
    <x v="1"/>
    <d v="2018-08-01T00:00:00"/>
    <x v="7"/>
    <x v="2"/>
    <n v="219548"/>
  </r>
  <r>
    <x v="1"/>
    <d v="2018-09-01T00:00:00"/>
    <x v="8"/>
    <x v="2"/>
    <n v="334878"/>
  </r>
  <r>
    <x v="1"/>
    <d v="2018-10-01T00:00:00"/>
    <x v="9"/>
    <x v="2"/>
    <n v="322974"/>
  </r>
  <r>
    <x v="1"/>
    <d v="2018-11-01T00:00:00"/>
    <x v="10"/>
    <x v="2"/>
    <n v="253464"/>
  </r>
  <r>
    <x v="1"/>
    <d v="2018-12-01T00:00:00"/>
    <x v="11"/>
    <x v="2"/>
    <n v="442483"/>
  </r>
  <r>
    <x v="1"/>
    <d v="2019-01-01T00:00:00"/>
    <x v="0"/>
    <x v="3"/>
    <n v="283365"/>
  </r>
  <r>
    <x v="1"/>
    <d v="2019-02-01T00:00:00"/>
    <x v="1"/>
    <x v="3"/>
    <n v="229159"/>
  </r>
  <r>
    <x v="1"/>
    <d v="2019-03-01T00:00:00"/>
    <x v="2"/>
    <x v="3"/>
    <n v="225448"/>
  </r>
  <r>
    <x v="1"/>
    <d v="2019-04-01T00:00:00"/>
    <x v="3"/>
    <x v="3"/>
    <n v="349585"/>
  </r>
  <r>
    <x v="1"/>
    <d v="2019-05-01T00:00:00"/>
    <x v="4"/>
    <x v="3"/>
    <n v="275800"/>
  </r>
  <r>
    <x v="1"/>
    <d v="2019-06-01T00:00:00"/>
    <x v="5"/>
    <x v="3"/>
    <n v="9761776"/>
  </r>
  <r>
    <x v="1"/>
    <d v="2019-07-01T00:00:00"/>
    <x v="6"/>
    <x v="3"/>
    <n v="233338"/>
  </r>
  <r>
    <x v="1"/>
    <d v="2019-08-01T00:00:00"/>
    <x v="7"/>
    <x v="3"/>
    <n v="271941"/>
  </r>
  <r>
    <x v="1"/>
    <d v="2019-09-01T00:00:00"/>
    <x v="8"/>
    <x v="3"/>
    <n v="314199"/>
  </r>
  <r>
    <x v="1"/>
    <d v="2019-10-01T00:00:00"/>
    <x v="9"/>
    <x v="3"/>
    <n v="287432"/>
  </r>
  <r>
    <x v="1"/>
    <d v="2019-11-01T00:00:00"/>
    <x v="10"/>
    <x v="3"/>
    <n v="298366"/>
  </r>
  <r>
    <x v="1"/>
    <d v="2019-12-01T00:00:00"/>
    <x v="11"/>
    <x v="3"/>
    <n v="287328"/>
  </r>
  <r>
    <x v="2"/>
    <d v="2016-01-01T00:00:00"/>
    <x v="0"/>
    <x v="0"/>
    <n v="1122510"/>
  </r>
  <r>
    <x v="2"/>
    <d v="2016-02-01T00:00:00"/>
    <x v="1"/>
    <x v="0"/>
    <n v="778748"/>
  </r>
  <r>
    <x v="2"/>
    <d v="2016-03-01T00:00:00"/>
    <x v="2"/>
    <x v="0"/>
    <n v="1017794"/>
  </r>
  <r>
    <x v="2"/>
    <d v="2016-04-01T00:00:00"/>
    <x v="3"/>
    <x v="0"/>
    <n v="1127738"/>
  </r>
  <r>
    <x v="2"/>
    <d v="2016-05-01T00:00:00"/>
    <x v="4"/>
    <x v="0"/>
    <n v="1287181"/>
  </r>
  <r>
    <x v="2"/>
    <d v="2016-06-01T00:00:00"/>
    <x v="5"/>
    <x v="0"/>
    <n v="12032661"/>
  </r>
  <r>
    <x v="2"/>
    <d v="2016-07-01T00:00:00"/>
    <x v="6"/>
    <x v="0"/>
    <n v="1096754"/>
  </r>
  <r>
    <x v="2"/>
    <d v="2016-08-01T00:00:00"/>
    <x v="7"/>
    <x v="0"/>
    <n v="1061137"/>
  </r>
  <r>
    <x v="2"/>
    <d v="2016-09-01T00:00:00"/>
    <x v="8"/>
    <x v="0"/>
    <n v="832987"/>
  </r>
  <r>
    <x v="2"/>
    <d v="2016-10-01T00:00:00"/>
    <x v="9"/>
    <x v="0"/>
    <n v="901960"/>
  </r>
  <r>
    <x v="2"/>
    <d v="2016-11-01T00:00:00"/>
    <x v="10"/>
    <x v="0"/>
    <n v="909733"/>
  </r>
  <r>
    <x v="2"/>
    <d v="2016-12-01T00:00:00"/>
    <x v="11"/>
    <x v="0"/>
    <n v="1225502"/>
  </r>
  <r>
    <x v="2"/>
    <d v="2017-01-01T00:00:00"/>
    <x v="0"/>
    <x v="1"/>
    <n v="1924695"/>
  </r>
  <r>
    <x v="2"/>
    <d v="2017-02-01T00:00:00"/>
    <x v="1"/>
    <x v="1"/>
    <n v="1886698"/>
  </r>
  <r>
    <x v="2"/>
    <d v="2017-03-01T00:00:00"/>
    <x v="2"/>
    <x v="1"/>
    <n v="1783903"/>
  </r>
  <r>
    <x v="2"/>
    <d v="2017-04-01T00:00:00"/>
    <x v="3"/>
    <x v="1"/>
    <n v="2366793"/>
  </r>
  <r>
    <x v="2"/>
    <d v="2017-05-01T00:00:00"/>
    <x v="4"/>
    <x v="1"/>
    <n v="2266793"/>
  </r>
  <r>
    <x v="2"/>
    <d v="2017-06-01T00:00:00"/>
    <x v="5"/>
    <x v="1"/>
    <n v="2007060"/>
  </r>
  <r>
    <x v="2"/>
    <d v="2017-07-01T00:00:00"/>
    <x v="6"/>
    <x v="1"/>
    <n v="1890870"/>
  </r>
  <r>
    <x v="2"/>
    <d v="2017-08-01T00:00:00"/>
    <x v="7"/>
    <x v="1"/>
    <n v="1976980"/>
  </r>
  <r>
    <x v="2"/>
    <d v="2017-09-01T00:00:00"/>
    <x v="8"/>
    <x v="1"/>
    <n v="2011280"/>
  </r>
  <r>
    <x v="2"/>
    <d v="2017-10-01T00:00:00"/>
    <x v="9"/>
    <x v="1"/>
    <n v="2202316"/>
  </r>
  <r>
    <x v="2"/>
    <d v="2017-11-01T00:00:00"/>
    <x v="10"/>
    <x v="1"/>
    <n v="1971438"/>
  </r>
  <r>
    <x v="2"/>
    <d v="2017-12-01T00:00:00"/>
    <x v="11"/>
    <x v="1"/>
    <n v="4871416"/>
  </r>
  <r>
    <x v="2"/>
    <d v="2018-01-01T00:00:00"/>
    <x v="0"/>
    <x v="2"/>
    <n v="1978396"/>
  </r>
  <r>
    <x v="2"/>
    <d v="2018-02-01T00:00:00"/>
    <x v="1"/>
    <x v="2"/>
    <n v="1365837"/>
  </r>
  <r>
    <x v="2"/>
    <d v="2018-03-01T00:00:00"/>
    <x v="2"/>
    <x v="2"/>
    <n v="1415938"/>
  </r>
  <r>
    <x v="2"/>
    <d v="2018-04-01T00:00:00"/>
    <x v="3"/>
    <x v="2"/>
    <n v="1586375"/>
  </r>
  <r>
    <x v="2"/>
    <d v="2018-05-01T00:00:00"/>
    <x v="4"/>
    <x v="2"/>
    <n v="1189492"/>
  </r>
  <r>
    <x v="2"/>
    <d v="2018-06-01T00:00:00"/>
    <x v="5"/>
    <x v="2"/>
    <n v="1595067"/>
  </r>
  <r>
    <x v="2"/>
    <d v="2018-07-01T00:00:00"/>
    <x v="6"/>
    <x v="2"/>
    <n v="1470042"/>
  </r>
  <r>
    <x v="2"/>
    <d v="2018-08-01T00:00:00"/>
    <x v="7"/>
    <x v="2"/>
    <n v="1591470"/>
  </r>
  <r>
    <x v="2"/>
    <d v="2018-09-01T00:00:00"/>
    <x v="8"/>
    <x v="2"/>
    <n v="1508086"/>
  </r>
  <r>
    <x v="2"/>
    <d v="2018-10-01T00:00:00"/>
    <x v="9"/>
    <x v="2"/>
    <n v="2207478"/>
  </r>
  <r>
    <x v="2"/>
    <d v="2018-11-01T00:00:00"/>
    <x v="10"/>
    <x v="2"/>
    <n v="1671320"/>
  </r>
  <r>
    <x v="2"/>
    <d v="2018-12-01T00:00:00"/>
    <x v="11"/>
    <x v="2"/>
    <n v="1964150"/>
  </r>
  <r>
    <x v="2"/>
    <d v="2019-01-01T00:00:00"/>
    <x v="0"/>
    <x v="3"/>
    <n v="1426500"/>
  </r>
  <r>
    <x v="2"/>
    <d v="2019-02-01T00:00:00"/>
    <x v="1"/>
    <x v="3"/>
    <n v="983147"/>
  </r>
  <r>
    <x v="2"/>
    <d v="2019-03-01T00:00:00"/>
    <x v="2"/>
    <x v="3"/>
    <n v="1009991"/>
  </r>
  <r>
    <x v="2"/>
    <d v="2019-04-01T00:00:00"/>
    <x v="3"/>
    <x v="3"/>
    <n v="1045933"/>
  </r>
  <r>
    <x v="2"/>
    <d v="2019-05-01T00:00:00"/>
    <x v="4"/>
    <x v="3"/>
    <n v="1305748"/>
  </r>
  <r>
    <x v="2"/>
    <d v="2019-06-01T00:00:00"/>
    <x v="5"/>
    <x v="3"/>
    <n v="1262995"/>
  </r>
  <r>
    <x v="2"/>
    <d v="2019-07-01T00:00:00"/>
    <x v="6"/>
    <x v="3"/>
    <n v="1094861"/>
  </r>
  <r>
    <x v="2"/>
    <d v="2019-08-01T00:00:00"/>
    <x v="7"/>
    <x v="3"/>
    <n v="1121380"/>
  </r>
  <r>
    <x v="2"/>
    <d v="2019-09-01T00:00:00"/>
    <x v="8"/>
    <x v="3"/>
    <n v="959930"/>
  </r>
  <r>
    <x v="2"/>
    <d v="2019-10-01T00:00:00"/>
    <x v="9"/>
    <x v="3"/>
    <n v="1240643"/>
  </r>
  <r>
    <x v="2"/>
    <d v="2019-11-01T00:00:00"/>
    <x v="10"/>
    <x v="3"/>
    <n v="1073665"/>
  </r>
  <r>
    <x v="2"/>
    <d v="2019-12-01T00:00:00"/>
    <x v="11"/>
    <x v="3"/>
    <n v="1277569"/>
  </r>
  <r>
    <x v="3"/>
    <d v="2016-01-01T00:00:00"/>
    <x v="0"/>
    <x v="0"/>
    <m/>
  </r>
  <r>
    <x v="3"/>
    <d v="2016-02-01T00:00:00"/>
    <x v="1"/>
    <x v="0"/>
    <m/>
  </r>
  <r>
    <x v="3"/>
    <d v="2016-03-01T00:00:00"/>
    <x v="2"/>
    <x v="0"/>
    <m/>
  </r>
  <r>
    <x v="3"/>
    <d v="2016-04-01T00:00:00"/>
    <x v="3"/>
    <x v="0"/>
    <m/>
  </r>
  <r>
    <x v="3"/>
    <d v="2016-05-01T00:00:00"/>
    <x v="4"/>
    <x v="0"/>
    <m/>
  </r>
  <r>
    <x v="3"/>
    <d v="2016-06-01T00:00:00"/>
    <x v="5"/>
    <x v="0"/>
    <m/>
  </r>
  <r>
    <x v="3"/>
    <d v="2016-07-01T00:00:00"/>
    <x v="6"/>
    <x v="0"/>
    <m/>
  </r>
  <r>
    <x v="3"/>
    <d v="2016-08-01T00:00:00"/>
    <x v="7"/>
    <x v="0"/>
    <m/>
  </r>
  <r>
    <x v="3"/>
    <d v="2016-09-01T00:00:00"/>
    <x v="8"/>
    <x v="0"/>
    <m/>
  </r>
  <r>
    <x v="3"/>
    <d v="2016-10-01T00:00:00"/>
    <x v="9"/>
    <x v="0"/>
    <n v="201249"/>
  </r>
  <r>
    <x v="3"/>
    <d v="2016-11-01T00:00:00"/>
    <x v="10"/>
    <x v="0"/>
    <n v="214534"/>
  </r>
  <r>
    <x v="3"/>
    <d v="2016-12-01T00:00:00"/>
    <x v="11"/>
    <x v="0"/>
    <n v="207294"/>
  </r>
  <r>
    <x v="3"/>
    <d v="2017-01-01T00:00:00"/>
    <x v="0"/>
    <x v="1"/>
    <n v="174477"/>
  </r>
  <r>
    <x v="3"/>
    <d v="2017-02-01T00:00:00"/>
    <x v="1"/>
    <x v="1"/>
    <n v="159659"/>
  </r>
  <r>
    <x v="3"/>
    <d v="2017-03-01T00:00:00"/>
    <x v="2"/>
    <x v="1"/>
    <n v="323658"/>
  </r>
  <r>
    <x v="3"/>
    <d v="2017-04-01T00:00:00"/>
    <x v="3"/>
    <x v="1"/>
    <n v="330540"/>
  </r>
  <r>
    <x v="3"/>
    <d v="2017-05-01T00:00:00"/>
    <x v="4"/>
    <x v="1"/>
    <n v="468038"/>
  </r>
  <r>
    <x v="3"/>
    <d v="2017-06-01T00:00:00"/>
    <x v="5"/>
    <x v="1"/>
    <n v="418103"/>
  </r>
  <r>
    <x v="3"/>
    <d v="2017-07-01T00:00:00"/>
    <x v="6"/>
    <x v="1"/>
    <n v="247254"/>
  </r>
  <r>
    <x v="3"/>
    <d v="2017-08-01T00:00:00"/>
    <x v="7"/>
    <x v="1"/>
    <n v="386458"/>
  </r>
  <r>
    <x v="3"/>
    <d v="2017-09-01T00:00:00"/>
    <x v="8"/>
    <x v="1"/>
    <n v="143102"/>
  </r>
  <r>
    <x v="3"/>
    <d v="2017-10-01T00:00:00"/>
    <x v="9"/>
    <x v="1"/>
    <n v="248504"/>
  </r>
  <r>
    <x v="3"/>
    <d v="2017-11-01T00:00:00"/>
    <x v="10"/>
    <x v="1"/>
    <n v="348042"/>
  </r>
  <r>
    <x v="3"/>
    <d v="2017-12-01T00:00:00"/>
    <x v="11"/>
    <x v="1"/>
    <n v="393566"/>
  </r>
  <r>
    <x v="3"/>
    <d v="2018-01-01T00:00:00"/>
    <x v="0"/>
    <x v="2"/>
    <n v="614082"/>
  </r>
  <r>
    <x v="3"/>
    <d v="2018-02-01T00:00:00"/>
    <x v="1"/>
    <x v="2"/>
    <n v="349576"/>
  </r>
  <r>
    <x v="3"/>
    <d v="2018-03-01T00:00:00"/>
    <x v="2"/>
    <x v="2"/>
    <n v="416716"/>
  </r>
  <r>
    <x v="3"/>
    <d v="2018-04-01T00:00:00"/>
    <x v="3"/>
    <x v="2"/>
    <n v="372874"/>
  </r>
  <r>
    <x v="3"/>
    <d v="2018-05-01T00:00:00"/>
    <x v="4"/>
    <x v="2"/>
    <n v="641363"/>
  </r>
  <r>
    <x v="3"/>
    <d v="2018-06-01T00:00:00"/>
    <x v="5"/>
    <x v="2"/>
    <n v="182505"/>
  </r>
  <r>
    <x v="3"/>
    <d v="2018-07-01T00:00:00"/>
    <x v="6"/>
    <x v="2"/>
    <n v="182473"/>
  </r>
  <r>
    <x v="3"/>
    <d v="2018-08-01T00:00:00"/>
    <x v="7"/>
    <x v="2"/>
    <n v="272685"/>
  </r>
  <r>
    <x v="3"/>
    <d v="2018-09-01T00:00:00"/>
    <x v="8"/>
    <x v="2"/>
    <n v="273121"/>
  </r>
  <r>
    <x v="3"/>
    <d v="2018-10-01T00:00:00"/>
    <x v="9"/>
    <x v="2"/>
    <n v="138206"/>
  </r>
  <r>
    <x v="3"/>
    <d v="2018-11-01T00:00:00"/>
    <x v="10"/>
    <x v="2"/>
    <n v="277997"/>
  </r>
  <r>
    <x v="3"/>
    <d v="2018-12-01T00:00:00"/>
    <x v="11"/>
    <x v="2"/>
    <n v="231323"/>
  </r>
  <r>
    <x v="3"/>
    <d v="2019-01-01T00:00:00"/>
    <x v="0"/>
    <x v="3"/>
    <n v="211913"/>
  </r>
  <r>
    <x v="3"/>
    <d v="2019-02-01T00:00:00"/>
    <x v="1"/>
    <x v="3"/>
    <n v="215105"/>
  </r>
  <r>
    <x v="3"/>
    <d v="2019-03-01T00:00:00"/>
    <x v="2"/>
    <x v="3"/>
    <n v="194090"/>
  </r>
  <r>
    <x v="3"/>
    <d v="2019-04-01T00:00:00"/>
    <x v="3"/>
    <x v="3"/>
    <n v="447226"/>
  </r>
  <r>
    <x v="3"/>
    <d v="2019-05-01T00:00:00"/>
    <x v="4"/>
    <x v="3"/>
    <n v="500206"/>
  </r>
  <r>
    <x v="3"/>
    <d v="2019-06-01T00:00:00"/>
    <x v="5"/>
    <x v="3"/>
    <n v="235363"/>
  </r>
  <r>
    <x v="3"/>
    <d v="2019-07-01T00:00:00"/>
    <x v="6"/>
    <x v="3"/>
    <n v="157419"/>
  </r>
  <r>
    <x v="3"/>
    <d v="2019-08-01T00:00:00"/>
    <x v="7"/>
    <x v="3"/>
    <n v="151570"/>
  </r>
  <r>
    <x v="3"/>
    <d v="2019-09-01T00:00:00"/>
    <x v="8"/>
    <x v="3"/>
    <n v="157564"/>
  </r>
  <r>
    <x v="3"/>
    <d v="2019-10-01T00:00:00"/>
    <x v="9"/>
    <x v="3"/>
    <n v="165070"/>
  </r>
  <r>
    <x v="3"/>
    <d v="2019-11-01T00:00:00"/>
    <x v="10"/>
    <x v="3"/>
    <n v="277630"/>
  </r>
  <r>
    <x v="3"/>
    <d v="2019-12-01T00:00:00"/>
    <x v="11"/>
    <x v="3"/>
    <n v="372959"/>
  </r>
  <r>
    <x v="4"/>
    <d v="2016-01-01T00:00:00"/>
    <x v="0"/>
    <x v="0"/>
    <m/>
  </r>
  <r>
    <x v="4"/>
    <d v="2016-02-01T00:00:00"/>
    <x v="1"/>
    <x v="0"/>
    <m/>
  </r>
  <r>
    <x v="4"/>
    <d v="2016-03-01T00:00:00"/>
    <x v="2"/>
    <x v="0"/>
    <m/>
  </r>
  <r>
    <x v="4"/>
    <d v="2016-04-01T00:00:00"/>
    <x v="3"/>
    <x v="0"/>
    <m/>
  </r>
  <r>
    <x v="4"/>
    <d v="2016-05-01T00:00:00"/>
    <x v="4"/>
    <x v="0"/>
    <m/>
  </r>
  <r>
    <x v="4"/>
    <d v="2016-06-01T00:00:00"/>
    <x v="5"/>
    <x v="0"/>
    <m/>
  </r>
  <r>
    <x v="4"/>
    <d v="2016-07-01T00:00:00"/>
    <x v="6"/>
    <x v="0"/>
    <m/>
  </r>
  <r>
    <x v="4"/>
    <d v="2016-08-01T00:00:00"/>
    <x v="7"/>
    <x v="0"/>
    <m/>
  </r>
  <r>
    <x v="4"/>
    <d v="2016-09-01T00:00:00"/>
    <x v="8"/>
    <x v="0"/>
    <m/>
  </r>
  <r>
    <x v="4"/>
    <d v="2016-10-01T00:00:00"/>
    <x v="9"/>
    <x v="0"/>
    <n v="14770"/>
  </r>
  <r>
    <x v="4"/>
    <d v="2016-11-01T00:00:00"/>
    <x v="10"/>
    <x v="0"/>
    <n v="13210"/>
  </r>
  <r>
    <x v="4"/>
    <d v="2016-12-01T00:00:00"/>
    <x v="11"/>
    <x v="0"/>
    <n v="12680"/>
  </r>
  <r>
    <x v="4"/>
    <d v="2017-01-01T00:00:00"/>
    <x v="0"/>
    <x v="1"/>
    <n v="12280"/>
  </r>
  <r>
    <x v="4"/>
    <d v="2017-02-01T00:00:00"/>
    <x v="1"/>
    <x v="1"/>
    <n v="12610"/>
  </r>
  <r>
    <x v="4"/>
    <d v="2017-03-01T00:00:00"/>
    <x v="2"/>
    <x v="1"/>
    <n v="8450"/>
  </r>
  <r>
    <x v="4"/>
    <d v="2017-04-01T00:00:00"/>
    <x v="3"/>
    <x v="1"/>
    <n v="9788"/>
  </r>
  <r>
    <x v="4"/>
    <d v="2017-05-01T00:00:00"/>
    <x v="4"/>
    <x v="1"/>
    <n v="12130"/>
  </r>
  <r>
    <x v="4"/>
    <d v="2017-06-01T00:00:00"/>
    <x v="5"/>
    <x v="1"/>
    <n v="13750"/>
  </r>
  <r>
    <x v="4"/>
    <d v="2017-07-01T00:00:00"/>
    <x v="6"/>
    <x v="1"/>
    <n v="16050"/>
  </r>
  <r>
    <x v="4"/>
    <d v="2017-08-01T00:00:00"/>
    <x v="7"/>
    <x v="1"/>
    <n v="15680"/>
  </r>
  <r>
    <x v="4"/>
    <d v="2017-09-01T00:00:00"/>
    <x v="8"/>
    <x v="1"/>
    <n v="15600"/>
  </r>
  <r>
    <x v="4"/>
    <d v="2017-10-01T00:00:00"/>
    <x v="9"/>
    <x v="1"/>
    <n v="16130"/>
  </r>
  <r>
    <x v="4"/>
    <d v="2017-11-01T00:00:00"/>
    <x v="10"/>
    <x v="1"/>
    <n v="16360"/>
  </r>
  <r>
    <x v="4"/>
    <d v="2017-12-01T00:00:00"/>
    <x v="11"/>
    <x v="1"/>
    <n v="16880"/>
  </r>
  <r>
    <x v="4"/>
    <d v="2018-01-01T00:00:00"/>
    <x v="0"/>
    <x v="2"/>
    <n v="17180"/>
  </r>
  <r>
    <x v="4"/>
    <d v="2018-02-01T00:00:00"/>
    <x v="1"/>
    <x v="2"/>
    <n v="18600"/>
  </r>
  <r>
    <x v="4"/>
    <d v="2018-03-01T00:00:00"/>
    <x v="2"/>
    <x v="2"/>
    <n v="17300"/>
  </r>
  <r>
    <x v="4"/>
    <d v="2018-04-01T00:00:00"/>
    <x v="3"/>
    <x v="2"/>
    <n v="18100"/>
  </r>
  <r>
    <x v="4"/>
    <d v="2018-05-01T00:00:00"/>
    <x v="4"/>
    <x v="2"/>
    <n v="19660"/>
  </r>
  <r>
    <x v="4"/>
    <d v="2018-06-01T00:00:00"/>
    <x v="5"/>
    <x v="2"/>
    <n v="23050"/>
  </r>
  <r>
    <x v="4"/>
    <d v="2018-07-01T00:00:00"/>
    <x v="6"/>
    <x v="2"/>
    <n v="26280"/>
  </r>
  <r>
    <x v="4"/>
    <d v="2018-08-01T00:00:00"/>
    <x v="7"/>
    <x v="2"/>
    <n v="26020"/>
  </r>
  <r>
    <x v="4"/>
    <d v="2018-09-01T00:00:00"/>
    <x v="8"/>
    <x v="2"/>
    <n v="28830"/>
  </r>
  <r>
    <x v="4"/>
    <d v="2018-10-01T00:00:00"/>
    <x v="9"/>
    <x v="2"/>
    <n v="29470"/>
  </r>
  <r>
    <x v="4"/>
    <d v="2018-11-01T00:00:00"/>
    <x v="10"/>
    <x v="2"/>
    <n v="29570"/>
  </r>
  <r>
    <x v="4"/>
    <d v="2018-12-01T00:00:00"/>
    <x v="11"/>
    <x v="2"/>
    <n v="36962"/>
  </r>
  <r>
    <x v="4"/>
    <d v="2019-01-01T00:00:00"/>
    <x v="0"/>
    <x v="3"/>
    <n v="28750"/>
  </r>
  <r>
    <x v="4"/>
    <d v="2019-02-01T00:00:00"/>
    <x v="1"/>
    <x v="3"/>
    <n v="28810"/>
  </r>
  <r>
    <x v="4"/>
    <d v="2019-03-01T00:00:00"/>
    <x v="2"/>
    <x v="3"/>
    <n v="27300"/>
  </r>
  <r>
    <x v="4"/>
    <d v="2019-04-01T00:00:00"/>
    <x v="3"/>
    <x v="3"/>
    <n v="26160"/>
  </r>
  <r>
    <x v="4"/>
    <d v="2019-05-01T00:00:00"/>
    <x v="4"/>
    <x v="3"/>
    <n v="26740"/>
  </r>
  <r>
    <x v="4"/>
    <d v="2019-06-01T00:00:00"/>
    <x v="5"/>
    <x v="3"/>
    <n v="25820"/>
  </r>
  <r>
    <x v="4"/>
    <d v="2019-07-01T00:00:00"/>
    <x v="6"/>
    <x v="3"/>
    <n v="24160"/>
  </r>
  <r>
    <x v="4"/>
    <d v="2019-08-01T00:00:00"/>
    <x v="7"/>
    <x v="3"/>
    <n v="27800"/>
  </r>
  <r>
    <x v="4"/>
    <d v="2019-09-01T00:00:00"/>
    <x v="8"/>
    <x v="3"/>
    <n v="28640"/>
  </r>
  <r>
    <x v="4"/>
    <d v="2019-10-01T00:00:00"/>
    <x v="9"/>
    <x v="3"/>
    <n v="27840"/>
  </r>
  <r>
    <x v="4"/>
    <d v="2019-11-01T00:00:00"/>
    <x v="10"/>
    <x v="3"/>
    <n v="28410"/>
  </r>
  <r>
    <x v="4"/>
    <d v="2019-12-01T00:00:00"/>
    <x v="11"/>
    <x v="3"/>
    <n v="28460"/>
  </r>
  <r>
    <x v="5"/>
    <d v="2016-01-01T00:00:00"/>
    <x v="0"/>
    <x v="0"/>
    <m/>
  </r>
  <r>
    <x v="5"/>
    <d v="2016-02-01T00:00:00"/>
    <x v="1"/>
    <x v="0"/>
    <m/>
  </r>
  <r>
    <x v="5"/>
    <d v="2016-03-01T00:00:00"/>
    <x v="2"/>
    <x v="0"/>
    <m/>
  </r>
  <r>
    <x v="5"/>
    <d v="2016-04-01T00:00:00"/>
    <x v="3"/>
    <x v="0"/>
    <m/>
  </r>
  <r>
    <x v="5"/>
    <d v="2016-05-01T00:00:00"/>
    <x v="4"/>
    <x v="0"/>
    <m/>
  </r>
  <r>
    <x v="5"/>
    <d v="2016-06-01T00:00:00"/>
    <x v="5"/>
    <x v="0"/>
    <m/>
  </r>
  <r>
    <x v="5"/>
    <d v="2016-07-01T00:00:00"/>
    <x v="6"/>
    <x v="0"/>
    <m/>
  </r>
  <r>
    <x v="5"/>
    <d v="2016-08-01T00:00:00"/>
    <x v="7"/>
    <x v="0"/>
    <m/>
  </r>
  <r>
    <x v="5"/>
    <d v="2016-09-01T00:00:00"/>
    <x v="8"/>
    <x v="0"/>
    <m/>
  </r>
  <r>
    <x v="5"/>
    <d v="2016-10-01T00:00:00"/>
    <x v="9"/>
    <x v="0"/>
    <n v="76360"/>
  </r>
  <r>
    <x v="5"/>
    <d v="2016-11-01T00:00:00"/>
    <x v="10"/>
    <x v="0"/>
    <n v="81580"/>
  </r>
  <r>
    <x v="5"/>
    <d v="2016-12-01T00:00:00"/>
    <x v="11"/>
    <x v="0"/>
    <n v="85460"/>
  </r>
  <r>
    <x v="5"/>
    <d v="2017-01-01T00:00:00"/>
    <x v="0"/>
    <x v="1"/>
    <n v="96560"/>
  </r>
  <r>
    <x v="5"/>
    <d v="2017-02-01T00:00:00"/>
    <x v="1"/>
    <x v="1"/>
    <n v="96850"/>
  </r>
  <r>
    <x v="5"/>
    <d v="2017-03-01T00:00:00"/>
    <x v="2"/>
    <x v="1"/>
    <n v="81400"/>
  </r>
  <r>
    <x v="5"/>
    <d v="2017-04-01T00:00:00"/>
    <x v="3"/>
    <x v="1"/>
    <n v="90700"/>
  </r>
  <r>
    <x v="5"/>
    <d v="2017-05-01T00:00:00"/>
    <x v="4"/>
    <x v="1"/>
    <n v="91150"/>
  </r>
  <r>
    <x v="5"/>
    <d v="2017-06-01T00:00:00"/>
    <x v="5"/>
    <x v="1"/>
    <n v="93650"/>
  </r>
  <r>
    <x v="5"/>
    <d v="2017-07-01T00:00:00"/>
    <x v="6"/>
    <x v="1"/>
    <n v="94700"/>
  </r>
  <r>
    <x v="5"/>
    <d v="2017-08-01T00:00:00"/>
    <x v="7"/>
    <x v="1"/>
    <n v="118350"/>
  </r>
  <r>
    <x v="5"/>
    <d v="2017-09-01T00:00:00"/>
    <x v="8"/>
    <x v="1"/>
    <n v="112600"/>
  </r>
  <r>
    <x v="5"/>
    <d v="2017-10-01T00:00:00"/>
    <x v="9"/>
    <x v="1"/>
    <n v="115250"/>
  </r>
  <r>
    <x v="5"/>
    <d v="2017-11-01T00:00:00"/>
    <x v="10"/>
    <x v="1"/>
    <n v="116800"/>
  </r>
  <r>
    <x v="5"/>
    <d v="2017-12-01T00:00:00"/>
    <x v="11"/>
    <x v="1"/>
    <n v="723000"/>
  </r>
  <r>
    <x v="5"/>
    <d v="2018-01-01T00:00:00"/>
    <x v="0"/>
    <x v="2"/>
    <n v="6519850"/>
  </r>
  <r>
    <x v="5"/>
    <d v="2018-02-01T00:00:00"/>
    <x v="1"/>
    <x v="2"/>
    <n v="8626250"/>
  </r>
  <r>
    <x v="5"/>
    <d v="2018-03-01T00:00:00"/>
    <x v="2"/>
    <x v="2"/>
    <n v="146150"/>
  </r>
  <r>
    <x v="5"/>
    <d v="2018-04-01T00:00:00"/>
    <x v="3"/>
    <x v="2"/>
    <n v="149150"/>
  </r>
  <r>
    <x v="5"/>
    <d v="2018-05-01T00:00:00"/>
    <x v="4"/>
    <x v="2"/>
    <n v="152050"/>
  </r>
  <r>
    <x v="5"/>
    <d v="2018-06-01T00:00:00"/>
    <x v="5"/>
    <x v="2"/>
    <n v="159400"/>
  </r>
  <r>
    <x v="5"/>
    <d v="2018-07-01T00:00:00"/>
    <x v="6"/>
    <x v="2"/>
    <n v="128550"/>
  </r>
  <r>
    <x v="5"/>
    <d v="2018-08-01T00:00:00"/>
    <x v="7"/>
    <x v="2"/>
    <n v="184700"/>
  </r>
  <r>
    <x v="5"/>
    <d v="2018-09-01T00:00:00"/>
    <x v="8"/>
    <x v="2"/>
    <n v="192300"/>
  </r>
  <r>
    <x v="5"/>
    <d v="2018-10-01T00:00:00"/>
    <x v="9"/>
    <x v="2"/>
    <n v="195400"/>
  </r>
  <r>
    <x v="5"/>
    <d v="2018-11-01T00:00:00"/>
    <x v="10"/>
    <x v="2"/>
    <n v="196500"/>
  </r>
  <r>
    <x v="5"/>
    <d v="2018-12-01T00:00:00"/>
    <x v="11"/>
    <x v="2"/>
    <n v="245625"/>
  </r>
  <r>
    <x v="5"/>
    <d v="2019-01-01T00:00:00"/>
    <x v="0"/>
    <x v="3"/>
    <n v="197430"/>
  </r>
  <r>
    <x v="5"/>
    <d v="2019-02-01T00:00:00"/>
    <x v="1"/>
    <x v="3"/>
    <n v="33500"/>
  </r>
  <r>
    <x v="5"/>
    <d v="2019-03-01T00:00:00"/>
    <x v="2"/>
    <x v="3"/>
    <n v="37500"/>
  </r>
  <r>
    <x v="5"/>
    <d v="2019-04-01T00:00:00"/>
    <x v="3"/>
    <x v="3"/>
    <n v="38500"/>
  </r>
  <r>
    <x v="5"/>
    <d v="2019-05-01T00:00:00"/>
    <x v="4"/>
    <x v="3"/>
    <n v="30800"/>
  </r>
  <r>
    <x v="5"/>
    <d v="2019-06-01T00:00:00"/>
    <x v="5"/>
    <x v="3"/>
    <n v="40500"/>
  </r>
  <r>
    <x v="5"/>
    <d v="2019-07-01T00:00:00"/>
    <x v="6"/>
    <x v="3"/>
    <n v="45500"/>
  </r>
  <r>
    <x v="5"/>
    <d v="2019-08-01T00:00:00"/>
    <x v="7"/>
    <x v="3"/>
    <n v="45000"/>
  </r>
  <r>
    <x v="5"/>
    <d v="2019-09-01T00:00:00"/>
    <x v="8"/>
    <x v="3"/>
    <n v="50500"/>
  </r>
  <r>
    <x v="5"/>
    <d v="2019-10-01T00:00:00"/>
    <x v="9"/>
    <x v="3"/>
    <n v="46000"/>
  </r>
  <r>
    <x v="5"/>
    <d v="2019-11-01T00:00:00"/>
    <x v="10"/>
    <x v="3"/>
    <n v="51500"/>
  </r>
  <r>
    <x v="5"/>
    <d v="2019-12-01T00:00:00"/>
    <x v="11"/>
    <x v="3"/>
    <n v="45800"/>
  </r>
  <r>
    <x v="6"/>
    <d v="2016-01-01T00:00:00"/>
    <x v="0"/>
    <x v="0"/>
    <m/>
  </r>
  <r>
    <x v="6"/>
    <d v="2016-02-01T00:00:00"/>
    <x v="1"/>
    <x v="0"/>
    <m/>
  </r>
  <r>
    <x v="6"/>
    <d v="2016-03-01T00:00:00"/>
    <x v="2"/>
    <x v="0"/>
    <m/>
  </r>
  <r>
    <x v="6"/>
    <d v="2016-04-01T00:00:00"/>
    <x v="3"/>
    <x v="0"/>
    <m/>
  </r>
  <r>
    <x v="6"/>
    <d v="2016-05-01T00:00:00"/>
    <x v="4"/>
    <x v="0"/>
    <m/>
  </r>
  <r>
    <x v="6"/>
    <d v="2016-06-01T00:00:00"/>
    <x v="5"/>
    <x v="0"/>
    <m/>
  </r>
  <r>
    <x v="6"/>
    <d v="2016-07-01T00:00:00"/>
    <x v="6"/>
    <x v="0"/>
    <m/>
  </r>
  <r>
    <x v="6"/>
    <d v="2016-08-01T00:00:00"/>
    <x v="7"/>
    <x v="0"/>
    <m/>
  </r>
  <r>
    <x v="6"/>
    <d v="2016-09-01T00:00:00"/>
    <x v="8"/>
    <x v="0"/>
    <m/>
  </r>
  <r>
    <x v="6"/>
    <d v="2016-10-01T00:00:00"/>
    <x v="9"/>
    <x v="0"/>
    <n v="152898"/>
  </r>
  <r>
    <x v="6"/>
    <d v="2016-11-01T00:00:00"/>
    <x v="10"/>
    <x v="0"/>
    <n v="188170"/>
  </r>
  <r>
    <x v="6"/>
    <d v="2016-12-01T00:00:00"/>
    <x v="11"/>
    <x v="0"/>
    <n v="182333"/>
  </r>
  <r>
    <x v="6"/>
    <d v="2017-01-01T00:00:00"/>
    <x v="0"/>
    <x v="1"/>
    <n v="214887"/>
  </r>
  <r>
    <x v="6"/>
    <d v="2017-02-01T00:00:00"/>
    <x v="1"/>
    <x v="1"/>
    <n v="481110"/>
  </r>
  <r>
    <x v="6"/>
    <d v="2017-03-01T00:00:00"/>
    <x v="2"/>
    <x v="1"/>
    <n v="155013"/>
  </r>
  <r>
    <x v="6"/>
    <d v="2017-04-01T00:00:00"/>
    <x v="3"/>
    <x v="1"/>
    <n v="131426"/>
  </r>
  <r>
    <x v="6"/>
    <d v="2017-05-01T00:00:00"/>
    <x v="4"/>
    <x v="1"/>
    <n v="131426"/>
  </r>
  <r>
    <x v="6"/>
    <d v="2017-06-01T00:00:00"/>
    <x v="5"/>
    <x v="1"/>
    <n v="160182"/>
  </r>
  <r>
    <x v="6"/>
    <d v="2017-07-01T00:00:00"/>
    <x v="6"/>
    <x v="1"/>
    <n v="160182"/>
  </r>
  <r>
    <x v="6"/>
    <d v="2017-08-01T00:00:00"/>
    <x v="7"/>
    <x v="1"/>
    <n v="131485"/>
  </r>
  <r>
    <x v="6"/>
    <d v="2017-09-01T00:00:00"/>
    <x v="8"/>
    <x v="1"/>
    <n v="123733"/>
  </r>
  <r>
    <x v="6"/>
    <d v="2017-10-01T00:00:00"/>
    <x v="9"/>
    <x v="1"/>
    <n v="152898"/>
  </r>
  <r>
    <x v="6"/>
    <d v="2017-11-01T00:00:00"/>
    <x v="10"/>
    <x v="1"/>
    <n v="188170"/>
  </r>
  <r>
    <x v="6"/>
    <d v="2017-12-01T00:00:00"/>
    <x v="11"/>
    <x v="1"/>
    <n v="214887"/>
  </r>
  <r>
    <x v="6"/>
    <d v="2018-01-01T00:00:00"/>
    <x v="0"/>
    <x v="2"/>
    <n v="146441"/>
  </r>
  <r>
    <x v="6"/>
    <d v="2018-02-01T00:00:00"/>
    <x v="1"/>
    <x v="2"/>
    <n v="481110"/>
  </r>
  <r>
    <x v="6"/>
    <d v="2018-03-01T00:00:00"/>
    <x v="2"/>
    <x v="2"/>
    <n v="155013"/>
  </r>
  <r>
    <x v="6"/>
    <d v="2018-04-01T00:00:00"/>
    <x v="3"/>
    <x v="2"/>
    <n v="138673"/>
  </r>
  <r>
    <x v="6"/>
    <d v="2018-05-01T00:00:00"/>
    <x v="4"/>
    <x v="2"/>
    <n v="131426"/>
  </r>
  <r>
    <x v="6"/>
    <d v="2018-06-01T00:00:00"/>
    <x v="5"/>
    <x v="2"/>
    <n v="160182"/>
  </r>
  <r>
    <x v="6"/>
    <d v="2018-07-01T00:00:00"/>
    <x v="6"/>
    <x v="2"/>
    <n v="114951"/>
  </r>
  <r>
    <x v="6"/>
    <d v="2018-08-01T00:00:00"/>
    <x v="7"/>
    <x v="2"/>
    <n v="123733"/>
  </r>
  <r>
    <x v="6"/>
    <d v="2018-09-01T00:00:00"/>
    <x v="8"/>
    <x v="2"/>
    <n v="121710"/>
  </r>
  <r>
    <x v="6"/>
    <d v="2018-10-01T00:00:00"/>
    <x v="9"/>
    <x v="2"/>
    <n v="152898"/>
  </r>
  <r>
    <x v="6"/>
    <d v="2018-11-01T00:00:00"/>
    <x v="10"/>
    <x v="2"/>
    <n v="128075"/>
  </r>
  <r>
    <x v="6"/>
    <d v="2018-12-01T00:00:00"/>
    <x v="11"/>
    <x v="2"/>
    <n v="182333"/>
  </r>
  <r>
    <x v="6"/>
    <d v="2019-01-01T00:00:00"/>
    <x v="0"/>
    <x v="3"/>
    <n v="146441"/>
  </r>
  <r>
    <x v="6"/>
    <d v="2019-02-01T00:00:00"/>
    <x v="1"/>
    <x v="3"/>
    <n v="481110"/>
  </r>
  <r>
    <x v="6"/>
    <d v="2019-03-01T00:00:00"/>
    <x v="2"/>
    <x v="3"/>
    <n v="155013"/>
  </r>
  <r>
    <x v="6"/>
    <d v="2019-04-01T00:00:00"/>
    <x v="3"/>
    <x v="3"/>
    <n v="82334"/>
  </r>
  <r>
    <x v="6"/>
    <d v="2019-05-01T00:00:00"/>
    <x v="4"/>
    <x v="3"/>
    <n v="154609"/>
  </r>
  <r>
    <x v="6"/>
    <d v="2019-06-01T00:00:00"/>
    <x v="5"/>
    <x v="3"/>
    <n v="155013"/>
  </r>
  <r>
    <x v="6"/>
    <d v="2019-07-01T00:00:00"/>
    <x v="6"/>
    <x v="3"/>
    <n v="114951"/>
  </r>
  <r>
    <x v="6"/>
    <d v="2019-08-01T00:00:00"/>
    <x v="7"/>
    <x v="3"/>
    <n v="123733"/>
  </r>
  <r>
    <x v="6"/>
    <d v="2019-09-01T00:00:00"/>
    <x v="8"/>
    <x v="3"/>
    <n v="131485"/>
  </r>
  <r>
    <x v="6"/>
    <d v="2019-10-01T00:00:00"/>
    <x v="9"/>
    <x v="3"/>
    <n v="152898"/>
  </r>
  <r>
    <x v="6"/>
    <d v="2019-11-01T00:00:00"/>
    <x v="10"/>
    <x v="3"/>
    <n v="128075"/>
  </r>
  <r>
    <x v="6"/>
    <d v="2019-12-01T00:00:00"/>
    <x v="11"/>
    <x v="3"/>
    <n v="182333"/>
  </r>
  <r>
    <x v="7"/>
    <d v="2016-01-01T00:00:00"/>
    <x v="0"/>
    <x v="0"/>
    <m/>
  </r>
  <r>
    <x v="7"/>
    <d v="2016-02-01T00:00:00"/>
    <x v="1"/>
    <x v="0"/>
    <m/>
  </r>
  <r>
    <x v="7"/>
    <d v="2016-03-01T00:00:00"/>
    <x v="2"/>
    <x v="0"/>
    <m/>
  </r>
  <r>
    <x v="7"/>
    <d v="2016-04-01T00:00:00"/>
    <x v="3"/>
    <x v="0"/>
    <m/>
  </r>
  <r>
    <x v="7"/>
    <d v="2016-05-01T00:00:00"/>
    <x v="4"/>
    <x v="0"/>
    <m/>
  </r>
  <r>
    <x v="7"/>
    <d v="2016-06-01T00:00:00"/>
    <x v="5"/>
    <x v="0"/>
    <m/>
  </r>
  <r>
    <x v="7"/>
    <d v="2016-07-01T00:00:00"/>
    <x v="6"/>
    <x v="0"/>
    <m/>
  </r>
  <r>
    <x v="7"/>
    <d v="2016-08-01T00:00:00"/>
    <x v="7"/>
    <x v="0"/>
    <m/>
  </r>
  <r>
    <x v="7"/>
    <d v="2016-09-01T00:00:00"/>
    <x v="8"/>
    <x v="0"/>
    <m/>
  </r>
  <r>
    <x v="7"/>
    <d v="2016-10-01T00:00:00"/>
    <x v="9"/>
    <x v="0"/>
    <n v="47"/>
  </r>
  <r>
    <x v="7"/>
    <d v="2016-11-01T00:00:00"/>
    <x v="10"/>
    <x v="0"/>
    <n v="38"/>
  </r>
  <r>
    <x v="7"/>
    <d v="2016-12-01T00:00:00"/>
    <x v="11"/>
    <x v="0"/>
    <n v="42"/>
  </r>
  <r>
    <x v="7"/>
    <d v="2017-01-01T00:00:00"/>
    <x v="0"/>
    <x v="1"/>
    <n v="58"/>
  </r>
  <r>
    <x v="7"/>
    <d v="2017-02-01T00:00:00"/>
    <x v="1"/>
    <x v="1"/>
    <n v="50"/>
  </r>
  <r>
    <x v="7"/>
    <d v="2017-03-01T00:00:00"/>
    <x v="2"/>
    <x v="1"/>
    <n v="41"/>
  </r>
  <r>
    <x v="7"/>
    <d v="2017-04-01T00:00:00"/>
    <x v="3"/>
    <x v="1"/>
    <n v="46"/>
  </r>
  <r>
    <x v="7"/>
    <d v="2017-05-01T00:00:00"/>
    <x v="4"/>
    <x v="1"/>
    <n v="60"/>
  </r>
  <r>
    <x v="7"/>
    <d v="2017-06-01T00:00:00"/>
    <x v="5"/>
    <x v="1"/>
    <n v="41"/>
  </r>
  <r>
    <x v="7"/>
    <d v="2017-07-01T00:00:00"/>
    <x v="6"/>
    <x v="1"/>
    <n v="41"/>
  </r>
  <r>
    <x v="7"/>
    <d v="2017-08-01T00:00:00"/>
    <x v="7"/>
    <x v="1"/>
    <n v="40"/>
  </r>
  <r>
    <x v="7"/>
    <d v="2017-09-01T00:00:00"/>
    <x v="8"/>
    <x v="1"/>
    <n v="41"/>
  </r>
  <r>
    <x v="7"/>
    <d v="2017-10-01T00:00:00"/>
    <x v="9"/>
    <x v="1"/>
    <n v="38"/>
  </r>
  <r>
    <x v="7"/>
    <d v="2017-11-01T00:00:00"/>
    <x v="10"/>
    <x v="1"/>
    <n v="43"/>
  </r>
  <r>
    <x v="7"/>
    <d v="2017-12-01T00:00:00"/>
    <x v="11"/>
    <x v="1"/>
    <n v="41"/>
  </r>
  <r>
    <x v="7"/>
    <d v="2018-01-01T00:00:00"/>
    <x v="0"/>
    <x v="2"/>
    <n v="44"/>
  </r>
  <r>
    <x v="7"/>
    <d v="2018-02-01T00:00:00"/>
    <x v="1"/>
    <x v="2"/>
    <n v="44"/>
  </r>
  <r>
    <x v="7"/>
    <d v="2018-03-01T00:00:00"/>
    <x v="2"/>
    <x v="2"/>
    <n v="45"/>
  </r>
  <r>
    <x v="7"/>
    <d v="2018-04-01T00:00:00"/>
    <x v="3"/>
    <x v="2"/>
    <n v="45"/>
  </r>
  <r>
    <x v="7"/>
    <d v="2018-05-01T00:00:00"/>
    <x v="4"/>
    <x v="2"/>
    <n v="49"/>
  </r>
  <r>
    <x v="7"/>
    <d v="2018-06-01T00:00:00"/>
    <x v="5"/>
    <x v="2"/>
    <n v="56"/>
  </r>
  <r>
    <x v="7"/>
    <d v="2018-07-01T00:00:00"/>
    <x v="6"/>
    <x v="2"/>
    <n v="48"/>
  </r>
  <r>
    <x v="7"/>
    <d v="2018-08-01T00:00:00"/>
    <x v="7"/>
    <x v="2"/>
    <n v="55"/>
  </r>
  <r>
    <x v="7"/>
    <d v="2018-09-01T00:00:00"/>
    <x v="8"/>
    <x v="2"/>
    <n v="40"/>
  </r>
  <r>
    <x v="7"/>
    <d v="2018-10-01T00:00:00"/>
    <x v="9"/>
    <x v="2"/>
    <n v="62"/>
  </r>
  <r>
    <x v="7"/>
    <d v="2018-11-01T00:00:00"/>
    <x v="10"/>
    <x v="2"/>
    <n v="41"/>
  </r>
  <r>
    <x v="7"/>
    <d v="2018-12-01T00:00:00"/>
    <x v="11"/>
    <x v="2"/>
    <n v="43"/>
  </r>
  <r>
    <x v="7"/>
    <d v="2019-01-01T00:00:00"/>
    <x v="0"/>
    <x v="3"/>
    <n v="42"/>
  </r>
  <r>
    <x v="7"/>
    <d v="2019-02-01T00:00:00"/>
    <x v="1"/>
    <x v="3"/>
    <n v="41"/>
  </r>
  <r>
    <x v="7"/>
    <d v="2019-03-01T00:00:00"/>
    <x v="2"/>
    <x v="3"/>
    <n v="45"/>
  </r>
  <r>
    <x v="7"/>
    <d v="2019-04-01T00:00:00"/>
    <x v="3"/>
    <x v="3"/>
    <n v="41"/>
  </r>
  <r>
    <x v="7"/>
    <d v="2019-05-01T00:00:00"/>
    <x v="4"/>
    <x v="3"/>
    <n v="46"/>
  </r>
  <r>
    <x v="7"/>
    <d v="2019-06-01T00:00:00"/>
    <x v="5"/>
    <x v="3"/>
    <n v="41"/>
  </r>
  <r>
    <x v="7"/>
    <d v="2019-07-01T00:00:00"/>
    <x v="6"/>
    <x v="3"/>
    <n v="50"/>
  </r>
  <r>
    <x v="7"/>
    <d v="2019-08-01T00:00:00"/>
    <x v="7"/>
    <x v="3"/>
    <n v="50"/>
  </r>
  <r>
    <x v="7"/>
    <d v="2019-09-01T00:00:00"/>
    <x v="8"/>
    <x v="3"/>
    <n v="41"/>
  </r>
  <r>
    <x v="7"/>
    <d v="2019-10-01T00:00:00"/>
    <x v="9"/>
    <x v="3"/>
    <n v="46"/>
  </r>
  <r>
    <x v="7"/>
    <d v="2019-11-01T00:00:00"/>
    <x v="10"/>
    <x v="3"/>
    <n v="46"/>
  </r>
  <r>
    <x v="7"/>
    <d v="2019-12-01T00:00:00"/>
    <x v="11"/>
    <x v="3"/>
    <n v="45"/>
  </r>
  <r>
    <x v="8"/>
    <d v="2016-01-01T00:00:00"/>
    <x v="0"/>
    <x v="0"/>
    <n v="1984442"/>
  </r>
  <r>
    <x v="8"/>
    <d v="2016-02-01T00:00:00"/>
    <x v="1"/>
    <x v="0"/>
    <n v="779960"/>
  </r>
  <r>
    <x v="8"/>
    <d v="2016-03-01T00:00:00"/>
    <x v="2"/>
    <x v="0"/>
    <n v="1018399"/>
  </r>
  <r>
    <x v="8"/>
    <d v="2016-04-01T00:00:00"/>
    <x v="3"/>
    <x v="0"/>
    <n v="956959"/>
  </r>
  <r>
    <x v="8"/>
    <d v="2016-05-01T00:00:00"/>
    <x v="4"/>
    <x v="0"/>
    <n v="1095642"/>
  </r>
  <r>
    <x v="8"/>
    <d v="2016-06-01T00:00:00"/>
    <x v="5"/>
    <x v="0"/>
    <n v="914746"/>
  </r>
  <r>
    <x v="8"/>
    <d v="2016-07-01T00:00:00"/>
    <x v="6"/>
    <x v="0"/>
    <n v="401047"/>
  </r>
  <r>
    <x v="8"/>
    <d v="2016-08-01T00:00:00"/>
    <x v="7"/>
    <x v="0"/>
    <n v="1018399"/>
  </r>
  <r>
    <x v="8"/>
    <d v="2016-09-01T00:00:00"/>
    <x v="8"/>
    <x v="0"/>
    <n v="956959"/>
  </r>
  <r>
    <x v="8"/>
    <d v="2016-10-01T00:00:00"/>
    <x v="9"/>
    <x v="0"/>
    <n v="13675"/>
  </r>
  <r>
    <x v="8"/>
    <d v="2016-11-01T00:00:00"/>
    <x v="10"/>
    <x v="0"/>
    <n v="13350"/>
  </r>
  <r>
    <x v="8"/>
    <d v="2016-12-01T00:00:00"/>
    <x v="11"/>
    <x v="0"/>
    <n v="13890"/>
  </r>
  <r>
    <x v="8"/>
    <d v="2017-01-01T00:00:00"/>
    <x v="0"/>
    <x v="1"/>
    <n v="14425"/>
  </r>
  <r>
    <x v="8"/>
    <d v="2017-02-01T00:00:00"/>
    <x v="1"/>
    <x v="1"/>
    <n v="10845"/>
  </r>
  <r>
    <x v="8"/>
    <d v="2017-03-01T00:00:00"/>
    <x v="2"/>
    <x v="1"/>
    <n v="9625"/>
  </r>
  <r>
    <x v="8"/>
    <d v="2017-04-01T00:00:00"/>
    <x v="3"/>
    <x v="1"/>
    <n v="8630"/>
  </r>
  <r>
    <x v="8"/>
    <d v="2017-05-01T00:00:00"/>
    <x v="4"/>
    <x v="1"/>
    <n v="8890"/>
  </r>
  <r>
    <x v="8"/>
    <d v="2017-06-01T00:00:00"/>
    <x v="5"/>
    <x v="1"/>
    <n v="10542"/>
  </r>
  <r>
    <x v="8"/>
    <d v="2017-07-01T00:00:00"/>
    <x v="6"/>
    <x v="1"/>
    <n v="12350"/>
  </r>
  <r>
    <x v="8"/>
    <d v="2017-08-01T00:00:00"/>
    <x v="7"/>
    <x v="1"/>
    <n v="10952"/>
  </r>
  <r>
    <x v="8"/>
    <d v="2017-09-01T00:00:00"/>
    <x v="8"/>
    <x v="1"/>
    <n v="7576"/>
  </r>
  <r>
    <x v="8"/>
    <d v="2017-10-01T00:00:00"/>
    <x v="9"/>
    <x v="1"/>
    <n v="8371"/>
  </r>
  <r>
    <x v="8"/>
    <d v="2017-11-01T00:00:00"/>
    <x v="10"/>
    <x v="1"/>
    <n v="8705"/>
  </r>
  <r>
    <x v="8"/>
    <d v="2017-12-01T00:00:00"/>
    <x v="11"/>
    <x v="1"/>
    <n v="13065"/>
  </r>
  <r>
    <x v="8"/>
    <d v="2018-01-01T00:00:00"/>
    <x v="0"/>
    <x v="2"/>
    <n v="13505"/>
  </r>
  <r>
    <x v="8"/>
    <d v="2018-02-01T00:00:00"/>
    <x v="1"/>
    <x v="2"/>
    <n v="9330"/>
  </r>
  <r>
    <x v="8"/>
    <d v="2018-03-01T00:00:00"/>
    <x v="2"/>
    <x v="2"/>
    <n v="7205"/>
  </r>
  <r>
    <x v="8"/>
    <d v="2018-04-01T00:00:00"/>
    <x v="3"/>
    <x v="2"/>
    <n v="5830"/>
  </r>
  <r>
    <x v="8"/>
    <d v="2018-05-01T00:00:00"/>
    <x v="4"/>
    <x v="2"/>
    <n v="5689"/>
  </r>
  <r>
    <x v="8"/>
    <d v="2018-06-01T00:00:00"/>
    <x v="5"/>
    <x v="2"/>
    <n v="7180"/>
  </r>
  <r>
    <x v="8"/>
    <d v="2018-07-01T00:00:00"/>
    <x v="6"/>
    <x v="2"/>
    <n v="6686"/>
  </r>
  <r>
    <x v="8"/>
    <d v="2018-08-01T00:00:00"/>
    <x v="7"/>
    <x v="2"/>
    <n v="8480"/>
  </r>
  <r>
    <x v="8"/>
    <d v="2018-09-01T00:00:00"/>
    <x v="8"/>
    <x v="2"/>
    <n v="8480"/>
  </r>
  <r>
    <x v="8"/>
    <d v="2018-10-01T00:00:00"/>
    <x v="9"/>
    <x v="2"/>
    <n v="6118"/>
  </r>
  <r>
    <x v="8"/>
    <d v="2018-11-01T00:00:00"/>
    <x v="10"/>
    <x v="2"/>
    <n v="7145"/>
  </r>
  <r>
    <x v="8"/>
    <d v="2018-12-01T00:00:00"/>
    <x v="11"/>
    <x v="2"/>
    <n v="7800"/>
  </r>
  <r>
    <x v="8"/>
    <d v="2019-01-01T00:00:00"/>
    <x v="0"/>
    <x v="3"/>
    <n v="10285"/>
  </r>
  <r>
    <x v="8"/>
    <d v="2019-02-01T00:00:00"/>
    <x v="1"/>
    <x v="3"/>
    <n v="6480"/>
  </r>
  <r>
    <x v="8"/>
    <d v="2019-03-01T00:00:00"/>
    <x v="2"/>
    <x v="3"/>
    <n v="6634"/>
  </r>
  <r>
    <x v="8"/>
    <d v="2019-04-01T00:00:00"/>
    <x v="3"/>
    <x v="3"/>
    <n v="5623"/>
  </r>
  <r>
    <x v="8"/>
    <d v="2019-05-01T00:00:00"/>
    <x v="4"/>
    <x v="3"/>
    <n v="3393"/>
  </r>
  <r>
    <x v="8"/>
    <d v="2019-06-01T00:00:00"/>
    <x v="5"/>
    <x v="3"/>
    <n v="3871"/>
  </r>
  <r>
    <x v="8"/>
    <d v="2019-07-01T00:00:00"/>
    <x v="6"/>
    <x v="3"/>
    <n v="5192"/>
  </r>
  <r>
    <x v="8"/>
    <d v="2019-08-01T00:00:00"/>
    <x v="7"/>
    <x v="3"/>
    <n v="5480"/>
  </r>
  <r>
    <x v="8"/>
    <d v="2019-09-01T00:00:00"/>
    <x v="8"/>
    <x v="3"/>
    <n v="8735"/>
  </r>
  <r>
    <x v="8"/>
    <d v="2019-10-01T00:00:00"/>
    <x v="9"/>
    <x v="3"/>
    <n v="6799"/>
  </r>
  <r>
    <x v="8"/>
    <d v="2019-11-01T00:00:00"/>
    <x v="10"/>
    <x v="3"/>
    <n v="7101"/>
  </r>
  <r>
    <x v="8"/>
    <d v="2019-12-01T00:00:00"/>
    <x v="11"/>
    <x v="3"/>
    <n v="7898"/>
  </r>
  <r>
    <x v="9"/>
    <d v="2016-01-01T00:00:00"/>
    <x v="0"/>
    <x v="0"/>
    <n v="651827"/>
  </r>
  <r>
    <x v="9"/>
    <d v="2016-02-01T00:00:00"/>
    <x v="1"/>
    <x v="0"/>
    <n v="407533"/>
  </r>
  <r>
    <x v="9"/>
    <d v="2016-03-01T00:00:00"/>
    <x v="2"/>
    <x v="0"/>
    <n v="458527"/>
  </r>
  <r>
    <x v="9"/>
    <d v="2016-04-01T00:00:00"/>
    <x v="3"/>
    <x v="0"/>
    <n v="971622"/>
  </r>
  <r>
    <x v="9"/>
    <d v="2016-05-01T00:00:00"/>
    <x v="4"/>
    <x v="0"/>
    <n v="433994"/>
  </r>
  <r>
    <x v="9"/>
    <d v="2016-06-01T00:00:00"/>
    <x v="5"/>
    <x v="0"/>
    <n v="445862"/>
  </r>
  <r>
    <x v="9"/>
    <d v="2016-07-01T00:00:00"/>
    <x v="6"/>
    <x v="0"/>
    <n v="414963"/>
  </r>
  <r>
    <x v="9"/>
    <d v="2016-08-01T00:00:00"/>
    <x v="7"/>
    <x v="0"/>
    <n v="503654"/>
  </r>
  <r>
    <x v="9"/>
    <d v="2016-09-01T00:00:00"/>
    <x v="8"/>
    <x v="0"/>
    <n v="368437"/>
  </r>
  <r>
    <x v="9"/>
    <d v="2016-10-01T00:00:00"/>
    <x v="9"/>
    <x v="0"/>
    <n v="121575"/>
  </r>
  <r>
    <x v="9"/>
    <d v="2016-11-01T00:00:00"/>
    <x v="10"/>
    <x v="0"/>
    <n v="110634"/>
  </r>
  <r>
    <x v="9"/>
    <d v="2016-12-01T00:00:00"/>
    <x v="11"/>
    <x v="0"/>
    <n v="116403"/>
  </r>
  <r>
    <x v="9"/>
    <d v="2017-01-01T00:00:00"/>
    <x v="0"/>
    <x v="1"/>
    <n v="132528"/>
  </r>
  <r>
    <x v="9"/>
    <d v="2017-02-01T00:00:00"/>
    <x v="1"/>
    <x v="1"/>
    <n v="115470"/>
  </r>
  <r>
    <x v="9"/>
    <d v="2017-03-01T00:00:00"/>
    <x v="2"/>
    <x v="1"/>
    <n v="101878"/>
  </r>
  <r>
    <x v="9"/>
    <d v="2017-04-01T00:00:00"/>
    <x v="3"/>
    <x v="1"/>
    <n v="135920"/>
  </r>
  <r>
    <x v="9"/>
    <d v="2017-05-01T00:00:00"/>
    <x v="4"/>
    <x v="1"/>
    <n v="138799"/>
  </r>
  <r>
    <x v="9"/>
    <d v="2017-06-01T00:00:00"/>
    <x v="5"/>
    <x v="1"/>
    <n v="138158"/>
  </r>
  <r>
    <x v="9"/>
    <d v="2017-07-01T00:00:00"/>
    <x v="6"/>
    <x v="1"/>
    <n v="105102"/>
  </r>
  <r>
    <x v="9"/>
    <d v="2017-08-01T00:00:00"/>
    <x v="7"/>
    <x v="1"/>
    <n v="129159"/>
  </r>
  <r>
    <x v="9"/>
    <d v="2017-09-01T00:00:00"/>
    <x v="8"/>
    <x v="1"/>
    <n v="140821"/>
  </r>
  <r>
    <x v="9"/>
    <d v="2017-10-01T00:00:00"/>
    <x v="9"/>
    <x v="1"/>
    <n v="155943"/>
  </r>
  <r>
    <x v="9"/>
    <d v="2017-11-01T00:00:00"/>
    <x v="10"/>
    <x v="1"/>
    <n v="110800"/>
  </r>
  <r>
    <x v="9"/>
    <d v="2017-12-01T00:00:00"/>
    <x v="11"/>
    <x v="1"/>
    <n v="137825"/>
  </r>
  <r>
    <x v="9"/>
    <d v="2018-01-01T00:00:00"/>
    <x v="0"/>
    <x v="2"/>
    <n v="110094"/>
  </r>
  <r>
    <x v="9"/>
    <d v="2018-02-01T00:00:00"/>
    <x v="1"/>
    <x v="2"/>
    <n v="104444"/>
  </r>
  <r>
    <x v="9"/>
    <d v="2018-03-01T00:00:00"/>
    <x v="2"/>
    <x v="2"/>
    <n v="127152"/>
  </r>
  <r>
    <x v="9"/>
    <d v="2018-04-01T00:00:00"/>
    <x v="3"/>
    <x v="2"/>
    <n v="126553"/>
  </r>
  <r>
    <x v="9"/>
    <d v="2018-05-01T00:00:00"/>
    <x v="4"/>
    <x v="2"/>
    <n v="135189"/>
  </r>
  <r>
    <x v="9"/>
    <d v="2018-06-01T00:00:00"/>
    <x v="5"/>
    <x v="2"/>
    <n v="135988"/>
  </r>
  <r>
    <x v="9"/>
    <d v="2018-07-01T00:00:00"/>
    <x v="6"/>
    <x v="2"/>
    <n v="85932"/>
  </r>
  <r>
    <x v="9"/>
    <d v="2018-08-01T00:00:00"/>
    <x v="7"/>
    <x v="2"/>
    <n v="86309"/>
  </r>
  <r>
    <x v="9"/>
    <d v="2018-09-01T00:00:00"/>
    <x v="8"/>
    <x v="2"/>
    <n v="143465"/>
  </r>
  <r>
    <x v="9"/>
    <d v="2018-10-01T00:00:00"/>
    <x v="9"/>
    <x v="2"/>
    <n v="127645"/>
  </r>
  <r>
    <x v="9"/>
    <d v="2018-11-01T00:00:00"/>
    <x v="10"/>
    <x v="2"/>
    <n v="99070"/>
  </r>
  <r>
    <x v="9"/>
    <d v="2018-12-01T00:00:00"/>
    <x v="11"/>
    <x v="2"/>
    <n v="135600"/>
  </r>
  <r>
    <x v="9"/>
    <d v="2019-01-01T00:00:00"/>
    <x v="0"/>
    <x v="3"/>
    <n v="123550"/>
  </r>
  <r>
    <x v="9"/>
    <d v="2019-02-01T00:00:00"/>
    <x v="1"/>
    <x v="3"/>
    <n v="98471"/>
  </r>
  <r>
    <x v="9"/>
    <d v="2019-03-01T00:00:00"/>
    <x v="2"/>
    <x v="3"/>
    <n v="91340"/>
  </r>
  <r>
    <x v="9"/>
    <d v="2019-04-01T00:00:00"/>
    <x v="3"/>
    <x v="3"/>
    <n v="135920"/>
  </r>
  <r>
    <x v="9"/>
    <d v="2019-05-01T00:00:00"/>
    <x v="4"/>
    <x v="3"/>
    <n v="130971"/>
  </r>
  <r>
    <x v="9"/>
    <d v="2019-06-01T00:00:00"/>
    <x v="5"/>
    <x v="3"/>
    <n v="127270"/>
  </r>
  <r>
    <x v="9"/>
    <d v="2019-07-01T00:00:00"/>
    <x v="6"/>
    <x v="3"/>
    <n v="103260"/>
  </r>
  <r>
    <x v="9"/>
    <d v="2019-08-01T00:00:00"/>
    <x v="7"/>
    <x v="3"/>
    <n v="111374"/>
  </r>
  <r>
    <x v="9"/>
    <d v="2019-09-01T00:00:00"/>
    <x v="8"/>
    <x v="3"/>
    <n v="133754"/>
  </r>
  <r>
    <x v="9"/>
    <d v="2019-10-01T00:00:00"/>
    <x v="9"/>
    <x v="3"/>
    <n v="128625"/>
  </r>
  <r>
    <x v="9"/>
    <d v="2019-11-01T00:00:00"/>
    <x v="10"/>
    <x v="3"/>
    <n v="104380"/>
  </r>
  <r>
    <x v="9"/>
    <d v="2019-12-01T00:00:00"/>
    <x v="11"/>
    <x v="3"/>
    <n v="124525"/>
  </r>
  <r>
    <x v="10"/>
    <d v="2016-01-01T00:00:00"/>
    <x v="0"/>
    <x v="0"/>
    <m/>
  </r>
  <r>
    <x v="10"/>
    <d v="2016-02-01T00:00:00"/>
    <x v="1"/>
    <x v="0"/>
    <m/>
  </r>
  <r>
    <x v="10"/>
    <d v="2016-03-01T00:00:00"/>
    <x v="2"/>
    <x v="0"/>
    <m/>
  </r>
  <r>
    <x v="10"/>
    <d v="2016-04-01T00:00:00"/>
    <x v="3"/>
    <x v="0"/>
    <m/>
  </r>
  <r>
    <x v="10"/>
    <d v="2016-05-01T00:00:00"/>
    <x v="4"/>
    <x v="0"/>
    <m/>
  </r>
  <r>
    <x v="10"/>
    <d v="2016-06-01T00:00:00"/>
    <x v="5"/>
    <x v="0"/>
    <m/>
  </r>
  <r>
    <x v="10"/>
    <d v="2016-07-01T00:00:00"/>
    <x v="6"/>
    <x v="0"/>
    <m/>
  </r>
  <r>
    <x v="10"/>
    <d v="2016-08-01T00:00:00"/>
    <x v="7"/>
    <x v="0"/>
    <m/>
  </r>
  <r>
    <x v="10"/>
    <d v="2016-09-01T00:00:00"/>
    <x v="8"/>
    <x v="0"/>
    <m/>
  </r>
  <r>
    <x v="10"/>
    <d v="2016-10-01T00:00:00"/>
    <x v="9"/>
    <x v="0"/>
    <n v="0"/>
  </r>
  <r>
    <x v="10"/>
    <d v="2016-11-01T00:00:00"/>
    <x v="10"/>
    <x v="0"/>
    <n v="0"/>
  </r>
  <r>
    <x v="10"/>
    <d v="2016-12-01T00:00:00"/>
    <x v="11"/>
    <x v="0"/>
    <n v="0"/>
  </r>
  <r>
    <x v="10"/>
    <d v="2017-01-01T00:00:00"/>
    <x v="0"/>
    <x v="1"/>
    <n v="2241"/>
  </r>
  <r>
    <x v="10"/>
    <d v="2017-02-01T00:00:00"/>
    <x v="1"/>
    <x v="1"/>
    <n v="2490"/>
  </r>
  <r>
    <x v="10"/>
    <d v="2017-03-01T00:00:00"/>
    <x v="2"/>
    <x v="1"/>
    <n v="2767"/>
  </r>
  <r>
    <x v="10"/>
    <d v="2017-04-01T00:00:00"/>
    <x v="3"/>
    <x v="1"/>
    <n v="3074"/>
  </r>
  <r>
    <x v="10"/>
    <d v="2017-05-01T00:00:00"/>
    <x v="4"/>
    <x v="1"/>
    <n v="3416"/>
  </r>
  <r>
    <x v="10"/>
    <d v="2017-06-01T00:00:00"/>
    <x v="5"/>
    <x v="1"/>
    <n v="3796"/>
  </r>
  <r>
    <x v="10"/>
    <d v="2017-07-01T00:00:00"/>
    <x v="6"/>
    <x v="1"/>
    <n v="3713"/>
  </r>
  <r>
    <x v="10"/>
    <d v="2017-08-01T00:00:00"/>
    <x v="7"/>
    <x v="1"/>
    <n v="3665"/>
  </r>
  <r>
    <x v="10"/>
    <d v="2017-09-01T00:00:00"/>
    <x v="8"/>
    <x v="1"/>
    <n v="3934"/>
  </r>
  <r>
    <x v="10"/>
    <d v="2017-10-01T00:00:00"/>
    <x v="9"/>
    <x v="1"/>
    <n v="14050"/>
  </r>
  <r>
    <x v="10"/>
    <d v="2017-11-01T00:00:00"/>
    <x v="10"/>
    <x v="1"/>
    <n v="3627"/>
  </r>
  <r>
    <x v="10"/>
    <d v="2017-12-01T00:00:00"/>
    <x v="11"/>
    <x v="1"/>
    <n v="4218"/>
  </r>
  <r>
    <x v="10"/>
    <d v="2018-01-01T00:00:00"/>
    <x v="0"/>
    <x v="2"/>
    <n v="2863"/>
  </r>
  <r>
    <x v="10"/>
    <d v="2018-02-01T00:00:00"/>
    <x v="1"/>
    <x v="2"/>
    <n v="2736"/>
  </r>
  <r>
    <x v="10"/>
    <d v="2018-03-01T00:00:00"/>
    <x v="2"/>
    <x v="2"/>
    <n v="1826"/>
  </r>
  <r>
    <x v="10"/>
    <d v="2018-04-01T00:00:00"/>
    <x v="3"/>
    <x v="2"/>
    <n v="868"/>
  </r>
  <r>
    <x v="10"/>
    <d v="2018-05-01T00:00:00"/>
    <x v="4"/>
    <x v="2"/>
    <n v="793"/>
  </r>
  <r>
    <x v="10"/>
    <d v="2018-06-01T00:00:00"/>
    <x v="5"/>
    <x v="2"/>
    <n v="990"/>
  </r>
  <r>
    <x v="10"/>
    <d v="2018-07-01T00:00:00"/>
    <x v="6"/>
    <x v="2"/>
    <n v="1954"/>
  </r>
  <r>
    <x v="10"/>
    <d v="2018-08-01T00:00:00"/>
    <x v="7"/>
    <x v="2"/>
    <n v="2263"/>
  </r>
  <r>
    <x v="10"/>
    <d v="2018-09-01T00:00:00"/>
    <x v="8"/>
    <x v="2"/>
    <n v="1819"/>
  </r>
  <r>
    <x v="10"/>
    <d v="2018-10-01T00:00:00"/>
    <x v="9"/>
    <x v="2"/>
    <n v="2525"/>
  </r>
  <r>
    <x v="10"/>
    <d v="2018-11-01T00:00:00"/>
    <x v="10"/>
    <x v="2"/>
    <n v="1741"/>
  </r>
  <r>
    <x v="10"/>
    <d v="2018-12-01T00:00:00"/>
    <x v="11"/>
    <x v="2"/>
    <n v="2176"/>
  </r>
  <r>
    <x v="10"/>
    <d v="2019-01-01T00:00:00"/>
    <x v="0"/>
    <x v="3"/>
    <n v="2476"/>
  </r>
  <r>
    <x v="10"/>
    <d v="2019-02-01T00:00:00"/>
    <x v="1"/>
    <x v="3"/>
    <n v="1449"/>
  </r>
  <r>
    <x v="10"/>
    <d v="2019-03-01T00:00:00"/>
    <x v="2"/>
    <x v="3"/>
    <n v="1212"/>
  </r>
  <r>
    <x v="10"/>
    <d v="2019-04-01T00:00:00"/>
    <x v="3"/>
    <x v="3"/>
    <n v="663"/>
  </r>
  <r>
    <x v="10"/>
    <d v="2019-05-01T00:00:00"/>
    <x v="4"/>
    <x v="3"/>
    <n v="493"/>
  </r>
  <r>
    <x v="10"/>
    <d v="2019-06-01T00:00:00"/>
    <x v="5"/>
    <x v="3"/>
    <n v="506"/>
  </r>
  <r>
    <x v="10"/>
    <d v="2019-07-01T00:00:00"/>
    <x v="6"/>
    <x v="3"/>
    <n v="1287"/>
  </r>
  <r>
    <x v="10"/>
    <d v="2019-08-01T00:00:00"/>
    <x v="7"/>
    <x v="3"/>
    <n v="2572"/>
  </r>
  <r>
    <x v="10"/>
    <d v="2019-09-01T00:00:00"/>
    <x v="8"/>
    <x v="3"/>
    <n v="1629"/>
  </r>
  <r>
    <x v="10"/>
    <d v="2019-10-01T00:00:00"/>
    <x v="9"/>
    <x v="3"/>
    <n v="1943"/>
  </r>
  <r>
    <x v="10"/>
    <d v="2019-11-01T00:00:00"/>
    <x v="10"/>
    <x v="3"/>
    <n v="2176"/>
  </r>
  <r>
    <x v="10"/>
    <d v="2019-12-01T00:00:00"/>
    <x v="11"/>
    <x v="3"/>
    <n v="2783"/>
  </r>
  <r>
    <x v="11"/>
    <d v="2016-01-01T00:00:00"/>
    <x v="0"/>
    <x v="0"/>
    <m/>
  </r>
  <r>
    <x v="11"/>
    <d v="2016-02-01T00:00:00"/>
    <x v="1"/>
    <x v="0"/>
    <m/>
  </r>
  <r>
    <x v="11"/>
    <d v="2016-03-01T00:00:00"/>
    <x v="2"/>
    <x v="0"/>
    <m/>
  </r>
  <r>
    <x v="11"/>
    <d v="2016-04-01T00:00:00"/>
    <x v="3"/>
    <x v="0"/>
    <m/>
  </r>
  <r>
    <x v="11"/>
    <d v="2016-05-01T00:00:00"/>
    <x v="4"/>
    <x v="0"/>
    <m/>
  </r>
  <r>
    <x v="11"/>
    <d v="2016-06-01T00:00:00"/>
    <x v="5"/>
    <x v="0"/>
    <m/>
  </r>
  <r>
    <x v="11"/>
    <d v="2016-07-01T00:00:00"/>
    <x v="6"/>
    <x v="0"/>
    <m/>
  </r>
  <r>
    <x v="11"/>
    <d v="2016-08-01T00:00:00"/>
    <x v="7"/>
    <x v="0"/>
    <m/>
  </r>
  <r>
    <x v="11"/>
    <d v="2016-09-01T00:00:00"/>
    <x v="8"/>
    <x v="0"/>
    <m/>
  </r>
  <r>
    <x v="11"/>
    <d v="2016-10-01T00:00:00"/>
    <x v="9"/>
    <x v="0"/>
    <n v="13032"/>
  </r>
  <r>
    <x v="11"/>
    <d v="2016-11-01T00:00:00"/>
    <x v="10"/>
    <x v="0"/>
    <n v="114015"/>
  </r>
  <r>
    <x v="11"/>
    <d v="2016-12-01T00:00:00"/>
    <x v="11"/>
    <x v="0"/>
    <n v="12955"/>
  </r>
  <r>
    <x v="11"/>
    <d v="2017-01-01T00:00:00"/>
    <x v="0"/>
    <x v="1"/>
    <n v="13260"/>
  </r>
  <r>
    <x v="11"/>
    <d v="2017-02-01T00:00:00"/>
    <x v="1"/>
    <x v="1"/>
    <n v="13045"/>
  </r>
  <r>
    <x v="11"/>
    <d v="2017-03-01T00:00:00"/>
    <x v="2"/>
    <x v="1"/>
    <n v="9100"/>
  </r>
  <r>
    <x v="11"/>
    <d v="2017-04-01T00:00:00"/>
    <x v="3"/>
    <x v="1"/>
    <n v="9140"/>
  </r>
  <r>
    <x v="11"/>
    <d v="2017-05-01T00:00:00"/>
    <x v="4"/>
    <x v="1"/>
    <n v="10220"/>
  </r>
  <r>
    <x v="11"/>
    <d v="2017-06-01T00:00:00"/>
    <x v="5"/>
    <x v="1"/>
    <n v="10130"/>
  </r>
  <r>
    <x v="11"/>
    <d v="2017-07-01T00:00:00"/>
    <x v="6"/>
    <x v="1"/>
    <n v="10170"/>
  </r>
  <r>
    <x v="11"/>
    <d v="2017-08-01T00:00:00"/>
    <x v="7"/>
    <x v="1"/>
    <n v="12520"/>
  </r>
  <r>
    <x v="11"/>
    <d v="2017-09-01T00:00:00"/>
    <x v="8"/>
    <x v="1"/>
    <n v="13140"/>
  </r>
  <r>
    <x v="11"/>
    <d v="2017-10-01T00:00:00"/>
    <x v="9"/>
    <x v="1"/>
    <n v="13750"/>
  </r>
  <r>
    <x v="11"/>
    <d v="2017-11-01T00:00:00"/>
    <x v="10"/>
    <x v="1"/>
    <n v="13560"/>
  </r>
  <r>
    <x v="11"/>
    <d v="2017-12-01T00:00:00"/>
    <x v="11"/>
    <x v="1"/>
    <n v="13780"/>
  </r>
  <r>
    <x v="11"/>
    <d v="2018-01-01T00:00:00"/>
    <x v="0"/>
    <x v="2"/>
    <n v="14000"/>
  </r>
  <r>
    <x v="11"/>
    <d v="2018-02-01T00:00:00"/>
    <x v="1"/>
    <x v="2"/>
    <n v="14230"/>
  </r>
  <r>
    <x v="11"/>
    <d v="2018-03-01T00:00:00"/>
    <x v="2"/>
    <x v="2"/>
    <n v="13110"/>
  </r>
  <r>
    <x v="11"/>
    <d v="2018-04-01T00:00:00"/>
    <x v="3"/>
    <x v="2"/>
    <n v="12915"/>
  </r>
  <r>
    <x v="11"/>
    <d v="2018-05-01T00:00:00"/>
    <x v="4"/>
    <x v="2"/>
    <n v="12865"/>
  </r>
  <r>
    <x v="11"/>
    <d v="2018-06-01T00:00:00"/>
    <x v="5"/>
    <x v="2"/>
    <n v="13910"/>
  </r>
  <r>
    <x v="11"/>
    <d v="2018-07-01T00:00:00"/>
    <x v="6"/>
    <x v="2"/>
    <n v="13970"/>
  </r>
  <r>
    <x v="11"/>
    <d v="2018-08-01T00:00:00"/>
    <x v="7"/>
    <x v="2"/>
    <n v="13200"/>
  </r>
  <r>
    <x v="11"/>
    <d v="2018-09-01T00:00:00"/>
    <x v="8"/>
    <x v="2"/>
    <n v="13420"/>
  </r>
  <r>
    <x v="11"/>
    <d v="2018-10-01T00:00:00"/>
    <x v="9"/>
    <x v="2"/>
    <n v="13550"/>
  </r>
  <r>
    <x v="11"/>
    <d v="2018-11-01T00:00:00"/>
    <x v="10"/>
    <x v="2"/>
    <n v="13700"/>
  </r>
  <r>
    <x v="11"/>
    <d v="2018-12-01T00:00:00"/>
    <x v="11"/>
    <x v="2"/>
    <n v="17125"/>
  </r>
  <r>
    <x v="11"/>
    <d v="2019-01-01T00:00:00"/>
    <x v="0"/>
    <x v="3"/>
    <n v="13480"/>
  </r>
  <r>
    <x v="11"/>
    <d v="2019-02-01T00:00:00"/>
    <x v="1"/>
    <x v="3"/>
    <n v="13545"/>
  </r>
  <r>
    <x v="11"/>
    <d v="2019-03-01T00:00:00"/>
    <x v="2"/>
    <x v="3"/>
    <n v="13490"/>
  </r>
  <r>
    <x v="11"/>
    <d v="2019-04-01T00:00:00"/>
    <x v="3"/>
    <x v="3"/>
    <n v="12980"/>
  </r>
  <r>
    <x v="11"/>
    <d v="2019-05-01T00:00:00"/>
    <x v="4"/>
    <x v="3"/>
    <n v="11970"/>
  </r>
  <r>
    <x v="11"/>
    <d v="2019-06-01T00:00:00"/>
    <x v="5"/>
    <x v="3"/>
    <n v="11460"/>
  </r>
  <r>
    <x v="11"/>
    <d v="2019-07-01T00:00:00"/>
    <x v="6"/>
    <x v="3"/>
    <n v="13470"/>
  </r>
  <r>
    <x v="11"/>
    <d v="2019-08-01T00:00:00"/>
    <x v="7"/>
    <x v="3"/>
    <n v="12190"/>
  </r>
  <r>
    <x v="11"/>
    <d v="2019-09-01T00:00:00"/>
    <x v="8"/>
    <x v="3"/>
    <n v="13210"/>
  </r>
  <r>
    <x v="11"/>
    <d v="2019-10-01T00:00:00"/>
    <x v="9"/>
    <x v="3"/>
    <n v="12260"/>
  </r>
  <r>
    <x v="11"/>
    <d v="2019-11-01T00:00:00"/>
    <x v="10"/>
    <x v="3"/>
    <n v="12470"/>
  </r>
  <r>
    <x v="11"/>
    <d v="2019-12-01T00:00:00"/>
    <x v="11"/>
    <x v="3"/>
    <n v="12360"/>
  </r>
  <r>
    <x v="12"/>
    <d v="2016-01-01T00:00:00"/>
    <x v="0"/>
    <x v="0"/>
    <n v="577071"/>
  </r>
  <r>
    <x v="12"/>
    <d v="2016-02-01T00:00:00"/>
    <x v="1"/>
    <x v="0"/>
    <n v="1312068"/>
  </r>
  <r>
    <x v="12"/>
    <d v="2016-03-01T00:00:00"/>
    <x v="2"/>
    <x v="0"/>
    <n v="1731983"/>
  </r>
  <r>
    <x v="12"/>
    <d v="2016-04-01T00:00:00"/>
    <x v="3"/>
    <x v="0"/>
    <n v="622432"/>
  </r>
  <r>
    <x v="12"/>
    <d v="2016-05-01T00:00:00"/>
    <x v="4"/>
    <x v="0"/>
    <n v="571898"/>
  </r>
  <r>
    <x v="12"/>
    <d v="2016-06-01T00:00:00"/>
    <x v="5"/>
    <x v="0"/>
    <n v="561006"/>
  </r>
  <r>
    <x v="12"/>
    <d v="2016-07-01T00:00:00"/>
    <x v="6"/>
    <x v="0"/>
    <n v="562322"/>
  </r>
  <r>
    <x v="12"/>
    <d v="2016-08-01T00:00:00"/>
    <x v="7"/>
    <x v="0"/>
    <n v="1133105"/>
  </r>
  <r>
    <x v="12"/>
    <d v="2016-09-01T00:00:00"/>
    <x v="8"/>
    <x v="0"/>
    <n v="567712"/>
  </r>
  <r>
    <x v="12"/>
    <d v="2016-10-01T00:00:00"/>
    <x v="9"/>
    <x v="0"/>
    <n v="198592"/>
  </r>
  <r>
    <x v="12"/>
    <d v="2016-11-01T00:00:00"/>
    <x v="10"/>
    <x v="0"/>
    <n v="256375"/>
  </r>
  <r>
    <x v="12"/>
    <d v="2016-12-01T00:00:00"/>
    <x v="11"/>
    <x v="0"/>
    <n v="210202"/>
  </r>
  <r>
    <x v="12"/>
    <d v="2017-01-01T00:00:00"/>
    <x v="0"/>
    <x v="1"/>
    <n v="446135"/>
  </r>
  <r>
    <x v="12"/>
    <d v="2017-02-01T00:00:00"/>
    <x v="1"/>
    <x v="1"/>
    <n v="805392"/>
  </r>
  <r>
    <x v="12"/>
    <d v="2017-03-01T00:00:00"/>
    <x v="2"/>
    <x v="1"/>
    <n v="178256"/>
  </r>
  <r>
    <x v="12"/>
    <d v="2017-04-01T00:00:00"/>
    <x v="3"/>
    <x v="1"/>
    <n v="208694"/>
  </r>
  <r>
    <x v="12"/>
    <d v="2017-05-01T00:00:00"/>
    <x v="4"/>
    <x v="1"/>
    <n v="214209"/>
  </r>
  <r>
    <x v="12"/>
    <d v="2017-06-01T00:00:00"/>
    <x v="5"/>
    <x v="1"/>
    <n v="179210"/>
  </r>
  <r>
    <x v="12"/>
    <d v="2017-07-01T00:00:00"/>
    <x v="6"/>
    <x v="1"/>
    <n v="179099"/>
  </r>
  <r>
    <x v="12"/>
    <d v="2017-08-01T00:00:00"/>
    <x v="7"/>
    <x v="1"/>
    <n v="215229"/>
  </r>
  <r>
    <x v="12"/>
    <d v="2017-09-01T00:00:00"/>
    <x v="8"/>
    <x v="1"/>
    <n v="180675"/>
  </r>
  <r>
    <x v="12"/>
    <d v="2017-10-01T00:00:00"/>
    <x v="9"/>
    <x v="1"/>
    <n v="196103"/>
  </r>
  <r>
    <x v="12"/>
    <d v="2017-11-01T00:00:00"/>
    <x v="10"/>
    <x v="1"/>
    <n v="259060"/>
  </r>
  <r>
    <x v="12"/>
    <d v="2017-12-01T00:00:00"/>
    <x v="11"/>
    <x v="1"/>
    <n v="426167"/>
  </r>
  <r>
    <x v="12"/>
    <d v="2018-01-01T00:00:00"/>
    <x v="0"/>
    <x v="2"/>
    <n v="156153"/>
  </r>
  <r>
    <x v="12"/>
    <d v="2018-02-01T00:00:00"/>
    <x v="1"/>
    <x v="2"/>
    <n v="788083"/>
  </r>
  <r>
    <x v="12"/>
    <d v="2018-03-01T00:00:00"/>
    <x v="2"/>
    <x v="2"/>
    <n v="166863"/>
  </r>
  <r>
    <x v="12"/>
    <d v="2018-04-01T00:00:00"/>
    <x v="3"/>
    <x v="2"/>
    <n v="196061"/>
  </r>
  <r>
    <x v="12"/>
    <d v="2018-05-01T00:00:00"/>
    <x v="4"/>
    <x v="2"/>
    <n v="193478"/>
  </r>
  <r>
    <x v="12"/>
    <d v="2018-06-01T00:00:00"/>
    <x v="5"/>
    <x v="2"/>
    <n v="165553"/>
  </r>
  <r>
    <x v="12"/>
    <d v="2018-07-01T00:00:00"/>
    <x v="6"/>
    <x v="2"/>
    <n v="161841"/>
  </r>
  <r>
    <x v="12"/>
    <d v="2018-08-01T00:00:00"/>
    <x v="7"/>
    <x v="2"/>
    <n v="169154"/>
  </r>
  <r>
    <x v="12"/>
    <d v="2018-09-01T00:00:00"/>
    <x v="8"/>
    <x v="2"/>
    <n v="167833"/>
  </r>
  <r>
    <x v="12"/>
    <d v="2018-10-01T00:00:00"/>
    <x v="9"/>
    <x v="2"/>
    <n v="193152"/>
  </r>
  <r>
    <x v="12"/>
    <d v="2018-11-01T00:00:00"/>
    <x v="10"/>
    <x v="2"/>
    <n v="295910"/>
  </r>
  <r>
    <x v="12"/>
    <d v="2018-12-01T00:00:00"/>
    <x v="11"/>
    <x v="2"/>
    <n v="198227"/>
  </r>
  <r>
    <x v="12"/>
    <d v="2019-01-01T00:00:00"/>
    <x v="0"/>
    <x v="3"/>
    <n v="168082"/>
  </r>
  <r>
    <x v="12"/>
    <d v="2019-02-01T00:00:00"/>
    <x v="1"/>
    <x v="3"/>
    <n v="798949"/>
  </r>
  <r>
    <x v="12"/>
    <d v="2019-03-01T00:00:00"/>
    <x v="2"/>
    <x v="3"/>
    <n v="173658"/>
  </r>
  <r>
    <x v="12"/>
    <d v="2019-04-01T00:00:00"/>
    <x v="3"/>
    <x v="3"/>
    <n v="183268"/>
  </r>
  <r>
    <x v="12"/>
    <d v="2019-05-01T00:00:00"/>
    <x v="4"/>
    <x v="3"/>
    <n v="175202"/>
  </r>
  <r>
    <x v="12"/>
    <d v="2019-06-01T00:00:00"/>
    <x v="5"/>
    <x v="3"/>
    <n v="175853"/>
  </r>
  <r>
    <x v="12"/>
    <d v="2019-07-01T00:00:00"/>
    <x v="6"/>
    <x v="3"/>
    <n v="100398"/>
  </r>
  <r>
    <x v="12"/>
    <d v="2019-08-01T00:00:00"/>
    <x v="7"/>
    <x v="3"/>
    <n v="104787"/>
  </r>
  <r>
    <x v="12"/>
    <d v="2019-09-01T00:00:00"/>
    <x v="8"/>
    <x v="3"/>
    <n v="141387"/>
  </r>
  <r>
    <x v="12"/>
    <d v="2019-10-01T00:00:00"/>
    <x v="9"/>
    <x v="3"/>
    <n v="130227"/>
  </r>
  <r>
    <x v="12"/>
    <d v="2019-11-01T00:00:00"/>
    <x v="10"/>
    <x v="3"/>
    <n v="234066"/>
  </r>
  <r>
    <x v="12"/>
    <d v="2019-12-01T00:00:00"/>
    <x v="11"/>
    <x v="3"/>
    <n v="148938"/>
  </r>
  <r>
    <x v="13"/>
    <d v="2016-01-01T00:00:00"/>
    <x v="0"/>
    <x v="0"/>
    <m/>
  </r>
  <r>
    <x v="13"/>
    <d v="2016-02-01T00:00:00"/>
    <x v="1"/>
    <x v="0"/>
    <m/>
  </r>
  <r>
    <x v="13"/>
    <d v="2016-03-01T00:00:00"/>
    <x v="2"/>
    <x v="0"/>
    <m/>
  </r>
  <r>
    <x v="13"/>
    <d v="2016-04-01T00:00:00"/>
    <x v="3"/>
    <x v="0"/>
    <m/>
  </r>
  <r>
    <x v="13"/>
    <d v="2016-05-01T00:00:00"/>
    <x v="4"/>
    <x v="0"/>
    <m/>
  </r>
  <r>
    <x v="13"/>
    <d v="2016-06-01T00:00:00"/>
    <x v="5"/>
    <x v="0"/>
    <m/>
  </r>
  <r>
    <x v="13"/>
    <d v="2016-07-01T00:00:00"/>
    <x v="6"/>
    <x v="0"/>
    <m/>
  </r>
  <r>
    <x v="13"/>
    <d v="2016-08-01T00:00:00"/>
    <x v="7"/>
    <x v="0"/>
    <m/>
  </r>
  <r>
    <x v="13"/>
    <d v="2016-09-01T00:00:00"/>
    <x v="8"/>
    <x v="0"/>
    <m/>
  </r>
  <r>
    <x v="13"/>
    <d v="2016-10-01T00:00:00"/>
    <x v="9"/>
    <x v="0"/>
    <n v="3124"/>
  </r>
  <r>
    <x v="13"/>
    <d v="2016-11-01T00:00:00"/>
    <x v="10"/>
    <x v="0"/>
    <n v="2255"/>
  </r>
  <r>
    <x v="13"/>
    <d v="2016-12-01T00:00:00"/>
    <x v="11"/>
    <x v="0"/>
    <n v="2423"/>
  </r>
  <r>
    <x v="13"/>
    <d v="2017-01-01T00:00:00"/>
    <x v="0"/>
    <x v="1"/>
    <n v="2937"/>
  </r>
  <r>
    <x v="13"/>
    <d v="2017-02-01T00:00:00"/>
    <x v="1"/>
    <x v="1"/>
    <n v="3130"/>
  </r>
  <r>
    <x v="13"/>
    <d v="2017-03-01T00:00:00"/>
    <x v="2"/>
    <x v="1"/>
    <n v="2775"/>
  </r>
  <r>
    <x v="13"/>
    <d v="2017-04-01T00:00:00"/>
    <x v="3"/>
    <x v="1"/>
    <n v="1513"/>
  </r>
  <r>
    <x v="13"/>
    <d v="2017-05-01T00:00:00"/>
    <x v="4"/>
    <x v="1"/>
    <n v="1424"/>
  </r>
  <r>
    <x v="13"/>
    <d v="2017-06-01T00:00:00"/>
    <x v="5"/>
    <x v="1"/>
    <n v="2119"/>
  </r>
  <r>
    <x v="13"/>
    <d v="2017-07-01T00:00:00"/>
    <x v="6"/>
    <x v="1"/>
    <n v="33591"/>
  </r>
  <r>
    <x v="13"/>
    <d v="2017-08-01T00:00:00"/>
    <x v="7"/>
    <x v="1"/>
    <n v="26104"/>
  </r>
  <r>
    <x v="13"/>
    <d v="2017-09-01T00:00:00"/>
    <x v="8"/>
    <x v="1"/>
    <n v="24297"/>
  </r>
  <r>
    <x v="13"/>
    <d v="2017-10-01T00:00:00"/>
    <x v="9"/>
    <x v="1"/>
    <n v="37671"/>
  </r>
  <r>
    <x v="13"/>
    <d v="2017-11-01T00:00:00"/>
    <x v="10"/>
    <x v="1"/>
    <n v="25737"/>
  </r>
  <r>
    <x v="13"/>
    <d v="2017-12-01T00:00:00"/>
    <x v="11"/>
    <x v="1"/>
    <n v="30328"/>
  </r>
  <r>
    <x v="13"/>
    <d v="2018-01-01T00:00:00"/>
    <x v="0"/>
    <x v="2"/>
    <n v="71955"/>
  </r>
  <r>
    <x v="13"/>
    <d v="2018-02-01T00:00:00"/>
    <x v="1"/>
    <x v="2"/>
    <n v="38599"/>
  </r>
  <r>
    <x v="13"/>
    <d v="2018-03-01T00:00:00"/>
    <x v="2"/>
    <x v="2"/>
    <n v="20749"/>
  </r>
  <r>
    <x v="13"/>
    <d v="2018-04-01T00:00:00"/>
    <x v="3"/>
    <x v="2"/>
    <n v="38483"/>
  </r>
  <r>
    <x v="13"/>
    <d v="2018-05-01T00:00:00"/>
    <x v="4"/>
    <x v="2"/>
    <n v="26179"/>
  </r>
  <r>
    <x v="13"/>
    <d v="2018-06-01T00:00:00"/>
    <x v="5"/>
    <x v="2"/>
    <n v="31667"/>
  </r>
  <r>
    <x v="13"/>
    <d v="2018-07-01T00:00:00"/>
    <x v="6"/>
    <x v="2"/>
    <n v="27937"/>
  </r>
  <r>
    <x v="13"/>
    <d v="2018-08-01T00:00:00"/>
    <x v="7"/>
    <x v="2"/>
    <n v="31861"/>
  </r>
  <r>
    <x v="13"/>
    <d v="2018-09-01T00:00:00"/>
    <x v="8"/>
    <x v="2"/>
    <n v="23141"/>
  </r>
  <r>
    <x v="13"/>
    <d v="2018-10-01T00:00:00"/>
    <x v="9"/>
    <x v="2"/>
    <n v="30740"/>
  </r>
  <r>
    <x v="13"/>
    <d v="2018-11-01T00:00:00"/>
    <x v="10"/>
    <x v="2"/>
    <n v="25197"/>
  </r>
  <r>
    <x v="13"/>
    <d v="2018-12-01T00:00:00"/>
    <x v="11"/>
    <x v="2"/>
    <n v="31496"/>
  </r>
  <r>
    <x v="13"/>
    <d v="2019-01-01T00:00:00"/>
    <x v="0"/>
    <x v="3"/>
    <n v="18420"/>
  </r>
  <r>
    <x v="13"/>
    <d v="2019-02-01T00:00:00"/>
    <x v="1"/>
    <x v="3"/>
    <n v="26325"/>
  </r>
  <r>
    <x v="13"/>
    <d v="2019-03-01T00:00:00"/>
    <x v="2"/>
    <x v="3"/>
    <n v="16253"/>
  </r>
  <r>
    <x v="13"/>
    <d v="2019-04-01T00:00:00"/>
    <x v="3"/>
    <x v="3"/>
    <n v="23026"/>
  </r>
  <r>
    <x v="13"/>
    <d v="2019-05-01T00:00:00"/>
    <x v="4"/>
    <x v="3"/>
    <n v="26616"/>
  </r>
  <r>
    <x v="13"/>
    <d v="2019-06-01T00:00:00"/>
    <x v="5"/>
    <x v="3"/>
    <n v="24593"/>
  </r>
  <r>
    <x v="13"/>
    <d v="2019-07-01T00:00:00"/>
    <x v="6"/>
    <x v="3"/>
    <n v="22303"/>
  </r>
  <r>
    <x v="13"/>
    <d v="2019-08-01T00:00:00"/>
    <x v="7"/>
    <x v="3"/>
    <n v="21191"/>
  </r>
  <r>
    <x v="13"/>
    <d v="2019-09-01T00:00:00"/>
    <x v="8"/>
    <x v="3"/>
    <n v="24079"/>
  </r>
  <r>
    <x v="13"/>
    <d v="2019-10-01T00:00:00"/>
    <x v="9"/>
    <x v="3"/>
    <n v="20867"/>
  </r>
  <r>
    <x v="13"/>
    <d v="2019-11-01T00:00:00"/>
    <x v="10"/>
    <x v="3"/>
    <n v="29302"/>
  </r>
  <r>
    <x v="13"/>
    <d v="2019-12-01T00:00:00"/>
    <x v="11"/>
    <x v="3"/>
    <n v="16835"/>
  </r>
  <r>
    <x v="14"/>
    <d v="2016-01-01T00:00:00"/>
    <x v="0"/>
    <x v="0"/>
    <n v="92600"/>
  </r>
  <r>
    <x v="14"/>
    <d v="2016-02-01T00:00:00"/>
    <x v="1"/>
    <x v="0"/>
    <n v="215000"/>
  </r>
  <r>
    <x v="14"/>
    <d v="2016-03-01T00:00:00"/>
    <x v="2"/>
    <x v="0"/>
    <n v="1318000"/>
  </r>
  <r>
    <x v="14"/>
    <d v="2016-04-01T00:00:00"/>
    <x v="3"/>
    <x v="0"/>
    <n v="300000"/>
  </r>
  <r>
    <x v="14"/>
    <d v="2016-05-01T00:00:00"/>
    <x v="4"/>
    <x v="0"/>
    <n v="198000"/>
  </r>
  <r>
    <x v="14"/>
    <d v="2016-06-01T00:00:00"/>
    <x v="5"/>
    <x v="0"/>
    <n v="166700"/>
  </r>
  <r>
    <x v="14"/>
    <d v="2016-07-01T00:00:00"/>
    <x v="6"/>
    <x v="0"/>
    <n v="153300"/>
  </r>
  <r>
    <x v="14"/>
    <d v="2016-08-01T00:00:00"/>
    <x v="7"/>
    <x v="0"/>
    <n v="216100"/>
  </r>
  <r>
    <x v="14"/>
    <d v="2016-09-01T00:00:00"/>
    <x v="8"/>
    <x v="0"/>
    <n v="132600"/>
  </r>
  <r>
    <x v="14"/>
    <d v="2016-10-01T00:00:00"/>
    <x v="9"/>
    <x v="0"/>
    <n v="15600"/>
  </r>
  <r>
    <x v="14"/>
    <d v="2016-11-01T00:00:00"/>
    <x v="10"/>
    <x v="0"/>
    <n v="132300"/>
  </r>
  <r>
    <x v="14"/>
    <d v="2016-12-01T00:00:00"/>
    <x v="11"/>
    <x v="0"/>
    <n v="523000"/>
  </r>
  <r>
    <x v="14"/>
    <d v="2017-01-01T00:00:00"/>
    <x v="0"/>
    <x v="1"/>
    <n v="523000"/>
  </r>
  <r>
    <x v="14"/>
    <d v="2017-02-01T00:00:00"/>
    <x v="1"/>
    <x v="1"/>
    <n v="543321"/>
  </r>
  <r>
    <x v="14"/>
    <d v="2017-03-01T00:00:00"/>
    <x v="2"/>
    <x v="1"/>
    <n v="548535"/>
  </r>
  <r>
    <x v="14"/>
    <d v="2017-04-01T00:00:00"/>
    <x v="3"/>
    <x v="1"/>
    <n v="554864"/>
  </r>
  <r>
    <x v="14"/>
    <d v="2017-05-01T00:00:00"/>
    <x v="4"/>
    <x v="1"/>
    <n v="556891"/>
  </r>
  <r>
    <x v="14"/>
    <d v="2017-06-01T00:00:00"/>
    <x v="5"/>
    <x v="1"/>
    <n v="561469"/>
  </r>
  <r>
    <x v="14"/>
    <d v="2017-07-01T00:00:00"/>
    <x v="6"/>
    <x v="1"/>
    <n v="575300"/>
  </r>
  <r>
    <x v="14"/>
    <d v="2017-08-01T00:00:00"/>
    <x v="7"/>
    <x v="1"/>
    <n v="632830"/>
  </r>
  <r>
    <x v="14"/>
    <d v="2017-09-01T00:00:00"/>
    <x v="8"/>
    <x v="1"/>
    <n v="696113"/>
  </r>
  <r>
    <x v="14"/>
    <d v="2017-10-01T00:00:00"/>
    <x v="9"/>
    <x v="1"/>
    <n v="765724"/>
  </r>
  <r>
    <x v="14"/>
    <d v="2017-11-01T00:00:00"/>
    <x v="10"/>
    <x v="1"/>
    <n v="842296"/>
  </r>
  <r>
    <x v="14"/>
    <d v="2017-12-01T00:00:00"/>
    <x v="11"/>
    <x v="1"/>
    <n v="926526"/>
  </r>
  <r>
    <x v="14"/>
    <d v="2018-01-01T00:00:00"/>
    <x v="0"/>
    <x v="2"/>
    <n v="100000"/>
  </r>
  <r>
    <x v="14"/>
    <d v="2018-02-01T00:00:00"/>
    <x v="1"/>
    <x v="2"/>
    <n v="1000000"/>
  </r>
  <r>
    <x v="14"/>
    <d v="2018-03-01T00:00:00"/>
    <x v="2"/>
    <x v="2"/>
    <n v="600000"/>
  </r>
  <r>
    <x v="14"/>
    <d v="2018-04-01T00:00:00"/>
    <x v="3"/>
    <x v="2"/>
    <n v="200000"/>
  </r>
  <r>
    <x v="14"/>
    <d v="2018-05-01T00:00:00"/>
    <x v="4"/>
    <x v="2"/>
    <n v="300000"/>
  </r>
  <r>
    <x v="14"/>
    <d v="2018-06-01T00:00:00"/>
    <x v="5"/>
    <x v="2"/>
    <n v="500000"/>
  </r>
  <r>
    <x v="14"/>
    <d v="2018-07-01T00:00:00"/>
    <x v="6"/>
    <x v="2"/>
    <n v="150000"/>
  </r>
  <r>
    <x v="14"/>
    <d v="2018-08-01T00:00:00"/>
    <x v="7"/>
    <x v="2"/>
    <n v="50000"/>
  </r>
  <r>
    <x v="14"/>
    <d v="2018-09-01T00:00:00"/>
    <x v="8"/>
    <x v="2"/>
    <n v="100000"/>
  </r>
  <r>
    <x v="14"/>
    <d v="2018-10-01T00:00:00"/>
    <x v="9"/>
    <x v="2"/>
    <n v="300000"/>
  </r>
  <r>
    <x v="14"/>
    <d v="2018-11-01T00:00:00"/>
    <x v="10"/>
    <x v="2"/>
    <n v="200000"/>
  </r>
  <r>
    <x v="14"/>
    <d v="2018-12-01T00:00:00"/>
    <x v="11"/>
    <x v="2"/>
    <n v="400000"/>
  </r>
  <r>
    <x v="14"/>
    <d v="2019-01-01T00:00:00"/>
    <x v="0"/>
    <x v="3"/>
    <n v="400000"/>
  </r>
  <r>
    <x v="14"/>
    <d v="2019-02-01T00:00:00"/>
    <x v="1"/>
    <x v="3"/>
    <n v="600000"/>
  </r>
  <r>
    <x v="14"/>
    <d v="2019-03-01T00:00:00"/>
    <x v="2"/>
    <x v="3"/>
    <n v="1000000"/>
  </r>
  <r>
    <x v="14"/>
    <d v="2019-04-01T00:00:00"/>
    <x v="3"/>
    <x v="3"/>
    <n v="650000"/>
  </r>
  <r>
    <x v="14"/>
    <d v="2019-05-01T00:00:00"/>
    <x v="4"/>
    <x v="3"/>
    <n v="400000"/>
  </r>
  <r>
    <x v="14"/>
    <d v="2019-06-01T00:00:00"/>
    <x v="5"/>
    <x v="3"/>
    <n v="300000"/>
  </r>
  <r>
    <x v="14"/>
    <d v="2019-07-01T00:00:00"/>
    <x v="6"/>
    <x v="3"/>
    <n v="350000"/>
  </r>
  <r>
    <x v="14"/>
    <d v="2019-08-01T00:00:00"/>
    <x v="7"/>
    <x v="3"/>
    <n v="349900"/>
  </r>
  <r>
    <x v="14"/>
    <d v="2019-09-01T00:00:00"/>
    <x v="8"/>
    <x v="3"/>
    <n v="350400"/>
  </r>
  <r>
    <x v="14"/>
    <d v="2019-10-01T00:00:00"/>
    <x v="9"/>
    <x v="3"/>
    <n v="350000"/>
  </r>
  <r>
    <x v="14"/>
    <d v="2019-11-01T00:00:00"/>
    <x v="10"/>
    <x v="3"/>
    <n v="351560"/>
  </r>
  <r>
    <x v="14"/>
    <d v="2019-12-01T00:00:00"/>
    <x v="11"/>
    <x v="3"/>
    <n v="350710"/>
  </r>
  <r>
    <x v="15"/>
    <d v="2016-01-01T00:00:00"/>
    <x v="0"/>
    <x v="0"/>
    <m/>
  </r>
  <r>
    <x v="15"/>
    <d v="2016-02-01T00:00:00"/>
    <x v="1"/>
    <x v="0"/>
    <m/>
  </r>
  <r>
    <x v="15"/>
    <d v="2016-03-01T00:00:00"/>
    <x v="2"/>
    <x v="0"/>
    <m/>
  </r>
  <r>
    <x v="15"/>
    <d v="2016-04-01T00:00:00"/>
    <x v="3"/>
    <x v="0"/>
    <m/>
  </r>
  <r>
    <x v="15"/>
    <d v="2016-05-01T00:00:00"/>
    <x v="4"/>
    <x v="0"/>
    <m/>
  </r>
  <r>
    <x v="15"/>
    <d v="2016-06-01T00:00:00"/>
    <x v="5"/>
    <x v="0"/>
    <m/>
  </r>
  <r>
    <x v="15"/>
    <d v="2016-07-01T00:00:00"/>
    <x v="6"/>
    <x v="0"/>
    <m/>
  </r>
  <r>
    <x v="15"/>
    <d v="2016-08-01T00:00:00"/>
    <x v="7"/>
    <x v="0"/>
    <m/>
  </r>
  <r>
    <x v="15"/>
    <d v="2016-09-01T00:00:00"/>
    <x v="8"/>
    <x v="0"/>
    <m/>
  </r>
  <r>
    <x v="15"/>
    <d v="2016-10-01T00:00:00"/>
    <x v="9"/>
    <x v="0"/>
    <m/>
  </r>
  <r>
    <x v="15"/>
    <d v="2016-11-01T00:00:00"/>
    <x v="10"/>
    <x v="0"/>
    <m/>
  </r>
  <r>
    <x v="15"/>
    <d v="2016-12-01T00:00:00"/>
    <x v="11"/>
    <x v="0"/>
    <m/>
  </r>
  <r>
    <x v="15"/>
    <d v="2017-01-01T00:00:00"/>
    <x v="0"/>
    <x v="1"/>
    <m/>
  </r>
  <r>
    <x v="15"/>
    <d v="2017-02-01T00:00:00"/>
    <x v="1"/>
    <x v="1"/>
    <m/>
  </r>
  <r>
    <x v="15"/>
    <d v="2017-03-01T00:00:00"/>
    <x v="2"/>
    <x v="1"/>
    <m/>
  </r>
  <r>
    <x v="15"/>
    <d v="2017-04-01T00:00:00"/>
    <x v="3"/>
    <x v="1"/>
    <m/>
  </r>
  <r>
    <x v="15"/>
    <d v="2017-05-01T00:00:00"/>
    <x v="4"/>
    <x v="1"/>
    <m/>
  </r>
  <r>
    <x v="15"/>
    <d v="2017-06-01T00:00:00"/>
    <x v="5"/>
    <x v="1"/>
    <m/>
  </r>
  <r>
    <x v="15"/>
    <d v="2017-07-01T00:00:00"/>
    <x v="6"/>
    <x v="1"/>
    <m/>
  </r>
  <r>
    <x v="15"/>
    <d v="2017-08-01T00:00:00"/>
    <x v="7"/>
    <x v="1"/>
    <m/>
  </r>
  <r>
    <x v="15"/>
    <d v="2017-09-01T00:00:00"/>
    <x v="8"/>
    <x v="1"/>
    <m/>
  </r>
  <r>
    <x v="15"/>
    <d v="2017-10-01T00:00:00"/>
    <x v="9"/>
    <x v="1"/>
    <m/>
  </r>
  <r>
    <x v="15"/>
    <d v="2017-11-01T00:00:00"/>
    <x v="10"/>
    <x v="1"/>
    <m/>
  </r>
  <r>
    <x v="15"/>
    <d v="2017-12-01T00:00:00"/>
    <x v="11"/>
    <x v="1"/>
    <m/>
  </r>
  <r>
    <x v="15"/>
    <d v="2018-01-01T00:00:00"/>
    <x v="0"/>
    <x v="2"/>
    <m/>
  </r>
  <r>
    <x v="15"/>
    <d v="2018-02-01T00:00:00"/>
    <x v="1"/>
    <x v="2"/>
    <m/>
  </r>
  <r>
    <x v="15"/>
    <d v="2018-03-01T00:00:00"/>
    <x v="2"/>
    <x v="2"/>
    <m/>
  </r>
  <r>
    <x v="15"/>
    <d v="2018-04-01T00:00:00"/>
    <x v="3"/>
    <x v="2"/>
    <m/>
  </r>
  <r>
    <x v="15"/>
    <d v="2018-05-01T00:00:00"/>
    <x v="4"/>
    <x v="2"/>
    <m/>
  </r>
  <r>
    <x v="15"/>
    <d v="2018-06-01T00:00:00"/>
    <x v="5"/>
    <x v="2"/>
    <m/>
  </r>
  <r>
    <x v="15"/>
    <d v="2018-07-01T00:00:00"/>
    <x v="6"/>
    <x v="2"/>
    <m/>
  </r>
  <r>
    <x v="15"/>
    <d v="2018-08-01T00:00:00"/>
    <x v="7"/>
    <x v="2"/>
    <m/>
  </r>
  <r>
    <x v="15"/>
    <d v="2018-09-01T00:00:00"/>
    <x v="8"/>
    <x v="2"/>
    <m/>
  </r>
  <r>
    <x v="15"/>
    <d v="2018-10-01T00:00:00"/>
    <x v="9"/>
    <x v="2"/>
    <m/>
  </r>
  <r>
    <x v="15"/>
    <d v="2018-11-01T00:00:00"/>
    <x v="10"/>
    <x v="2"/>
    <m/>
  </r>
  <r>
    <x v="15"/>
    <d v="2018-12-01T00:00:00"/>
    <x v="11"/>
    <x v="2"/>
    <m/>
  </r>
  <r>
    <x v="15"/>
    <d v="2019-01-01T00:00:00"/>
    <x v="0"/>
    <x v="3"/>
    <m/>
  </r>
  <r>
    <x v="15"/>
    <d v="2019-02-01T00:00:00"/>
    <x v="1"/>
    <x v="3"/>
    <m/>
  </r>
  <r>
    <x v="15"/>
    <d v="2019-03-01T00:00:00"/>
    <x v="2"/>
    <x v="3"/>
    <m/>
  </r>
  <r>
    <x v="15"/>
    <d v="2019-04-01T00:00:00"/>
    <x v="3"/>
    <x v="3"/>
    <m/>
  </r>
  <r>
    <x v="15"/>
    <d v="2019-05-01T00:00:00"/>
    <x v="4"/>
    <x v="3"/>
    <m/>
  </r>
  <r>
    <x v="15"/>
    <d v="2019-06-01T00:00:00"/>
    <x v="5"/>
    <x v="3"/>
    <m/>
  </r>
  <r>
    <x v="15"/>
    <d v="2019-07-01T00:00:00"/>
    <x v="6"/>
    <x v="3"/>
    <m/>
  </r>
  <r>
    <x v="15"/>
    <d v="2019-08-01T00:00:00"/>
    <x v="7"/>
    <x v="3"/>
    <m/>
  </r>
  <r>
    <x v="15"/>
    <d v="2019-09-01T00:00:00"/>
    <x v="8"/>
    <x v="3"/>
    <m/>
  </r>
  <r>
    <x v="15"/>
    <d v="2019-10-01T00:00:00"/>
    <x v="9"/>
    <x v="3"/>
    <m/>
  </r>
  <r>
    <x v="15"/>
    <d v="2019-11-01T00:00:00"/>
    <x v="10"/>
    <x v="3"/>
    <m/>
  </r>
  <r>
    <x v="15"/>
    <d v="2019-12-01T00:00:00"/>
    <x v="11"/>
    <x v="3"/>
    <m/>
  </r>
  <r>
    <x v="16"/>
    <d v="2019-01-01T00:00:00"/>
    <x v="0"/>
    <x v="3"/>
    <n v="0"/>
  </r>
  <r>
    <x v="16"/>
    <d v="2019-02-01T00:00:00"/>
    <x v="1"/>
    <x v="3"/>
    <n v="159640"/>
  </r>
  <r>
    <x v="16"/>
    <d v="2019-03-01T00:00:00"/>
    <x v="2"/>
    <x v="3"/>
    <n v="156610"/>
  </r>
  <r>
    <x v="16"/>
    <d v="2019-04-01T00:00:00"/>
    <x v="3"/>
    <x v="3"/>
    <n v="152570"/>
  </r>
  <r>
    <x v="16"/>
    <d v="2019-05-01T00:00:00"/>
    <x v="4"/>
    <x v="3"/>
    <n v="154550"/>
  </r>
  <r>
    <x v="16"/>
    <d v="2019-06-01T00:00:00"/>
    <x v="5"/>
    <x v="3"/>
    <n v="163480"/>
  </r>
  <r>
    <x v="16"/>
    <d v="2019-07-01T00:00:00"/>
    <x v="6"/>
    <x v="3"/>
    <n v="167700"/>
  </r>
  <r>
    <x v="16"/>
    <d v="2019-08-01T00:00:00"/>
    <x v="7"/>
    <x v="3"/>
    <n v="171050"/>
  </r>
  <r>
    <x v="16"/>
    <d v="2019-09-01T00:00:00"/>
    <x v="8"/>
    <x v="3"/>
    <n v="172900"/>
  </r>
  <r>
    <x v="16"/>
    <d v="2019-10-01T00:00:00"/>
    <x v="9"/>
    <x v="3"/>
    <n v="172500"/>
  </r>
  <r>
    <x v="16"/>
    <d v="2019-11-01T00:00:00"/>
    <x v="10"/>
    <x v="3"/>
    <n v="173700"/>
  </r>
  <r>
    <x v="16"/>
    <d v="2019-12-01T00:00:00"/>
    <x v="11"/>
    <x v="3"/>
    <n v="175100"/>
  </r>
  <r>
    <x v="17"/>
    <d v="2016-01-01T00:00:00"/>
    <x v="0"/>
    <x v="0"/>
    <m/>
  </r>
  <r>
    <x v="17"/>
    <d v="2016-02-01T00:00:00"/>
    <x v="1"/>
    <x v="0"/>
    <m/>
  </r>
  <r>
    <x v="17"/>
    <d v="2016-03-01T00:00:00"/>
    <x v="2"/>
    <x v="0"/>
    <m/>
  </r>
  <r>
    <x v="17"/>
    <d v="2016-04-01T00:00:00"/>
    <x v="3"/>
    <x v="0"/>
    <m/>
  </r>
  <r>
    <x v="17"/>
    <d v="2016-05-01T00:00:00"/>
    <x v="4"/>
    <x v="0"/>
    <m/>
  </r>
  <r>
    <x v="17"/>
    <d v="2016-06-01T00:00:00"/>
    <x v="5"/>
    <x v="0"/>
    <m/>
  </r>
  <r>
    <x v="17"/>
    <d v="2016-07-01T00:00:00"/>
    <x v="6"/>
    <x v="0"/>
    <m/>
  </r>
  <r>
    <x v="17"/>
    <d v="2016-08-01T00:00:00"/>
    <x v="7"/>
    <x v="0"/>
    <m/>
  </r>
  <r>
    <x v="17"/>
    <d v="2016-09-01T00:00:00"/>
    <x v="8"/>
    <x v="0"/>
    <m/>
  </r>
  <r>
    <x v="17"/>
    <d v="2016-10-01T00:00:00"/>
    <x v="9"/>
    <x v="0"/>
    <n v="201050"/>
  </r>
  <r>
    <x v="17"/>
    <d v="2016-11-01T00:00:00"/>
    <x v="10"/>
    <x v="0"/>
    <n v="188786"/>
  </r>
  <r>
    <x v="17"/>
    <d v="2016-12-01T00:00:00"/>
    <x v="11"/>
    <x v="0"/>
    <n v="198637"/>
  </r>
  <r>
    <x v="17"/>
    <d v="2017-01-01T00:00:00"/>
    <x v="0"/>
    <x v="1"/>
    <n v="382879"/>
  </r>
  <r>
    <x v="17"/>
    <d v="2017-02-01T00:00:00"/>
    <x v="1"/>
    <x v="1"/>
    <n v="286258"/>
  </r>
  <r>
    <x v="17"/>
    <d v="2017-03-01T00:00:00"/>
    <x v="2"/>
    <x v="1"/>
    <n v="184508"/>
  </r>
  <r>
    <x v="17"/>
    <d v="2017-04-01T00:00:00"/>
    <x v="3"/>
    <x v="1"/>
    <n v="183697"/>
  </r>
  <r>
    <x v="17"/>
    <d v="2017-05-01T00:00:00"/>
    <x v="4"/>
    <x v="1"/>
    <n v="183697"/>
  </r>
  <r>
    <x v="17"/>
    <d v="2017-06-01T00:00:00"/>
    <x v="5"/>
    <x v="1"/>
    <n v="180010"/>
  </r>
  <r>
    <x v="17"/>
    <d v="2017-07-01T00:00:00"/>
    <x v="6"/>
    <x v="1"/>
    <n v="180010"/>
  </r>
  <r>
    <x v="17"/>
    <d v="2017-08-01T00:00:00"/>
    <x v="7"/>
    <x v="1"/>
    <n v="181861"/>
  </r>
  <r>
    <x v="17"/>
    <d v="2017-09-01T00:00:00"/>
    <x v="8"/>
    <x v="1"/>
    <n v="118010"/>
  </r>
  <r>
    <x v="17"/>
    <d v="2017-10-01T00:00:00"/>
    <x v="9"/>
    <x v="1"/>
    <n v="201050"/>
  </r>
  <r>
    <x v="17"/>
    <d v="2017-11-01T00:00:00"/>
    <x v="10"/>
    <x v="1"/>
    <n v="188786"/>
  </r>
  <r>
    <x v="17"/>
    <d v="2017-12-01T00:00:00"/>
    <x v="11"/>
    <x v="1"/>
    <n v="382879"/>
  </r>
  <r>
    <x v="17"/>
    <d v="2018-01-01T00:00:00"/>
    <x v="0"/>
    <x v="2"/>
    <n v="228812"/>
  </r>
  <r>
    <x v="17"/>
    <d v="2018-02-01T00:00:00"/>
    <x v="1"/>
    <x v="2"/>
    <n v="286258"/>
  </r>
  <r>
    <x v="17"/>
    <d v="2018-03-01T00:00:00"/>
    <x v="2"/>
    <x v="2"/>
    <n v="184508"/>
  </r>
  <r>
    <x v="17"/>
    <d v="2018-04-01T00:00:00"/>
    <x v="3"/>
    <x v="2"/>
    <n v="174592"/>
  </r>
  <r>
    <x v="17"/>
    <d v="2018-05-01T00:00:00"/>
    <x v="4"/>
    <x v="2"/>
    <n v="183697"/>
  </r>
  <r>
    <x v="17"/>
    <d v="2018-06-01T00:00:00"/>
    <x v="5"/>
    <x v="2"/>
    <n v="180010"/>
  </r>
  <r>
    <x v="17"/>
    <d v="2018-07-01T00:00:00"/>
    <x v="6"/>
    <x v="2"/>
    <n v="93450"/>
  </r>
  <r>
    <x v="17"/>
    <d v="2018-08-01T00:00:00"/>
    <x v="7"/>
    <x v="2"/>
    <n v="118010"/>
  </r>
  <r>
    <x v="17"/>
    <d v="2018-09-01T00:00:00"/>
    <x v="8"/>
    <x v="2"/>
    <n v="118449"/>
  </r>
  <r>
    <x v="17"/>
    <d v="2018-10-01T00:00:00"/>
    <x v="9"/>
    <x v="2"/>
    <n v="201050"/>
  </r>
  <r>
    <x v="17"/>
    <d v="2018-11-01T00:00:00"/>
    <x v="10"/>
    <x v="2"/>
    <n v="121452"/>
  </r>
  <r>
    <x v="17"/>
    <d v="2018-12-01T00:00:00"/>
    <x v="11"/>
    <x v="2"/>
    <n v="198637"/>
  </r>
  <r>
    <x v="17"/>
    <d v="2019-01-01T00:00:00"/>
    <x v="0"/>
    <x v="3"/>
    <n v="228812"/>
  </r>
  <r>
    <x v="17"/>
    <d v="2019-02-01T00:00:00"/>
    <x v="1"/>
    <x v="3"/>
    <n v="286258"/>
  </r>
  <r>
    <x v="17"/>
    <d v="2019-03-01T00:00:00"/>
    <x v="2"/>
    <x v="3"/>
    <n v="184508"/>
  </r>
  <r>
    <x v="17"/>
    <d v="2019-04-01T00:00:00"/>
    <x v="3"/>
    <x v="3"/>
    <n v="121460"/>
  </r>
  <r>
    <x v="17"/>
    <d v="2019-05-01T00:00:00"/>
    <x v="4"/>
    <x v="3"/>
    <n v="184372"/>
  </r>
  <r>
    <x v="17"/>
    <d v="2019-06-01T00:00:00"/>
    <x v="5"/>
    <x v="3"/>
    <n v="184508"/>
  </r>
  <r>
    <x v="17"/>
    <d v="2019-07-01T00:00:00"/>
    <x v="6"/>
    <x v="3"/>
    <n v="93450"/>
  </r>
  <r>
    <x v="17"/>
    <d v="2019-08-01T00:00:00"/>
    <x v="7"/>
    <x v="3"/>
    <n v="118010"/>
  </r>
  <r>
    <x v="17"/>
    <d v="2019-09-01T00:00:00"/>
    <x v="8"/>
    <x v="3"/>
    <n v="175712"/>
  </r>
  <r>
    <x v="17"/>
    <d v="2019-10-01T00:00:00"/>
    <x v="9"/>
    <x v="3"/>
    <n v="196160"/>
  </r>
  <r>
    <x v="17"/>
    <d v="2019-11-01T00:00:00"/>
    <x v="10"/>
    <x v="3"/>
    <n v="121425"/>
  </r>
  <r>
    <x v="17"/>
    <d v="2019-12-01T00:00:00"/>
    <x v="11"/>
    <x v="3"/>
    <n v="198637"/>
  </r>
  <r>
    <x v="18"/>
    <d v="2016-01-01T00:00:00"/>
    <x v="0"/>
    <x v="0"/>
    <n v="566515"/>
  </r>
  <r>
    <x v="18"/>
    <d v="2016-02-01T00:00:00"/>
    <x v="1"/>
    <x v="0"/>
    <n v="539467"/>
  </r>
  <r>
    <x v="18"/>
    <d v="2016-03-01T00:00:00"/>
    <x v="2"/>
    <x v="0"/>
    <n v="619462"/>
  </r>
  <r>
    <x v="18"/>
    <d v="2016-04-01T00:00:00"/>
    <x v="3"/>
    <x v="0"/>
    <n v="601253"/>
  </r>
  <r>
    <x v="18"/>
    <d v="2016-05-01T00:00:00"/>
    <x v="4"/>
    <x v="0"/>
    <n v="628872"/>
  </r>
  <r>
    <x v="18"/>
    <d v="2016-06-01T00:00:00"/>
    <x v="5"/>
    <x v="0"/>
    <n v="551239"/>
  </r>
  <r>
    <x v="18"/>
    <d v="2016-07-01T00:00:00"/>
    <x v="6"/>
    <x v="0"/>
    <n v="582820"/>
  </r>
  <r>
    <x v="18"/>
    <d v="2016-08-01T00:00:00"/>
    <x v="7"/>
    <x v="0"/>
    <n v="988102"/>
  </r>
  <r>
    <x v="18"/>
    <d v="2016-09-01T00:00:00"/>
    <x v="8"/>
    <x v="0"/>
    <n v="742402"/>
  </r>
  <r>
    <x v="18"/>
    <d v="2016-10-01T00:00:00"/>
    <x v="9"/>
    <x v="0"/>
    <n v="3508"/>
  </r>
  <r>
    <x v="18"/>
    <d v="2016-11-01T00:00:00"/>
    <x v="10"/>
    <x v="0"/>
    <n v="21046"/>
  </r>
  <r>
    <x v="18"/>
    <d v="2016-12-01T00:00:00"/>
    <x v="11"/>
    <x v="0"/>
    <n v="13775"/>
  </r>
  <r>
    <x v="18"/>
    <d v="2017-01-01T00:00:00"/>
    <x v="0"/>
    <x v="1"/>
    <n v="4447"/>
  </r>
  <r>
    <x v="18"/>
    <d v="2017-02-01T00:00:00"/>
    <x v="1"/>
    <x v="1"/>
    <n v="8652"/>
  </r>
  <r>
    <x v="18"/>
    <d v="2017-03-01T00:00:00"/>
    <x v="2"/>
    <x v="1"/>
    <n v="8054"/>
  </r>
  <r>
    <x v="18"/>
    <d v="2017-04-01T00:00:00"/>
    <x v="3"/>
    <x v="1"/>
    <n v="44295"/>
  </r>
  <r>
    <x v="18"/>
    <d v="2017-05-01T00:00:00"/>
    <x v="4"/>
    <x v="1"/>
    <n v="10750"/>
  </r>
  <r>
    <x v="18"/>
    <d v="2017-06-01T00:00:00"/>
    <x v="5"/>
    <x v="1"/>
    <n v="37879"/>
  </r>
  <r>
    <x v="18"/>
    <d v="2017-07-01T00:00:00"/>
    <x v="6"/>
    <x v="1"/>
    <n v="21361"/>
  </r>
  <r>
    <x v="18"/>
    <d v="2017-08-01T00:00:00"/>
    <x v="7"/>
    <x v="1"/>
    <n v="9363"/>
  </r>
  <r>
    <x v="18"/>
    <d v="2017-09-01T00:00:00"/>
    <x v="8"/>
    <x v="1"/>
    <n v="17465"/>
  </r>
  <r>
    <x v="18"/>
    <d v="2017-10-01T00:00:00"/>
    <x v="9"/>
    <x v="1"/>
    <n v="36066"/>
  </r>
  <r>
    <x v="18"/>
    <d v="2017-11-01T00:00:00"/>
    <x v="10"/>
    <x v="1"/>
    <n v="17687"/>
  </r>
  <r>
    <x v="18"/>
    <d v="2017-12-01T00:00:00"/>
    <x v="11"/>
    <x v="1"/>
    <n v="25897"/>
  </r>
  <r>
    <x v="18"/>
    <d v="2018-01-01T00:00:00"/>
    <x v="0"/>
    <x v="2"/>
    <n v="36205"/>
  </r>
  <r>
    <x v="18"/>
    <d v="2018-02-01T00:00:00"/>
    <x v="1"/>
    <x v="2"/>
    <n v="9971"/>
  </r>
  <r>
    <x v="18"/>
    <d v="2018-03-01T00:00:00"/>
    <x v="2"/>
    <x v="2"/>
    <n v="9677"/>
  </r>
  <r>
    <x v="18"/>
    <d v="2018-04-01T00:00:00"/>
    <x v="3"/>
    <x v="2"/>
    <n v="9779"/>
  </r>
  <r>
    <x v="18"/>
    <d v="2018-05-01T00:00:00"/>
    <x v="4"/>
    <x v="2"/>
    <n v="10241"/>
  </r>
  <r>
    <x v="18"/>
    <d v="2018-06-01T00:00:00"/>
    <x v="5"/>
    <x v="2"/>
    <n v="9066"/>
  </r>
  <r>
    <x v="18"/>
    <d v="2018-07-01T00:00:00"/>
    <x v="6"/>
    <x v="2"/>
    <n v="9668"/>
  </r>
  <r>
    <x v="18"/>
    <d v="2018-08-01T00:00:00"/>
    <x v="7"/>
    <x v="2"/>
    <n v="10135"/>
  </r>
  <r>
    <x v="18"/>
    <d v="2018-09-01T00:00:00"/>
    <x v="8"/>
    <x v="2"/>
    <n v="21365"/>
  </r>
  <r>
    <x v="18"/>
    <d v="2018-10-01T00:00:00"/>
    <x v="9"/>
    <x v="2"/>
    <n v="22332"/>
  </r>
  <r>
    <x v="18"/>
    <d v="2018-11-01T00:00:00"/>
    <x v="10"/>
    <x v="2"/>
    <n v="5422"/>
  </r>
  <r>
    <x v="18"/>
    <d v="2018-12-01T00:00:00"/>
    <x v="11"/>
    <x v="2"/>
    <n v="6777"/>
  </r>
  <r>
    <x v="18"/>
    <d v="2019-01-01T00:00:00"/>
    <x v="0"/>
    <x v="3"/>
    <n v="21284"/>
  </r>
  <r>
    <x v="18"/>
    <d v="2019-02-01T00:00:00"/>
    <x v="1"/>
    <x v="3"/>
    <n v="13697"/>
  </r>
  <r>
    <x v="18"/>
    <d v="2019-03-01T00:00:00"/>
    <x v="2"/>
    <x v="3"/>
    <n v="8467"/>
  </r>
  <r>
    <x v="18"/>
    <d v="2019-04-01T00:00:00"/>
    <x v="3"/>
    <x v="3"/>
    <n v="7202"/>
  </r>
  <r>
    <x v="18"/>
    <d v="2019-05-01T00:00:00"/>
    <x v="4"/>
    <x v="3"/>
    <n v="26338"/>
  </r>
  <r>
    <x v="18"/>
    <d v="2019-06-01T00:00:00"/>
    <x v="5"/>
    <x v="3"/>
    <n v="5558"/>
  </r>
  <r>
    <x v="18"/>
    <d v="2019-07-01T00:00:00"/>
    <x v="6"/>
    <x v="3"/>
    <n v="19783"/>
  </r>
  <r>
    <x v="18"/>
    <d v="2019-08-01T00:00:00"/>
    <x v="7"/>
    <x v="3"/>
    <n v="7473"/>
  </r>
  <r>
    <x v="18"/>
    <d v="2019-09-01T00:00:00"/>
    <x v="8"/>
    <x v="3"/>
    <n v="5230"/>
  </r>
  <r>
    <x v="18"/>
    <d v="2019-10-01T00:00:00"/>
    <x v="9"/>
    <x v="3"/>
    <n v="5290"/>
  </r>
  <r>
    <x v="18"/>
    <d v="2019-11-01T00:00:00"/>
    <x v="10"/>
    <x v="3"/>
    <n v="7177"/>
  </r>
  <r>
    <x v="18"/>
    <d v="2019-12-01T00:00:00"/>
    <x v="11"/>
    <x v="3"/>
    <n v="13419"/>
  </r>
  <r>
    <x v="19"/>
    <d v="2019-01-01T00:00:00"/>
    <x v="0"/>
    <x v="3"/>
    <m/>
  </r>
  <r>
    <x v="19"/>
    <d v="2019-02-01T00:00:00"/>
    <x v="1"/>
    <x v="3"/>
    <m/>
  </r>
  <r>
    <x v="19"/>
    <d v="2019-03-01T00:00:00"/>
    <x v="2"/>
    <x v="3"/>
    <m/>
  </r>
  <r>
    <x v="19"/>
    <d v="2019-04-01T00:00:00"/>
    <x v="3"/>
    <x v="3"/>
    <m/>
  </r>
  <r>
    <x v="19"/>
    <d v="2019-05-01T00:00:00"/>
    <x v="4"/>
    <x v="3"/>
    <m/>
  </r>
  <r>
    <x v="19"/>
    <d v="2019-06-01T00:00:00"/>
    <x v="5"/>
    <x v="3"/>
    <m/>
  </r>
  <r>
    <x v="19"/>
    <d v="2019-07-01T00:00:00"/>
    <x v="6"/>
    <x v="3"/>
    <n v="68842"/>
  </r>
  <r>
    <x v="19"/>
    <d v="2019-08-01T00:00:00"/>
    <x v="7"/>
    <x v="3"/>
    <n v="72249"/>
  </r>
  <r>
    <x v="19"/>
    <d v="2019-09-01T00:00:00"/>
    <x v="8"/>
    <x v="3"/>
    <n v="62841"/>
  </r>
  <r>
    <x v="19"/>
    <d v="2019-10-01T00:00:00"/>
    <x v="9"/>
    <x v="3"/>
    <n v="58213"/>
  </r>
  <r>
    <x v="19"/>
    <d v="2019-11-01T00:00:00"/>
    <x v="10"/>
    <x v="3"/>
    <n v="62750"/>
  </r>
  <r>
    <x v="19"/>
    <d v="2019-12-01T00:00:00"/>
    <x v="11"/>
    <x v="3"/>
    <n v="64355"/>
  </r>
  <r>
    <x v="20"/>
    <d v="2016-01-01T00:00:00"/>
    <x v="0"/>
    <x v="0"/>
    <m/>
  </r>
  <r>
    <x v="20"/>
    <d v="2016-02-01T00:00:00"/>
    <x v="1"/>
    <x v="0"/>
    <m/>
  </r>
  <r>
    <x v="20"/>
    <d v="2016-03-01T00:00:00"/>
    <x v="2"/>
    <x v="0"/>
    <m/>
  </r>
  <r>
    <x v="20"/>
    <d v="2016-04-01T00:00:00"/>
    <x v="3"/>
    <x v="0"/>
    <m/>
  </r>
  <r>
    <x v="20"/>
    <d v="2016-05-01T00:00:00"/>
    <x v="4"/>
    <x v="0"/>
    <m/>
  </r>
  <r>
    <x v="20"/>
    <d v="2016-06-01T00:00:00"/>
    <x v="5"/>
    <x v="0"/>
    <m/>
  </r>
  <r>
    <x v="20"/>
    <d v="2016-07-01T00:00:00"/>
    <x v="6"/>
    <x v="0"/>
    <m/>
  </r>
  <r>
    <x v="20"/>
    <d v="2016-08-01T00:00:00"/>
    <x v="7"/>
    <x v="0"/>
    <m/>
  </r>
  <r>
    <x v="20"/>
    <d v="2016-09-01T00:00:00"/>
    <x v="8"/>
    <x v="0"/>
    <m/>
  </r>
  <r>
    <x v="20"/>
    <d v="2016-10-01T00:00:00"/>
    <x v="9"/>
    <x v="0"/>
    <n v="475955"/>
  </r>
  <r>
    <x v="20"/>
    <d v="2016-11-01T00:00:00"/>
    <x v="10"/>
    <x v="0"/>
    <n v="201388"/>
  </r>
  <r>
    <x v="20"/>
    <d v="2016-12-01T00:00:00"/>
    <x v="11"/>
    <x v="0"/>
    <n v="239267"/>
  </r>
  <r>
    <x v="20"/>
    <d v="2017-01-01T00:00:00"/>
    <x v="0"/>
    <x v="1"/>
    <n v="340311"/>
  </r>
  <r>
    <x v="20"/>
    <d v="2017-02-01T00:00:00"/>
    <x v="1"/>
    <x v="1"/>
    <n v="415326"/>
  </r>
  <r>
    <x v="20"/>
    <d v="2017-03-01T00:00:00"/>
    <x v="2"/>
    <x v="1"/>
    <n v="442057"/>
  </r>
  <r>
    <x v="20"/>
    <d v="2017-04-01T00:00:00"/>
    <x v="3"/>
    <x v="1"/>
    <n v="274132"/>
  </r>
  <r>
    <x v="20"/>
    <d v="2017-05-01T00:00:00"/>
    <x v="4"/>
    <x v="1"/>
    <n v="297233"/>
  </r>
  <r>
    <x v="20"/>
    <d v="2017-06-01T00:00:00"/>
    <x v="5"/>
    <x v="1"/>
    <n v="340359"/>
  </r>
  <r>
    <x v="20"/>
    <d v="2017-07-01T00:00:00"/>
    <x v="6"/>
    <x v="1"/>
    <n v="328101"/>
  </r>
  <r>
    <x v="20"/>
    <d v="2017-08-01T00:00:00"/>
    <x v="7"/>
    <x v="1"/>
    <n v="340430"/>
  </r>
  <r>
    <x v="20"/>
    <d v="2017-09-01T00:00:00"/>
    <x v="8"/>
    <x v="1"/>
    <n v="528540"/>
  </r>
  <r>
    <x v="20"/>
    <d v="2017-10-01T00:00:00"/>
    <x v="9"/>
    <x v="1"/>
    <n v="388644"/>
  </r>
  <r>
    <x v="20"/>
    <d v="2017-11-01T00:00:00"/>
    <x v="10"/>
    <x v="1"/>
    <n v="369365"/>
  </r>
  <r>
    <x v="20"/>
    <d v="2017-12-01T00:00:00"/>
    <x v="11"/>
    <x v="1"/>
    <n v="340585"/>
  </r>
  <r>
    <x v="20"/>
    <d v="2018-01-01T00:00:00"/>
    <x v="0"/>
    <x v="2"/>
    <n v="480241"/>
  </r>
  <r>
    <x v="20"/>
    <d v="2018-02-01T00:00:00"/>
    <x v="1"/>
    <x v="2"/>
    <n v="335447"/>
  </r>
  <r>
    <x v="20"/>
    <d v="2018-03-01T00:00:00"/>
    <x v="2"/>
    <x v="2"/>
    <n v="328099"/>
  </r>
  <r>
    <x v="20"/>
    <d v="2018-04-01T00:00:00"/>
    <x v="3"/>
    <x v="2"/>
    <n v="368645"/>
  </r>
  <r>
    <x v="20"/>
    <d v="2018-05-01T00:00:00"/>
    <x v="4"/>
    <x v="2"/>
    <n v="342650"/>
  </r>
  <r>
    <x v="20"/>
    <d v="2018-06-01T00:00:00"/>
    <x v="5"/>
    <x v="2"/>
    <n v="355197"/>
  </r>
  <r>
    <x v="20"/>
    <d v="2018-07-01T00:00:00"/>
    <x v="6"/>
    <x v="2"/>
    <n v="335356"/>
  </r>
  <r>
    <x v="20"/>
    <d v="2018-08-01T00:00:00"/>
    <x v="7"/>
    <x v="2"/>
    <n v="313910"/>
  </r>
  <r>
    <x v="20"/>
    <d v="2018-09-01T00:00:00"/>
    <x v="8"/>
    <x v="2"/>
    <n v="293859"/>
  </r>
  <r>
    <x v="20"/>
    <d v="2018-10-01T00:00:00"/>
    <x v="9"/>
    <x v="2"/>
    <n v="373291"/>
  </r>
  <r>
    <x v="20"/>
    <d v="2018-11-01T00:00:00"/>
    <x v="10"/>
    <x v="2"/>
    <n v="289169"/>
  </r>
  <r>
    <x v="20"/>
    <d v="2018-12-01T00:00:00"/>
    <x v="11"/>
    <x v="2"/>
    <n v="361461"/>
  </r>
  <r>
    <x v="20"/>
    <d v="2019-01-01T00:00:00"/>
    <x v="0"/>
    <x v="3"/>
    <n v="313675"/>
  </r>
  <r>
    <x v="20"/>
    <d v="2019-02-01T00:00:00"/>
    <x v="1"/>
    <x v="3"/>
    <n v="443898"/>
  </r>
  <r>
    <x v="20"/>
    <d v="2019-03-01T00:00:00"/>
    <x v="2"/>
    <x v="3"/>
    <n v="424964"/>
  </r>
  <r>
    <x v="20"/>
    <d v="2019-04-01T00:00:00"/>
    <x v="3"/>
    <x v="3"/>
    <n v="327971"/>
  </r>
  <r>
    <x v="20"/>
    <d v="2019-05-01T00:00:00"/>
    <x v="4"/>
    <x v="3"/>
    <n v="149705"/>
  </r>
  <r>
    <x v="20"/>
    <d v="2019-06-01T00:00:00"/>
    <x v="5"/>
    <x v="3"/>
    <n v="349747"/>
  </r>
  <r>
    <x v="20"/>
    <d v="2019-07-01T00:00:00"/>
    <x v="6"/>
    <x v="3"/>
    <n v="359495"/>
  </r>
  <r>
    <x v="20"/>
    <d v="2019-08-01T00:00:00"/>
    <x v="7"/>
    <x v="3"/>
    <n v="334646"/>
  </r>
  <r>
    <x v="20"/>
    <d v="2019-09-01T00:00:00"/>
    <x v="8"/>
    <x v="3"/>
    <n v="299827"/>
  </r>
  <r>
    <x v="20"/>
    <d v="2019-10-01T00:00:00"/>
    <x v="9"/>
    <x v="3"/>
    <n v="263412"/>
  </r>
  <r>
    <x v="20"/>
    <d v="2019-11-01T00:00:00"/>
    <x v="10"/>
    <x v="3"/>
    <n v="253388"/>
  </r>
  <r>
    <x v="20"/>
    <d v="2019-12-01T00:00:00"/>
    <x v="11"/>
    <x v="3"/>
    <n v="296050"/>
  </r>
  <r>
    <x v="21"/>
    <d v="2016-01-01T00:00:00"/>
    <x v="0"/>
    <x v="0"/>
    <n v="576"/>
  </r>
  <r>
    <x v="21"/>
    <d v="2016-02-01T00:00:00"/>
    <x v="1"/>
    <x v="0"/>
    <n v="869"/>
  </r>
  <r>
    <x v="21"/>
    <d v="2016-03-01T00:00:00"/>
    <x v="2"/>
    <x v="0"/>
    <n v="408"/>
  </r>
  <r>
    <x v="21"/>
    <d v="2016-04-01T00:00:00"/>
    <x v="3"/>
    <x v="0"/>
    <n v="476"/>
  </r>
  <r>
    <x v="21"/>
    <d v="2016-05-01T00:00:00"/>
    <x v="4"/>
    <x v="0"/>
    <n v="554"/>
  </r>
  <r>
    <x v="21"/>
    <d v="2016-06-01T00:00:00"/>
    <x v="5"/>
    <x v="0"/>
    <n v="367"/>
  </r>
  <r>
    <x v="21"/>
    <d v="2016-07-01T00:00:00"/>
    <x v="6"/>
    <x v="0"/>
    <n v="644"/>
  </r>
  <r>
    <x v="21"/>
    <d v="2016-08-01T00:00:00"/>
    <x v="7"/>
    <x v="0"/>
    <n v="589"/>
  </r>
  <r>
    <x v="21"/>
    <d v="2016-09-01T00:00:00"/>
    <x v="8"/>
    <x v="0"/>
    <n v="553"/>
  </r>
  <r>
    <x v="21"/>
    <d v="2016-10-01T00:00:00"/>
    <x v="9"/>
    <x v="0"/>
    <n v="434"/>
  </r>
  <r>
    <x v="21"/>
    <d v="2016-11-01T00:00:00"/>
    <x v="10"/>
    <x v="0"/>
    <n v="617"/>
  </r>
  <r>
    <x v="21"/>
    <d v="2016-12-01T00:00:00"/>
    <x v="11"/>
    <x v="0"/>
    <n v="355"/>
  </r>
  <r>
    <x v="21"/>
    <d v="2017-01-01T00:00:00"/>
    <x v="0"/>
    <x v="1"/>
    <n v="613"/>
  </r>
  <r>
    <x v="21"/>
    <d v="2017-02-01T00:00:00"/>
    <x v="1"/>
    <x v="1"/>
    <n v="1752"/>
  </r>
  <r>
    <x v="21"/>
    <d v="2017-03-01T00:00:00"/>
    <x v="2"/>
    <x v="1"/>
    <n v="660"/>
  </r>
  <r>
    <x v="21"/>
    <d v="2017-04-01T00:00:00"/>
    <x v="3"/>
    <x v="1"/>
    <n v="1048"/>
  </r>
  <r>
    <x v="21"/>
    <d v="2017-05-01T00:00:00"/>
    <x v="4"/>
    <x v="1"/>
    <n v="1341"/>
  </r>
  <r>
    <x v="21"/>
    <d v="2017-06-01T00:00:00"/>
    <x v="5"/>
    <x v="1"/>
    <n v="2391"/>
  </r>
  <r>
    <x v="21"/>
    <d v="2017-07-01T00:00:00"/>
    <x v="6"/>
    <x v="1"/>
    <n v="1520"/>
  </r>
  <r>
    <x v="21"/>
    <d v="2017-08-01T00:00:00"/>
    <x v="7"/>
    <x v="1"/>
    <n v="1583"/>
  </r>
  <r>
    <x v="21"/>
    <d v="2017-09-01T00:00:00"/>
    <x v="8"/>
    <x v="1"/>
    <n v="933"/>
  </r>
  <r>
    <x v="21"/>
    <d v="2017-10-01T00:00:00"/>
    <x v="9"/>
    <x v="1"/>
    <n v="6644"/>
  </r>
  <r>
    <x v="21"/>
    <d v="2017-11-01T00:00:00"/>
    <x v="10"/>
    <x v="1"/>
    <n v="1677"/>
  </r>
  <r>
    <x v="21"/>
    <d v="2017-12-01T00:00:00"/>
    <x v="11"/>
    <x v="1"/>
    <n v="1787"/>
  </r>
  <r>
    <x v="21"/>
    <d v="2018-01-01T00:00:00"/>
    <x v="0"/>
    <x v="2"/>
    <n v="2495"/>
  </r>
  <r>
    <x v="21"/>
    <d v="2018-02-01T00:00:00"/>
    <x v="1"/>
    <x v="2"/>
    <n v="7152"/>
  </r>
  <r>
    <x v="21"/>
    <d v="2018-03-01T00:00:00"/>
    <x v="2"/>
    <x v="2"/>
    <n v="2903"/>
  </r>
  <r>
    <x v="21"/>
    <d v="2018-04-01T00:00:00"/>
    <x v="3"/>
    <x v="2"/>
    <n v="3550"/>
  </r>
  <r>
    <x v="21"/>
    <d v="2018-05-01T00:00:00"/>
    <x v="4"/>
    <x v="2"/>
    <n v="5360"/>
  </r>
  <r>
    <x v="21"/>
    <d v="2018-06-01T00:00:00"/>
    <x v="5"/>
    <x v="2"/>
    <n v="1761"/>
  </r>
  <r>
    <x v="21"/>
    <d v="2018-07-01T00:00:00"/>
    <x v="6"/>
    <x v="2"/>
    <n v="5882"/>
  </r>
  <r>
    <x v="21"/>
    <d v="2018-08-01T00:00:00"/>
    <x v="7"/>
    <x v="2"/>
    <n v="10525"/>
  </r>
  <r>
    <x v="21"/>
    <d v="2018-09-01T00:00:00"/>
    <x v="8"/>
    <x v="2"/>
    <n v="475"/>
  </r>
  <r>
    <x v="21"/>
    <d v="2018-10-01T00:00:00"/>
    <x v="9"/>
    <x v="2"/>
    <n v="490"/>
  </r>
  <r>
    <x v="21"/>
    <d v="2018-11-01T00:00:00"/>
    <x v="10"/>
    <x v="2"/>
    <n v="475"/>
  </r>
  <r>
    <x v="21"/>
    <d v="2018-12-01T00:00:00"/>
    <x v="11"/>
    <x v="2"/>
    <n v="355"/>
  </r>
  <r>
    <x v="21"/>
    <d v="2019-01-01T00:00:00"/>
    <x v="0"/>
    <x v="3"/>
    <n v="878"/>
  </r>
  <r>
    <x v="21"/>
    <d v="2019-02-01T00:00:00"/>
    <x v="1"/>
    <x v="3"/>
    <n v="915"/>
  </r>
  <r>
    <x v="21"/>
    <d v="2019-03-01T00:00:00"/>
    <x v="2"/>
    <x v="3"/>
    <n v="938"/>
  </r>
  <r>
    <x v="21"/>
    <d v="2019-04-01T00:00:00"/>
    <x v="3"/>
    <x v="3"/>
    <n v="958"/>
  </r>
  <r>
    <x v="21"/>
    <d v="2019-05-01T00:00:00"/>
    <x v="4"/>
    <x v="3"/>
    <n v="1193"/>
  </r>
  <r>
    <x v="21"/>
    <d v="2019-06-01T00:00:00"/>
    <x v="5"/>
    <x v="3"/>
    <n v="686"/>
  </r>
  <r>
    <x v="21"/>
    <d v="2019-07-01T00:00:00"/>
    <x v="6"/>
    <x v="3"/>
    <n v="990"/>
  </r>
  <r>
    <x v="21"/>
    <d v="2019-08-01T00:00:00"/>
    <x v="7"/>
    <x v="3"/>
    <n v="1004"/>
  </r>
  <r>
    <x v="21"/>
    <d v="2019-09-01T00:00:00"/>
    <x v="8"/>
    <x v="3"/>
    <n v="6572"/>
  </r>
  <r>
    <x v="21"/>
    <d v="2019-10-01T00:00:00"/>
    <x v="9"/>
    <x v="3"/>
    <n v="8849"/>
  </r>
  <r>
    <x v="21"/>
    <d v="2019-11-01T00:00:00"/>
    <x v="10"/>
    <x v="3"/>
    <n v="11950"/>
  </r>
  <r>
    <x v="21"/>
    <d v="2019-12-01T00:00:00"/>
    <x v="11"/>
    <x v="3"/>
    <n v="11400"/>
  </r>
  <r>
    <x v="22"/>
    <d v="2016-01-01T00:00:00"/>
    <x v="0"/>
    <x v="0"/>
    <m/>
  </r>
  <r>
    <x v="22"/>
    <d v="2016-02-01T00:00:00"/>
    <x v="1"/>
    <x v="0"/>
    <m/>
  </r>
  <r>
    <x v="22"/>
    <d v="2016-03-01T00:00:00"/>
    <x v="2"/>
    <x v="0"/>
    <m/>
  </r>
  <r>
    <x v="22"/>
    <d v="2016-04-01T00:00:00"/>
    <x v="3"/>
    <x v="0"/>
    <m/>
  </r>
  <r>
    <x v="22"/>
    <d v="2016-05-01T00:00:00"/>
    <x v="4"/>
    <x v="0"/>
    <m/>
  </r>
  <r>
    <x v="22"/>
    <d v="2016-06-01T00:00:00"/>
    <x v="5"/>
    <x v="0"/>
    <m/>
  </r>
  <r>
    <x v="22"/>
    <d v="2016-07-01T00:00:00"/>
    <x v="6"/>
    <x v="0"/>
    <m/>
  </r>
  <r>
    <x v="22"/>
    <d v="2016-08-01T00:00:00"/>
    <x v="7"/>
    <x v="0"/>
    <m/>
  </r>
  <r>
    <x v="22"/>
    <d v="2016-09-01T00:00:00"/>
    <x v="8"/>
    <x v="0"/>
    <m/>
  </r>
  <r>
    <x v="22"/>
    <d v="2016-10-01T00:00:00"/>
    <x v="9"/>
    <x v="0"/>
    <n v="950"/>
  </r>
  <r>
    <x v="22"/>
    <d v="2016-11-01T00:00:00"/>
    <x v="10"/>
    <x v="0"/>
    <n v="1145"/>
  </r>
  <r>
    <x v="22"/>
    <d v="2016-12-01T00:00:00"/>
    <x v="11"/>
    <x v="0"/>
    <n v="1149"/>
  </r>
  <r>
    <x v="22"/>
    <d v="2017-01-01T00:00:00"/>
    <x v="0"/>
    <x v="1"/>
    <n v="1345"/>
  </r>
  <r>
    <x v="22"/>
    <d v="2017-02-01T00:00:00"/>
    <x v="1"/>
    <x v="1"/>
    <n v="1378"/>
  </r>
  <r>
    <x v="22"/>
    <d v="2017-03-01T00:00:00"/>
    <x v="2"/>
    <x v="1"/>
    <n v="965"/>
  </r>
  <r>
    <x v="22"/>
    <d v="2017-04-01T00:00:00"/>
    <x v="3"/>
    <x v="1"/>
    <n v="750"/>
  </r>
  <r>
    <x v="22"/>
    <d v="2017-05-01T00:00:00"/>
    <x v="4"/>
    <x v="1"/>
    <n v="640"/>
  </r>
  <r>
    <x v="22"/>
    <d v="2017-06-01T00:00:00"/>
    <x v="5"/>
    <x v="1"/>
    <n v="885"/>
  </r>
  <r>
    <x v="22"/>
    <d v="2017-07-01T00:00:00"/>
    <x v="6"/>
    <x v="1"/>
    <n v="1095"/>
  </r>
  <r>
    <x v="22"/>
    <d v="2017-08-01T00:00:00"/>
    <x v="7"/>
    <x v="1"/>
    <n v="1385"/>
  </r>
  <r>
    <x v="22"/>
    <d v="2017-09-01T00:00:00"/>
    <x v="8"/>
    <x v="1"/>
    <n v="1155"/>
  </r>
  <r>
    <x v="22"/>
    <d v="2017-10-01T00:00:00"/>
    <x v="9"/>
    <x v="1"/>
    <n v="1595"/>
  </r>
  <r>
    <x v="22"/>
    <d v="2017-11-01T00:00:00"/>
    <x v="10"/>
    <x v="1"/>
    <n v="1940"/>
  </r>
  <r>
    <x v="22"/>
    <d v="2017-12-01T00:00:00"/>
    <x v="11"/>
    <x v="1"/>
    <n v="1765"/>
  </r>
  <r>
    <x v="22"/>
    <d v="2018-01-01T00:00:00"/>
    <x v="0"/>
    <x v="2"/>
    <n v="2670"/>
  </r>
  <r>
    <x v="22"/>
    <d v="2018-02-01T00:00:00"/>
    <x v="1"/>
    <x v="2"/>
    <n v="2695"/>
  </r>
  <r>
    <x v="22"/>
    <d v="2018-03-01T00:00:00"/>
    <x v="2"/>
    <x v="2"/>
    <n v="2325"/>
  </r>
  <r>
    <x v="22"/>
    <d v="2018-04-01T00:00:00"/>
    <x v="3"/>
    <x v="2"/>
    <n v="1940"/>
  </r>
  <r>
    <x v="22"/>
    <d v="2018-05-01T00:00:00"/>
    <x v="4"/>
    <x v="2"/>
    <n v="1499"/>
  </r>
  <r>
    <x v="22"/>
    <d v="2018-06-01T00:00:00"/>
    <x v="5"/>
    <x v="2"/>
    <n v="1580"/>
  </r>
  <r>
    <x v="22"/>
    <d v="2018-07-01T00:00:00"/>
    <x v="6"/>
    <x v="2"/>
    <n v="1580"/>
  </r>
  <r>
    <x v="22"/>
    <d v="2018-08-01T00:00:00"/>
    <x v="7"/>
    <x v="2"/>
    <n v="1595"/>
  </r>
  <r>
    <x v="22"/>
    <d v="2018-09-01T00:00:00"/>
    <x v="8"/>
    <x v="2"/>
    <n v="1475"/>
  </r>
  <r>
    <x v="22"/>
    <d v="2018-10-01T00:00:00"/>
    <x v="9"/>
    <x v="2"/>
    <n v="1545"/>
  </r>
  <r>
    <x v="22"/>
    <d v="2018-11-01T00:00:00"/>
    <x v="10"/>
    <x v="2"/>
    <n v="1655"/>
  </r>
  <r>
    <x v="22"/>
    <d v="2018-12-01T00:00:00"/>
    <x v="11"/>
    <x v="2"/>
    <n v="1695"/>
  </r>
  <r>
    <x v="22"/>
    <d v="2019-01-01T00:00:00"/>
    <x v="0"/>
    <x v="3"/>
    <n v="1055"/>
  </r>
  <r>
    <x v="22"/>
    <d v="2019-02-01T00:00:00"/>
    <x v="1"/>
    <x v="3"/>
    <n v="1157"/>
  </r>
  <r>
    <x v="22"/>
    <d v="2019-03-01T00:00:00"/>
    <x v="2"/>
    <x v="3"/>
    <n v="895"/>
  </r>
  <r>
    <x v="22"/>
    <d v="2019-04-01T00:00:00"/>
    <x v="3"/>
    <x v="3"/>
    <n v="942"/>
  </r>
  <r>
    <x v="22"/>
    <d v="2019-05-01T00:00:00"/>
    <x v="4"/>
    <x v="3"/>
    <n v="802"/>
  </r>
  <r>
    <x v="22"/>
    <d v="2019-06-01T00:00:00"/>
    <x v="5"/>
    <x v="3"/>
    <n v="735"/>
  </r>
  <r>
    <x v="22"/>
    <d v="2019-07-01T00:00:00"/>
    <x v="6"/>
    <x v="3"/>
    <n v="1085"/>
  </r>
  <r>
    <x v="22"/>
    <d v="2019-08-01T00:00:00"/>
    <x v="7"/>
    <x v="3"/>
    <n v="1505"/>
  </r>
  <r>
    <x v="22"/>
    <d v="2019-09-01T00:00:00"/>
    <x v="8"/>
    <x v="3"/>
    <n v="1785"/>
  </r>
  <r>
    <x v="22"/>
    <d v="2019-10-01T00:00:00"/>
    <x v="9"/>
    <x v="3"/>
    <n v="2080"/>
  </r>
  <r>
    <x v="22"/>
    <d v="2019-11-01T00:00:00"/>
    <x v="10"/>
    <x v="3"/>
    <n v="2225"/>
  </r>
  <r>
    <x v="22"/>
    <d v="2019-12-01T00:00:00"/>
    <x v="11"/>
    <x v="3"/>
    <n v="2315"/>
  </r>
  <r>
    <x v="23"/>
    <d v="2016-01-01T00:00:00"/>
    <x v="0"/>
    <x v="0"/>
    <m/>
  </r>
  <r>
    <x v="23"/>
    <d v="2016-02-01T00:00:00"/>
    <x v="1"/>
    <x v="0"/>
    <m/>
  </r>
  <r>
    <x v="23"/>
    <d v="2016-03-01T00:00:00"/>
    <x v="2"/>
    <x v="0"/>
    <m/>
  </r>
  <r>
    <x v="23"/>
    <d v="2016-04-01T00:00:00"/>
    <x v="3"/>
    <x v="0"/>
    <m/>
  </r>
  <r>
    <x v="23"/>
    <d v="2016-05-01T00:00:00"/>
    <x v="4"/>
    <x v="0"/>
    <m/>
  </r>
  <r>
    <x v="23"/>
    <d v="2016-06-01T00:00:00"/>
    <x v="5"/>
    <x v="0"/>
    <m/>
  </r>
  <r>
    <x v="23"/>
    <d v="2016-07-01T00:00:00"/>
    <x v="6"/>
    <x v="0"/>
    <m/>
  </r>
  <r>
    <x v="23"/>
    <d v="2016-08-01T00:00:00"/>
    <x v="7"/>
    <x v="0"/>
    <m/>
  </r>
  <r>
    <x v="23"/>
    <d v="2016-09-01T00:00:00"/>
    <x v="8"/>
    <x v="0"/>
    <m/>
  </r>
  <r>
    <x v="23"/>
    <d v="2016-10-01T00:00:00"/>
    <x v="9"/>
    <x v="0"/>
    <n v="534484"/>
  </r>
  <r>
    <x v="23"/>
    <d v="2016-11-01T00:00:00"/>
    <x v="10"/>
    <x v="0"/>
    <n v="864077"/>
  </r>
  <r>
    <x v="23"/>
    <d v="2016-12-01T00:00:00"/>
    <x v="11"/>
    <x v="0"/>
    <n v="778240"/>
  </r>
  <r>
    <x v="23"/>
    <d v="2017-01-01T00:00:00"/>
    <x v="0"/>
    <x v="1"/>
    <n v="615842"/>
  </r>
  <r>
    <x v="23"/>
    <d v="2017-02-01T00:00:00"/>
    <x v="1"/>
    <x v="1"/>
    <n v="1255569"/>
  </r>
  <r>
    <x v="23"/>
    <d v="2017-03-01T00:00:00"/>
    <x v="2"/>
    <x v="1"/>
    <n v="1030441"/>
  </r>
  <r>
    <x v="23"/>
    <d v="2017-04-01T00:00:00"/>
    <x v="3"/>
    <x v="1"/>
    <n v="1146782"/>
  </r>
  <r>
    <x v="23"/>
    <d v="2017-05-01T00:00:00"/>
    <x v="4"/>
    <x v="1"/>
    <n v="1117228"/>
  </r>
  <r>
    <x v="23"/>
    <d v="2017-06-01T00:00:00"/>
    <x v="5"/>
    <x v="1"/>
    <n v="1113882"/>
  </r>
  <r>
    <x v="23"/>
    <d v="2017-07-01T00:00:00"/>
    <x v="6"/>
    <x v="1"/>
    <n v="462022"/>
  </r>
  <r>
    <x v="23"/>
    <d v="2017-08-01T00:00:00"/>
    <x v="7"/>
    <x v="1"/>
    <n v="1004410"/>
  </r>
  <r>
    <x v="23"/>
    <d v="2017-09-01T00:00:00"/>
    <x v="8"/>
    <x v="1"/>
    <n v="487060"/>
  </r>
  <r>
    <x v="23"/>
    <d v="2017-10-01T00:00:00"/>
    <x v="9"/>
    <x v="1"/>
    <n v="845620"/>
  </r>
  <r>
    <x v="23"/>
    <d v="2017-11-01T00:00:00"/>
    <x v="10"/>
    <x v="1"/>
    <n v="1191129"/>
  </r>
  <r>
    <x v="23"/>
    <d v="2017-12-01T00:00:00"/>
    <x v="11"/>
    <x v="1"/>
    <n v="1649362"/>
  </r>
  <r>
    <x v="23"/>
    <d v="2018-01-01T00:00:00"/>
    <x v="0"/>
    <x v="2"/>
    <n v="2238074"/>
  </r>
  <r>
    <x v="23"/>
    <d v="2018-02-01T00:00:00"/>
    <x v="1"/>
    <x v="2"/>
    <n v="1021787"/>
  </r>
  <r>
    <x v="23"/>
    <d v="2018-03-01T00:00:00"/>
    <x v="2"/>
    <x v="2"/>
    <n v="1022669"/>
  </r>
  <r>
    <x v="23"/>
    <d v="2018-04-01T00:00:00"/>
    <x v="3"/>
    <x v="2"/>
    <n v="833874"/>
  </r>
  <r>
    <x v="23"/>
    <d v="2018-05-01T00:00:00"/>
    <x v="4"/>
    <x v="2"/>
    <n v="1021952"/>
  </r>
  <r>
    <x v="23"/>
    <d v="2018-06-01T00:00:00"/>
    <x v="5"/>
    <x v="2"/>
    <n v="320886"/>
  </r>
  <r>
    <x v="23"/>
    <d v="2018-07-01T00:00:00"/>
    <x v="6"/>
    <x v="2"/>
    <n v="937720"/>
  </r>
  <r>
    <x v="23"/>
    <d v="2018-08-01T00:00:00"/>
    <x v="7"/>
    <x v="2"/>
    <n v="320952"/>
  </r>
  <r>
    <x v="23"/>
    <d v="2018-09-01T00:00:00"/>
    <x v="8"/>
    <x v="2"/>
    <n v="818693"/>
  </r>
  <r>
    <x v="23"/>
    <d v="2018-10-01T00:00:00"/>
    <x v="9"/>
    <x v="2"/>
    <n v="506563"/>
  </r>
  <r>
    <x v="23"/>
    <d v="2018-11-01T00:00:00"/>
    <x v="10"/>
    <x v="2"/>
    <n v="840933"/>
  </r>
  <r>
    <x v="23"/>
    <d v="2018-12-01T00:00:00"/>
    <x v="11"/>
    <x v="2"/>
    <n v="950128"/>
  </r>
  <r>
    <x v="23"/>
    <d v="2019-01-01T00:00:00"/>
    <x v="0"/>
    <x v="3"/>
    <n v="6188298"/>
  </r>
  <r>
    <x v="23"/>
    <d v="2019-02-01T00:00:00"/>
    <x v="1"/>
    <x v="3"/>
    <n v="1015550"/>
  </r>
  <r>
    <x v="23"/>
    <d v="2019-03-01T00:00:00"/>
    <x v="2"/>
    <x v="3"/>
    <n v="1444971"/>
  </r>
  <r>
    <x v="23"/>
    <d v="2019-04-01T00:00:00"/>
    <x v="3"/>
    <x v="3"/>
    <n v="1148062"/>
  </r>
  <r>
    <x v="23"/>
    <d v="2019-05-01T00:00:00"/>
    <x v="4"/>
    <x v="3"/>
    <n v="1018131"/>
  </r>
  <r>
    <x v="23"/>
    <d v="2019-06-01T00:00:00"/>
    <x v="5"/>
    <x v="3"/>
    <n v="1128849"/>
  </r>
  <r>
    <x v="23"/>
    <d v="2019-07-01T00:00:00"/>
    <x v="6"/>
    <x v="3"/>
    <n v="422961"/>
  </r>
  <r>
    <x v="23"/>
    <d v="2019-08-01T00:00:00"/>
    <x v="7"/>
    <x v="3"/>
    <n v="586118"/>
  </r>
  <r>
    <x v="23"/>
    <d v="2019-09-01T00:00:00"/>
    <x v="8"/>
    <x v="3"/>
    <n v="501293"/>
  </r>
  <r>
    <x v="23"/>
    <d v="2019-10-01T00:00:00"/>
    <x v="9"/>
    <x v="3"/>
    <n v="646492"/>
  </r>
  <r>
    <x v="23"/>
    <d v="2019-11-01T00:00:00"/>
    <x v="10"/>
    <x v="3"/>
    <n v="1259371"/>
  </r>
  <r>
    <x v="23"/>
    <d v="2019-12-01T00:00:00"/>
    <x v="11"/>
    <x v="3"/>
    <n v="1472801"/>
  </r>
  <r>
    <x v="24"/>
    <d v="2016-01-01T00:00:00"/>
    <x v="0"/>
    <x v="0"/>
    <m/>
  </r>
  <r>
    <x v="24"/>
    <d v="2016-02-01T00:00:00"/>
    <x v="1"/>
    <x v="0"/>
    <m/>
  </r>
  <r>
    <x v="24"/>
    <d v="2016-03-01T00:00:00"/>
    <x v="2"/>
    <x v="0"/>
    <m/>
  </r>
  <r>
    <x v="24"/>
    <d v="2016-04-01T00:00:00"/>
    <x v="3"/>
    <x v="0"/>
    <m/>
  </r>
  <r>
    <x v="24"/>
    <d v="2016-05-01T00:00:00"/>
    <x v="4"/>
    <x v="0"/>
    <m/>
  </r>
  <r>
    <x v="24"/>
    <d v="2016-06-01T00:00:00"/>
    <x v="5"/>
    <x v="0"/>
    <m/>
  </r>
  <r>
    <x v="24"/>
    <d v="2016-07-01T00:00:00"/>
    <x v="6"/>
    <x v="0"/>
    <m/>
  </r>
  <r>
    <x v="24"/>
    <d v="2016-08-01T00:00:00"/>
    <x v="7"/>
    <x v="0"/>
    <m/>
  </r>
  <r>
    <x v="24"/>
    <d v="2016-09-01T00:00:00"/>
    <x v="8"/>
    <x v="0"/>
    <m/>
  </r>
  <r>
    <x v="24"/>
    <d v="2016-10-01T00:00:00"/>
    <x v="9"/>
    <x v="0"/>
    <m/>
  </r>
  <r>
    <x v="24"/>
    <d v="2016-11-01T00:00:00"/>
    <x v="10"/>
    <x v="0"/>
    <m/>
  </r>
  <r>
    <x v="24"/>
    <d v="2016-12-01T00:00:00"/>
    <x v="11"/>
    <x v="0"/>
    <m/>
  </r>
  <r>
    <x v="24"/>
    <d v="2017-01-01T00:00:00"/>
    <x v="0"/>
    <x v="1"/>
    <m/>
  </r>
  <r>
    <x v="24"/>
    <d v="2017-02-01T00:00:00"/>
    <x v="1"/>
    <x v="1"/>
    <m/>
  </r>
  <r>
    <x v="24"/>
    <d v="2017-03-01T00:00:00"/>
    <x v="2"/>
    <x v="1"/>
    <m/>
  </r>
  <r>
    <x v="24"/>
    <d v="2017-04-01T00:00:00"/>
    <x v="3"/>
    <x v="1"/>
    <m/>
  </r>
  <r>
    <x v="24"/>
    <d v="2017-05-01T00:00:00"/>
    <x v="4"/>
    <x v="1"/>
    <m/>
  </r>
  <r>
    <x v="24"/>
    <d v="2017-06-01T00:00:00"/>
    <x v="5"/>
    <x v="1"/>
    <m/>
  </r>
  <r>
    <x v="24"/>
    <d v="2017-07-01T00:00:00"/>
    <x v="6"/>
    <x v="1"/>
    <m/>
  </r>
  <r>
    <x v="24"/>
    <d v="2017-08-01T00:00:00"/>
    <x v="7"/>
    <x v="1"/>
    <m/>
  </r>
  <r>
    <x v="24"/>
    <d v="2017-09-01T00:00:00"/>
    <x v="8"/>
    <x v="1"/>
    <m/>
  </r>
  <r>
    <x v="24"/>
    <d v="2017-10-01T00:00:00"/>
    <x v="9"/>
    <x v="1"/>
    <m/>
  </r>
  <r>
    <x v="24"/>
    <d v="2017-11-01T00:00:00"/>
    <x v="10"/>
    <x v="1"/>
    <m/>
  </r>
  <r>
    <x v="24"/>
    <d v="2017-12-01T00:00:00"/>
    <x v="11"/>
    <x v="1"/>
    <m/>
  </r>
  <r>
    <x v="24"/>
    <d v="2018-01-01T00:00:00"/>
    <x v="0"/>
    <x v="2"/>
    <m/>
  </r>
  <r>
    <x v="24"/>
    <d v="2018-02-01T00:00:00"/>
    <x v="1"/>
    <x v="2"/>
    <m/>
  </r>
  <r>
    <x v="24"/>
    <d v="2018-03-01T00:00:00"/>
    <x v="2"/>
    <x v="2"/>
    <m/>
  </r>
  <r>
    <x v="24"/>
    <d v="2018-04-01T00:00:00"/>
    <x v="3"/>
    <x v="2"/>
    <m/>
  </r>
  <r>
    <x v="24"/>
    <d v="2018-05-01T00:00:00"/>
    <x v="4"/>
    <x v="2"/>
    <m/>
  </r>
  <r>
    <x v="24"/>
    <d v="2018-06-01T00:00:00"/>
    <x v="5"/>
    <x v="2"/>
    <m/>
  </r>
  <r>
    <x v="24"/>
    <d v="2018-07-01T00:00:00"/>
    <x v="6"/>
    <x v="2"/>
    <m/>
  </r>
  <r>
    <x v="24"/>
    <d v="2018-08-01T00:00:00"/>
    <x v="7"/>
    <x v="2"/>
    <m/>
  </r>
  <r>
    <x v="24"/>
    <d v="2018-09-01T00:00:00"/>
    <x v="8"/>
    <x v="2"/>
    <m/>
  </r>
  <r>
    <x v="24"/>
    <d v="2018-10-01T00:00:00"/>
    <x v="9"/>
    <x v="2"/>
    <m/>
  </r>
  <r>
    <x v="24"/>
    <d v="2018-11-01T00:00:00"/>
    <x v="10"/>
    <x v="2"/>
    <m/>
  </r>
  <r>
    <x v="24"/>
    <d v="2018-12-01T00:00:00"/>
    <x v="11"/>
    <x v="2"/>
    <m/>
  </r>
  <r>
    <x v="24"/>
    <d v="2019-01-01T00:00:00"/>
    <x v="0"/>
    <x v="3"/>
    <m/>
  </r>
  <r>
    <x v="24"/>
    <d v="2019-02-01T00:00:00"/>
    <x v="1"/>
    <x v="3"/>
    <m/>
  </r>
  <r>
    <x v="24"/>
    <d v="2019-03-01T00:00:00"/>
    <x v="2"/>
    <x v="3"/>
    <m/>
  </r>
  <r>
    <x v="24"/>
    <d v="2019-04-01T00:00:00"/>
    <x v="3"/>
    <x v="3"/>
    <m/>
  </r>
  <r>
    <x v="24"/>
    <d v="2019-05-01T00:00:00"/>
    <x v="4"/>
    <x v="3"/>
    <m/>
  </r>
  <r>
    <x v="24"/>
    <d v="2019-06-01T00:00:00"/>
    <x v="5"/>
    <x v="3"/>
    <m/>
  </r>
  <r>
    <x v="24"/>
    <d v="2019-07-01T00:00:00"/>
    <x v="6"/>
    <x v="3"/>
    <m/>
  </r>
  <r>
    <x v="24"/>
    <d v="2019-08-01T00:00:00"/>
    <x v="7"/>
    <x v="3"/>
    <m/>
  </r>
  <r>
    <x v="24"/>
    <d v="2019-09-01T00:00:00"/>
    <x v="8"/>
    <x v="3"/>
    <m/>
  </r>
  <r>
    <x v="24"/>
    <d v="2019-10-01T00:00:00"/>
    <x v="9"/>
    <x v="3"/>
    <m/>
  </r>
  <r>
    <x v="24"/>
    <d v="2019-11-01T00:00:00"/>
    <x v="10"/>
    <x v="3"/>
    <m/>
  </r>
  <r>
    <x v="24"/>
    <d v="2019-12-01T00:00:00"/>
    <x v="11"/>
    <x v="3"/>
    <m/>
  </r>
  <r>
    <x v="25"/>
    <d v="2016-01-01T00:00:00"/>
    <x v="0"/>
    <x v="0"/>
    <m/>
  </r>
  <r>
    <x v="25"/>
    <d v="2016-02-01T00:00:00"/>
    <x v="1"/>
    <x v="0"/>
    <m/>
  </r>
  <r>
    <x v="25"/>
    <d v="2016-03-01T00:00:00"/>
    <x v="2"/>
    <x v="0"/>
    <m/>
  </r>
  <r>
    <x v="25"/>
    <d v="2016-04-01T00:00:00"/>
    <x v="3"/>
    <x v="0"/>
    <m/>
  </r>
  <r>
    <x v="25"/>
    <d v="2016-05-01T00:00:00"/>
    <x v="4"/>
    <x v="0"/>
    <m/>
  </r>
  <r>
    <x v="25"/>
    <d v="2016-06-01T00:00:00"/>
    <x v="5"/>
    <x v="0"/>
    <m/>
  </r>
  <r>
    <x v="25"/>
    <d v="2016-07-01T00:00:00"/>
    <x v="6"/>
    <x v="0"/>
    <m/>
  </r>
  <r>
    <x v="25"/>
    <d v="2016-08-01T00:00:00"/>
    <x v="7"/>
    <x v="0"/>
    <m/>
  </r>
  <r>
    <x v="25"/>
    <d v="2016-09-01T00:00:00"/>
    <x v="8"/>
    <x v="0"/>
    <m/>
  </r>
  <r>
    <x v="25"/>
    <d v="2016-10-01T00:00:00"/>
    <x v="9"/>
    <x v="0"/>
    <n v="274000"/>
  </r>
  <r>
    <x v="25"/>
    <d v="2016-11-01T00:00:00"/>
    <x v="10"/>
    <x v="0"/>
    <n v="349000"/>
  </r>
  <r>
    <x v="25"/>
    <d v="2016-12-01T00:00:00"/>
    <x v="11"/>
    <x v="0"/>
    <n v="155000"/>
  </r>
  <r>
    <x v="25"/>
    <d v="2017-01-01T00:00:00"/>
    <x v="0"/>
    <x v="1"/>
    <n v="195000"/>
  </r>
  <r>
    <x v="25"/>
    <d v="2017-02-01T00:00:00"/>
    <x v="1"/>
    <x v="1"/>
    <n v="140000"/>
  </r>
  <r>
    <x v="25"/>
    <d v="2017-03-01T00:00:00"/>
    <x v="2"/>
    <x v="1"/>
    <n v="275000"/>
  </r>
  <r>
    <x v="25"/>
    <d v="2017-04-01T00:00:00"/>
    <x v="3"/>
    <x v="1"/>
    <n v="215000"/>
  </r>
  <r>
    <x v="25"/>
    <d v="2017-05-01T00:00:00"/>
    <x v="4"/>
    <x v="1"/>
    <n v="215000"/>
  </r>
  <r>
    <x v="25"/>
    <d v="2017-06-01T00:00:00"/>
    <x v="5"/>
    <x v="1"/>
    <n v="180000"/>
  </r>
  <r>
    <x v="25"/>
    <d v="2017-07-01T00:00:00"/>
    <x v="6"/>
    <x v="1"/>
    <n v="195000"/>
  </r>
  <r>
    <x v="25"/>
    <d v="2017-08-01T00:00:00"/>
    <x v="7"/>
    <x v="1"/>
    <n v="295000"/>
  </r>
  <r>
    <x v="25"/>
    <d v="2017-09-01T00:00:00"/>
    <x v="8"/>
    <x v="1"/>
    <n v="200000"/>
  </r>
  <r>
    <x v="25"/>
    <d v="2017-10-01T00:00:00"/>
    <x v="9"/>
    <x v="1"/>
    <n v="232000"/>
  </r>
  <r>
    <x v="25"/>
    <d v="2017-11-01T00:00:00"/>
    <x v="10"/>
    <x v="1"/>
    <n v="324500"/>
  </r>
  <r>
    <x v="25"/>
    <d v="2017-12-01T00:00:00"/>
    <x v="11"/>
    <x v="1"/>
    <n v="356950"/>
  </r>
  <r>
    <x v="25"/>
    <d v="2018-01-01T00:00:00"/>
    <x v="0"/>
    <x v="2"/>
    <n v="254000"/>
  </r>
  <r>
    <x v="25"/>
    <d v="2018-02-01T00:00:00"/>
    <x v="1"/>
    <x v="2"/>
    <n v="540000"/>
  </r>
  <r>
    <x v="25"/>
    <d v="2018-03-01T00:00:00"/>
    <x v="2"/>
    <x v="2"/>
    <n v="158500"/>
  </r>
  <r>
    <x v="25"/>
    <d v="2018-04-01T00:00:00"/>
    <x v="3"/>
    <x v="2"/>
    <n v="162500"/>
  </r>
  <r>
    <x v="25"/>
    <d v="2018-05-01T00:00:00"/>
    <x v="4"/>
    <x v="2"/>
    <n v="157000"/>
  </r>
  <r>
    <x v="25"/>
    <d v="2018-06-01T00:00:00"/>
    <x v="5"/>
    <x v="2"/>
    <n v="93500"/>
  </r>
  <r>
    <x v="25"/>
    <d v="2018-07-01T00:00:00"/>
    <x v="6"/>
    <x v="2"/>
    <n v="108600"/>
  </r>
  <r>
    <x v="25"/>
    <d v="2018-08-01T00:00:00"/>
    <x v="7"/>
    <x v="2"/>
    <n v="205000"/>
  </r>
  <r>
    <x v="25"/>
    <d v="2018-09-01T00:00:00"/>
    <x v="8"/>
    <x v="2"/>
    <n v="125000"/>
  </r>
  <r>
    <x v="25"/>
    <d v="2018-10-01T00:00:00"/>
    <x v="9"/>
    <x v="2"/>
    <n v="171800"/>
  </r>
  <r>
    <x v="25"/>
    <d v="2018-11-01T00:00:00"/>
    <x v="10"/>
    <x v="2"/>
    <n v="160000"/>
  </r>
  <r>
    <x v="25"/>
    <d v="2018-12-01T00:00:00"/>
    <x v="11"/>
    <x v="2"/>
    <n v="134000"/>
  </r>
  <r>
    <x v="25"/>
    <d v="2019-01-01T00:00:00"/>
    <x v="0"/>
    <x v="3"/>
    <n v="144000"/>
  </r>
  <r>
    <x v="25"/>
    <d v="2019-02-01T00:00:00"/>
    <x v="1"/>
    <x v="3"/>
    <n v="148000"/>
  </r>
  <r>
    <x v="25"/>
    <d v="2019-03-01T00:00:00"/>
    <x v="2"/>
    <x v="3"/>
    <n v="747000"/>
  </r>
  <r>
    <x v="25"/>
    <d v="2019-04-01T00:00:00"/>
    <x v="3"/>
    <x v="3"/>
    <n v="205000"/>
  </r>
  <r>
    <x v="25"/>
    <d v="2019-05-01T00:00:00"/>
    <x v="4"/>
    <x v="3"/>
    <n v="133000"/>
  </r>
  <r>
    <x v="25"/>
    <d v="2019-06-01T00:00:00"/>
    <x v="5"/>
    <x v="3"/>
    <n v="347000"/>
  </r>
  <r>
    <x v="25"/>
    <d v="2019-07-01T00:00:00"/>
    <x v="6"/>
    <x v="3"/>
    <n v="467000"/>
  </r>
  <r>
    <x v="25"/>
    <d v="2019-08-01T00:00:00"/>
    <x v="7"/>
    <x v="3"/>
    <n v="466150"/>
  </r>
  <r>
    <x v="25"/>
    <d v="2019-09-01T00:00:00"/>
    <x v="8"/>
    <x v="3"/>
    <n v="468350"/>
  </r>
  <r>
    <x v="25"/>
    <d v="2019-10-01T00:00:00"/>
    <x v="9"/>
    <x v="3"/>
    <n v="467470"/>
  </r>
  <r>
    <x v="25"/>
    <d v="2019-11-01T00:00:00"/>
    <x v="10"/>
    <x v="3"/>
    <n v="481720"/>
  </r>
  <r>
    <x v="25"/>
    <d v="2019-12-01T00:00:00"/>
    <x v="11"/>
    <x v="3"/>
    <n v="478470"/>
  </r>
  <r>
    <x v="26"/>
    <d v="2016-01-01T00:00:00"/>
    <x v="0"/>
    <x v="0"/>
    <m/>
  </r>
  <r>
    <x v="26"/>
    <d v="2016-02-01T00:00:00"/>
    <x v="1"/>
    <x v="0"/>
    <m/>
  </r>
  <r>
    <x v="26"/>
    <d v="2016-03-01T00:00:00"/>
    <x v="2"/>
    <x v="0"/>
    <m/>
  </r>
  <r>
    <x v="26"/>
    <d v="2016-04-01T00:00:00"/>
    <x v="3"/>
    <x v="0"/>
    <m/>
  </r>
  <r>
    <x v="26"/>
    <d v="2016-05-01T00:00:00"/>
    <x v="4"/>
    <x v="0"/>
    <m/>
  </r>
  <r>
    <x v="26"/>
    <d v="2016-06-01T00:00:00"/>
    <x v="5"/>
    <x v="0"/>
    <m/>
  </r>
  <r>
    <x v="26"/>
    <d v="2016-07-01T00:00:00"/>
    <x v="6"/>
    <x v="0"/>
    <m/>
  </r>
  <r>
    <x v="26"/>
    <d v="2016-08-01T00:00:00"/>
    <x v="7"/>
    <x v="0"/>
    <m/>
  </r>
  <r>
    <x v="26"/>
    <d v="2016-09-01T00:00:00"/>
    <x v="8"/>
    <x v="0"/>
    <m/>
  </r>
  <r>
    <x v="26"/>
    <d v="2016-10-01T00:00:00"/>
    <x v="9"/>
    <x v="0"/>
    <n v="123500"/>
  </r>
  <r>
    <x v="26"/>
    <d v="2016-11-01T00:00:00"/>
    <x v="10"/>
    <x v="0"/>
    <n v="154400"/>
  </r>
  <r>
    <x v="26"/>
    <d v="2016-12-01T00:00:00"/>
    <x v="11"/>
    <x v="0"/>
    <n v="80500"/>
  </r>
  <r>
    <x v="26"/>
    <d v="2017-01-01T00:00:00"/>
    <x v="0"/>
    <x v="1"/>
    <n v="80500"/>
  </r>
  <r>
    <x v="26"/>
    <d v="2017-02-01T00:00:00"/>
    <x v="1"/>
    <x v="1"/>
    <n v="80500"/>
  </r>
  <r>
    <x v="26"/>
    <d v="2017-03-01T00:00:00"/>
    <x v="2"/>
    <x v="1"/>
    <n v="80500"/>
  </r>
  <r>
    <x v="26"/>
    <d v="2017-04-01T00:00:00"/>
    <x v="3"/>
    <x v="1"/>
    <n v="80500"/>
  </r>
  <r>
    <x v="26"/>
    <d v="2017-05-01T00:00:00"/>
    <x v="4"/>
    <x v="1"/>
    <n v="80500"/>
  </r>
  <r>
    <x v="26"/>
    <d v="2017-06-01T00:00:00"/>
    <x v="5"/>
    <x v="1"/>
    <n v="60000"/>
  </r>
  <r>
    <x v="26"/>
    <d v="2017-07-01T00:00:00"/>
    <x v="6"/>
    <x v="1"/>
    <n v="88550"/>
  </r>
  <r>
    <x v="26"/>
    <d v="2017-08-01T00:00:00"/>
    <x v="7"/>
    <x v="1"/>
    <n v="97405"/>
  </r>
  <r>
    <x v="26"/>
    <d v="2017-09-01T00:00:00"/>
    <x v="8"/>
    <x v="1"/>
    <n v="107146"/>
  </r>
  <r>
    <x v="26"/>
    <d v="2017-10-01T00:00:00"/>
    <x v="9"/>
    <x v="1"/>
    <n v="117861"/>
  </r>
  <r>
    <x v="26"/>
    <d v="2017-11-01T00:00:00"/>
    <x v="10"/>
    <x v="1"/>
    <n v="129647"/>
  </r>
  <r>
    <x v="26"/>
    <d v="2017-12-01T00:00:00"/>
    <x v="11"/>
    <x v="1"/>
    <n v="142612"/>
  </r>
  <r>
    <x v="26"/>
    <d v="2018-01-01T00:00:00"/>
    <x v="0"/>
    <x v="2"/>
    <n v="253000"/>
  </r>
  <r>
    <x v="26"/>
    <d v="2018-02-01T00:00:00"/>
    <x v="1"/>
    <x v="2"/>
    <n v="44000"/>
  </r>
  <r>
    <x v="26"/>
    <d v="2018-03-01T00:00:00"/>
    <x v="2"/>
    <x v="2"/>
    <n v="164800"/>
  </r>
  <r>
    <x v="26"/>
    <d v="2018-04-01T00:00:00"/>
    <x v="3"/>
    <x v="2"/>
    <n v="115000"/>
  </r>
  <r>
    <x v="26"/>
    <d v="2018-05-01T00:00:00"/>
    <x v="4"/>
    <x v="2"/>
    <n v="165200"/>
  </r>
  <r>
    <x v="26"/>
    <d v="2018-06-01T00:00:00"/>
    <x v="5"/>
    <x v="2"/>
    <n v="104300"/>
  </r>
  <r>
    <x v="26"/>
    <d v="2018-07-01T00:00:00"/>
    <x v="6"/>
    <x v="2"/>
    <n v="54000"/>
  </r>
  <r>
    <x v="26"/>
    <d v="2018-08-01T00:00:00"/>
    <x v="7"/>
    <x v="2"/>
    <n v="100000"/>
  </r>
  <r>
    <x v="26"/>
    <d v="2018-09-01T00:00:00"/>
    <x v="8"/>
    <x v="2"/>
    <n v="55000"/>
  </r>
  <r>
    <x v="26"/>
    <d v="2018-10-01T00:00:00"/>
    <x v="9"/>
    <x v="2"/>
    <n v="43000"/>
  </r>
  <r>
    <x v="26"/>
    <d v="2018-11-01T00:00:00"/>
    <x v="10"/>
    <x v="2"/>
    <n v="135000"/>
  </r>
  <r>
    <x v="26"/>
    <d v="2018-12-01T00:00:00"/>
    <x v="11"/>
    <x v="2"/>
    <n v="50000"/>
  </r>
  <r>
    <x v="26"/>
    <d v="2019-01-01T00:00:00"/>
    <x v="0"/>
    <x v="3"/>
    <n v="140793"/>
  </r>
  <r>
    <x v="26"/>
    <d v="2019-02-01T00:00:00"/>
    <x v="1"/>
    <x v="3"/>
    <n v="199549"/>
  </r>
  <r>
    <x v="26"/>
    <d v="2019-03-01T00:00:00"/>
    <x v="2"/>
    <x v="3"/>
    <n v="204600"/>
  </r>
  <r>
    <x v="26"/>
    <d v="2019-04-01T00:00:00"/>
    <x v="3"/>
    <x v="3"/>
    <n v="184412"/>
  </r>
  <r>
    <x v="26"/>
    <d v="2019-05-01T00:00:00"/>
    <x v="4"/>
    <x v="3"/>
    <n v="110500"/>
  </r>
  <r>
    <x v="26"/>
    <d v="2019-06-01T00:00:00"/>
    <x v="5"/>
    <x v="3"/>
    <n v="1037000"/>
  </r>
  <r>
    <x v="26"/>
    <d v="2019-07-01T00:00:00"/>
    <x v="6"/>
    <x v="3"/>
    <n v="179320"/>
  </r>
  <r>
    <x v="26"/>
    <d v="2019-08-01T00:00:00"/>
    <x v="7"/>
    <x v="3"/>
    <n v="190750"/>
  </r>
  <r>
    <x v="26"/>
    <d v="2019-09-01T00:00:00"/>
    <x v="8"/>
    <x v="3"/>
    <n v="122550"/>
  </r>
  <r>
    <x v="26"/>
    <d v="2019-10-01T00:00:00"/>
    <x v="9"/>
    <x v="3"/>
    <n v="191330"/>
  </r>
  <r>
    <x v="26"/>
    <d v="2019-11-01T00:00:00"/>
    <x v="10"/>
    <x v="3"/>
    <n v="209130"/>
  </r>
  <r>
    <x v="26"/>
    <d v="2019-12-01T00:00:00"/>
    <x v="11"/>
    <x v="3"/>
    <n v="217930"/>
  </r>
  <r>
    <x v="27"/>
    <d v="2016-01-01T00:00:00"/>
    <x v="0"/>
    <x v="0"/>
    <m/>
  </r>
  <r>
    <x v="27"/>
    <d v="2016-02-01T00:00:00"/>
    <x v="1"/>
    <x v="0"/>
    <m/>
  </r>
  <r>
    <x v="27"/>
    <d v="2016-03-01T00:00:00"/>
    <x v="2"/>
    <x v="0"/>
    <m/>
  </r>
  <r>
    <x v="27"/>
    <d v="2016-04-01T00:00:00"/>
    <x v="3"/>
    <x v="0"/>
    <m/>
  </r>
  <r>
    <x v="27"/>
    <d v="2016-05-01T00:00:00"/>
    <x v="4"/>
    <x v="0"/>
    <m/>
  </r>
  <r>
    <x v="27"/>
    <d v="2016-06-01T00:00:00"/>
    <x v="5"/>
    <x v="0"/>
    <m/>
  </r>
  <r>
    <x v="27"/>
    <d v="2016-07-01T00:00:00"/>
    <x v="6"/>
    <x v="0"/>
    <m/>
  </r>
  <r>
    <x v="27"/>
    <d v="2016-08-01T00:00:00"/>
    <x v="7"/>
    <x v="0"/>
    <m/>
  </r>
  <r>
    <x v="27"/>
    <d v="2016-09-01T00:00:00"/>
    <x v="8"/>
    <x v="0"/>
    <m/>
  </r>
  <r>
    <x v="27"/>
    <d v="2016-10-01T00:00:00"/>
    <x v="9"/>
    <x v="0"/>
    <n v="0"/>
  </r>
  <r>
    <x v="27"/>
    <d v="2016-11-01T00:00:00"/>
    <x v="10"/>
    <x v="0"/>
    <n v="0"/>
  </r>
  <r>
    <x v="27"/>
    <d v="2016-12-01T00:00:00"/>
    <x v="11"/>
    <x v="0"/>
    <n v="0"/>
  </r>
  <r>
    <x v="27"/>
    <d v="2017-01-01T00:00:00"/>
    <x v="0"/>
    <x v="1"/>
    <n v="0"/>
  </r>
  <r>
    <x v="27"/>
    <d v="2017-02-01T00:00:00"/>
    <x v="1"/>
    <x v="1"/>
    <n v="0"/>
  </r>
  <r>
    <x v="27"/>
    <d v="2017-03-01T00:00:00"/>
    <x v="2"/>
    <x v="1"/>
    <n v="0"/>
  </r>
  <r>
    <x v="27"/>
    <d v="2017-04-01T00:00:00"/>
    <x v="3"/>
    <x v="1"/>
    <n v="0"/>
  </r>
  <r>
    <x v="27"/>
    <d v="2017-05-01T00:00:00"/>
    <x v="4"/>
    <x v="1"/>
    <n v="0"/>
  </r>
  <r>
    <x v="27"/>
    <d v="2017-06-01T00:00:00"/>
    <x v="5"/>
    <x v="1"/>
    <n v="0"/>
  </r>
  <r>
    <x v="27"/>
    <d v="2017-07-01T00:00:00"/>
    <x v="6"/>
    <x v="1"/>
    <n v="0"/>
  </r>
  <r>
    <x v="27"/>
    <d v="2017-08-01T00:00:00"/>
    <x v="7"/>
    <x v="1"/>
    <n v="0"/>
  </r>
  <r>
    <x v="27"/>
    <d v="2017-09-01T00:00:00"/>
    <x v="8"/>
    <x v="1"/>
    <n v="0"/>
  </r>
  <r>
    <x v="27"/>
    <d v="2017-10-01T00:00:00"/>
    <x v="9"/>
    <x v="1"/>
    <n v="0"/>
  </r>
  <r>
    <x v="27"/>
    <d v="2017-11-01T00:00:00"/>
    <x v="10"/>
    <x v="1"/>
    <n v="0"/>
  </r>
  <r>
    <x v="27"/>
    <d v="2017-12-01T00:00:00"/>
    <x v="11"/>
    <x v="1"/>
    <n v="0"/>
  </r>
  <r>
    <x v="27"/>
    <d v="2018-01-01T00:00:00"/>
    <x v="0"/>
    <x v="2"/>
    <m/>
  </r>
  <r>
    <x v="27"/>
    <d v="2018-02-01T00:00:00"/>
    <x v="1"/>
    <x v="2"/>
    <m/>
  </r>
  <r>
    <x v="27"/>
    <d v="2018-03-01T00:00:00"/>
    <x v="2"/>
    <x v="2"/>
    <m/>
  </r>
  <r>
    <x v="27"/>
    <d v="2018-04-01T00:00:00"/>
    <x v="3"/>
    <x v="2"/>
    <m/>
  </r>
  <r>
    <x v="27"/>
    <d v="2018-05-01T00:00:00"/>
    <x v="4"/>
    <x v="2"/>
    <m/>
  </r>
  <r>
    <x v="27"/>
    <d v="2018-06-01T00:00:00"/>
    <x v="5"/>
    <x v="2"/>
    <m/>
  </r>
  <r>
    <x v="27"/>
    <d v="2018-07-01T00:00:00"/>
    <x v="6"/>
    <x v="2"/>
    <m/>
  </r>
  <r>
    <x v="27"/>
    <d v="2018-08-01T00:00:00"/>
    <x v="7"/>
    <x v="2"/>
    <m/>
  </r>
  <r>
    <x v="27"/>
    <d v="2018-09-01T00:00:00"/>
    <x v="8"/>
    <x v="2"/>
    <m/>
  </r>
  <r>
    <x v="27"/>
    <d v="2018-10-01T00:00:00"/>
    <x v="9"/>
    <x v="2"/>
    <m/>
  </r>
  <r>
    <x v="27"/>
    <d v="2018-11-01T00:00:00"/>
    <x v="10"/>
    <x v="2"/>
    <m/>
  </r>
  <r>
    <x v="27"/>
    <d v="2018-12-01T00:00:00"/>
    <x v="11"/>
    <x v="2"/>
    <m/>
  </r>
  <r>
    <x v="27"/>
    <d v="2019-01-01T00:00:00"/>
    <x v="0"/>
    <x v="3"/>
    <m/>
  </r>
  <r>
    <x v="27"/>
    <d v="2019-02-01T00:00:00"/>
    <x v="1"/>
    <x v="3"/>
    <m/>
  </r>
  <r>
    <x v="27"/>
    <d v="2019-03-01T00:00:00"/>
    <x v="2"/>
    <x v="3"/>
    <m/>
  </r>
  <r>
    <x v="27"/>
    <d v="2019-04-01T00:00:00"/>
    <x v="3"/>
    <x v="3"/>
    <m/>
  </r>
  <r>
    <x v="27"/>
    <d v="2019-05-01T00:00:00"/>
    <x v="4"/>
    <x v="3"/>
    <m/>
  </r>
  <r>
    <x v="27"/>
    <d v="2019-06-01T00:00:00"/>
    <x v="5"/>
    <x v="3"/>
    <m/>
  </r>
  <r>
    <x v="27"/>
    <d v="2019-07-01T00:00:00"/>
    <x v="6"/>
    <x v="3"/>
    <m/>
  </r>
  <r>
    <x v="27"/>
    <d v="2019-08-01T00:00:00"/>
    <x v="7"/>
    <x v="3"/>
    <m/>
  </r>
  <r>
    <x v="27"/>
    <d v="2019-09-01T00:00:00"/>
    <x v="8"/>
    <x v="3"/>
    <m/>
  </r>
  <r>
    <x v="27"/>
    <d v="2019-10-01T00:00:00"/>
    <x v="9"/>
    <x v="3"/>
    <m/>
  </r>
  <r>
    <x v="27"/>
    <d v="2019-11-01T00:00:00"/>
    <x v="10"/>
    <x v="3"/>
    <m/>
  </r>
  <r>
    <x v="27"/>
    <d v="2019-12-01T00:00:00"/>
    <x v="11"/>
    <x v="3"/>
    <m/>
  </r>
  <r>
    <x v="28"/>
    <d v="2016-01-01T00:00:00"/>
    <x v="0"/>
    <x v="0"/>
    <m/>
  </r>
  <r>
    <x v="28"/>
    <d v="2016-02-01T00:00:00"/>
    <x v="1"/>
    <x v="0"/>
    <m/>
  </r>
  <r>
    <x v="28"/>
    <d v="2016-03-01T00:00:00"/>
    <x v="2"/>
    <x v="0"/>
    <m/>
  </r>
  <r>
    <x v="28"/>
    <d v="2016-04-01T00:00:00"/>
    <x v="3"/>
    <x v="0"/>
    <m/>
  </r>
  <r>
    <x v="28"/>
    <d v="2016-05-01T00:00:00"/>
    <x v="4"/>
    <x v="0"/>
    <m/>
  </r>
  <r>
    <x v="28"/>
    <d v="2016-06-01T00:00:00"/>
    <x v="5"/>
    <x v="0"/>
    <m/>
  </r>
  <r>
    <x v="28"/>
    <d v="2016-07-01T00:00:00"/>
    <x v="6"/>
    <x v="0"/>
    <m/>
  </r>
  <r>
    <x v="28"/>
    <d v="2016-08-01T00:00:00"/>
    <x v="7"/>
    <x v="0"/>
    <m/>
  </r>
  <r>
    <x v="28"/>
    <d v="2016-09-01T00:00:00"/>
    <x v="8"/>
    <x v="0"/>
    <m/>
  </r>
  <r>
    <x v="28"/>
    <d v="2016-10-01T00:00:00"/>
    <x v="9"/>
    <x v="0"/>
    <m/>
  </r>
  <r>
    <x v="28"/>
    <d v="2016-11-01T00:00:00"/>
    <x v="10"/>
    <x v="0"/>
    <m/>
  </r>
  <r>
    <x v="28"/>
    <d v="2016-12-01T00:00:00"/>
    <x v="11"/>
    <x v="0"/>
    <m/>
  </r>
  <r>
    <x v="28"/>
    <d v="2017-01-01T00:00:00"/>
    <x v="0"/>
    <x v="1"/>
    <m/>
  </r>
  <r>
    <x v="28"/>
    <d v="2017-02-01T00:00:00"/>
    <x v="1"/>
    <x v="1"/>
    <m/>
  </r>
  <r>
    <x v="28"/>
    <d v="2017-03-01T00:00:00"/>
    <x v="2"/>
    <x v="1"/>
    <m/>
  </r>
  <r>
    <x v="28"/>
    <d v="2017-04-01T00:00:00"/>
    <x v="3"/>
    <x v="1"/>
    <m/>
  </r>
  <r>
    <x v="28"/>
    <d v="2017-05-01T00:00:00"/>
    <x v="4"/>
    <x v="1"/>
    <m/>
  </r>
  <r>
    <x v="28"/>
    <d v="2017-06-01T00:00:00"/>
    <x v="5"/>
    <x v="1"/>
    <m/>
  </r>
  <r>
    <x v="28"/>
    <d v="2017-07-01T00:00:00"/>
    <x v="6"/>
    <x v="1"/>
    <m/>
  </r>
  <r>
    <x v="28"/>
    <d v="2017-08-01T00:00:00"/>
    <x v="7"/>
    <x v="1"/>
    <m/>
  </r>
  <r>
    <x v="28"/>
    <d v="2017-09-01T00:00:00"/>
    <x v="8"/>
    <x v="1"/>
    <m/>
  </r>
  <r>
    <x v="28"/>
    <d v="2017-10-01T00:00:00"/>
    <x v="9"/>
    <x v="1"/>
    <m/>
  </r>
  <r>
    <x v="28"/>
    <d v="2017-11-01T00:00:00"/>
    <x v="10"/>
    <x v="1"/>
    <m/>
  </r>
  <r>
    <x v="28"/>
    <d v="2017-12-01T00:00:00"/>
    <x v="11"/>
    <x v="1"/>
    <m/>
  </r>
  <r>
    <x v="28"/>
    <d v="2018-01-01T00:00:00"/>
    <x v="0"/>
    <x v="2"/>
    <m/>
  </r>
  <r>
    <x v="28"/>
    <d v="2018-02-01T00:00:00"/>
    <x v="1"/>
    <x v="2"/>
    <m/>
  </r>
  <r>
    <x v="28"/>
    <d v="2018-03-01T00:00:00"/>
    <x v="2"/>
    <x v="2"/>
    <m/>
  </r>
  <r>
    <x v="28"/>
    <d v="2018-04-01T00:00:00"/>
    <x v="3"/>
    <x v="2"/>
    <m/>
  </r>
  <r>
    <x v="28"/>
    <d v="2018-05-01T00:00:00"/>
    <x v="4"/>
    <x v="2"/>
    <m/>
  </r>
  <r>
    <x v="28"/>
    <d v="2018-06-01T00:00:00"/>
    <x v="5"/>
    <x v="2"/>
    <m/>
  </r>
  <r>
    <x v="28"/>
    <d v="2018-07-01T00:00:00"/>
    <x v="6"/>
    <x v="2"/>
    <m/>
  </r>
  <r>
    <x v="28"/>
    <d v="2018-08-01T00:00:00"/>
    <x v="7"/>
    <x v="2"/>
    <m/>
  </r>
  <r>
    <x v="28"/>
    <d v="2018-09-01T00:00:00"/>
    <x v="8"/>
    <x v="2"/>
    <m/>
  </r>
  <r>
    <x v="28"/>
    <d v="2018-10-01T00:00:00"/>
    <x v="9"/>
    <x v="2"/>
    <m/>
  </r>
  <r>
    <x v="28"/>
    <d v="2018-11-01T00:00:00"/>
    <x v="10"/>
    <x v="2"/>
    <m/>
  </r>
  <r>
    <x v="28"/>
    <d v="2018-12-01T00:00:00"/>
    <x v="11"/>
    <x v="2"/>
    <m/>
  </r>
  <r>
    <x v="28"/>
    <d v="2019-01-01T00:00:00"/>
    <x v="0"/>
    <x v="3"/>
    <m/>
  </r>
  <r>
    <x v="28"/>
    <d v="2019-02-01T00:00:00"/>
    <x v="1"/>
    <x v="3"/>
    <m/>
  </r>
  <r>
    <x v="28"/>
    <d v="2019-03-01T00:00:00"/>
    <x v="2"/>
    <x v="3"/>
    <m/>
  </r>
  <r>
    <x v="28"/>
    <d v="2019-04-01T00:00:00"/>
    <x v="3"/>
    <x v="3"/>
    <m/>
  </r>
  <r>
    <x v="28"/>
    <d v="2019-05-01T00:00:00"/>
    <x v="4"/>
    <x v="3"/>
    <m/>
  </r>
  <r>
    <x v="28"/>
    <d v="2019-06-01T00:00:00"/>
    <x v="5"/>
    <x v="3"/>
    <m/>
  </r>
  <r>
    <x v="28"/>
    <d v="2019-07-01T00:00:00"/>
    <x v="6"/>
    <x v="3"/>
    <m/>
  </r>
  <r>
    <x v="28"/>
    <d v="2019-08-01T00:00:00"/>
    <x v="7"/>
    <x v="3"/>
    <m/>
  </r>
  <r>
    <x v="28"/>
    <d v="2019-09-01T00:00:00"/>
    <x v="8"/>
    <x v="3"/>
    <m/>
  </r>
  <r>
    <x v="28"/>
    <d v="2019-10-01T00:00:00"/>
    <x v="9"/>
    <x v="3"/>
    <m/>
  </r>
  <r>
    <x v="28"/>
    <d v="2019-11-01T00:00:00"/>
    <x v="10"/>
    <x v="3"/>
    <m/>
  </r>
  <r>
    <x v="28"/>
    <d v="2019-12-01T00:00:00"/>
    <x v="11"/>
    <x v="3"/>
    <m/>
  </r>
  <r>
    <x v="29"/>
    <d v="2016-01-01T00:00:00"/>
    <x v="0"/>
    <x v="0"/>
    <m/>
  </r>
  <r>
    <x v="29"/>
    <d v="2016-02-01T00:00:00"/>
    <x v="1"/>
    <x v="0"/>
    <m/>
  </r>
  <r>
    <x v="29"/>
    <d v="2016-03-01T00:00:00"/>
    <x v="2"/>
    <x v="0"/>
    <m/>
  </r>
  <r>
    <x v="29"/>
    <d v="2016-04-01T00:00:00"/>
    <x v="3"/>
    <x v="0"/>
    <m/>
  </r>
  <r>
    <x v="29"/>
    <d v="2016-05-01T00:00:00"/>
    <x v="4"/>
    <x v="0"/>
    <m/>
  </r>
  <r>
    <x v="29"/>
    <d v="2016-06-01T00:00:00"/>
    <x v="5"/>
    <x v="0"/>
    <m/>
  </r>
  <r>
    <x v="29"/>
    <d v="2016-07-01T00:00:00"/>
    <x v="6"/>
    <x v="0"/>
    <m/>
  </r>
  <r>
    <x v="29"/>
    <d v="2016-08-01T00:00:00"/>
    <x v="7"/>
    <x v="0"/>
    <m/>
  </r>
  <r>
    <x v="29"/>
    <d v="2016-09-01T00:00:00"/>
    <x v="8"/>
    <x v="0"/>
    <m/>
  </r>
  <r>
    <x v="29"/>
    <d v="2016-10-01T00:00:00"/>
    <x v="9"/>
    <x v="0"/>
    <n v="21234"/>
  </r>
  <r>
    <x v="29"/>
    <d v="2016-11-01T00:00:00"/>
    <x v="10"/>
    <x v="0"/>
    <n v="18348"/>
  </r>
  <r>
    <x v="29"/>
    <d v="2016-12-01T00:00:00"/>
    <x v="11"/>
    <x v="0"/>
    <n v="20556"/>
  </r>
  <r>
    <x v="29"/>
    <d v="2017-01-01T00:00:00"/>
    <x v="0"/>
    <x v="1"/>
    <n v="22152"/>
  </r>
  <r>
    <x v="29"/>
    <d v="2017-02-01T00:00:00"/>
    <x v="1"/>
    <x v="1"/>
    <n v="22342"/>
  </r>
  <r>
    <x v="29"/>
    <d v="2017-03-01T00:00:00"/>
    <x v="2"/>
    <x v="1"/>
    <n v="20050"/>
  </r>
  <r>
    <x v="29"/>
    <d v="2017-04-01T00:00:00"/>
    <x v="3"/>
    <x v="1"/>
    <n v="11502"/>
  </r>
  <r>
    <x v="29"/>
    <d v="2017-05-01T00:00:00"/>
    <x v="4"/>
    <x v="1"/>
    <n v="11502"/>
  </r>
  <r>
    <x v="29"/>
    <d v="2017-06-01T00:00:00"/>
    <x v="5"/>
    <x v="1"/>
    <n v="19092"/>
  </r>
  <r>
    <x v="29"/>
    <d v="2017-07-01T00:00:00"/>
    <x v="6"/>
    <x v="1"/>
    <n v="19092"/>
  </r>
  <r>
    <x v="29"/>
    <d v="2017-08-01T00:00:00"/>
    <x v="7"/>
    <x v="1"/>
    <n v="21375"/>
  </r>
  <r>
    <x v="29"/>
    <d v="2017-09-01T00:00:00"/>
    <x v="8"/>
    <x v="1"/>
    <n v="35860"/>
  </r>
  <r>
    <x v="29"/>
    <d v="2017-10-01T00:00:00"/>
    <x v="9"/>
    <x v="1"/>
    <n v="21234"/>
  </r>
  <r>
    <x v="29"/>
    <d v="2017-11-01T00:00:00"/>
    <x v="10"/>
    <x v="1"/>
    <n v="18348"/>
  </r>
  <r>
    <x v="29"/>
    <d v="2017-12-01T00:00:00"/>
    <x v="11"/>
    <x v="1"/>
    <n v="22152"/>
  </r>
  <r>
    <x v="29"/>
    <d v="2018-01-01T00:00:00"/>
    <x v="0"/>
    <x v="2"/>
    <n v="28131"/>
  </r>
  <r>
    <x v="29"/>
    <d v="2018-02-01T00:00:00"/>
    <x v="1"/>
    <x v="2"/>
    <n v="22341"/>
  </r>
  <r>
    <x v="29"/>
    <d v="2018-03-01T00:00:00"/>
    <x v="2"/>
    <x v="2"/>
    <n v="20050"/>
  </r>
  <r>
    <x v="29"/>
    <d v="2018-04-01T00:00:00"/>
    <x v="3"/>
    <x v="2"/>
    <n v="10550"/>
  </r>
  <r>
    <x v="29"/>
    <d v="2018-05-01T00:00:00"/>
    <x v="4"/>
    <x v="2"/>
    <n v="11502"/>
  </r>
  <r>
    <x v="29"/>
    <d v="2018-06-01T00:00:00"/>
    <x v="5"/>
    <x v="2"/>
    <n v="19092"/>
  </r>
  <r>
    <x v="29"/>
    <d v="2018-07-01T00:00:00"/>
    <x v="6"/>
    <x v="2"/>
    <n v="32625"/>
  </r>
  <r>
    <x v="29"/>
    <d v="2018-08-01T00:00:00"/>
    <x v="7"/>
    <x v="2"/>
    <n v="35860"/>
  </r>
  <r>
    <x v="29"/>
    <d v="2018-09-01T00:00:00"/>
    <x v="8"/>
    <x v="2"/>
    <n v="32002"/>
  </r>
  <r>
    <x v="29"/>
    <d v="2018-10-01T00:00:00"/>
    <x v="9"/>
    <x v="2"/>
    <n v="21234"/>
  </r>
  <r>
    <x v="29"/>
    <d v="2018-11-01T00:00:00"/>
    <x v="10"/>
    <x v="2"/>
    <n v="32657"/>
  </r>
  <r>
    <x v="29"/>
    <d v="2018-12-01T00:00:00"/>
    <x v="11"/>
    <x v="2"/>
    <n v="20556"/>
  </r>
  <r>
    <x v="29"/>
    <d v="2019-01-01T00:00:00"/>
    <x v="0"/>
    <x v="3"/>
    <n v="28131"/>
  </r>
  <r>
    <x v="29"/>
    <d v="2019-02-01T00:00:00"/>
    <x v="1"/>
    <x v="3"/>
    <n v="22342"/>
  </r>
  <r>
    <x v="29"/>
    <d v="2019-03-01T00:00:00"/>
    <x v="2"/>
    <x v="3"/>
    <n v="20050"/>
  </r>
  <r>
    <x v="29"/>
    <d v="2019-04-01T00:00:00"/>
    <x v="3"/>
    <x v="3"/>
    <n v="23749"/>
  </r>
  <r>
    <x v="29"/>
    <d v="2019-05-01T00:00:00"/>
    <x v="4"/>
    <x v="3"/>
    <n v="20010"/>
  </r>
  <r>
    <x v="29"/>
    <d v="2019-06-01T00:00:00"/>
    <x v="5"/>
    <x v="3"/>
    <n v="20050"/>
  </r>
  <r>
    <x v="29"/>
    <d v="2019-07-01T00:00:00"/>
    <x v="6"/>
    <x v="3"/>
    <n v="32625"/>
  </r>
  <r>
    <x v="29"/>
    <d v="2019-08-01T00:00:00"/>
    <x v="7"/>
    <x v="3"/>
    <n v="35860"/>
  </r>
  <r>
    <x v="29"/>
    <d v="2019-09-01T00:00:00"/>
    <x v="8"/>
    <x v="3"/>
    <n v="21375"/>
  </r>
  <r>
    <x v="29"/>
    <d v="2019-10-01T00:00:00"/>
    <x v="9"/>
    <x v="3"/>
    <n v="21234"/>
  </r>
  <r>
    <x v="29"/>
    <d v="2019-11-01T00:00:00"/>
    <x v="10"/>
    <x v="3"/>
    <n v="32657"/>
  </r>
  <r>
    <x v="29"/>
    <d v="2019-12-01T00:00:00"/>
    <x v="11"/>
    <x v="3"/>
    <n v="20556"/>
  </r>
  <r>
    <x v="30"/>
    <d v="2016-01-01T00:00:00"/>
    <x v="0"/>
    <x v="0"/>
    <m/>
  </r>
  <r>
    <x v="30"/>
    <d v="2016-02-01T00:00:00"/>
    <x v="1"/>
    <x v="0"/>
    <m/>
  </r>
  <r>
    <x v="30"/>
    <d v="2016-03-01T00:00:00"/>
    <x v="2"/>
    <x v="0"/>
    <m/>
  </r>
  <r>
    <x v="30"/>
    <d v="2016-04-01T00:00:00"/>
    <x v="3"/>
    <x v="0"/>
    <m/>
  </r>
  <r>
    <x v="30"/>
    <d v="2016-05-01T00:00:00"/>
    <x v="4"/>
    <x v="0"/>
    <m/>
  </r>
  <r>
    <x v="30"/>
    <d v="2016-06-01T00:00:00"/>
    <x v="5"/>
    <x v="0"/>
    <m/>
  </r>
  <r>
    <x v="30"/>
    <d v="2016-07-01T00:00:00"/>
    <x v="6"/>
    <x v="0"/>
    <m/>
  </r>
  <r>
    <x v="30"/>
    <d v="2016-08-01T00:00:00"/>
    <x v="7"/>
    <x v="0"/>
    <m/>
  </r>
  <r>
    <x v="30"/>
    <d v="2016-09-01T00:00:00"/>
    <x v="8"/>
    <x v="0"/>
    <m/>
  </r>
  <r>
    <x v="30"/>
    <d v="2016-10-01T00:00:00"/>
    <x v="9"/>
    <x v="0"/>
    <n v="8200"/>
  </r>
  <r>
    <x v="30"/>
    <d v="2016-11-01T00:00:00"/>
    <x v="10"/>
    <x v="0"/>
    <n v="6050"/>
  </r>
  <r>
    <x v="30"/>
    <d v="2016-12-01T00:00:00"/>
    <x v="11"/>
    <x v="0"/>
    <n v="5150"/>
  </r>
  <r>
    <x v="30"/>
    <d v="2017-01-01T00:00:00"/>
    <x v="0"/>
    <x v="1"/>
    <n v="8000"/>
  </r>
  <r>
    <x v="30"/>
    <d v="2017-02-01T00:00:00"/>
    <x v="1"/>
    <x v="1"/>
    <n v="8300"/>
  </r>
  <r>
    <x v="30"/>
    <d v="2017-03-01T00:00:00"/>
    <x v="2"/>
    <x v="1"/>
    <n v="7800"/>
  </r>
  <r>
    <x v="30"/>
    <d v="2017-04-01T00:00:00"/>
    <x v="3"/>
    <x v="1"/>
    <n v="7600"/>
  </r>
  <r>
    <x v="30"/>
    <d v="2017-05-01T00:00:00"/>
    <x v="4"/>
    <x v="1"/>
    <n v="8500"/>
  </r>
  <r>
    <x v="30"/>
    <d v="2017-06-01T00:00:00"/>
    <x v="5"/>
    <x v="1"/>
    <n v="9000"/>
  </r>
  <r>
    <x v="30"/>
    <d v="2017-07-01T00:00:00"/>
    <x v="6"/>
    <x v="1"/>
    <n v="13600"/>
  </r>
  <r>
    <x v="30"/>
    <d v="2017-08-01T00:00:00"/>
    <x v="7"/>
    <x v="1"/>
    <n v="13650"/>
  </r>
  <r>
    <x v="30"/>
    <d v="2017-09-01T00:00:00"/>
    <x v="8"/>
    <x v="1"/>
    <n v="13800"/>
  </r>
  <r>
    <x v="30"/>
    <d v="2017-10-01T00:00:00"/>
    <x v="9"/>
    <x v="1"/>
    <n v="16500"/>
  </r>
  <r>
    <x v="30"/>
    <d v="2017-11-01T00:00:00"/>
    <x v="10"/>
    <x v="1"/>
    <n v="16300"/>
  </r>
  <r>
    <x v="30"/>
    <d v="2017-12-01T00:00:00"/>
    <x v="11"/>
    <x v="1"/>
    <n v="21200"/>
  </r>
  <r>
    <x v="30"/>
    <d v="2018-01-01T00:00:00"/>
    <x v="0"/>
    <x v="2"/>
    <n v="25200"/>
  </r>
  <r>
    <x v="30"/>
    <d v="2018-02-01T00:00:00"/>
    <x v="1"/>
    <x v="2"/>
    <n v="26300"/>
  </r>
  <r>
    <x v="30"/>
    <d v="2018-03-01T00:00:00"/>
    <x v="2"/>
    <x v="2"/>
    <n v="26200"/>
  </r>
  <r>
    <x v="30"/>
    <d v="2018-04-01T00:00:00"/>
    <x v="3"/>
    <x v="2"/>
    <n v="21600"/>
  </r>
  <r>
    <x v="30"/>
    <d v="2018-05-01T00:00:00"/>
    <x v="4"/>
    <x v="2"/>
    <n v="22100"/>
  </r>
  <r>
    <x v="30"/>
    <d v="2018-06-01T00:00:00"/>
    <x v="5"/>
    <x v="2"/>
    <n v="23100"/>
  </r>
  <r>
    <x v="30"/>
    <d v="2018-07-01T00:00:00"/>
    <x v="6"/>
    <x v="2"/>
    <n v="25900"/>
  </r>
  <r>
    <x v="30"/>
    <d v="2018-08-01T00:00:00"/>
    <x v="7"/>
    <x v="2"/>
    <n v="25700"/>
  </r>
  <r>
    <x v="30"/>
    <d v="2018-09-01T00:00:00"/>
    <x v="8"/>
    <x v="2"/>
    <n v="25800"/>
  </r>
  <r>
    <x v="30"/>
    <d v="2018-10-01T00:00:00"/>
    <x v="9"/>
    <x v="2"/>
    <n v="26000"/>
  </r>
  <r>
    <x v="30"/>
    <d v="2018-11-01T00:00:00"/>
    <x v="10"/>
    <x v="2"/>
    <n v="24050"/>
  </r>
  <r>
    <x v="30"/>
    <d v="2018-12-01T00:00:00"/>
    <x v="11"/>
    <x v="2"/>
    <n v="30062"/>
  </r>
  <r>
    <x v="30"/>
    <d v="2019-01-01T00:00:00"/>
    <x v="0"/>
    <x v="3"/>
    <n v="28700"/>
  </r>
  <r>
    <x v="30"/>
    <d v="2019-02-01T00:00:00"/>
    <x v="1"/>
    <x v="3"/>
    <n v="28800"/>
  </r>
  <r>
    <x v="30"/>
    <d v="2019-03-01T00:00:00"/>
    <x v="2"/>
    <x v="3"/>
    <n v="29000"/>
  </r>
  <r>
    <x v="30"/>
    <d v="2019-04-01T00:00:00"/>
    <x v="3"/>
    <x v="3"/>
    <n v="26900"/>
  </r>
  <r>
    <x v="30"/>
    <d v="2019-05-01T00:00:00"/>
    <x v="4"/>
    <x v="3"/>
    <n v="24900"/>
  </r>
  <r>
    <x v="30"/>
    <d v="2019-06-01T00:00:00"/>
    <x v="5"/>
    <x v="3"/>
    <n v="27100"/>
  </r>
  <r>
    <x v="30"/>
    <d v="2019-07-01T00:00:00"/>
    <x v="6"/>
    <x v="3"/>
    <n v="28600"/>
  </r>
  <r>
    <x v="30"/>
    <d v="2019-08-01T00:00:00"/>
    <x v="7"/>
    <x v="3"/>
    <n v="31600"/>
  </r>
  <r>
    <x v="30"/>
    <d v="2019-09-01T00:00:00"/>
    <x v="8"/>
    <x v="3"/>
    <n v="32600"/>
  </r>
  <r>
    <x v="30"/>
    <d v="2019-10-01T00:00:00"/>
    <x v="9"/>
    <x v="3"/>
    <n v="31100"/>
  </r>
  <r>
    <x v="30"/>
    <d v="2019-11-01T00:00:00"/>
    <x v="10"/>
    <x v="3"/>
    <n v="32150"/>
  </r>
  <r>
    <x v="30"/>
    <d v="2019-12-01T00:00:00"/>
    <x v="11"/>
    <x v="3"/>
    <n v="32050"/>
  </r>
  <r>
    <x v="31"/>
    <d v="2016-01-01T00:00:00"/>
    <x v="0"/>
    <x v="0"/>
    <n v="1985815"/>
  </r>
  <r>
    <x v="31"/>
    <d v="2016-02-01T00:00:00"/>
    <x v="1"/>
    <x v="0"/>
    <n v="20703778"/>
  </r>
  <r>
    <x v="31"/>
    <d v="2016-03-01T00:00:00"/>
    <x v="2"/>
    <x v="0"/>
    <n v="568397"/>
  </r>
  <r>
    <x v="31"/>
    <d v="2016-04-01T00:00:00"/>
    <x v="3"/>
    <x v="0"/>
    <n v="317643"/>
  </r>
  <r>
    <x v="31"/>
    <d v="2016-05-01T00:00:00"/>
    <x v="4"/>
    <x v="0"/>
    <n v="373788"/>
  </r>
  <r>
    <x v="31"/>
    <d v="2016-06-01T00:00:00"/>
    <x v="5"/>
    <x v="0"/>
    <n v="365332"/>
  </r>
  <r>
    <x v="31"/>
    <d v="2016-07-01T00:00:00"/>
    <x v="6"/>
    <x v="0"/>
    <n v="340320"/>
  </r>
  <r>
    <x v="31"/>
    <d v="2016-08-01T00:00:00"/>
    <x v="7"/>
    <x v="0"/>
    <n v="368755"/>
  </r>
  <r>
    <x v="31"/>
    <d v="2016-09-01T00:00:00"/>
    <x v="8"/>
    <x v="0"/>
    <n v="379210"/>
  </r>
  <r>
    <x v="31"/>
    <d v="2016-10-01T00:00:00"/>
    <x v="9"/>
    <x v="0"/>
    <n v="128247"/>
  </r>
  <r>
    <x v="31"/>
    <d v="2016-11-01T00:00:00"/>
    <x v="10"/>
    <x v="0"/>
    <n v="129250"/>
  </r>
  <r>
    <x v="31"/>
    <d v="2016-12-01T00:00:00"/>
    <x v="11"/>
    <x v="0"/>
    <n v="127500"/>
  </r>
  <r>
    <x v="31"/>
    <d v="2017-01-01T00:00:00"/>
    <x v="0"/>
    <x v="1"/>
    <n v="130608"/>
  </r>
  <r>
    <x v="31"/>
    <d v="2017-02-01T00:00:00"/>
    <x v="1"/>
    <x v="1"/>
    <n v="126608"/>
  </r>
  <r>
    <x v="31"/>
    <d v="2017-03-01T00:00:00"/>
    <x v="2"/>
    <x v="1"/>
    <n v="118298"/>
  </r>
  <r>
    <x v="31"/>
    <d v="2017-04-01T00:00:00"/>
    <x v="3"/>
    <x v="1"/>
    <n v="107133"/>
  </r>
  <r>
    <x v="31"/>
    <d v="2017-05-01T00:00:00"/>
    <x v="4"/>
    <x v="1"/>
    <n v="109915"/>
  </r>
  <r>
    <x v="31"/>
    <d v="2017-06-01T00:00:00"/>
    <x v="5"/>
    <x v="1"/>
    <n v="111530"/>
  </r>
  <r>
    <x v="31"/>
    <d v="2017-07-01T00:00:00"/>
    <x v="6"/>
    <x v="1"/>
    <n v="116545"/>
  </r>
  <r>
    <x v="31"/>
    <d v="2017-08-01T00:00:00"/>
    <x v="7"/>
    <x v="1"/>
    <n v="116810"/>
  </r>
  <r>
    <x v="31"/>
    <d v="2017-09-01T00:00:00"/>
    <x v="8"/>
    <x v="1"/>
    <n v="117150"/>
  </r>
  <r>
    <x v="31"/>
    <d v="2017-10-01T00:00:00"/>
    <x v="9"/>
    <x v="1"/>
    <n v="119255"/>
  </r>
  <r>
    <x v="31"/>
    <d v="2017-11-01T00:00:00"/>
    <x v="10"/>
    <x v="1"/>
    <n v="119360"/>
  </r>
  <r>
    <x v="31"/>
    <d v="2017-12-01T00:00:00"/>
    <x v="11"/>
    <x v="1"/>
    <n v="126790"/>
  </r>
  <r>
    <x v="31"/>
    <d v="2018-01-01T00:00:00"/>
    <x v="0"/>
    <x v="2"/>
    <n v="137530"/>
  </r>
  <r>
    <x v="31"/>
    <d v="2018-02-01T00:00:00"/>
    <x v="1"/>
    <x v="2"/>
    <n v="145750"/>
  </r>
  <r>
    <x v="31"/>
    <d v="2018-03-01T00:00:00"/>
    <x v="2"/>
    <x v="2"/>
    <n v="140300"/>
  </r>
  <r>
    <x v="31"/>
    <d v="2018-04-01T00:00:00"/>
    <x v="3"/>
    <x v="2"/>
    <n v="142510"/>
  </r>
  <r>
    <x v="31"/>
    <d v="2018-05-01T00:00:00"/>
    <x v="4"/>
    <x v="2"/>
    <n v="143425"/>
  </r>
  <r>
    <x v="31"/>
    <d v="2018-06-01T00:00:00"/>
    <x v="5"/>
    <x v="2"/>
    <n v="135615"/>
  </r>
  <r>
    <x v="31"/>
    <d v="2018-07-01T00:00:00"/>
    <x v="6"/>
    <x v="2"/>
    <n v="136560"/>
  </r>
  <r>
    <x v="31"/>
    <d v="2018-08-01T00:00:00"/>
    <x v="7"/>
    <x v="2"/>
    <n v="136760"/>
  </r>
  <r>
    <x v="31"/>
    <d v="2018-09-01T00:00:00"/>
    <x v="8"/>
    <x v="2"/>
    <n v="138780"/>
  </r>
  <r>
    <x v="31"/>
    <d v="2018-10-01T00:00:00"/>
    <x v="9"/>
    <x v="2"/>
    <n v="140948"/>
  </r>
  <r>
    <x v="31"/>
    <d v="2018-11-01T00:00:00"/>
    <x v="10"/>
    <x v="2"/>
    <n v="144515"/>
  </r>
  <r>
    <x v="31"/>
    <d v="2018-12-01T00:00:00"/>
    <x v="11"/>
    <x v="2"/>
    <n v="180643"/>
  </r>
  <r>
    <x v="31"/>
    <d v="2019-01-01T00:00:00"/>
    <x v="0"/>
    <x v="3"/>
    <n v="151545"/>
  </r>
  <r>
    <x v="31"/>
    <d v="2019-02-01T00:00:00"/>
    <x v="1"/>
    <x v="3"/>
    <n v="157755"/>
  </r>
  <r>
    <x v="31"/>
    <d v="2019-03-01T00:00:00"/>
    <x v="2"/>
    <x v="3"/>
    <n v="154305"/>
  </r>
  <r>
    <x v="31"/>
    <d v="2019-04-01T00:00:00"/>
    <x v="3"/>
    <x v="3"/>
    <n v="150425"/>
  </r>
  <r>
    <x v="31"/>
    <d v="2019-05-01T00:00:00"/>
    <x v="4"/>
    <x v="3"/>
    <n v="143230"/>
  </r>
  <r>
    <x v="31"/>
    <d v="2019-06-01T00:00:00"/>
    <x v="5"/>
    <x v="3"/>
    <n v="144400"/>
  </r>
  <r>
    <x v="31"/>
    <d v="2019-07-01T00:00:00"/>
    <x v="6"/>
    <x v="3"/>
    <n v="145440"/>
  </r>
  <r>
    <x v="31"/>
    <d v="2019-08-01T00:00:00"/>
    <x v="7"/>
    <x v="3"/>
    <n v="148030"/>
  </r>
  <r>
    <x v="31"/>
    <d v="2019-09-01T00:00:00"/>
    <x v="8"/>
    <x v="3"/>
    <n v="151070"/>
  </r>
  <r>
    <x v="31"/>
    <d v="2019-10-01T00:00:00"/>
    <x v="9"/>
    <x v="3"/>
    <n v="147450"/>
  </r>
  <r>
    <x v="31"/>
    <d v="2019-11-01T00:00:00"/>
    <x v="10"/>
    <x v="3"/>
    <n v="153880"/>
  </r>
  <r>
    <x v="31"/>
    <d v="2019-12-01T00:00:00"/>
    <x v="11"/>
    <x v="3"/>
    <n v="147700"/>
  </r>
  <r>
    <x v="32"/>
    <d v="2016-01-01T00:00:00"/>
    <x v="0"/>
    <x v="0"/>
    <m/>
  </r>
  <r>
    <x v="32"/>
    <d v="2016-02-01T00:00:00"/>
    <x v="1"/>
    <x v="0"/>
    <m/>
  </r>
  <r>
    <x v="32"/>
    <d v="2016-03-01T00:00:00"/>
    <x v="2"/>
    <x v="0"/>
    <m/>
  </r>
  <r>
    <x v="32"/>
    <d v="2016-04-01T00:00:00"/>
    <x v="3"/>
    <x v="0"/>
    <m/>
  </r>
  <r>
    <x v="32"/>
    <d v="2016-05-01T00:00:00"/>
    <x v="4"/>
    <x v="0"/>
    <m/>
  </r>
  <r>
    <x v="32"/>
    <d v="2016-06-01T00:00:00"/>
    <x v="5"/>
    <x v="0"/>
    <m/>
  </r>
  <r>
    <x v="32"/>
    <d v="2016-07-01T00:00:00"/>
    <x v="6"/>
    <x v="0"/>
    <m/>
  </r>
  <r>
    <x v="32"/>
    <d v="2016-08-01T00:00:00"/>
    <x v="7"/>
    <x v="0"/>
    <m/>
  </r>
  <r>
    <x v="32"/>
    <d v="2016-09-01T00:00:00"/>
    <x v="8"/>
    <x v="0"/>
    <m/>
  </r>
  <r>
    <x v="32"/>
    <d v="2016-10-01T00:00:00"/>
    <x v="9"/>
    <x v="0"/>
    <n v="584800"/>
  </r>
  <r>
    <x v="32"/>
    <d v="2016-11-01T00:00:00"/>
    <x v="10"/>
    <x v="0"/>
    <n v="681000"/>
  </r>
  <r>
    <x v="32"/>
    <d v="2016-12-01T00:00:00"/>
    <x v="11"/>
    <x v="0"/>
    <n v="462800"/>
  </r>
  <r>
    <x v="32"/>
    <d v="2017-01-01T00:00:00"/>
    <x v="0"/>
    <x v="1"/>
    <n v="678000"/>
  </r>
  <r>
    <x v="32"/>
    <d v="2017-02-01T00:00:00"/>
    <x v="1"/>
    <x v="1"/>
    <n v="540500"/>
  </r>
  <r>
    <x v="32"/>
    <d v="2017-03-01T00:00:00"/>
    <x v="2"/>
    <x v="1"/>
    <n v="525588"/>
  </r>
  <r>
    <x v="32"/>
    <d v="2017-04-01T00:00:00"/>
    <x v="3"/>
    <x v="1"/>
    <n v="570000"/>
  </r>
  <r>
    <x v="32"/>
    <d v="2017-05-01T00:00:00"/>
    <x v="4"/>
    <x v="1"/>
    <n v="458700"/>
  </r>
  <r>
    <x v="32"/>
    <d v="2017-06-01T00:00:00"/>
    <x v="5"/>
    <x v="1"/>
    <n v="685880"/>
  </r>
  <r>
    <x v="32"/>
    <d v="2017-07-01T00:00:00"/>
    <x v="6"/>
    <x v="1"/>
    <n v="481240"/>
  </r>
  <r>
    <x v="32"/>
    <d v="2017-08-01T00:00:00"/>
    <x v="7"/>
    <x v="1"/>
    <n v="680720"/>
  </r>
  <r>
    <x v="32"/>
    <d v="2017-09-01T00:00:00"/>
    <x v="8"/>
    <x v="1"/>
    <n v="678925"/>
  </r>
  <r>
    <x v="32"/>
    <d v="2017-10-01T00:00:00"/>
    <x v="9"/>
    <x v="1"/>
    <n v="683500"/>
  </r>
  <r>
    <x v="32"/>
    <d v="2017-11-01T00:00:00"/>
    <x v="10"/>
    <x v="1"/>
    <n v="537600"/>
  </r>
  <r>
    <x v="32"/>
    <d v="2017-12-01T00:00:00"/>
    <x v="11"/>
    <x v="1"/>
    <n v="481075"/>
  </r>
  <r>
    <x v="32"/>
    <d v="2018-01-01T00:00:00"/>
    <x v="0"/>
    <x v="2"/>
    <n v="2016000"/>
  </r>
  <r>
    <x v="32"/>
    <d v="2018-02-01T00:00:00"/>
    <x v="1"/>
    <x v="2"/>
    <n v="3073872"/>
  </r>
  <r>
    <x v="32"/>
    <d v="2018-03-01T00:00:00"/>
    <x v="2"/>
    <x v="2"/>
    <n v="2836580"/>
  </r>
  <r>
    <x v="32"/>
    <d v="2018-04-01T00:00:00"/>
    <x v="3"/>
    <x v="2"/>
    <n v="692370"/>
  </r>
  <r>
    <x v="32"/>
    <d v="2018-05-01T00:00:00"/>
    <x v="4"/>
    <x v="2"/>
    <n v="781842"/>
  </r>
  <r>
    <x v="32"/>
    <d v="2018-06-01T00:00:00"/>
    <x v="5"/>
    <x v="2"/>
    <n v="577570"/>
  </r>
  <r>
    <x v="32"/>
    <d v="2018-07-01T00:00:00"/>
    <x v="6"/>
    <x v="2"/>
    <n v="671156"/>
  </r>
  <r>
    <x v="32"/>
    <d v="2018-08-01T00:00:00"/>
    <x v="7"/>
    <x v="2"/>
    <n v="526445"/>
  </r>
  <r>
    <x v="32"/>
    <d v="2018-09-01T00:00:00"/>
    <x v="8"/>
    <x v="2"/>
    <n v="819350"/>
  </r>
  <r>
    <x v="32"/>
    <d v="2018-10-01T00:00:00"/>
    <x v="9"/>
    <x v="2"/>
    <n v="586475"/>
  </r>
  <r>
    <x v="32"/>
    <d v="2018-11-01T00:00:00"/>
    <x v="10"/>
    <x v="2"/>
    <n v="485208"/>
  </r>
  <r>
    <x v="32"/>
    <d v="2018-12-01T00:00:00"/>
    <x v="11"/>
    <x v="2"/>
    <n v="606510"/>
  </r>
  <r>
    <x v="32"/>
    <d v="2019-01-01T00:00:00"/>
    <x v="0"/>
    <x v="3"/>
    <n v="479293"/>
  </r>
  <r>
    <x v="32"/>
    <d v="2019-02-01T00:00:00"/>
    <x v="1"/>
    <x v="3"/>
    <n v="56525"/>
  </r>
  <r>
    <x v="32"/>
    <d v="2019-03-01T00:00:00"/>
    <x v="2"/>
    <x v="3"/>
    <n v="481923"/>
  </r>
  <r>
    <x v="32"/>
    <d v="2019-04-01T00:00:00"/>
    <x v="3"/>
    <x v="3"/>
    <n v="441150"/>
  </r>
  <r>
    <x v="32"/>
    <d v="2019-05-01T00:00:00"/>
    <x v="4"/>
    <x v="3"/>
    <n v="345790"/>
  </r>
  <r>
    <x v="32"/>
    <d v="2019-06-01T00:00:00"/>
    <x v="5"/>
    <x v="3"/>
    <n v="370566"/>
  </r>
  <r>
    <x v="32"/>
    <d v="2019-07-01T00:00:00"/>
    <x v="6"/>
    <x v="3"/>
    <n v="332770"/>
  </r>
  <r>
    <x v="32"/>
    <d v="2019-08-01T00:00:00"/>
    <x v="7"/>
    <x v="3"/>
    <n v="389010"/>
  </r>
  <r>
    <x v="32"/>
    <d v="2019-09-01T00:00:00"/>
    <x v="8"/>
    <x v="3"/>
    <n v="366862"/>
  </r>
  <r>
    <x v="32"/>
    <d v="2019-10-01T00:00:00"/>
    <x v="9"/>
    <x v="3"/>
    <n v="381860"/>
  </r>
  <r>
    <x v="32"/>
    <d v="2019-11-01T00:00:00"/>
    <x v="10"/>
    <x v="3"/>
    <n v="365990"/>
  </r>
  <r>
    <x v="32"/>
    <d v="2019-12-01T00:00:00"/>
    <x v="11"/>
    <x v="3"/>
    <n v="4776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n v="5075557"/>
    <n v="825380"/>
    <n v="644743"/>
    <n v="775895"/>
    <n v="-0.46530464095306356"/>
  </r>
  <r>
    <x v="1"/>
    <n v="889030"/>
    <n v="4094317"/>
    <n v="3799878"/>
    <n v="12817737"/>
    <n v="1.433875243991837"/>
  </r>
  <r>
    <x v="2"/>
    <n v="23394705"/>
    <n v="27160242"/>
    <n v="19543651"/>
    <n v="13802362"/>
    <n v="-0.16128975739591811"/>
  </r>
  <r>
    <x v="3"/>
    <n v="623077"/>
    <n v="3641401"/>
    <n v="3952921"/>
    <n v="3086115"/>
    <n v="0.70460383724237574"/>
  </r>
  <r>
    <x v="4"/>
    <n v="40660"/>
    <n v="165708"/>
    <n v="291022"/>
    <n v="328890"/>
    <n v="1.0073715506340157"/>
  </r>
  <r>
    <x v="5"/>
    <n v="243400"/>
    <n v="1831010"/>
    <n v="16895925"/>
    <n v="662530"/>
    <n v="0.39624508758075572"/>
  </r>
  <r>
    <x v="6"/>
    <n v="523401"/>
    <n v="2245399"/>
    <n v="2036545"/>
    <n v="2007995"/>
    <n v="0.5654625874688981"/>
  </r>
  <r>
    <x v="7"/>
    <n v="127"/>
    <n v="540"/>
    <n v="572"/>
    <n v="534"/>
    <n v="0.61403337945674163"/>
  </r>
  <r>
    <x v="8"/>
    <n v="9167468"/>
    <n v="123976"/>
    <n v="93448"/>
    <n v="77491"/>
    <n v="-0.79629550099925028"/>
  </r>
  <r>
    <x v="9"/>
    <n v="5005031"/>
    <n v="1542403"/>
    <n v="1417441"/>
    <n v="1413440"/>
    <n v="-0.34391989466989648"/>
  </r>
  <r>
    <x v="10"/>
    <n v="0"/>
    <n v="50991"/>
    <n v="22554"/>
    <n v="19189"/>
    <m/>
  </r>
  <r>
    <x v="11"/>
    <n v="140002"/>
    <n v="141815"/>
    <n v="165995"/>
    <n v="152885"/>
    <m/>
  </r>
  <r>
    <x v="12"/>
    <n v="8304766"/>
    <n v="3488229"/>
    <n v="2852308"/>
    <n v="2534815"/>
    <n v="-0.32670360450224778"/>
  </r>
  <r>
    <x v="13"/>
    <n v="7802"/>
    <n v="191626"/>
    <n v="398004"/>
    <n v="269810"/>
    <n v="2.2579971394283596"/>
  </r>
  <r>
    <x v="14"/>
    <n v="3463200"/>
    <n v="7726869"/>
    <n v="3900000"/>
    <n v="5452570"/>
    <n v="0.1633432982468157"/>
  </r>
  <r>
    <x v="15"/>
    <m/>
    <m/>
    <m/>
    <m/>
    <m/>
  </r>
  <r>
    <x v="16"/>
    <m/>
    <m/>
    <m/>
    <n v="1819800"/>
    <m/>
  </r>
  <r>
    <x v="17"/>
    <n v="588473"/>
    <n v="2653645"/>
    <n v="2088925"/>
    <n v="2093312"/>
    <m/>
  </r>
  <r>
    <x v="18"/>
    <n v="5858461"/>
    <n v="241916"/>
    <n v="160638"/>
    <n v="140918"/>
    <n v="-0.71133488076589946"/>
  </r>
  <r>
    <x v="19"/>
    <m/>
    <m/>
    <m/>
    <n v="389250"/>
    <m/>
  </r>
  <r>
    <x v="20"/>
    <n v="916610"/>
    <n v="4405083"/>
    <n v="4177325"/>
    <n v="3816778"/>
    <m/>
  </r>
  <r>
    <x v="21"/>
    <n v="6442"/>
    <n v="21949"/>
    <n v="41423"/>
    <n v="46333"/>
    <n v="0.93029299014630351"/>
  </r>
  <r>
    <x v="22"/>
    <n v="3244"/>
    <n v="14898"/>
    <n v="22254"/>
    <n v="16581"/>
    <n v="0.72256898954428728"/>
  </r>
  <r>
    <x v="23"/>
    <n v="2176801"/>
    <n v="11919347"/>
    <n v="10834231"/>
    <n v="16832897"/>
    <n v="0.9774858257457022"/>
  </r>
  <r>
    <x v="24"/>
    <m/>
    <m/>
    <m/>
    <m/>
    <m/>
  </r>
  <r>
    <x v="25"/>
    <n v="778000"/>
    <n v="2823450"/>
    <n v="2269900"/>
    <n v="4553160"/>
    <m/>
  </r>
  <r>
    <x v="26"/>
    <n v="358400"/>
    <n v="1145721"/>
    <n v="1283300"/>
    <n v="2987864"/>
    <n v="1.0276715524771785"/>
  </r>
  <r>
    <x v="27"/>
    <n v="0"/>
    <n v="0"/>
    <m/>
    <m/>
    <m/>
  </r>
  <r>
    <x v="28"/>
    <m/>
    <m/>
    <m/>
    <m/>
    <m/>
  </r>
  <r>
    <x v="29"/>
    <n v="60138"/>
    <n v="244701"/>
    <n v="286600"/>
    <n v="298639"/>
    <n v="0.70607917025017319"/>
  </r>
  <r>
    <x v="30"/>
    <n v="19400"/>
    <n v="144250"/>
    <n v="302012"/>
    <n v="353500"/>
    <n v="1.6314546875673206"/>
  </r>
  <r>
    <x v="31"/>
    <n v="25788035"/>
    <n v="1420002"/>
    <n v="1723336"/>
    <n v="1795230"/>
    <n v="-0.58862873829510498"/>
  </r>
  <r>
    <x v="32"/>
    <n v="1728600"/>
    <n v="7001728"/>
    <n v="13673378"/>
    <n v="4489374"/>
    <n v="0.3745601828345996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2">
  <r>
    <x v="0"/>
    <d v="2016-01-01T00:00:00"/>
    <s v="January"/>
    <x v="0"/>
    <n v="2"/>
  </r>
  <r>
    <x v="0"/>
    <d v="2016-02-01T00:00:00"/>
    <s v="February"/>
    <x v="0"/>
    <n v="0"/>
  </r>
  <r>
    <x v="0"/>
    <d v="2016-03-01T00:00:00"/>
    <s v="March"/>
    <x v="0"/>
    <n v="2"/>
  </r>
  <r>
    <x v="0"/>
    <d v="2016-04-01T00:00:00"/>
    <s v="April"/>
    <x v="0"/>
    <n v="0"/>
  </r>
  <r>
    <x v="0"/>
    <d v="2016-05-01T00:00:00"/>
    <s v="May"/>
    <x v="0"/>
    <n v="0"/>
  </r>
  <r>
    <x v="0"/>
    <d v="2016-06-01T00:00:00"/>
    <s v="June"/>
    <x v="0"/>
    <n v="0"/>
  </r>
  <r>
    <x v="0"/>
    <d v="2016-07-01T00:00:00"/>
    <s v="July"/>
    <x v="0"/>
    <n v="4"/>
  </r>
  <r>
    <x v="0"/>
    <d v="2016-08-01T00:00:00"/>
    <s v="August"/>
    <x v="0"/>
    <n v="2"/>
  </r>
  <r>
    <x v="0"/>
    <d v="2016-09-01T00:00:00"/>
    <s v="September"/>
    <x v="0"/>
    <n v="0"/>
  </r>
  <r>
    <x v="0"/>
    <d v="2016-10-01T00:00:00"/>
    <s v="October"/>
    <x v="0"/>
    <n v="0"/>
  </r>
  <r>
    <x v="0"/>
    <d v="2016-11-01T00:00:00"/>
    <s v="November"/>
    <x v="0"/>
    <n v="0"/>
  </r>
  <r>
    <x v="0"/>
    <d v="2016-12-01T00:00:00"/>
    <s v="December"/>
    <x v="0"/>
    <n v="0"/>
  </r>
  <r>
    <x v="0"/>
    <d v="2017-01-01T00:00:00"/>
    <s v="January"/>
    <x v="1"/>
    <n v="5"/>
  </r>
  <r>
    <x v="0"/>
    <d v="2017-02-01T00:00:00"/>
    <s v="February"/>
    <x v="1"/>
    <n v="0"/>
  </r>
  <r>
    <x v="0"/>
    <d v="2017-03-01T00:00:00"/>
    <s v="March"/>
    <x v="1"/>
    <n v="0"/>
  </r>
  <r>
    <x v="0"/>
    <d v="2017-04-01T00:00:00"/>
    <s v="April"/>
    <x v="1"/>
    <n v="0"/>
  </r>
  <r>
    <x v="0"/>
    <d v="2017-05-01T00:00:00"/>
    <s v="May"/>
    <x v="1"/>
    <n v="0"/>
  </r>
  <r>
    <x v="0"/>
    <d v="2017-06-01T00:00:00"/>
    <s v="June"/>
    <x v="1"/>
    <n v="3"/>
  </r>
  <r>
    <x v="0"/>
    <d v="2017-07-01T00:00:00"/>
    <s v="July"/>
    <x v="1"/>
    <n v="0"/>
  </r>
  <r>
    <x v="0"/>
    <d v="2017-08-01T00:00:00"/>
    <s v="August"/>
    <x v="1"/>
    <n v="0"/>
  </r>
  <r>
    <x v="0"/>
    <d v="2017-09-01T00:00:00"/>
    <s v="September"/>
    <x v="1"/>
    <n v="3"/>
  </r>
  <r>
    <x v="0"/>
    <d v="2017-10-01T00:00:00"/>
    <s v="October"/>
    <x v="1"/>
    <n v="0"/>
  </r>
  <r>
    <x v="0"/>
    <d v="2017-11-01T00:00:00"/>
    <s v="November"/>
    <x v="1"/>
    <n v="0"/>
  </r>
  <r>
    <x v="0"/>
    <d v="2017-12-01T00:00:00"/>
    <s v="December"/>
    <x v="1"/>
    <n v="0"/>
  </r>
  <r>
    <x v="0"/>
    <d v="2018-01-01T00:00:00"/>
    <s v="January"/>
    <x v="2"/>
    <n v="0"/>
  </r>
  <r>
    <x v="0"/>
    <d v="2018-02-01T00:00:00"/>
    <s v="February"/>
    <x v="2"/>
    <n v="0"/>
  </r>
  <r>
    <x v="0"/>
    <d v="2018-03-01T00:00:00"/>
    <s v="March"/>
    <x v="2"/>
    <n v="0"/>
  </r>
  <r>
    <x v="0"/>
    <d v="2018-04-01T00:00:00"/>
    <s v="April"/>
    <x v="2"/>
    <n v="0"/>
  </r>
  <r>
    <x v="0"/>
    <d v="2018-05-01T00:00:00"/>
    <s v="May"/>
    <x v="2"/>
    <n v="0"/>
  </r>
  <r>
    <x v="0"/>
    <d v="2018-06-01T00:00:00"/>
    <s v="June"/>
    <x v="2"/>
    <n v="0"/>
  </r>
  <r>
    <x v="0"/>
    <d v="2018-07-01T00:00:00"/>
    <s v="July"/>
    <x v="2"/>
    <n v="2"/>
  </r>
  <r>
    <x v="0"/>
    <d v="2018-08-01T00:00:00"/>
    <s v="August"/>
    <x v="2"/>
    <n v="3"/>
  </r>
  <r>
    <x v="0"/>
    <d v="2018-09-01T00:00:00"/>
    <s v="September"/>
    <x v="2"/>
    <n v="0"/>
  </r>
  <r>
    <x v="0"/>
    <d v="2018-10-01T00:00:00"/>
    <s v="October"/>
    <x v="2"/>
    <n v="0"/>
  </r>
  <r>
    <x v="0"/>
    <d v="2018-11-01T00:00:00"/>
    <s v="November"/>
    <x v="2"/>
    <n v="0"/>
  </r>
  <r>
    <x v="0"/>
    <d v="2018-12-01T00:00:00"/>
    <s v="December"/>
    <x v="2"/>
    <n v="0"/>
  </r>
  <r>
    <x v="0"/>
    <d v="2019-01-01T00:00:00"/>
    <s v="January"/>
    <x v="3"/>
    <n v="0"/>
  </r>
  <r>
    <x v="0"/>
    <d v="2019-02-01T00:00:00"/>
    <s v="February"/>
    <x v="3"/>
    <n v="2"/>
  </r>
  <r>
    <x v="0"/>
    <d v="2019-03-01T00:00:00"/>
    <s v="March"/>
    <x v="3"/>
    <n v="0"/>
  </r>
  <r>
    <x v="0"/>
    <d v="2019-04-01T00:00:00"/>
    <s v="April"/>
    <x v="3"/>
    <n v="0"/>
  </r>
  <r>
    <x v="0"/>
    <d v="2019-05-01T00:00:00"/>
    <s v="May"/>
    <x v="3"/>
    <n v="0"/>
  </r>
  <r>
    <x v="0"/>
    <d v="2019-06-01T00:00:00"/>
    <s v="June"/>
    <x v="3"/>
    <n v="0"/>
  </r>
  <r>
    <x v="0"/>
    <d v="2019-07-01T00:00:00"/>
    <s v="July"/>
    <x v="3"/>
    <n v="0"/>
  </r>
  <r>
    <x v="0"/>
    <d v="2019-08-01T00:00:00"/>
    <s v="August"/>
    <x v="3"/>
    <n v="2"/>
  </r>
  <r>
    <x v="0"/>
    <d v="2019-09-01T00:00:00"/>
    <s v="September"/>
    <x v="3"/>
    <n v="0"/>
  </r>
  <r>
    <x v="0"/>
    <d v="2019-10-01T00:00:00"/>
    <s v="October"/>
    <x v="3"/>
    <n v="0"/>
  </r>
  <r>
    <x v="0"/>
    <d v="2019-11-01T00:00:00"/>
    <s v="November"/>
    <x v="3"/>
    <n v="2"/>
  </r>
  <r>
    <x v="0"/>
    <d v="2019-12-01T00:00:00"/>
    <s v="December"/>
    <x v="3"/>
    <n v="0"/>
  </r>
  <r>
    <x v="1"/>
    <d v="2016-01-01T00:00:00"/>
    <s v="January"/>
    <x v="0"/>
    <m/>
  </r>
  <r>
    <x v="1"/>
    <d v="2016-02-01T00:00:00"/>
    <s v="February"/>
    <x v="0"/>
    <m/>
  </r>
  <r>
    <x v="1"/>
    <d v="2016-03-01T00:00:00"/>
    <s v="March"/>
    <x v="0"/>
    <m/>
  </r>
  <r>
    <x v="1"/>
    <d v="2016-04-01T00:00:00"/>
    <s v="April"/>
    <x v="0"/>
    <m/>
  </r>
  <r>
    <x v="1"/>
    <d v="2016-05-01T00:00:00"/>
    <s v="May"/>
    <x v="0"/>
    <m/>
  </r>
  <r>
    <x v="1"/>
    <d v="2016-06-01T00:00:00"/>
    <s v="June"/>
    <x v="0"/>
    <m/>
  </r>
  <r>
    <x v="1"/>
    <d v="2016-07-01T00:00:00"/>
    <s v="July"/>
    <x v="0"/>
    <m/>
  </r>
  <r>
    <x v="1"/>
    <d v="2016-08-01T00:00:00"/>
    <s v="August"/>
    <x v="0"/>
    <m/>
  </r>
  <r>
    <x v="1"/>
    <d v="2016-09-01T00:00:00"/>
    <s v="September"/>
    <x v="0"/>
    <m/>
  </r>
  <r>
    <x v="1"/>
    <d v="2016-10-01T00:00:00"/>
    <s v="October"/>
    <x v="0"/>
    <n v="0"/>
  </r>
  <r>
    <x v="1"/>
    <d v="2016-11-01T00:00:00"/>
    <s v="November"/>
    <x v="0"/>
    <n v="0"/>
  </r>
  <r>
    <x v="1"/>
    <d v="2016-12-01T00:00:00"/>
    <s v="December"/>
    <x v="0"/>
    <n v="0"/>
  </r>
  <r>
    <x v="1"/>
    <d v="2017-01-01T00:00:00"/>
    <s v="January"/>
    <x v="1"/>
    <n v="0"/>
  </r>
  <r>
    <x v="1"/>
    <d v="2017-02-01T00:00:00"/>
    <s v="February"/>
    <x v="1"/>
    <n v="0"/>
  </r>
  <r>
    <x v="1"/>
    <d v="2017-03-01T00:00:00"/>
    <s v="March"/>
    <x v="1"/>
    <n v="0"/>
  </r>
  <r>
    <x v="1"/>
    <d v="2017-04-01T00:00:00"/>
    <s v="April"/>
    <x v="1"/>
    <n v="0"/>
  </r>
  <r>
    <x v="1"/>
    <d v="2017-05-01T00:00:00"/>
    <s v="May"/>
    <x v="1"/>
    <n v="0"/>
  </r>
  <r>
    <x v="1"/>
    <d v="2017-06-01T00:00:00"/>
    <s v="June"/>
    <x v="1"/>
    <n v="0"/>
  </r>
  <r>
    <x v="1"/>
    <d v="2017-07-01T00:00:00"/>
    <s v="July"/>
    <x v="1"/>
    <n v="0"/>
  </r>
  <r>
    <x v="1"/>
    <d v="2017-08-01T00:00:00"/>
    <s v="August"/>
    <x v="1"/>
    <n v="0"/>
  </r>
  <r>
    <x v="1"/>
    <d v="2017-09-01T00:00:00"/>
    <s v="September"/>
    <x v="1"/>
    <n v="0"/>
  </r>
  <r>
    <x v="1"/>
    <d v="2017-10-01T00:00:00"/>
    <s v="October"/>
    <x v="1"/>
    <n v="0"/>
  </r>
  <r>
    <x v="1"/>
    <d v="2017-11-01T00:00:00"/>
    <s v="November"/>
    <x v="1"/>
    <n v="0"/>
  </r>
  <r>
    <x v="1"/>
    <d v="2017-12-01T00:00:00"/>
    <s v="December"/>
    <x v="1"/>
    <n v="0"/>
  </r>
  <r>
    <x v="1"/>
    <d v="2018-01-01T00:00:00"/>
    <s v="January"/>
    <x v="2"/>
    <n v="0"/>
  </r>
  <r>
    <x v="1"/>
    <d v="2018-02-01T00:00:00"/>
    <s v="February"/>
    <x v="2"/>
    <n v="0"/>
  </r>
  <r>
    <x v="1"/>
    <d v="2018-03-01T00:00:00"/>
    <s v="March"/>
    <x v="2"/>
    <n v="0"/>
  </r>
  <r>
    <x v="1"/>
    <d v="2018-04-01T00:00:00"/>
    <s v="April"/>
    <x v="2"/>
    <n v="0"/>
  </r>
  <r>
    <x v="1"/>
    <d v="2018-05-01T00:00:00"/>
    <s v="May"/>
    <x v="2"/>
    <n v="0"/>
  </r>
  <r>
    <x v="1"/>
    <d v="2018-06-01T00:00:00"/>
    <s v="June"/>
    <x v="2"/>
    <n v="0"/>
  </r>
  <r>
    <x v="1"/>
    <d v="2018-07-01T00:00:00"/>
    <s v="July"/>
    <x v="2"/>
    <n v="0"/>
  </r>
  <r>
    <x v="1"/>
    <d v="2018-08-01T00:00:00"/>
    <s v="August"/>
    <x v="2"/>
    <n v="0"/>
  </r>
  <r>
    <x v="1"/>
    <d v="2018-09-01T00:00:00"/>
    <s v="September"/>
    <x v="2"/>
    <n v="0"/>
  </r>
  <r>
    <x v="1"/>
    <d v="2018-10-01T00:00:00"/>
    <s v="October"/>
    <x v="2"/>
    <n v="0"/>
  </r>
  <r>
    <x v="1"/>
    <d v="2018-11-01T00:00:00"/>
    <s v="November"/>
    <x v="2"/>
    <n v="0"/>
  </r>
  <r>
    <x v="1"/>
    <d v="2018-12-01T00:00:00"/>
    <s v="December"/>
    <x v="2"/>
    <n v="0"/>
  </r>
  <r>
    <x v="1"/>
    <d v="2019-01-01T00:00:00"/>
    <s v="January"/>
    <x v="3"/>
    <n v="0"/>
  </r>
  <r>
    <x v="1"/>
    <d v="2019-02-01T00:00:00"/>
    <s v="February"/>
    <x v="3"/>
    <n v="0"/>
  </r>
  <r>
    <x v="1"/>
    <d v="2019-03-01T00:00:00"/>
    <s v="March"/>
    <x v="3"/>
    <n v="0"/>
  </r>
  <r>
    <x v="1"/>
    <d v="2019-04-01T00:00:00"/>
    <s v="April"/>
    <x v="3"/>
    <n v="0"/>
  </r>
  <r>
    <x v="1"/>
    <d v="2019-05-01T00:00:00"/>
    <s v="May"/>
    <x v="3"/>
    <n v="0"/>
  </r>
  <r>
    <x v="1"/>
    <d v="2019-06-01T00:00:00"/>
    <s v="June"/>
    <x v="3"/>
    <n v="0"/>
  </r>
  <r>
    <x v="1"/>
    <d v="2019-07-01T00:00:00"/>
    <s v="July"/>
    <x v="3"/>
    <n v="0"/>
  </r>
  <r>
    <x v="1"/>
    <d v="2019-08-01T00:00:00"/>
    <s v="August"/>
    <x v="3"/>
    <n v="0"/>
  </r>
  <r>
    <x v="1"/>
    <d v="2019-09-01T00:00:00"/>
    <s v="September"/>
    <x v="3"/>
    <n v="0"/>
  </r>
  <r>
    <x v="1"/>
    <d v="2019-10-01T00:00:00"/>
    <s v="October"/>
    <x v="3"/>
    <n v="0"/>
  </r>
  <r>
    <x v="1"/>
    <d v="2019-11-01T00:00:00"/>
    <s v="November"/>
    <x v="3"/>
    <n v="0"/>
  </r>
  <r>
    <x v="1"/>
    <d v="2019-12-01T00:00:00"/>
    <s v="December"/>
    <x v="3"/>
    <n v="0"/>
  </r>
  <r>
    <x v="2"/>
    <d v="2016-01-01T00:00:00"/>
    <s v="January"/>
    <x v="0"/>
    <n v="15865"/>
  </r>
  <r>
    <x v="2"/>
    <d v="2016-02-01T00:00:00"/>
    <s v="February"/>
    <x v="0"/>
    <n v="29646"/>
  </r>
  <r>
    <x v="2"/>
    <d v="2016-03-01T00:00:00"/>
    <s v="March"/>
    <x v="0"/>
    <n v="13019"/>
  </r>
  <r>
    <x v="2"/>
    <d v="2016-04-01T00:00:00"/>
    <s v="April"/>
    <x v="0"/>
    <n v="8402"/>
  </r>
  <r>
    <x v="2"/>
    <d v="2016-05-01T00:00:00"/>
    <s v="May"/>
    <x v="0"/>
    <n v="8522"/>
  </r>
  <r>
    <x v="2"/>
    <d v="2016-06-01T00:00:00"/>
    <s v="June"/>
    <x v="0"/>
    <n v="10284"/>
  </r>
  <r>
    <x v="2"/>
    <d v="2016-07-01T00:00:00"/>
    <s v="July"/>
    <x v="0"/>
    <n v="17142"/>
  </r>
  <r>
    <x v="2"/>
    <d v="2016-08-01T00:00:00"/>
    <s v="August"/>
    <x v="0"/>
    <n v="12842"/>
  </r>
  <r>
    <x v="2"/>
    <d v="2016-09-01T00:00:00"/>
    <s v="September"/>
    <x v="0"/>
    <n v="9397"/>
  </r>
  <r>
    <x v="2"/>
    <d v="2016-10-01T00:00:00"/>
    <s v="October"/>
    <x v="0"/>
    <n v="12808"/>
  </r>
  <r>
    <x v="2"/>
    <d v="2016-11-01T00:00:00"/>
    <s v="November"/>
    <x v="0"/>
    <n v="8084"/>
  </r>
  <r>
    <x v="2"/>
    <d v="2016-12-01T00:00:00"/>
    <s v="December"/>
    <x v="0"/>
    <n v="17620"/>
  </r>
  <r>
    <x v="2"/>
    <d v="2017-01-01T00:00:00"/>
    <s v="January"/>
    <x v="1"/>
    <n v="19286"/>
  </r>
  <r>
    <x v="2"/>
    <d v="2017-02-01T00:00:00"/>
    <s v="February"/>
    <x v="1"/>
    <n v="18097"/>
  </r>
  <r>
    <x v="2"/>
    <d v="2017-03-01T00:00:00"/>
    <s v="March"/>
    <x v="1"/>
    <n v="13875"/>
  </r>
  <r>
    <x v="2"/>
    <d v="2017-04-01T00:00:00"/>
    <s v="April"/>
    <x v="1"/>
    <n v="12996"/>
  </r>
  <r>
    <x v="2"/>
    <d v="2017-05-01T00:00:00"/>
    <s v="May"/>
    <x v="1"/>
    <n v="12983"/>
  </r>
  <r>
    <x v="2"/>
    <d v="2017-06-01T00:00:00"/>
    <s v="June"/>
    <x v="1"/>
    <n v="12486"/>
  </r>
  <r>
    <x v="2"/>
    <d v="2017-07-01T00:00:00"/>
    <s v="July"/>
    <x v="1"/>
    <n v="18144"/>
  </r>
  <r>
    <x v="2"/>
    <d v="2017-08-01T00:00:00"/>
    <s v="August"/>
    <x v="1"/>
    <n v="16985"/>
  </r>
  <r>
    <x v="2"/>
    <d v="2017-09-01T00:00:00"/>
    <s v="September"/>
    <x v="1"/>
    <n v="27856"/>
  </r>
  <r>
    <x v="2"/>
    <d v="2017-10-01T00:00:00"/>
    <s v="October"/>
    <x v="1"/>
    <n v="26368"/>
  </r>
  <r>
    <x v="2"/>
    <d v="2017-11-01T00:00:00"/>
    <s v="November"/>
    <x v="1"/>
    <n v="29170"/>
  </r>
  <r>
    <x v="2"/>
    <d v="2017-12-01T00:00:00"/>
    <s v="December"/>
    <x v="1"/>
    <n v="38933"/>
  </r>
  <r>
    <x v="2"/>
    <d v="2018-01-01T00:00:00"/>
    <s v="January"/>
    <x v="2"/>
    <n v="35379"/>
  </r>
  <r>
    <x v="2"/>
    <d v="2018-02-01T00:00:00"/>
    <s v="February"/>
    <x v="2"/>
    <n v="30414"/>
  </r>
  <r>
    <x v="2"/>
    <d v="2018-03-01T00:00:00"/>
    <s v="March"/>
    <x v="2"/>
    <n v="27535"/>
  </r>
  <r>
    <x v="2"/>
    <d v="2018-04-01T00:00:00"/>
    <s v="April"/>
    <x v="2"/>
    <n v="20830"/>
  </r>
  <r>
    <x v="2"/>
    <d v="2018-05-01T00:00:00"/>
    <s v="May"/>
    <x v="2"/>
    <n v="21554"/>
  </r>
  <r>
    <x v="2"/>
    <d v="2018-06-01T00:00:00"/>
    <s v="June"/>
    <x v="2"/>
    <n v="24677"/>
  </r>
  <r>
    <x v="2"/>
    <d v="2018-07-01T00:00:00"/>
    <s v="July"/>
    <x v="2"/>
    <n v="17456"/>
  </r>
  <r>
    <x v="2"/>
    <d v="2018-08-01T00:00:00"/>
    <s v="August"/>
    <x v="2"/>
    <n v="31217"/>
  </r>
  <r>
    <x v="2"/>
    <d v="2018-09-01T00:00:00"/>
    <s v="September"/>
    <x v="2"/>
    <n v="22809"/>
  </r>
  <r>
    <x v="2"/>
    <d v="2018-10-01T00:00:00"/>
    <s v="October"/>
    <x v="2"/>
    <n v="30072"/>
  </r>
  <r>
    <x v="2"/>
    <d v="2018-11-01T00:00:00"/>
    <s v="November"/>
    <x v="2"/>
    <n v="23487"/>
  </r>
  <r>
    <x v="2"/>
    <d v="2018-12-01T00:00:00"/>
    <s v="December"/>
    <x v="2"/>
    <n v="29358"/>
  </r>
  <r>
    <x v="2"/>
    <d v="2019-01-01T00:00:00"/>
    <s v="January"/>
    <x v="3"/>
    <n v="35920"/>
  </r>
  <r>
    <x v="2"/>
    <d v="2019-02-01T00:00:00"/>
    <s v="February"/>
    <x v="3"/>
    <n v="25621"/>
  </r>
  <r>
    <x v="2"/>
    <d v="2019-03-01T00:00:00"/>
    <s v="March"/>
    <x v="3"/>
    <n v="21929"/>
  </r>
  <r>
    <x v="2"/>
    <d v="2019-04-01T00:00:00"/>
    <s v="April"/>
    <x v="3"/>
    <n v="18267"/>
  </r>
  <r>
    <x v="2"/>
    <d v="2019-05-01T00:00:00"/>
    <s v="May"/>
    <x v="3"/>
    <n v="17317"/>
  </r>
  <r>
    <x v="2"/>
    <d v="2019-06-01T00:00:00"/>
    <s v="June"/>
    <x v="3"/>
    <n v="20077"/>
  </r>
  <r>
    <x v="2"/>
    <d v="2019-07-01T00:00:00"/>
    <s v="July"/>
    <x v="3"/>
    <n v="27874"/>
  </r>
  <r>
    <x v="2"/>
    <d v="2019-08-01T00:00:00"/>
    <s v="August"/>
    <x v="3"/>
    <n v="22725"/>
  </r>
  <r>
    <x v="2"/>
    <d v="2019-09-01T00:00:00"/>
    <s v="September"/>
    <x v="3"/>
    <n v="34018"/>
  </r>
  <r>
    <x v="2"/>
    <d v="2019-10-01T00:00:00"/>
    <s v="October"/>
    <x v="3"/>
    <n v="28706"/>
  </r>
  <r>
    <x v="2"/>
    <d v="2019-11-01T00:00:00"/>
    <s v="November"/>
    <x v="3"/>
    <n v="32762"/>
  </r>
  <r>
    <x v="2"/>
    <d v="2019-12-01T00:00:00"/>
    <s v="December"/>
    <x v="3"/>
    <n v="34084"/>
  </r>
  <r>
    <x v="3"/>
    <d v="2016-01-01T00:00:00"/>
    <s v="January"/>
    <x v="0"/>
    <m/>
  </r>
  <r>
    <x v="3"/>
    <d v="2016-02-01T00:00:00"/>
    <s v="February"/>
    <x v="0"/>
    <m/>
  </r>
  <r>
    <x v="3"/>
    <d v="2016-03-01T00:00:00"/>
    <s v="March"/>
    <x v="0"/>
    <m/>
  </r>
  <r>
    <x v="3"/>
    <d v="2016-04-01T00:00:00"/>
    <s v="April"/>
    <x v="0"/>
    <m/>
  </r>
  <r>
    <x v="3"/>
    <d v="2016-05-01T00:00:00"/>
    <s v="May"/>
    <x v="0"/>
    <m/>
  </r>
  <r>
    <x v="3"/>
    <d v="2016-06-01T00:00:00"/>
    <s v="June"/>
    <x v="0"/>
    <m/>
  </r>
  <r>
    <x v="3"/>
    <d v="2016-07-01T00:00:00"/>
    <s v="July"/>
    <x v="0"/>
    <m/>
  </r>
  <r>
    <x v="3"/>
    <d v="2016-08-01T00:00:00"/>
    <s v="August"/>
    <x v="0"/>
    <m/>
  </r>
  <r>
    <x v="3"/>
    <d v="2016-09-01T00:00:00"/>
    <s v="September"/>
    <x v="0"/>
    <m/>
  </r>
  <r>
    <x v="3"/>
    <d v="2016-10-01T00:00:00"/>
    <s v="October"/>
    <x v="0"/>
    <n v="0"/>
  </r>
  <r>
    <x v="3"/>
    <d v="2016-11-01T00:00:00"/>
    <s v="November"/>
    <x v="0"/>
    <n v="0"/>
  </r>
  <r>
    <x v="3"/>
    <d v="2016-12-01T00:00:00"/>
    <s v="December"/>
    <x v="0"/>
    <n v="0"/>
  </r>
  <r>
    <x v="3"/>
    <d v="2017-01-01T00:00:00"/>
    <s v="January"/>
    <x v="1"/>
    <n v="0"/>
  </r>
  <r>
    <x v="3"/>
    <d v="2017-02-01T00:00:00"/>
    <s v="February"/>
    <x v="1"/>
    <n v="0"/>
  </r>
  <r>
    <x v="3"/>
    <d v="2017-03-01T00:00:00"/>
    <s v="March"/>
    <x v="1"/>
    <n v="0"/>
  </r>
  <r>
    <x v="3"/>
    <d v="2017-04-01T00:00:00"/>
    <s v="April"/>
    <x v="1"/>
    <n v="0"/>
  </r>
  <r>
    <x v="3"/>
    <d v="2017-05-01T00:00:00"/>
    <s v="May"/>
    <x v="1"/>
    <n v="0"/>
  </r>
  <r>
    <x v="3"/>
    <d v="2017-06-01T00:00:00"/>
    <s v="June"/>
    <x v="1"/>
    <n v="0"/>
  </r>
  <r>
    <x v="3"/>
    <d v="2017-07-01T00:00:00"/>
    <s v="July"/>
    <x v="1"/>
    <n v="0"/>
  </r>
  <r>
    <x v="3"/>
    <d v="2017-08-01T00:00:00"/>
    <s v="August"/>
    <x v="1"/>
    <n v="0"/>
  </r>
  <r>
    <x v="3"/>
    <d v="2017-09-01T00:00:00"/>
    <s v="September"/>
    <x v="1"/>
    <n v="0"/>
  </r>
  <r>
    <x v="3"/>
    <d v="2017-10-01T00:00:00"/>
    <s v="October"/>
    <x v="1"/>
    <n v="0"/>
  </r>
  <r>
    <x v="3"/>
    <d v="2017-11-01T00:00:00"/>
    <s v="November"/>
    <x v="1"/>
    <n v="0"/>
  </r>
  <r>
    <x v="3"/>
    <d v="2017-12-01T00:00:00"/>
    <s v="December"/>
    <x v="1"/>
    <n v="0"/>
  </r>
  <r>
    <x v="3"/>
    <d v="2018-01-01T00:00:00"/>
    <s v="January"/>
    <x v="2"/>
    <n v="0"/>
  </r>
  <r>
    <x v="3"/>
    <d v="2018-02-01T00:00:00"/>
    <s v="February"/>
    <x v="2"/>
    <n v="0"/>
  </r>
  <r>
    <x v="3"/>
    <d v="2018-03-01T00:00:00"/>
    <s v="March"/>
    <x v="2"/>
    <n v="0"/>
  </r>
  <r>
    <x v="3"/>
    <d v="2018-04-01T00:00:00"/>
    <s v="April"/>
    <x v="2"/>
    <n v="0"/>
  </r>
  <r>
    <x v="3"/>
    <d v="2018-05-01T00:00:00"/>
    <s v="May"/>
    <x v="2"/>
    <n v="0"/>
  </r>
  <r>
    <x v="3"/>
    <d v="2018-06-01T00:00:00"/>
    <s v="June"/>
    <x v="2"/>
    <n v="0"/>
  </r>
  <r>
    <x v="3"/>
    <d v="2018-07-01T00:00:00"/>
    <s v="July"/>
    <x v="2"/>
    <n v="0"/>
  </r>
  <r>
    <x v="3"/>
    <d v="2018-08-01T00:00:00"/>
    <s v="August"/>
    <x v="2"/>
    <n v="0"/>
  </r>
  <r>
    <x v="3"/>
    <d v="2018-09-01T00:00:00"/>
    <s v="September"/>
    <x v="2"/>
    <n v="0"/>
  </r>
  <r>
    <x v="3"/>
    <d v="2018-10-01T00:00:00"/>
    <s v="October"/>
    <x v="2"/>
    <n v="0"/>
  </r>
  <r>
    <x v="3"/>
    <d v="2018-11-01T00:00:00"/>
    <s v="November"/>
    <x v="2"/>
    <n v="0"/>
  </r>
  <r>
    <x v="3"/>
    <d v="2018-12-01T00:00:00"/>
    <s v="December"/>
    <x v="2"/>
    <n v="0"/>
  </r>
  <r>
    <x v="3"/>
    <d v="2019-01-01T00:00:00"/>
    <s v="January"/>
    <x v="3"/>
    <n v="0"/>
  </r>
  <r>
    <x v="3"/>
    <d v="2019-02-01T00:00:00"/>
    <s v="February"/>
    <x v="3"/>
    <n v="0"/>
  </r>
  <r>
    <x v="3"/>
    <d v="2019-03-01T00:00:00"/>
    <s v="March"/>
    <x v="3"/>
    <n v="0"/>
  </r>
  <r>
    <x v="3"/>
    <d v="2019-04-01T00:00:00"/>
    <s v="April"/>
    <x v="3"/>
    <n v="0"/>
  </r>
  <r>
    <x v="3"/>
    <d v="2019-05-01T00:00:00"/>
    <s v="May"/>
    <x v="3"/>
    <n v="0"/>
  </r>
  <r>
    <x v="3"/>
    <d v="2019-06-01T00:00:00"/>
    <s v="June"/>
    <x v="3"/>
    <n v="0"/>
  </r>
  <r>
    <x v="3"/>
    <d v="2019-07-01T00:00:00"/>
    <s v="July"/>
    <x v="3"/>
    <n v="0"/>
  </r>
  <r>
    <x v="3"/>
    <d v="2019-08-01T00:00:00"/>
    <s v="August"/>
    <x v="3"/>
    <n v="0"/>
  </r>
  <r>
    <x v="3"/>
    <d v="2019-09-01T00:00:00"/>
    <s v="September"/>
    <x v="3"/>
    <n v="0"/>
  </r>
  <r>
    <x v="3"/>
    <d v="2019-10-01T00:00:00"/>
    <s v="October"/>
    <x v="3"/>
    <n v="0"/>
  </r>
  <r>
    <x v="3"/>
    <d v="2019-11-01T00:00:00"/>
    <s v="November"/>
    <x v="3"/>
    <n v="0"/>
  </r>
  <r>
    <x v="3"/>
    <d v="2019-12-01T00:00:00"/>
    <s v="December"/>
    <x v="3"/>
    <n v="0"/>
  </r>
  <r>
    <x v="4"/>
    <d v="2016-01-01T00:00:00"/>
    <s v="January"/>
    <x v="0"/>
    <m/>
  </r>
  <r>
    <x v="4"/>
    <d v="2016-02-01T00:00:00"/>
    <s v="February"/>
    <x v="0"/>
    <m/>
  </r>
  <r>
    <x v="4"/>
    <d v="2016-03-01T00:00:00"/>
    <s v="March"/>
    <x v="0"/>
    <m/>
  </r>
  <r>
    <x v="4"/>
    <d v="2016-04-01T00:00:00"/>
    <s v="April"/>
    <x v="0"/>
    <m/>
  </r>
  <r>
    <x v="4"/>
    <d v="2016-05-01T00:00:00"/>
    <s v="May"/>
    <x v="0"/>
    <m/>
  </r>
  <r>
    <x v="4"/>
    <d v="2016-06-01T00:00:00"/>
    <s v="June"/>
    <x v="0"/>
    <m/>
  </r>
  <r>
    <x v="4"/>
    <d v="2016-07-01T00:00:00"/>
    <s v="July"/>
    <x v="0"/>
    <m/>
  </r>
  <r>
    <x v="4"/>
    <d v="2016-08-01T00:00:00"/>
    <s v="August"/>
    <x v="0"/>
    <m/>
  </r>
  <r>
    <x v="4"/>
    <d v="2016-09-01T00:00:00"/>
    <s v="September"/>
    <x v="0"/>
    <m/>
  </r>
  <r>
    <x v="4"/>
    <d v="2016-10-01T00:00:00"/>
    <s v="October"/>
    <x v="0"/>
    <n v="0"/>
  </r>
  <r>
    <x v="4"/>
    <d v="2016-11-01T00:00:00"/>
    <s v="November"/>
    <x v="0"/>
    <n v="2"/>
  </r>
  <r>
    <x v="4"/>
    <d v="2016-12-01T00:00:00"/>
    <s v="December"/>
    <x v="0"/>
    <n v="0"/>
  </r>
  <r>
    <x v="4"/>
    <d v="2017-01-01T00:00:00"/>
    <s v="January"/>
    <x v="1"/>
    <n v="0"/>
  </r>
  <r>
    <x v="4"/>
    <d v="2017-02-01T00:00:00"/>
    <s v="February"/>
    <x v="1"/>
    <n v="0"/>
  </r>
  <r>
    <x v="4"/>
    <d v="2017-03-01T00:00:00"/>
    <s v="March"/>
    <x v="1"/>
    <n v="0"/>
  </r>
  <r>
    <x v="4"/>
    <d v="2017-04-01T00:00:00"/>
    <s v="April"/>
    <x v="1"/>
    <n v="0"/>
  </r>
  <r>
    <x v="4"/>
    <d v="2017-05-01T00:00:00"/>
    <s v="May"/>
    <x v="1"/>
    <n v="0"/>
  </r>
  <r>
    <x v="4"/>
    <d v="2017-06-01T00:00:00"/>
    <s v="June"/>
    <x v="1"/>
    <n v="0"/>
  </r>
  <r>
    <x v="4"/>
    <d v="2017-07-01T00:00:00"/>
    <s v="July"/>
    <x v="1"/>
    <n v="0"/>
  </r>
  <r>
    <x v="4"/>
    <d v="2017-08-01T00:00:00"/>
    <s v="August"/>
    <x v="1"/>
    <n v="0"/>
  </r>
  <r>
    <x v="4"/>
    <d v="2017-09-01T00:00:00"/>
    <s v="September"/>
    <x v="1"/>
    <n v="0"/>
  </r>
  <r>
    <x v="4"/>
    <d v="2017-10-01T00:00:00"/>
    <s v="October"/>
    <x v="1"/>
    <n v="0"/>
  </r>
  <r>
    <x v="4"/>
    <d v="2017-11-01T00:00:00"/>
    <s v="November"/>
    <x v="1"/>
    <n v="0"/>
  </r>
  <r>
    <x v="4"/>
    <d v="2017-12-01T00:00:00"/>
    <s v="December"/>
    <x v="1"/>
    <n v="0"/>
  </r>
  <r>
    <x v="4"/>
    <d v="2018-01-01T00:00:00"/>
    <s v="January"/>
    <x v="2"/>
    <n v="0"/>
  </r>
  <r>
    <x v="4"/>
    <d v="2018-02-01T00:00:00"/>
    <s v="February"/>
    <x v="2"/>
    <n v="0"/>
  </r>
  <r>
    <x v="4"/>
    <d v="2018-03-01T00:00:00"/>
    <s v="March"/>
    <x v="2"/>
    <n v="0"/>
  </r>
  <r>
    <x v="4"/>
    <d v="2018-04-01T00:00:00"/>
    <s v="April"/>
    <x v="2"/>
    <n v="0"/>
  </r>
  <r>
    <x v="4"/>
    <d v="2018-05-01T00:00:00"/>
    <s v="May"/>
    <x v="2"/>
    <n v="0"/>
  </r>
  <r>
    <x v="4"/>
    <d v="2018-06-01T00:00:00"/>
    <s v="June"/>
    <x v="2"/>
    <n v="0"/>
  </r>
  <r>
    <x v="4"/>
    <d v="2018-07-01T00:00:00"/>
    <s v="July"/>
    <x v="2"/>
    <n v="0"/>
  </r>
  <r>
    <x v="4"/>
    <d v="2018-08-01T00:00:00"/>
    <s v="August"/>
    <x v="2"/>
    <n v="0"/>
  </r>
  <r>
    <x v="4"/>
    <d v="2018-09-01T00:00:00"/>
    <s v="September"/>
    <x v="2"/>
    <n v="0"/>
  </r>
  <r>
    <x v="4"/>
    <d v="2018-10-01T00:00:00"/>
    <s v="October"/>
    <x v="2"/>
    <n v="0"/>
  </r>
  <r>
    <x v="4"/>
    <d v="2018-11-01T00:00:00"/>
    <s v="November"/>
    <x v="2"/>
    <n v="0"/>
  </r>
  <r>
    <x v="4"/>
    <d v="2018-12-01T00:00:00"/>
    <s v="December"/>
    <x v="2"/>
    <n v="0"/>
  </r>
  <r>
    <x v="4"/>
    <d v="2019-01-01T00:00:00"/>
    <s v="January"/>
    <x v="3"/>
    <n v="0"/>
  </r>
  <r>
    <x v="4"/>
    <d v="2019-02-01T00:00:00"/>
    <s v="February"/>
    <x v="3"/>
    <n v="0"/>
  </r>
  <r>
    <x v="4"/>
    <d v="2019-03-01T00:00:00"/>
    <s v="March"/>
    <x v="3"/>
    <n v="0"/>
  </r>
  <r>
    <x v="4"/>
    <d v="2019-04-01T00:00:00"/>
    <s v="April"/>
    <x v="3"/>
    <n v="0"/>
  </r>
  <r>
    <x v="4"/>
    <d v="2019-05-01T00:00:00"/>
    <s v="May"/>
    <x v="3"/>
    <n v="0"/>
  </r>
  <r>
    <x v="4"/>
    <d v="2019-06-01T00:00:00"/>
    <s v="June"/>
    <x v="3"/>
    <n v="0"/>
  </r>
  <r>
    <x v="4"/>
    <d v="2019-07-01T00:00:00"/>
    <s v="July"/>
    <x v="3"/>
    <n v="0"/>
  </r>
  <r>
    <x v="4"/>
    <d v="2019-08-01T00:00:00"/>
    <s v="August"/>
    <x v="3"/>
    <n v="0"/>
  </r>
  <r>
    <x v="4"/>
    <d v="2019-09-01T00:00:00"/>
    <s v="September"/>
    <x v="3"/>
    <n v="0"/>
  </r>
  <r>
    <x v="4"/>
    <d v="2019-10-01T00:00:00"/>
    <s v="October"/>
    <x v="3"/>
    <n v="0"/>
  </r>
  <r>
    <x v="4"/>
    <d v="2019-11-01T00:00:00"/>
    <s v="November"/>
    <x v="3"/>
    <n v="0"/>
  </r>
  <r>
    <x v="4"/>
    <d v="2019-12-01T00:00:00"/>
    <s v="December"/>
    <x v="3"/>
    <n v="0"/>
  </r>
  <r>
    <x v="5"/>
    <d v="2016-01-01T00:00:00"/>
    <s v="January"/>
    <x v="0"/>
    <m/>
  </r>
  <r>
    <x v="5"/>
    <d v="2016-02-01T00:00:00"/>
    <s v="February"/>
    <x v="0"/>
    <m/>
  </r>
  <r>
    <x v="5"/>
    <d v="2016-03-01T00:00:00"/>
    <s v="March"/>
    <x v="0"/>
    <m/>
  </r>
  <r>
    <x v="5"/>
    <d v="2016-04-01T00:00:00"/>
    <s v="April"/>
    <x v="0"/>
    <m/>
  </r>
  <r>
    <x v="5"/>
    <d v="2016-05-01T00:00:00"/>
    <s v="May"/>
    <x v="0"/>
    <m/>
  </r>
  <r>
    <x v="5"/>
    <d v="2016-06-01T00:00:00"/>
    <s v="June"/>
    <x v="0"/>
    <m/>
  </r>
  <r>
    <x v="5"/>
    <d v="2016-07-01T00:00:00"/>
    <s v="July"/>
    <x v="0"/>
    <m/>
  </r>
  <r>
    <x v="5"/>
    <d v="2016-08-01T00:00:00"/>
    <s v="August"/>
    <x v="0"/>
    <m/>
  </r>
  <r>
    <x v="5"/>
    <d v="2016-09-01T00:00:00"/>
    <s v="September"/>
    <x v="0"/>
    <m/>
  </r>
  <r>
    <x v="5"/>
    <d v="2016-10-01T00:00:00"/>
    <s v="October"/>
    <x v="0"/>
    <n v="24"/>
  </r>
  <r>
    <x v="5"/>
    <d v="2016-11-01T00:00:00"/>
    <s v="November"/>
    <x v="0"/>
    <n v="22"/>
  </r>
  <r>
    <x v="5"/>
    <d v="2016-12-01T00:00:00"/>
    <s v="December"/>
    <x v="0"/>
    <n v="40"/>
  </r>
  <r>
    <x v="5"/>
    <d v="2017-01-01T00:00:00"/>
    <s v="January"/>
    <x v="1"/>
    <n v="85"/>
  </r>
  <r>
    <x v="5"/>
    <d v="2017-02-01T00:00:00"/>
    <s v="February"/>
    <x v="1"/>
    <n v="38"/>
  </r>
  <r>
    <x v="5"/>
    <d v="2017-03-01T00:00:00"/>
    <s v="March"/>
    <x v="1"/>
    <n v="35"/>
  </r>
  <r>
    <x v="5"/>
    <d v="2017-04-01T00:00:00"/>
    <s v="April"/>
    <x v="1"/>
    <n v="36"/>
  </r>
  <r>
    <x v="5"/>
    <d v="2017-05-01T00:00:00"/>
    <s v="May"/>
    <x v="1"/>
    <n v="40"/>
  </r>
  <r>
    <x v="5"/>
    <d v="2017-06-01T00:00:00"/>
    <s v="June"/>
    <x v="1"/>
    <n v="35"/>
  </r>
  <r>
    <x v="5"/>
    <d v="2017-07-01T00:00:00"/>
    <s v="July"/>
    <x v="1"/>
    <n v="42"/>
  </r>
  <r>
    <x v="5"/>
    <d v="2017-08-01T00:00:00"/>
    <s v="August"/>
    <x v="1"/>
    <n v="45"/>
  </r>
  <r>
    <x v="5"/>
    <d v="2017-09-01T00:00:00"/>
    <s v="September"/>
    <x v="1"/>
    <n v="56"/>
  </r>
  <r>
    <x v="5"/>
    <d v="2017-10-01T00:00:00"/>
    <s v="October"/>
    <x v="1"/>
    <n v="55"/>
  </r>
  <r>
    <x v="5"/>
    <d v="2017-11-01T00:00:00"/>
    <s v="November"/>
    <x v="1"/>
    <n v="58"/>
  </r>
  <r>
    <x v="5"/>
    <d v="2017-12-01T00:00:00"/>
    <s v="December"/>
    <x v="1"/>
    <n v="57"/>
  </r>
  <r>
    <x v="5"/>
    <d v="2018-01-01T00:00:00"/>
    <s v="January"/>
    <x v="2"/>
    <n v="50"/>
  </r>
  <r>
    <x v="5"/>
    <d v="2018-02-01T00:00:00"/>
    <s v="February"/>
    <x v="2"/>
    <n v="60"/>
  </r>
  <r>
    <x v="5"/>
    <d v="2018-03-01T00:00:00"/>
    <s v="March"/>
    <x v="2"/>
    <n v="70"/>
  </r>
  <r>
    <x v="5"/>
    <d v="2018-04-01T00:00:00"/>
    <s v="April"/>
    <x v="2"/>
    <n v="45"/>
  </r>
  <r>
    <x v="5"/>
    <d v="2018-05-01T00:00:00"/>
    <s v="May"/>
    <x v="2"/>
    <n v="40"/>
  </r>
  <r>
    <x v="5"/>
    <d v="2018-06-01T00:00:00"/>
    <s v="June"/>
    <x v="2"/>
    <n v="35"/>
  </r>
  <r>
    <x v="5"/>
    <d v="2018-07-01T00:00:00"/>
    <s v="July"/>
    <x v="2"/>
    <n v="40"/>
  </r>
  <r>
    <x v="5"/>
    <d v="2018-08-01T00:00:00"/>
    <s v="August"/>
    <x v="2"/>
    <n v="35"/>
  </r>
  <r>
    <x v="5"/>
    <d v="2018-09-01T00:00:00"/>
    <s v="September"/>
    <x v="2"/>
    <n v="40"/>
  </r>
  <r>
    <x v="5"/>
    <d v="2018-10-01T00:00:00"/>
    <s v="October"/>
    <x v="2"/>
    <n v="40"/>
  </r>
  <r>
    <x v="5"/>
    <d v="2018-11-01T00:00:00"/>
    <s v="November"/>
    <x v="2"/>
    <n v="40"/>
  </r>
  <r>
    <x v="5"/>
    <d v="2018-12-01T00:00:00"/>
    <s v="December"/>
    <x v="2"/>
    <n v="44"/>
  </r>
  <r>
    <x v="5"/>
    <d v="2019-01-01T00:00:00"/>
    <s v="January"/>
    <x v="3"/>
    <n v="45"/>
  </r>
  <r>
    <x v="5"/>
    <d v="2019-02-01T00:00:00"/>
    <s v="February"/>
    <x v="3"/>
    <n v="0"/>
  </r>
  <r>
    <x v="5"/>
    <d v="2019-03-01T00:00:00"/>
    <s v="March"/>
    <x v="3"/>
    <n v="0"/>
  </r>
  <r>
    <x v="5"/>
    <d v="2019-04-01T00:00:00"/>
    <s v="April"/>
    <x v="3"/>
    <n v="0"/>
  </r>
  <r>
    <x v="5"/>
    <d v="2019-05-01T00:00:00"/>
    <s v="May"/>
    <x v="3"/>
    <n v="0"/>
  </r>
  <r>
    <x v="5"/>
    <d v="2019-06-01T00:00:00"/>
    <s v="June"/>
    <x v="3"/>
    <n v="0"/>
  </r>
  <r>
    <x v="5"/>
    <d v="2019-07-01T00:00:00"/>
    <s v="July"/>
    <x v="3"/>
    <n v="0"/>
  </r>
  <r>
    <x v="5"/>
    <d v="2019-08-01T00:00:00"/>
    <s v="August"/>
    <x v="3"/>
    <n v="0"/>
  </r>
  <r>
    <x v="5"/>
    <d v="2019-09-01T00:00:00"/>
    <s v="September"/>
    <x v="3"/>
    <n v="0"/>
  </r>
  <r>
    <x v="5"/>
    <d v="2019-10-01T00:00:00"/>
    <s v="October"/>
    <x v="3"/>
    <n v="0"/>
  </r>
  <r>
    <x v="5"/>
    <d v="2019-11-01T00:00:00"/>
    <s v="November"/>
    <x v="3"/>
    <n v="0"/>
  </r>
  <r>
    <x v="5"/>
    <d v="2019-12-01T00:00:00"/>
    <s v="December"/>
    <x v="3"/>
    <n v="0"/>
  </r>
  <r>
    <x v="6"/>
    <d v="2016-01-01T00:00:00"/>
    <s v="January"/>
    <x v="0"/>
    <m/>
  </r>
  <r>
    <x v="6"/>
    <d v="2016-02-01T00:00:00"/>
    <s v="February"/>
    <x v="0"/>
    <m/>
  </r>
  <r>
    <x v="6"/>
    <d v="2016-03-01T00:00:00"/>
    <s v="March"/>
    <x v="0"/>
    <m/>
  </r>
  <r>
    <x v="6"/>
    <d v="2016-04-01T00:00:00"/>
    <s v="April"/>
    <x v="0"/>
    <m/>
  </r>
  <r>
    <x v="6"/>
    <d v="2016-05-01T00:00:00"/>
    <s v="May"/>
    <x v="0"/>
    <m/>
  </r>
  <r>
    <x v="6"/>
    <d v="2016-06-01T00:00:00"/>
    <s v="June"/>
    <x v="0"/>
    <m/>
  </r>
  <r>
    <x v="6"/>
    <d v="2016-07-01T00:00:00"/>
    <s v="July"/>
    <x v="0"/>
    <m/>
  </r>
  <r>
    <x v="6"/>
    <d v="2016-08-01T00:00:00"/>
    <s v="August"/>
    <x v="0"/>
    <m/>
  </r>
  <r>
    <x v="6"/>
    <d v="2016-09-01T00:00:00"/>
    <s v="September"/>
    <x v="0"/>
    <m/>
  </r>
  <r>
    <x v="6"/>
    <d v="2016-10-01T00:00:00"/>
    <s v="October"/>
    <x v="0"/>
    <n v="13"/>
  </r>
  <r>
    <x v="6"/>
    <d v="2016-11-01T00:00:00"/>
    <s v="November"/>
    <x v="0"/>
    <n v="21"/>
  </r>
  <r>
    <x v="6"/>
    <d v="2016-12-01T00:00:00"/>
    <s v="December"/>
    <x v="0"/>
    <n v="11"/>
  </r>
  <r>
    <x v="6"/>
    <d v="2017-01-01T00:00:00"/>
    <s v="January"/>
    <x v="1"/>
    <n v="20"/>
  </r>
  <r>
    <x v="6"/>
    <d v="2017-02-01T00:00:00"/>
    <s v="February"/>
    <x v="1"/>
    <n v="16"/>
  </r>
  <r>
    <x v="6"/>
    <d v="2017-03-01T00:00:00"/>
    <s v="March"/>
    <x v="1"/>
    <n v="32"/>
  </r>
  <r>
    <x v="6"/>
    <d v="2017-04-01T00:00:00"/>
    <s v="April"/>
    <x v="1"/>
    <n v="29"/>
  </r>
  <r>
    <x v="6"/>
    <d v="2017-05-01T00:00:00"/>
    <s v="May"/>
    <x v="1"/>
    <n v="31"/>
  </r>
  <r>
    <x v="6"/>
    <d v="2017-06-01T00:00:00"/>
    <s v="June"/>
    <x v="1"/>
    <n v="32"/>
  </r>
  <r>
    <x v="6"/>
    <d v="2017-07-01T00:00:00"/>
    <s v="July"/>
    <x v="1"/>
    <n v="34"/>
  </r>
  <r>
    <x v="6"/>
    <d v="2017-08-01T00:00:00"/>
    <s v="August"/>
    <x v="1"/>
    <n v="25"/>
  </r>
  <r>
    <x v="6"/>
    <d v="2017-09-01T00:00:00"/>
    <s v="September"/>
    <x v="1"/>
    <n v="42"/>
  </r>
  <r>
    <x v="6"/>
    <d v="2017-10-01T00:00:00"/>
    <s v="October"/>
    <x v="1"/>
    <n v="13"/>
  </r>
  <r>
    <x v="6"/>
    <d v="2017-11-01T00:00:00"/>
    <s v="November"/>
    <x v="1"/>
    <n v="21"/>
  </r>
  <r>
    <x v="6"/>
    <d v="2017-12-01T00:00:00"/>
    <s v="December"/>
    <x v="1"/>
    <n v="10"/>
  </r>
  <r>
    <x v="6"/>
    <d v="2018-01-01T00:00:00"/>
    <s v="January"/>
    <x v="2"/>
    <n v="36"/>
  </r>
  <r>
    <x v="6"/>
    <d v="2018-02-01T00:00:00"/>
    <s v="February"/>
    <x v="2"/>
    <n v="6"/>
  </r>
  <r>
    <x v="6"/>
    <d v="2018-03-01T00:00:00"/>
    <s v="March"/>
    <x v="2"/>
    <n v="22"/>
  </r>
  <r>
    <x v="6"/>
    <d v="2018-04-01T00:00:00"/>
    <s v="April"/>
    <x v="2"/>
    <n v="15"/>
  </r>
  <r>
    <x v="6"/>
    <d v="2018-05-01T00:00:00"/>
    <s v="May"/>
    <x v="2"/>
    <n v="19"/>
  </r>
  <r>
    <x v="6"/>
    <d v="2018-06-01T00:00:00"/>
    <s v="June"/>
    <x v="2"/>
    <n v="19"/>
  </r>
  <r>
    <x v="6"/>
    <d v="2018-07-01T00:00:00"/>
    <s v="July"/>
    <x v="2"/>
    <n v="37"/>
  </r>
  <r>
    <x v="6"/>
    <d v="2018-08-01T00:00:00"/>
    <s v="August"/>
    <x v="2"/>
    <n v="42"/>
  </r>
  <r>
    <x v="6"/>
    <d v="2018-09-01T00:00:00"/>
    <s v="September"/>
    <x v="2"/>
    <n v="35"/>
  </r>
  <r>
    <x v="6"/>
    <d v="2018-10-01T00:00:00"/>
    <s v="October"/>
    <x v="2"/>
    <n v="13"/>
  </r>
  <r>
    <x v="6"/>
    <d v="2018-11-01T00:00:00"/>
    <s v="November"/>
    <x v="2"/>
    <n v="45"/>
  </r>
  <r>
    <x v="6"/>
    <d v="2018-12-01T00:00:00"/>
    <s v="December"/>
    <x v="2"/>
    <n v="11"/>
  </r>
  <r>
    <x v="6"/>
    <d v="2019-01-01T00:00:00"/>
    <s v="January"/>
    <x v="3"/>
    <n v="36"/>
  </r>
  <r>
    <x v="6"/>
    <d v="2019-02-01T00:00:00"/>
    <s v="February"/>
    <x v="3"/>
    <n v="6"/>
  </r>
  <r>
    <x v="6"/>
    <d v="2019-03-01T00:00:00"/>
    <s v="March"/>
    <x v="3"/>
    <n v="22"/>
  </r>
  <r>
    <x v="6"/>
    <d v="2019-04-01T00:00:00"/>
    <s v="April"/>
    <x v="3"/>
    <n v="16"/>
  </r>
  <r>
    <x v="6"/>
    <d v="2019-05-01T00:00:00"/>
    <s v="May"/>
    <x v="3"/>
    <n v="20"/>
  </r>
  <r>
    <x v="6"/>
    <d v="2019-06-01T00:00:00"/>
    <s v="June"/>
    <x v="3"/>
    <n v="22"/>
  </r>
  <r>
    <x v="6"/>
    <d v="2019-07-01T00:00:00"/>
    <s v="July"/>
    <x v="3"/>
    <n v="37"/>
  </r>
  <r>
    <x v="6"/>
    <d v="2019-08-01T00:00:00"/>
    <s v="August"/>
    <x v="3"/>
    <n v="42"/>
  </r>
  <r>
    <x v="6"/>
    <d v="2019-09-01T00:00:00"/>
    <s v="September"/>
    <x v="3"/>
    <n v="25"/>
  </r>
  <r>
    <x v="6"/>
    <d v="2019-10-01T00:00:00"/>
    <s v="October"/>
    <x v="3"/>
    <n v="13"/>
  </r>
  <r>
    <x v="6"/>
    <d v="2019-11-01T00:00:00"/>
    <s v="November"/>
    <x v="3"/>
    <n v="45"/>
  </r>
  <r>
    <x v="6"/>
    <d v="2019-12-01T00:00:00"/>
    <s v="December"/>
    <x v="3"/>
    <n v="11"/>
  </r>
  <r>
    <x v="7"/>
    <d v="2016-01-01T00:00:00"/>
    <s v="January"/>
    <x v="0"/>
    <m/>
  </r>
  <r>
    <x v="7"/>
    <d v="2016-02-01T00:00:00"/>
    <s v="February"/>
    <x v="0"/>
    <m/>
  </r>
  <r>
    <x v="7"/>
    <d v="2016-03-01T00:00:00"/>
    <s v="March"/>
    <x v="0"/>
    <m/>
  </r>
  <r>
    <x v="7"/>
    <d v="2016-04-01T00:00:00"/>
    <s v="April"/>
    <x v="0"/>
    <m/>
  </r>
  <r>
    <x v="7"/>
    <d v="2016-05-01T00:00:00"/>
    <s v="May"/>
    <x v="0"/>
    <m/>
  </r>
  <r>
    <x v="7"/>
    <d v="2016-06-01T00:00:00"/>
    <s v="June"/>
    <x v="0"/>
    <m/>
  </r>
  <r>
    <x v="7"/>
    <d v="2016-07-01T00:00:00"/>
    <s v="July"/>
    <x v="0"/>
    <m/>
  </r>
  <r>
    <x v="7"/>
    <d v="2016-08-01T00:00:00"/>
    <s v="August"/>
    <x v="0"/>
    <m/>
  </r>
  <r>
    <x v="7"/>
    <d v="2016-09-01T00:00:00"/>
    <s v="September"/>
    <x v="0"/>
    <m/>
  </r>
  <r>
    <x v="7"/>
    <d v="2016-10-01T00:00:00"/>
    <s v="October"/>
    <x v="0"/>
    <n v="0"/>
  </r>
  <r>
    <x v="7"/>
    <d v="2016-11-01T00:00:00"/>
    <s v="November"/>
    <x v="0"/>
    <n v="0"/>
  </r>
  <r>
    <x v="7"/>
    <d v="2016-12-01T00:00:00"/>
    <s v="December"/>
    <x v="0"/>
    <n v="0"/>
  </r>
  <r>
    <x v="7"/>
    <d v="2017-01-01T00:00:00"/>
    <s v="January"/>
    <x v="1"/>
    <n v="0"/>
  </r>
  <r>
    <x v="7"/>
    <d v="2017-02-01T00:00:00"/>
    <s v="February"/>
    <x v="1"/>
    <n v="0"/>
  </r>
  <r>
    <x v="7"/>
    <d v="2017-03-01T00:00:00"/>
    <s v="March"/>
    <x v="1"/>
    <n v="0"/>
  </r>
  <r>
    <x v="7"/>
    <d v="2017-04-01T00:00:00"/>
    <s v="April"/>
    <x v="1"/>
    <n v="0"/>
  </r>
  <r>
    <x v="7"/>
    <d v="2017-05-01T00:00:00"/>
    <s v="May"/>
    <x v="1"/>
    <n v="0"/>
  </r>
  <r>
    <x v="7"/>
    <d v="2017-06-01T00:00:00"/>
    <s v="June"/>
    <x v="1"/>
    <n v="0"/>
  </r>
  <r>
    <x v="7"/>
    <d v="2017-07-01T00:00:00"/>
    <s v="July"/>
    <x v="1"/>
    <n v="0"/>
  </r>
  <r>
    <x v="7"/>
    <d v="2017-08-01T00:00:00"/>
    <s v="August"/>
    <x v="1"/>
    <n v="0"/>
  </r>
  <r>
    <x v="7"/>
    <d v="2017-09-01T00:00:00"/>
    <s v="September"/>
    <x v="1"/>
    <n v="0"/>
  </r>
  <r>
    <x v="7"/>
    <d v="2017-10-01T00:00:00"/>
    <s v="October"/>
    <x v="1"/>
    <n v="0"/>
  </r>
  <r>
    <x v="7"/>
    <d v="2017-11-01T00:00:00"/>
    <s v="November"/>
    <x v="1"/>
    <n v="0"/>
  </r>
  <r>
    <x v="7"/>
    <d v="2017-12-01T00:00:00"/>
    <s v="December"/>
    <x v="1"/>
    <n v="0"/>
  </r>
  <r>
    <x v="7"/>
    <d v="2018-01-01T00:00:00"/>
    <s v="January"/>
    <x v="2"/>
    <n v="0"/>
  </r>
  <r>
    <x v="7"/>
    <d v="2018-02-01T00:00:00"/>
    <s v="February"/>
    <x v="2"/>
    <n v="0"/>
  </r>
  <r>
    <x v="7"/>
    <d v="2018-03-01T00:00:00"/>
    <s v="March"/>
    <x v="2"/>
    <n v="0"/>
  </r>
  <r>
    <x v="7"/>
    <d v="2018-04-01T00:00:00"/>
    <s v="April"/>
    <x v="2"/>
    <n v="0"/>
  </r>
  <r>
    <x v="7"/>
    <d v="2018-05-01T00:00:00"/>
    <s v="May"/>
    <x v="2"/>
    <n v="0"/>
  </r>
  <r>
    <x v="7"/>
    <d v="2018-06-01T00:00:00"/>
    <s v="June"/>
    <x v="2"/>
    <n v="0"/>
  </r>
  <r>
    <x v="7"/>
    <d v="2018-07-01T00:00:00"/>
    <s v="July"/>
    <x v="2"/>
    <n v="0"/>
  </r>
  <r>
    <x v="7"/>
    <d v="2018-08-01T00:00:00"/>
    <s v="August"/>
    <x v="2"/>
    <m/>
  </r>
  <r>
    <x v="7"/>
    <d v="2018-09-01T00:00:00"/>
    <s v="September"/>
    <x v="2"/>
    <m/>
  </r>
  <r>
    <x v="7"/>
    <d v="2018-10-01T00:00:00"/>
    <s v="October"/>
    <x v="2"/>
    <n v="0"/>
  </r>
  <r>
    <x v="7"/>
    <d v="2018-11-01T00:00:00"/>
    <s v="November"/>
    <x v="2"/>
    <n v="0"/>
  </r>
  <r>
    <x v="7"/>
    <d v="2018-12-01T00:00:00"/>
    <s v="December"/>
    <x v="2"/>
    <n v="0"/>
  </r>
  <r>
    <x v="7"/>
    <d v="2019-01-01T00:00:00"/>
    <s v="January"/>
    <x v="3"/>
    <n v="0"/>
  </r>
  <r>
    <x v="7"/>
    <d v="2019-02-01T00:00:00"/>
    <s v="February"/>
    <x v="3"/>
    <n v="0"/>
  </r>
  <r>
    <x v="7"/>
    <d v="2019-03-01T00:00:00"/>
    <s v="March"/>
    <x v="3"/>
    <n v="0"/>
  </r>
  <r>
    <x v="7"/>
    <d v="2019-04-01T00:00:00"/>
    <s v="April"/>
    <x v="3"/>
    <n v="0"/>
  </r>
  <r>
    <x v="7"/>
    <d v="2019-05-01T00:00:00"/>
    <s v="May"/>
    <x v="3"/>
    <n v="0"/>
  </r>
  <r>
    <x v="7"/>
    <d v="2019-06-01T00:00:00"/>
    <s v="June"/>
    <x v="3"/>
    <n v="0"/>
  </r>
  <r>
    <x v="7"/>
    <d v="2019-07-01T00:00:00"/>
    <s v="July"/>
    <x v="3"/>
    <n v="0"/>
  </r>
  <r>
    <x v="7"/>
    <d v="2019-08-01T00:00:00"/>
    <s v="August"/>
    <x v="3"/>
    <n v="0"/>
  </r>
  <r>
    <x v="7"/>
    <d v="2019-09-01T00:00:00"/>
    <s v="September"/>
    <x v="3"/>
    <n v="0"/>
  </r>
  <r>
    <x v="7"/>
    <d v="2019-10-01T00:00:00"/>
    <s v="October"/>
    <x v="3"/>
    <n v="0"/>
  </r>
  <r>
    <x v="7"/>
    <d v="2019-11-01T00:00:00"/>
    <s v="November"/>
    <x v="3"/>
    <n v="0"/>
  </r>
  <r>
    <x v="7"/>
    <d v="2019-12-01T00:00:00"/>
    <s v="December"/>
    <x v="3"/>
    <n v="0"/>
  </r>
  <r>
    <x v="8"/>
    <d v="2016-01-01T00:00:00"/>
    <s v="January"/>
    <x v="0"/>
    <n v="0"/>
  </r>
  <r>
    <x v="8"/>
    <d v="2016-02-01T00:00:00"/>
    <s v="February"/>
    <x v="0"/>
    <n v="0"/>
  </r>
  <r>
    <x v="8"/>
    <d v="2016-03-01T00:00:00"/>
    <s v="March"/>
    <x v="0"/>
    <n v="0"/>
  </r>
  <r>
    <x v="8"/>
    <d v="2016-04-01T00:00:00"/>
    <s v="April"/>
    <x v="0"/>
    <n v="0"/>
  </r>
  <r>
    <x v="8"/>
    <d v="2016-05-01T00:00:00"/>
    <s v="May"/>
    <x v="0"/>
    <n v="0"/>
  </r>
  <r>
    <x v="8"/>
    <d v="2016-06-01T00:00:00"/>
    <s v="June"/>
    <x v="0"/>
    <n v="0"/>
  </r>
  <r>
    <x v="8"/>
    <d v="2016-07-01T00:00:00"/>
    <s v="July"/>
    <x v="0"/>
    <n v="0"/>
  </r>
  <r>
    <x v="8"/>
    <d v="2016-08-01T00:00:00"/>
    <s v="August"/>
    <x v="0"/>
    <n v="0"/>
  </r>
  <r>
    <x v="8"/>
    <d v="2016-09-01T00:00:00"/>
    <s v="September"/>
    <x v="0"/>
    <n v="0"/>
  </r>
  <r>
    <x v="8"/>
    <d v="2016-10-01T00:00:00"/>
    <s v="October"/>
    <x v="0"/>
    <n v="0"/>
  </r>
  <r>
    <x v="8"/>
    <d v="2016-11-01T00:00:00"/>
    <s v="November"/>
    <x v="0"/>
    <n v="0"/>
  </r>
  <r>
    <x v="8"/>
    <d v="2016-12-01T00:00:00"/>
    <s v="December"/>
    <x v="0"/>
    <n v="0"/>
  </r>
  <r>
    <x v="8"/>
    <d v="2017-01-01T00:00:00"/>
    <s v="January"/>
    <x v="1"/>
    <n v="0"/>
  </r>
  <r>
    <x v="8"/>
    <d v="2017-02-01T00:00:00"/>
    <s v="February"/>
    <x v="1"/>
    <n v="0"/>
  </r>
  <r>
    <x v="8"/>
    <d v="2017-03-01T00:00:00"/>
    <s v="March"/>
    <x v="1"/>
    <n v="0"/>
  </r>
  <r>
    <x v="8"/>
    <d v="2017-04-01T00:00:00"/>
    <s v="April"/>
    <x v="1"/>
    <n v="0"/>
  </r>
  <r>
    <x v="8"/>
    <d v="2017-05-01T00:00:00"/>
    <s v="May"/>
    <x v="1"/>
    <n v="0"/>
  </r>
  <r>
    <x v="8"/>
    <d v="2017-06-01T00:00:00"/>
    <s v="June"/>
    <x v="1"/>
    <n v="0"/>
  </r>
  <r>
    <x v="8"/>
    <d v="2017-07-01T00:00:00"/>
    <s v="July"/>
    <x v="1"/>
    <n v="0"/>
  </r>
  <r>
    <x v="8"/>
    <d v="2017-08-01T00:00:00"/>
    <s v="August"/>
    <x v="1"/>
    <n v="0"/>
  </r>
  <r>
    <x v="8"/>
    <d v="2017-09-01T00:00:00"/>
    <s v="September"/>
    <x v="1"/>
    <n v="0"/>
  </r>
  <r>
    <x v="8"/>
    <d v="2017-10-01T00:00:00"/>
    <s v="October"/>
    <x v="1"/>
    <n v="0"/>
  </r>
  <r>
    <x v="8"/>
    <d v="2017-11-01T00:00:00"/>
    <s v="November"/>
    <x v="1"/>
    <n v="0"/>
  </r>
  <r>
    <x v="8"/>
    <d v="2017-12-01T00:00:00"/>
    <s v="December"/>
    <x v="1"/>
    <n v="0"/>
  </r>
  <r>
    <x v="8"/>
    <d v="2018-01-01T00:00:00"/>
    <s v="January"/>
    <x v="2"/>
    <n v="0"/>
  </r>
  <r>
    <x v="8"/>
    <d v="2018-02-01T00:00:00"/>
    <s v="February"/>
    <x v="2"/>
    <n v="0"/>
  </r>
  <r>
    <x v="8"/>
    <d v="2018-03-01T00:00:00"/>
    <s v="March"/>
    <x v="2"/>
    <n v="0"/>
  </r>
  <r>
    <x v="8"/>
    <d v="2018-04-01T00:00:00"/>
    <s v="April"/>
    <x v="2"/>
    <n v="0"/>
  </r>
  <r>
    <x v="8"/>
    <d v="2018-05-01T00:00:00"/>
    <s v="May"/>
    <x v="2"/>
    <n v="0"/>
  </r>
  <r>
    <x v="8"/>
    <d v="2018-06-01T00:00:00"/>
    <s v="June"/>
    <x v="2"/>
    <n v="0"/>
  </r>
  <r>
    <x v="8"/>
    <d v="2018-07-01T00:00:00"/>
    <s v="July"/>
    <x v="2"/>
    <n v="0"/>
  </r>
  <r>
    <x v="8"/>
    <d v="2018-08-01T00:00:00"/>
    <s v="August"/>
    <x v="2"/>
    <n v="0"/>
  </r>
  <r>
    <x v="8"/>
    <d v="2018-09-01T00:00:00"/>
    <s v="September"/>
    <x v="2"/>
    <n v="0"/>
  </r>
  <r>
    <x v="8"/>
    <d v="2018-10-01T00:00:00"/>
    <s v="October"/>
    <x v="2"/>
    <n v="0"/>
  </r>
  <r>
    <x v="8"/>
    <d v="2018-11-01T00:00:00"/>
    <s v="November"/>
    <x v="2"/>
    <n v="0"/>
  </r>
  <r>
    <x v="8"/>
    <d v="2018-12-01T00:00:00"/>
    <s v="December"/>
    <x v="2"/>
    <n v="0"/>
  </r>
  <r>
    <x v="8"/>
    <d v="2019-01-01T00:00:00"/>
    <s v="January"/>
    <x v="3"/>
    <n v="0"/>
  </r>
  <r>
    <x v="8"/>
    <d v="2019-02-01T00:00:00"/>
    <s v="February"/>
    <x v="3"/>
    <n v="0"/>
  </r>
  <r>
    <x v="8"/>
    <d v="2019-03-01T00:00:00"/>
    <s v="March"/>
    <x v="3"/>
    <n v="0"/>
  </r>
  <r>
    <x v="8"/>
    <d v="2019-04-01T00:00:00"/>
    <s v="April"/>
    <x v="3"/>
    <n v="0"/>
  </r>
  <r>
    <x v="8"/>
    <d v="2019-05-01T00:00:00"/>
    <s v="May"/>
    <x v="3"/>
    <n v="0"/>
  </r>
  <r>
    <x v="8"/>
    <d v="2019-06-01T00:00:00"/>
    <s v="June"/>
    <x v="3"/>
    <n v="0"/>
  </r>
  <r>
    <x v="8"/>
    <d v="2019-07-01T00:00:00"/>
    <s v="July"/>
    <x v="3"/>
    <n v="0"/>
  </r>
  <r>
    <x v="8"/>
    <d v="2019-08-01T00:00:00"/>
    <s v="August"/>
    <x v="3"/>
    <n v="0"/>
  </r>
  <r>
    <x v="8"/>
    <d v="2019-09-01T00:00:00"/>
    <s v="September"/>
    <x v="3"/>
    <n v="0"/>
  </r>
  <r>
    <x v="8"/>
    <d v="2019-10-01T00:00:00"/>
    <s v="October"/>
    <x v="3"/>
    <n v="0"/>
  </r>
  <r>
    <x v="8"/>
    <d v="2019-11-01T00:00:00"/>
    <s v="November"/>
    <x v="3"/>
    <n v="0"/>
  </r>
  <r>
    <x v="8"/>
    <d v="2019-12-01T00:00:00"/>
    <s v="December"/>
    <x v="3"/>
    <n v="0"/>
  </r>
  <r>
    <x v="9"/>
    <d v="2016-01-01T00:00:00"/>
    <s v="January"/>
    <x v="0"/>
    <n v="0"/>
  </r>
  <r>
    <x v="9"/>
    <d v="2016-02-01T00:00:00"/>
    <s v="February"/>
    <x v="0"/>
    <n v="0"/>
  </r>
  <r>
    <x v="9"/>
    <d v="2016-03-01T00:00:00"/>
    <s v="March"/>
    <x v="0"/>
    <n v="0"/>
  </r>
  <r>
    <x v="9"/>
    <d v="2016-04-01T00:00:00"/>
    <s v="April"/>
    <x v="0"/>
    <n v="0"/>
  </r>
  <r>
    <x v="9"/>
    <d v="2016-05-01T00:00:00"/>
    <s v="May"/>
    <x v="0"/>
    <n v="0"/>
  </r>
  <r>
    <x v="9"/>
    <d v="2016-06-01T00:00:00"/>
    <s v="June"/>
    <x v="0"/>
    <n v="0"/>
  </r>
  <r>
    <x v="9"/>
    <d v="2016-07-01T00:00:00"/>
    <s v="July"/>
    <x v="0"/>
    <n v="0"/>
  </r>
  <r>
    <x v="9"/>
    <d v="2016-08-01T00:00:00"/>
    <s v="August"/>
    <x v="0"/>
    <n v="0"/>
  </r>
  <r>
    <x v="9"/>
    <d v="2016-09-01T00:00:00"/>
    <s v="September"/>
    <x v="0"/>
    <n v="0"/>
  </r>
  <r>
    <x v="9"/>
    <d v="2016-10-01T00:00:00"/>
    <s v="October"/>
    <x v="0"/>
    <n v="0"/>
  </r>
  <r>
    <x v="9"/>
    <d v="2016-11-01T00:00:00"/>
    <s v="November"/>
    <x v="0"/>
    <n v="0"/>
  </r>
  <r>
    <x v="9"/>
    <d v="2016-12-01T00:00:00"/>
    <s v="December"/>
    <x v="0"/>
    <n v="0"/>
  </r>
  <r>
    <x v="9"/>
    <d v="2017-01-01T00:00:00"/>
    <s v="January"/>
    <x v="1"/>
    <n v="0"/>
  </r>
  <r>
    <x v="9"/>
    <d v="2017-02-01T00:00:00"/>
    <s v="February"/>
    <x v="1"/>
    <n v="0"/>
  </r>
  <r>
    <x v="9"/>
    <d v="2017-03-01T00:00:00"/>
    <s v="March"/>
    <x v="1"/>
    <n v="0"/>
  </r>
  <r>
    <x v="9"/>
    <d v="2017-04-01T00:00:00"/>
    <s v="April"/>
    <x v="1"/>
    <n v="0"/>
  </r>
  <r>
    <x v="9"/>
    <d v="2017-05-01T00:00:00"/>
    <s v="May"/>
    <x v="1"/>
    <n v="0"/>
  </r>
  <r>
    <x v="9"/>
    <d v="2017-06-01T00:00:00"/>
    <s v="June"/>
    <x v="1"/>
    <n v="0"/>
  </r>
  <r>
    <x v="9"/>
    <d v="2017-07-01T00:00:00"/>
    <s v="July"/>
    <x v="1"/>
    <n v="0"/>
  </r>
  <r>
    <x v="9"/>
    <d v="2017-08-01T00:00:00"/>
    <s v="August"/>
    <x v="1"/>
    <n v="0"/>
  </r>
  <r>
    <x v="9"/>
    <d v="2017-09-01T00:00:00"/>
    <s v="September"/>
    <x v="1"/>
    <n v="0"/>
  </r>
  <r>
    <x v="9"/>
    <d v="2017-10-01T00:00:00"/>
    <s v="October"/>
    <x v="1"/>
    <n v="0"/>
  </r>
  <r>
    <x v="9"/>
    <d v="2017-11-01T00:00:00"/>
    <s v="November"/>
    <x v="1"/>
    <n v="0"/>
  </r>
  <r>
    <x v="9"/>
    <d v="2017-12-01T00:00:00"/>
    <s v="December"/>
    <x v="1"/>
    <n v="0"/>
  </r>
  <r>
    <x v="9"/>
    <d v="2018-01-01T00:00:00"/>
    <s v="January"/>
    <x v="2"/>
    <n v="0"/>
  </r>
  <r>
    <x v="9"/>
    <d v="2018-02-01T00:00:00"/>
    <s v="February"/>
    <x v="2"/>
    <n v="0"/>
  </r>
  <r>
    <x v="9"/>
    <d v="2018-03-01T00:00:00"/>
    <s v="March"/>
    <x v="2"/>
    <n v="0"/>
  </r>
  <r>
    <x v="9"/>
    <d v="2018-04-01T00:00:00"/>
    <s v="April"/>
    <x v="2"/>
    <n v="0"/>
  </r>
  <r>
    <x v="9"/>
    <d v="2018-05-01T00:00:00"/>
    <s v="May"/>
    <x v="2"/>
    <n v="0"/>
  </r>
  <r>
    <x v="9"/>
    <d v="2018-06-01T00:00:00"/>
    <s v="June"/>
    <x v="2"/>
    <n v="0"/>
  </r>
  <r>
    <x v="9"/>
    <d v="2018-07-01T00:00:00"/>
    <s v="July"/>
    <x v="2"/>
    <n v="0"/>
  </r>
  <r>
    <x v="9"/>
    <d v="2018-08-01T00:00:00"/>
    <s v="August"/>
    <x v="2"/>
    <n v="0"/>
  </r>
  <r>
    <x v="9"/>
    <d v="2018-09-01T00:00:00"/>
    <s v="September"/>
    <x v="2"/>
    <n v="0"/>
  </r>
  <r>
    <x v="9"/>
    <d v="2018-10-01T00:00:00"/>
    <s v="October"/>
    <x v="2"/>
    <n v="0"/>
  </r>
  <r>
    <x v="9"/>
    <d v="2018-11-01T00:00:00"/>
    <s v="November"/>
    <x v="2"/>
    <n v="0"/>
  </r>
  <r>
    <x v="9"/>
    <d v="2018-12-01T00:00:00"/>
    <s v="December"/>
    <x v="2"/>
    <n v="0"/>
  </r>
  <r>
    <x v="9"/>
    <d v="2019-01-01T00:00:00"/>
    <s v="January"/>
    <x v="3"/>
    <n v="0"/>
  </r>
  <r>
    <x v="9"/>
    <d v="2019-02-01T00:00:00"/>
    <s v="February"/>
    <x v="3"/>
    <n v="0"/>
  </r>
  <r>
    <x v="9"/>
    <d v="2019-03-01T00:00:00"/>
    <s v="March"/>
    <x v="3"/>
    <n v="0"/>
  </r>
  <r>
    <x v="9"/>
    <d v="2019-04-01T00:00:00"/>
    <s v="April"/>
    <x v="3"/>
    <n v="0"/>
  </r>
  <r>
    <x v="9"/>
    <d v="2019-05-01T00:00:00"/>
    <s v="May"/>
    <x v="3"/>
    <n v="0"/>
  </r>
  <r>
    <x v="9"/>
    <d v="2019-06-01T00:00:00"/>
    <s v="June"/>
    <x v="3"/>
    <n v="0"/>
  </r>
  <r>
    <x v="9"/>
    <d v="2019-07-01T00:00:00"/>
    <s v="July"/>
    <x v="3"/>
    <n v="0"/>
  </r>
  <r>
    <x v="9"/>
    <d v="2019-08-01T00:00:00"/>
    <s v="August"/>
    <x v="3"/>
    <n v="0"/>
  </r>
  <r>
    <x v="9"/>
    <d v="2019-09-01T00:00:00"/>
    <s v="September"/>
    <x v="3"/>
    <n v="0"/>
  </r>
  <r>
    <x v="9"/>
    <d v="2019-10-01T00:00:00"/>
    <s v="October"/>
    <x v="3"/>
    <n v="0"/>
  </r>
  <r>
    <x v="9"/>
    <d v="2019-11-01T00:00:00"/>
    <s v="November"/>
    <x v="3"/>
    <n v="0"/>
  </r>
  <r>
    <x v="9"/>
    <d v="2019-12-01T00:00:00"/>
    <s v="December"/>
    <x v="3"/>
    <n v="0"/>
  </r>
  <r>
    <x v="10"/>
    <d v="2016-01-01T00:00:00"/>
    <s v="January"/>
    <x v="0"/>
    <m/>
  </r>
  <r>
    <x v="10"/>
    <d v="2016-02-01T00:00:00"/>
    <s v="February"/>
    <x v="0"/>
    <m/>
  </r>
  <r>
    <x v="10"/>
    <d v="2016-03-01T00:00:00"/>
    <s v="March"/>
    <x v="0"/>
    <m/>
  </r>
  <r>
    <x v="10"/>
    <d v="2016-04-01T00:00:00"/>
    <s v="April"/>
    <x v="0"/>
    <m/>
  </r>
  <r>
    <x v="10"/>
    <d v="2016-05-01T00:00:00"/>
    <s v="May"/>
    <x v="0"/>
    <m/>
  </r>
  <r>
    <x v="10"/>
    <d v="2016-06-01T00:00:00"/>
    <s v="June"/>
    <x v="0"/>
    <m/>
  </r>
  <r>
    <x v="10"/>
    <d v="2016-07-01T00:00:00"/>
    <s v="July"/>
    <x v="0"/>
    <m/>
  </r>
  <r>
    <x v="10"/>
    <d v="2016-08-01T00:00:00"/>
    <s v="August"/>
    <x v="0"/>
    <m/>
  </r>
  <r>
    <x v="10"/>
    <d v="2016-09-01T00:00:00"/>
    <s v="September"/>
    <x v="0"/>
    <m/>
  </r>
  <r>
    <x v="10"/>
    <d v="2016-10-01T00:00:00"/>
    <s v="October"/>
    <x v="0"/>
    <n v="0"/>
  </r>
  <r>
    <x v="10"/>
    <d v="2016-11-01T00:00:00"/>
    <s v="November"/>
    <x v="0"/>
    <n v="0"/>
  </r>
  <r>
    <x v="10"/>
    <d v="2016-12-01T00:00:00"/>
    <s v="December"/>
    <x v="0"/>
    <n v="0"/>
  </r>
  <r>
    <x v="10"/>
    <d v="2017-01-01T00:00:00"/>
    <s v="January"/>
    <x v="1"/>
    <n v="0"/>
  </r>
  <r>
    <x v="10"/>
    <d v="2017-02-01T00:00:00"/>
    <s v="February"/>
    <x v="1"/>
    <n v="0"/>
  </r>
  <r>
    <x v="10"/>
    <d v="2017-03-01T00:00:00"/>
    <s v="March"/>
    <x v="1"/>
    <n v="0"/>
  </r>
  <r>
    <x v="10"/>
    <d v="2017-04-01T00:00:00"/>
    <s v="April"/>
    <x v="1"/>
    <n v="0"/>
  </r>
  <r>
    <x v="10"/>
    <d v="2017-05-01T00:00:00"/>
    <s v="May"/>
    <x v="1"/>
    <n v="0"/>
  </r>
  <r>
    <x v="10"/>
    <d v="2017-06-01T00:00:00"/>
    <s v="June"/>
    <x v="1"/>
    <m/>
  </r>
  <r>
    <x v="10"/>
    <d v="2017-07-01T00:00:00"/>
    <s v="July"/>
    <x v="1"/>
    <n v="0"/>
  </r>
  <r>
    <x v="10"/>
    <d v="2017-08-01T00:00:00"/>
    <s v="August"/>
    <x v="1"/>
    <n v="0"/>
  </r>
  <r>
    <x v="10"/>
    <d v="2017-09-01T00:00:00"/>
    <s v="September"/>
    <x v="1"/>
    <n v="0"/>
  </r>
  <r>
    <x v="10"/>
    <d v="2017-10-01T00:00:00"/>
    <s v="October"/>
    <x v="1"/>
    <n v="0"/>
  </r>
  <r>
    <x v="10"/>
    <d v="2017-11-01T00:00:00"/>
    <s v="November"/>
    <x v="1"/>
    <n v="0"/>
  </r>
  <r>
    <x v="10"/>
    <d v="2017-12-01T00:00:00"/>
    <s v="December"/>
    <x v="1"/>
    <n v="0"/>
  </r>
  <r>
    <x v="10"/>
    <d v="2018-01-01T00:00:00"/>
    <s v="January"/>
    <x v="2"/>
    <n v="0"/>
  </r>
  <r>
    <x v="10"/>
    <d v="2018-02-01T00:00:00"/>
    <s v="February"/>
    <x v="2"/>
    <n v="0"/>
  </r>
  <r>
    <x v="10"/>
    <d v="2018-03-01T00:00:00"/>
    <s v="March"/>
    <x v="2"/>
    <n v="0"/>
  </r>
  <r>
    <x v="10"/>
    <d v="2018-04-01T00:00:00"/>
    <s v="April"/>
    <x v="2"/>
    <n v="0"/>
  </r>
  <r>
    <x v="10"/>
    <d v="2018-05-01T00:00:00"/>
    <s v="May"/>
    <x v="2"/>
    <n v="0"/>
  </r>
  <r>
    <x v="10"/>
    <d v="2018-06-01T00:00:00"/>
    <s v="June"/>
    <x v="2"/>
    <n v="0"/>
  </r>
  <r>
    <x v="10"/>
    <d v="2018-07-01T00:00:00"/>
    <s v="July"/>
    <x v="2"/>
    <n v="0"/>
  </r>
  <r>
    <x v="10"/>
    <d v="2018-08-01T00:00:00"/>
    <s v="August"/>
    <x v="2"/>
    <n v="0"/>
  </r>
  <r>
    <x v="10"/>
    <d v="2018-09-01T00:00:00"/>
    <s v="September"/>
    <x v="2"/>
    <n v="0"/>
  </r>
  <r>
    <x v="10"/>
    <d v="2018-10-01T00:00:00"/>
    <s v="October"/>
    <x v="2"/>
    <n v="0"/>
  </r>
  <r>
    <x v="10"/>
    <d v="2018-11-01T00:00:00"/>
    <s v="November"/>
    <x v="2"/>
    <n v="0"/>
  </r>
  <r>
    <x v="10"/>
    <d v="2018-12-01T00:00:00"/>
    <s v="December"/>
    <x v="2"/>
    <n v="0"/>
  </r>
  <r>
    <x v="10"/>
    <d v="2019-01-01T00:00:00"/>
    <s v="January"/>
    <x v="3"/>
    <n v="0"/>
  </r>
  <r>
    <x v="10"/>
    <d v="2019-02-01T00:00:00"/>
    <s v="February"/>
    <x v="3"/>
    <n v="0"/>
  </r>
  <r>
    <x v="10"/>
    <d v="2019-03-01T00:00:00"/>
    <s v="March"/>
    <x v="3"/>
    <n v="0"/>
  </r>
  <r>
    <x v="10"/>
    <d v="2019-04-01T00:00:00"/>
    <s v="April"/>
    <x v="3"/>
    <n v="0"/>
  </r>
  <r>
    <x v="10"/>
    <d v="2019-05-01T00:00:00"/>
    <s v="May"/>
    <x v="3"/>
    <n v="0"/>
  </r>
  <r>
    <x v="10"/>
    <d v="2019-06-01T00:00:00"/>
    <s v="June"/>
    <x v="3"/>
    <n v="0"/>
  </r>
  <r>
    <x v="10"/>
    <d v="2019-07-01T00:00:00"/>
    <s v="July"/>
    <x v="3"/>
    <n v="0"/>
  </r>
  <r>
    <x v="10"/>
    <d v="2019-08-01T00:00:00"/>
    <s v="August"/>
    <x v="3"/>
    <n v="0"/>
  </r>
  <r>
    <x v="10"/>
    <d v="2019-09-01T00:00:00"/>
    <s v="September"/>
    <x v="3"/>
    <n v="0"/>
  </r>
  <r>
    <x v="10"/>
    <d v="2019-10-01T00:00:00"/>
    <s v="October"/>
    <x v="3"/>
    <n v="0"/>
  </r>
  <r>
    <x v="10"/>
    <d v="2019-11-01T00:00:00"/>
    <s v="November"/>
    <x v="3"/>
    <n v="0"/>
  </r>
  <r>
    <x v="10"/>
    <d v="2019-12-01T00:00:00"/>
    <s v="December"/>
    <x v="3"/>
    <n v="0"/>
  </r>
  <r>
    <x v="11"/>
    <d v="2016-01-01T00:00:00"/>
    <s v="January"/>
    <x v="0"/>
    <m/>
  </r>
  <r>
    <x v="11"/>
    <d v="2016-02-01T00:00:00"/>
    <s v="February"/>
    <x v="0"/>
    <m/>
  </r>
  <r>
    <x v="11"/>
    <d v="2016-03-01T00:00:00"/>
    <s v="March"/>
    <x v="0"/>
    <m/>
  </r>
  <r>
    <x v="11"/>
    <d v="2016-04-01T00:00:00"/>
    <s v="April"/>
    <x v="0"/>
    <m/>
  </r>
  <r>
    <x v="11"/>
    <d v="2016-05-01T00:00:00"/>
    <s v="May"/>
    <x v="0"/>
    <m/>
  </r>
  <r>
    <x v="11"/>
    <d v="2016-06-01T00:00:00"/>
    <s v="June"/>
    <x v="0"/>
    <m/>
  </r>
  <r>
    <x v="11"/>
    <d v="2016-07-01T00:00:00"/>
    <s v="July"/>
    <x v="0"/>
    <m/>
  </r>
  <r>
    <x v="11"/>
    <d v="2016-08-01T00:00:00"/>
    <s v="August"/>
    <x v="0"/>
    <m/>
  </r>
  <r>
    <x v="11"/>
    <d v="2016-09-01T00:00:00"/>
    <s v="September"/>
    <x v="0"/>
    <m/>
  </r>
  <r>
    <x v="11"/>
    <d v="2016-10-01T00:00:00"/>
    <s v="October"/>
    <x v="0"/>
    <n v="0"/>
  </r>
  <r>
    <x v="11"/>
    <d v="2016-11-01T00:00:00"/>
    <s v="November"/>
    <x v="0"/>
    <n v="0"/>
  </r>
  <r>
    <x v="11"/>
    <d v="2016-12-01T00:00:00"/>
    <s v="December"/>
    <x v="0"/>
    <n v="0"/>
  </r>
  <r>
    <x v="11"/>
    <d v="2017-01-01T00:00:00"/>
    <s v="January"/>
    <x v="1"/>
    <n v="0"/>
  </r>
  <r>
    <x v="11"/>
    <d v="2017-02-01T00:00:00"/>
    <s v="February"/>
    <x v="1"/>
    <n v="0"/>
  </r>
  <r>
    <x v="11"/>
    <d v="2017-03-01T00:00:00"/>
    <s v="March"/>
    <x v="1"/>
    <n v="0"/>
  </r>
  <r>
    <x v="11"/>
    <d v="2017-04-01T00:00:00"/>
    <s v="April"/>
    <x v="1"/>
    <n v="0"/>
  </r>
  <r>
    <x v="11"/>
    <d v="2017-05-01T00:00:00"/>
    <s v="May"/>
    <x v="1"/>
    <n v="0"/>
  </r>
  <r>
    <x v="11"/>
    <d v="2017-06-01T00:00:00"/>
    <s v="June"/>
    <x v="1"/>
    <n v="0"/>
  </r>
  <r>
    <x v="11"/>
    <d v="2017-07-01T00:00:00"/>
    <s v="July"/>
    <x v="1"/>
    <n v="0"/>
  </r>
  <r>
    <x v="11"/>
    <d v="2017-08-01T00:00:00"/>
    <s v="August"/>
    <x v="1"/>
    <n v="0"/>
  </r>
  <r>
    <x v="11"/>
    <d v="2017-09-01T00:00:00"/>
    <s v="September"/>
    <x v="1"/>
    <n v="0"/>
  </r>
  <r>
    <x v="11"/>
    <d v="2017-10-01T00:00:00"/>
    <s v="October"/>
    <x v="1"/>
    <n v="0"/>
  </r>
  <r>
    <x v="11"/>
    <d v="2017-11-01T00:00:00"/>
    <s v="November"/>
    <x v="1"/>
    <n v="0"/>
  </r>
  <r>
    <x v="11"/>
    <d v="2017-12-01T00:00:00"/>
    <s v="December"/>
    <x v="1"/>
    <n v="0"/>
  </r>
  <r>
    <x v="11"/>
    <d v="2018-01-01T00:00:00"/>
    <s v="January"/>
    <x v="2"/>
    <n v="0"/>
  </r>
  <r>
    <x v="11"/>
    <d v="2018-02-01T00:00:00"/>
    <s v="February"/>
    <x v="2"/>
    <n v="0"/>
  </r>
  <r>
    <x v="11"/>
    <d v="2018-03-01T00:00:00"/>
    <s v="March"/>
    <x v="2"/>
    <n v="0"/>
  </r>
  <r>
    <x v="11"/>
    <d v="2018-04-01T00:00:00"/>
    <s v="April"/>
    <x v="2"/>
    <n v="0"/>
  </r>
  <r>
    <x v="11"/>
    <d v="2018-05-01T00:00:00"/>
    <s v="May"/>
    <x v="2"/>
    <n v="0"/>
  </r>
  <r>
    <x v="11"/>
    <d v="2018-06-01T00:00:00"/>
    <s v="June"/>
    <x v="2"/>
    <n v="0"/>
  </r>
  <r>
    <x v="11"/>
    <d v="2018-07-01T00:00:00"/>
    <s v="July"/>
    <x v="2"/>
    <n v="0"/>
  </r>
  <r>
    <x v="11"/>
    <d v="2018-08-01T00:00:00"/>
    <s v="August"/>
    <x v="2"/>
    <n v="0"/>
  </r>
  <r>
    <x v="11"/>
    <d v="2018-09-01T00:00:00"/>
    <s v="September"/>
    <x v="2"/>
    <n v="0"/>
  </r>
  <r>
    <x v="11"/>
    <d v="2018-10-01T00:00:00"/>
    <s v="October"/>
    <x v="2"/>
    <n v="0"/>
  </r>
  <r>
    <x v="11"/>
    <d v="2018-11-01T00:00:00"/>
    <s v="November"/>
    <x v="2"/>
    <n v="0"/>
  </r>
  <r>
    <x v="11"/>
    <d v="2018-12-01T00:00:00"/>
    <s v="December"/>
    <x v="2"/>
    <n v="0"/>
  </r>
  <r>
    <x v="11"/>
    <d v="2019-01-01T00:00:00"/>
    <s v="January"/>
    <x v="3"/>
    <n v="0"/>
  </r>
  <r>
    <x v="11"/>
    <d v="2019-02-01T00:00:00"/>
    <s v="February"/>
    <x v="3"/>
    <n v="0"/>
  </r>
  <r>
    <x v="11"/>
    <d v="2019-03-01T00:00:00"/>
    <s v="March"/>
    <x v="3"/>
    <n v="0"/>
  </r>
  <r>
    <x v="11"/>
    <d v="2019-04-01T00:00:00"/>
    <s v="April"/>
    <x v="3"/>
    <n v="0"/>
  </r>
  <r>
    <x v="11"/>
    <d v="2019-05-01T00:00:00"/>
    <s v="May"/>
    <x v="3"/>
    <n v="0"/>
  </r>
  <r>
    <x v="11"/>
    <d v="2019-06-01T00:00:00"/>
    <s v="June"/>
    <x v="3"/>
    <n v="0"/>
  </r>
  <r>
    <x v="11"/>
    <d v="2019-07-01T00:00:00"/>
    <s v="July"/>
    <x v="3"/>
    <n v="0"/>
  </r>
  <r>
    <x v="11"/>
    <d v="2019-08-01T00:00:00"/>
    <s v="August"/>
    <x v="3"/>
    <n v="0"/>
  </r>
  <r>
    <x v="11"/>
    <d v="2019-09-01T00:00:00"/>
    <s v="September"/>
    <x v="3"/>
    <n v="0"/>
  </r>
  <r>
    <x v="11"/>
    <d v="2019-10-01T00:00:00"/>
    <s v="October"/>
    <x v="3"/>
    <n v="0"/>
  </r>
  <r>
    <x v="11"/>
    <d v="2019-11-01T00:00:00"/>
    <s v="November"/>
    <x v="3"/>
    <n v="0"/>
  </r>
  <r>
    <x v="11"/>
    <d v="2019-12-01T00:00:00"/>
    <s v="December"/>
    <x v="3"/>
    <n v="0"/>
  </r>
  <r>
    <x v="12"/>
    <d v="2016-01-01T00:00:00"/>
    <s v="January"/>
    <x v="0"/>
    <n v="123"/>
  </r>
  <r>
    <x v="12"/>
    <d v="2016-02-01T00:00:00"/>
    <s v="February"/>
    <x v="0"/>
    <n v="126"/>
  </r>
  <r>
    <x v="12"/>
    <d v="2016-03-01T00:00:00"/>
    <s v="March"/>
    <x v="0"/>
    <n v="103"/>
  </r>
  <r>
    <x v="12"/>
    <d v="2016-04-01T00:00:00"/>
    <s v="April"/>
    <x v="0"/>
    <n v="75"/>
  </r>
  <r>
    <x v="12"/>
    <d v="2016-05-01T00:00:00"/>
    <s v="May"/>
    <x v="0"/>
    <n v="58"/>
  </r>
  <r>
    <x v="12"/>
    <d v="2016-06-01T00:00:00"/>
    <s v="June"/>
    <x v="0"/>
    <n v="68"/>
  </r>
  <r>
    <x v="12"/>
    <d v="2016-07-01T00:00:00"/>
    <s v="July"/>
    <x v="0"/>
    <n v="63"/>
  </r>
  <r>
    <x v="12"/>
    <d v="2016-08-01T00:00:00"/>
    <s v="August"/>
    <x v="0"/>
    <n v="86"/>
  </r>
  <r>
    <x v="12"/>
    <d v="2016-09-01T00:00:00"/>
    <s v="September"/>
    <x v="0"/>
    <n v="74"/>
  </r>
  <r>
    <x v="12"/>
    <d v="2016-10-01T00:00:00"/>
    <s v="October"/>
    <x v="0"/>
    <n v="37"/>
  </r>
  <r>
    <x v="12"/>
    <d v="2016-11-01T00:00:00"/>
    <s v="November"/>
    <x v="0"/>
    <n v="29"/>
  </r>
  <r>
    <x v="12"/>
    <d v="2016-12-01T00:00:00"/>
    <s v="December"/>
    <x v="0"/>
    <n v="26"/>
  </r>
  <r>
    <x v="12"/>
    <d v="2017-01-01T00:00:00"/>
    <s v="January"/>
    <x v="1"/>
    <n v="42"/>
  </r>
  <r>
    <x v="12"/>
    <d v="2017-02-01T00:00:00"/>
    <s v="February"/>
    <x v="1"/>
    <n v="39"/>
  </r>
  <r>
    <x v="12"/>
    <d v="2017-03-01T00:00:00"/>
    <s v="March"/>
    <x v="1"/>
    <n v="38"/>
  </r>
  <r>
    <x v="12"/>
    <d v="2017-04-01T00:00:00"/>
    <s v="April"/>
    <x v="1"/>
    <n v="39"/>
  </r>
  <r>
    <x v="12"/>
    <d v="2017-05-01T00:00:00"/>
    <s v="May"/>
    <x v="1"/>
    <n v="41"/>
  </r>
  <r>
    <x v="12"/>
    <d v="2017-06-01T00:00:00"/>
    <s v="June"/>
    <x v="1"/>
    <n v="43"/>
  </r>
  <r>
    <x v="12"/>
    <d v="2017-07-01T00:00:00"/>
    <s v="July"/>
    <x v="1"/>
    <n v="42"/>
  </r>
  <r>
    <x v="12"/>
    <d v="2017-08-01T00:00:00"/>
    <s v="August"/>
    <x v="1"/>
    <n v="44"/>
  </r>
  <r>
    <x v="12"/>
    <d v="2017-09-01T00:00:00"/>
    <s v="September"/>
    <x v="1"/>
    <n v="54"/>
  </r>
  <r>
    <x v="12"/>
    <d v="2017-10-01T00:00:00"/>
    <s v="October"/>
    <x v="1"/>
    <n v="47"/>
  </r>
  <r>
    <x v="12"/>
    <d v="2017-11-01T00:00:00"/>
    <s v="November"/>
    <x v="1"/>
    <n v="49"/>
  </r>
  <r>
    <x v="12"/>
    <d v="2017-12-01T00:00:00"/>
    <s v="December"/>
    <x v="1"/>
    <n v="42"/>
  </r>
  <r>
    <x v="12"/>
    <d v="2018-01-01T00:00:00"/>
    <s v="January"/>
    <x v="2"/>
    <n v="45"/>
  </r>
  <r>
    <x v="12"/>
    <d v="2018-02-01T00:00:00"/>
    <s v="February"/>
    <x v="2"/>
    <n v="29"/>
  </r>
  <r>
    <x v="12"/>
    <d v="2018-03-01T00:00:00"/>
    <s v="March"/>
    <x v="2"/>
    <n v="28"/>
  </r>
  <r>
    <x v="12"/>
    <d v="2018-04-01T00:00:00"/>
    <s v="April"/>
    <x v="2"/>
    <n v="26"/>
  </r>
  <r>
    <x v="12"/>
    <d v="2018-05-01T00:00:00"/>
    <s v="May"/>
    <x v="2"/>
    <n v="26"/>
  </r>
  <r>
    <x v="12"/>
    <d v="2018-06-01T00:00:00"/>
    <s v="June"/>
    <x v="2"/>
    <n v="26"/>
  </r>
  <r>
    <x v="12"/>
    <d v="2018-07-01T00:00:00"/>
    <s v="July"/>
    <x v="2"/>
    <n v="47"/>
  </r>
  <r>
    <x v="12"/>
    <d v="2018-08-01T00:00:00"/>
    <s v="August"/>
    <x v="2"/>
    <n v="44"/>
  </r>
  <r>
    <x v="12"/>
    <d v="2018-09-01T00:00:00"/>
    <s v="September"/>
    <x v="2"/>
    <n v="52"/>
  </r>
  <r>
    <x v="12"/>
    <d v="2018-10-01T00:00:00"/>
    <s v="October"/>
    <x v="2"/>
    <n v="37"/>
  </r>
  <r>
    <x v="12"/>
    <d v="2018-11-01T00:00:00"/>
    <s v="November"/>
    <x v="2"/>
    <n v="68"/>
  </r>
  <r>
    <x v="12"/>
    <d v="2018-12-01T00:00:00"/>
    <s v="December"/>
    <x v="2"/>
    <n v="26"/>
  </r>
  <r>
    <x v="12"/>
    <d v="2019-01-01T00:00:00"/>
    <s v="January"/>
    <x v="3"/>
    <n v="45"/>
  </r>
  <r>
    <x v="12"/>
    <d v="2019-02-01T00:00:00"/>
    <s v="February"/>
    <x v="3"/>
    <n v="29"/>
  </r>
  <r>
    <x v="12"/>
    <d v="2019-03-01T00:00:00"/>
    <s v="March"/>
    <x v="3"/>
    <n v="28"/>
  </r>
  <r>
    <x v="12"/>
    <d v="2019-04-01T00:00:00"/>
    <s v="April"/>
    <x v="3"/>
    <n v="34"/>
  </r>
  <r>
    <x v="12"/>
    <d v="2019-05-01T00:00:00"/>
    <s v="May"/>
    <x v="3"/>
    <n v="20"/>
  </r>
  <r>
    <x v="12"/>
    <d v="2019-06-01T00:00:00"/>
    <s v="June"/>
    <x v="3"/>
    <n v="28"/>
  </r>
  <r>
    <x v="12"/>
    <d v="2019-07-01T00:00:00"/>
    <s v="July"/>
    <x v="3"/>
    <n v="47"/>
  </r>
  <r>
    <x v="12"/>
    <d v="2019-08-01T00:00:00"/>
    <s v="August"/>
    <x v="3"/>
    <n v="44"/>
  </r>
  <r>
    <x v="12"/>
    <d v="2019-09-01T00:00:00"/>
    <s v="September"/>
    <x v="3"/>
    <n v="34"/>
  </r>
  <r>
    <x v="12"/>
    <d v="2019-10-01T00:00:00"/>
    <s v="October"/>
    <x v="3"/>
    <n v="37"/>
  </r>
  <r>
    <x v="12"/>
    <d v="2019-11-01T00:00:00"/>
    <s v="November"/>
    <x v="3"/>
    <n v="68"/>
  </r>
  <r>
    <x v="12"/>
    <d v="2019-12-01T00:00:00"/>
    <s v="December"/>
    <x v="3"/>
    <n v="26"/>
  </r>
  <r>
    <x v="13"/>
    <d v="2016-01-01T00:00:00"/>
    <s v="January"/>
    <x v="0"/>
    <m/>
  </r>
  <r>
    <x v="13"/>
    <d v="2016-02-01T00:00:00"/>
    <s v="February"/>
    <x v="0"/>
    <m/>
  </r>
  <r>
    <x v="13"/>
    <d v="2016-03-01T00:00:00"/>
    <s v="March"/>
    <x v="0"/>
    <m/>
  </r>
  <r>
    <x v="13"/>
    <d v="2016-04-01T00:00:00"/>
    <s v="April"/>
    <x v="0"/>
    <m/>
  </r>
  <r>
    <x v="13"/>
    <d v="2016-05-01T00:00:00"/>
    <s v="May"/>
    <x v="0"/>
    <m/>
  </r>
  <r>
    <x v="13"/>
    <d v="2016-06-01T00:00:00"/>
    <s v="June"/>
    <x v="0"/>
    <m/>
  </r>
  <r>
    <x v="13"/>
    <d v="2016-07-01T00:00:00"/>
    <s v="July"/>
    <x v="0"/>
    <m/>
  </r>
  <r>
    <x v="13"/>
    <d v="2016-08-01T00:00:00"/>
    <s v="August"/>
    <x v="0"/>
    <m/>
  </r>
  <r>
    <x v="13"/>
    <d v="2016-09-01T00:00:00"/>
    <s v="September"/>
    <x v="0"/>
    <m/>
  </r>
  <r>
    <x v="13"/>
    <d v="2016-10-01T00:00:00"/>
    <s v="October"/>
    <x v="0"/>
    <n v="0"/>
  </r>
  <r>
    <x v="13"/>
    <d v="2016-11-01T00:00:00"/>
    <s v="November"/>
    <x v="0"/>
    <n v="0"/>
  </r>
  <r>
    <x v="13"/>
    <d v="2016-12-01T00:00:00"/>
    <s v="December"/>
    <x v="0"/>
    <n v="0"/>
  </r>
  <r>
    <x v="13"/>
    <d v="2017-01-01T00:00:00"/>
    <s v="January"/>
    <x v="1"/>
    <n v="0"/>
  </r>
  <r>
    <x v="13"/>
    <d v="2017-02-01T00:00:00"/>
    <s v="February"/>
    <x v="1"/>
    <n v="0"/>
  </r>
  <r>
    <x v="13"/>
    <d v="2017-03-01T00:00:00"/>
    <s v="March"/>
    <x v="1"/>
    <n v="0"/>
  </r>
  <r>
    <x v="13"/>
    <d v="2017-04-01T00:00:00"/>
    <s v="April"/>
    <x v="1"/>
    <n v="0"/>
  </r>
  <r>
    <x v="13"/>
    <d v="2017-05-01T00:00:00"/>
    <s v="May"/>
    <x v="1"/>
    <n v="0"/>
  </r>
  <r>
    <x v="13"/>
    <d v="2017-06-01T00:00:00"/>
    <s v="June"/>
    <x v="1"/>
    <m/>
  </r>
  <r>
    <x v="13"/>
    <d v="2017-07-01T00:00:00"/>
    <s v="July"/>
    <x v="1"/>
    <n v="0"/>
  </r>
  <r>
    <x v="13"/>
    <d v="2017-08-01T00:00:00"/>
    <s v="August"/>
    <x v="1"/>
    <n v="0"/>
  </r>
  <r>
    <x v="13"/>
    <d v="2017-09-01T00:00:00"/>
    <s v="September"/>
    <x v="1"/>
    <n v="0"/>
  </r>
  <r>
    <x v="13"/>
    <d v="2017-10-01T00:00:00"/>
    <s v="October"/>
    <x v="1"/>
    <n v="0"/>
  </r>
  <r>
    <x v="13"/>
    <d v="2017-11-01T00:00:00"/>
    <s v="November"/>
    <x v="1"/>
    <n v="0"/>
  </r>
  <r>
    <x v="13"/>
    <d v="2017-12-01T00:00:00"/>
    <s v="December"/>
    <x v="1"/>
    <n v="0"/>
  </r>
  <r>
    <x v="13"/>
    <d v="2018-01-01T00:00:00"/>
    <s v="January"/>
    <x v="2"/>
    <n v="0"/>
  </r>
  <r>
    <x v="13"/>
    <d v="2018-02-01T00:00:00"/>
    <s v="February"/>
    <x v="2"/>
    <n v="0"/>
  </r>
  <r>
    <x v="13"/>
    <d v="2018-03-01T00:00:00"/>
    <s v="March"/>
    <x v="2"/>
    <n v="0"/>
  </r>
  <r>
    <x v="13"/>
    <d v="2018-04-01T00:00:00"/>
    <s v="April"/>
    <x v="2"/>
    <n v="0"/>
  </r>
  <r>
    <x v="13"/>
    <d v="2018-05-01T00:00:00"/>
    <s v="May"/>
    <x v="2"/>
    <n v="0"/>
  </r>
  <r>
    <x v="13"/>
    <d v="2018-06-01T00:00:00"/>
    <s v="June"/>
    <x v="2"/>
    <n v="0"/>
  </r>
  <r>
    <x v="13"/>
    <d v="2018-07-01T00:00:00"/>
    <s v="July"/>
    <x v="2"/>
    <n v="0"/>
  </r>
  <r>
    <x v="13"/>
    <d v="2018-08-01T00:00:00"/>
    <s v="August"/>
    <x v="2"/>
    <n v="0"/>
  </r>
  <r>
    <x v="13"/>
    <d v="2018-09-01T00:00:00"/>
    <s v="September"/>
    <x v="2"/>
    <n v="0"/>
  </r>
  <r>
    <x v="13"/>
    <d v="2018-10-01T00:00:00"/>
    <s v="October"/>
    <x v="2"/>
    <n v="0"/>
  </r>
  <r>
    <x v="13"/>
    <d v="2018-11-01T00:00:00"/>
    <s v="November"/>
    <x v="2"/>
    <n v="0"/>
  </r>
  <r>
    <x v="13"/>
    <d v="2018-12-01T00:00:00"/>
    <s v="December"/>
    <x v="2"/>
    <n v="0"/>
  </r>
  <r>
    <x v="13"/>
    <d v="2019-01-01T00:00:00"/>
    <s v="January"/>
    <x v="3"/>
    <n v="0"/>
  </r>
  <r>
    <x v="13"/>
    <d v="2019-02-01T00:00:00"/>
    <s v="February"/>
    <x v="3"/>
    <n v="0"/>
  </r>
  <r>
    <x v="13"/>
    <d v="2019-03-01T00:00:00"/>
    <s v="March"/>
    <x v="3"/>
    <n v="0"/>
  </r>
  <r>
    <x v="13"/>
    <d v="2019-04-01T00:00:00"/>
    <s v="April"/>
    <x v="3"/>
    <n v="0"/>
  </r>
  <r>
    <x v="13"/>
    <d v="2019-05-01T00:00:00"/>
    <s v="May"/>
    <x v="3"/>
    <n v="0"/>
  </r>
  <r>
    <x v="13"/>
    <d v="2019-06-01T00:00:00"/>
    <s v="June"/>
    <x v="3"/>
    <n v="0"/>
  </r>
  <r>
    <x v="13"/>
    <d v="2019-07-01T00:00:00"/>
    <s v="July"/>
    <x v="3"/>
    <n v="0"/>
  </r>
  <r>
    <x v="13"/>
    <d v="2019-08-01T00:00:00"/>
    <s v="August"/>
    <x v="3"/>
    <n v="0"/>
  </r>
  <r>
    <x v="13"/>
    <d v="2019-09-01T00:00:00"/>
    <s v="September"/>
    <x v="3"/>
    <n v="0"/>
  </r>
  <r>
    <x v="13"/>
    <d v="2019-10-01T00:00:00"/>
    <s v="October"/>
    <x v="3"/>
    <n v="0"/>
  </r>
  <r>
    <x v="13"/>
    <d v="2019-11-01T00:00:00"/>
    <s v="November"/>
    <x v="3"/>
    <n v="10"/>
  </r>
  <r>
    <x v="13"/>
    <d v="2019-12-01T00:00:00"/>
    <s v="December"/>
    <x v="3"/>
    <n v="0"/>
  </r>
  <r>
    <x v="14"/>
    <d v="2016-01-01T00:00:00"/>
    <s v="January"/>
    <x v="0"/>
    <n v="0"/>
  </r>
  <r>
    <x v="14"/>
    <d v="2016-02-01T00:00:00"/>
    <s v="February"/>
    <x v="0"/>
    <n v="0"/>
  </r>
  <r>
    <x v="14"/>
    <d v="2016-03-01T00:00:00"/>
    <s v="March"/>
    <x v="0"/>
    <n v="0"/>
  </r>
  <r>
    <x v="14"/>
    <d v="2016-04-01T00:00:00"/>
    <s v="April"/>
    <x v="0"/>
    <n v="0"/>
  </r>
  <r>
    <x v="14"/>
    <d v="2016-05-01T00:00:00"/>
    <s v="May"/>
    <x v="0"/>
    <n v="0"/>
  </r>
  <r>
    <x v="14"/>
    <d v="2016-06-01T00:00:00"/>
    <s v="June"/>
    <x v="0"/>
    <n v="0"/>
  </r>
  <r>
    <x v="14"/>
    <d v="2016-07-01T00:00:00"/>
    <s v="July"/>
    <x v="0"/>
    <n v="0"/>
  </r>
  <r>
    <x v="14"/>
    <d v="2016-08-01T00:00:00"/>
    <s v="August"/>
    <x v="0"/>
    <n v="0"/>
  </r>
  <r>
    <x v="14"/>
    <d v="2016-09-01T00:00:00"/>
    <s v="September"/>
    <x v="0"/>
    <n v="0"/>
  </r>
  <r>
    <x v="14"/>
    <d v="2016-10-01T00:00:00"/>
    <s v="October"/>
    <x v="0"/>
    <n v="0"/>
  </r>
  <r>
    <x v="14"/>
    <d v="2016-11-01T00:00:00"/>
    <s v="November"/>
    <x v="0"/>
    <n v="0"/>
  </r>
  <r>
    <x v="14"/>
    <d v="2016-12-01T00:00:00"/>
    <s v="December"/>
    <x v="0"/>
    <n v="0"/>
  </r>
  <r>
    <x v="14"/>
    <d v="2017-01-01T00:00:00"/>
    <s v="January"/>
    <x v="1"/>
    <n v="0"/>
  </r>
  <r>
    <x v="14"/>
    <d v="2017-02-01T00:00:00"/>
    <s v="February"/>
    <x v="1"/>
    <n v="0"/>
  </r>
  <r>
    <x v="14"/>
    <d v="2017-03-01T00:00:00"/>
    <s v="March"/>
    <x v="1"/>
    <n v="0"/>
  </r>
  <r>
    <x v="14"/>
    <d v="2017-04-01T00:00:00"/>
    <s v="April"/>
    <x v="1"/>
    <n v="0"/>
  </r>
  <r>
    <x v="14"/>
    <d v="2017-05-01T00:00:00"/>
    <s v="May"/>
    <x v="1"/>
    <n v="0"/>
  </r>
  <r>
    <x v="14"/>
    <d v="2017-06-01T00:00:00"/>
    <s v="June"/>
    <x v="1"/>
    <n v="0"/>
  </r>
  <r>
    <x v="14"/>
    <d v="2017-07-01T00:00:00"/>
    <s v="July"/>
    <x v="1"/>
    <n v="0"/>
  </r>
  <r>
    <x v="14"/>
    <d v="2017-08-01T00:00:00"/>
    <s v="August"/>
    <x v="1"/>
    <n v="0"/>
  </r>
  <r>
    <x v="14"/>
    <d v="2017-09-01T00:00:00"/>
    <s v="September"/>
    <x v="1"/>
    <n v="0"/>
  </r>
  <r>
    <x v="14"/>
    <d v="2017-10-01T00:00:00"/>
    <s v="October"/>
    <x v="1"/>
    <n v="0"/>
  </r>
  <r>
    <x v="14"/>
    <d v="2017-11-01T00:00:00"/>
    <s v="November"/>
    <x v="1"/>
    <n v="0"/>
  </r>
  <r>
    <x v="14"/>
    <d v="2017-12-01T00:00:00"/>
    <s v="December"/>
    <x v="1"/>
    <n v="0"/>
  </r>
  <r>
    <x v="14"/>
    <d v="2018-01-01T00:00:00"/>
    <s v="January"/>
    <x v="2"/>
    <n v="0"/>
  </r>
  <r>
    <x v="14"/>
    <d v="2018-02-01T00:00:00"/>
    <s v="February"/>
    <x v="2"/>
    <n v="0"/>
  </r>
  <r>
    <x v="14"/>
    <d v="2018-03-01T00:00:00"/>
    <s v="March"/>
    <x v="2"/>
    <n v="0"/>
  </r>
  <r>
    <x v="14"/>
    <d v="2018-04-01T00:00:00"/>
    <s v="April"/>
    <x v="2"/>
    <n v="0"/>
  </r>
  <r>
    <x v="14"/>
    <d v="2018-05-01T00:00:00"/>
    <s v="May"/>
    <x v="2"/>
    <n v="0"/>
  </r>
  <r>
    <x v="14"/>
    <d v="2018-06-01T00:00:00"/>
    <s v="June"/>
    <x v="2"/>
    <n v="0"/>
  </r>
  <r>
    <x v="14"/>
    <d v="2018-07-01T00:00:00"/>
    <s v="July"/>
    <x v="2"/>
    <n v="0"/>
  </r>
  <r>
    <x v="14"/>
    <d v="2018-08-01T00:00:00"/>
    <s v="August"/>
    <x v="2"/>
    <n v="0"/>
  </r>
  <r>
    <x v="14"/>
    <d v="2018-09-01T00:00:00"/>
    <s v="September"/>
    <x v="2"/>
    <n v="0"/>
  </r>
  <r>
    <x v="14"/>
    <d v="2018-10-01T00:00:00"/>
    <s v="October"/>
    <x v="2"/>
    <n v="0"/>
  </r>
  <r>
    <x v="14"/>
    <d v="2018-11-01T00:00:00"/>
    <s v="November"/>
    <x v="2"/>
    <n v="0"/>
  </r>
  <r>
    <x v="14"/>
    <d v="2018-12-01T00:00:00"/>
    <s v="December"/>
    <x v="2"/>
    <n v="0"/>
  </r>
  <r>
    <x v="14"/>
    <d v="2019-01-01T00:00:00"/>
    <s v="January"/>
    <x v="3"/>
    <n v="0"/>
  </r>
  <r>
    <x v="14"/>
    <d v="2019-02-01T00:00:00"/>
    <s v="February"/>
    <x v="3"/>
    <n v="0"/>
  </r>
  <r>
    <x v="14"/>
    <d v="2019-03-01T00:00:00"/>
    <s v="March"/>
    <x v="3"/>
    <n v="0"/>
  </r>
  <r>
    <x v="14"/>
    <d v="2019-04-01T00:00:00"/>
    <s v="April"/>
    <x v="3"/>
    <n v="0"/>
  </r>
  <r>
    <x v="14"/>
    <d v="2019-05-01T00:00:00"/>
    <s v="May"/>
    <x v="3"/>
    <n v="0"/>
  </r>
  <r>
    <x v="14"/>
    <d v="2019-06-01T00:00:00"/>
    <s v="June"/>
    <x v="3"/>
    <n v="0"/>
  </r>
  <r>
    <x v="14"/>
    <d v="2019-07-01T00:00:00"/>
    <s v="July"/>
    <x v="3"/>
    <n v="0"/>
  </r>
  <r>
    <x v="14"/>
    <d v="2019-08-01T00:00:00"/>
    <s v="August"/>
    <x v="3"/>
    <n v="0"/>
  </r>
  <r>
    <x v="14"/>
    <d v="2019-09-01T00:00:00"/>
    <s v="September"/>
    <x v="3"/>
    <n v="0"/>
  </r>
  <r>
    <x v="14"/>
    <d v="2019-10-01T00:00:00"/>
    <s v="October"/>
    <x v="3"/>
    <n v="0"/>
  </r>
  <r>
    <x v="14"/>
    <d v="2019-11-01T00:00:00"/>
    <s v="November"/>
    <x v="3"/>
    <n v="0"/>
  </r>
  <r>
    <x v="14"/>
    <d v="2019-12-01T00:00:00"/>
    <s v="December"/>
    <x v="3"/>
    <n v="0"/>
  </r>
  <r>
    <x v="15"/>
    <d v="2016-01-01T00:00:00"/>
    <s v="January"/>
    <x v="0"/>
    <m/>
  </r>
  <r>
    <x v="15"/>
    <d v="2016-02-01T00:00:00"/>
    <s v="February"/>
    <x v="0"/>
    <m/>
  </r>
  <r>
    <x v="15"/>
    <d v="2016-03-01T00:00:00"/>
    <s v="March"/>
    <x v="0"/>
    <m/>
  </r>
  <r>
    <x v="15"/>
    <d v="2016-04-01T00:00:00"/>
    <s v="April"/>
    <x v="0"/>
    <m/>
  </r>
  <r>
    <x v="15"/>
    <d v="2016-05-01T00:00:00"/>
    <s v="May"/>
    <x v="0"/>
    <m/>
  </r>
  <r>
    <x v="15"/>
    <d v="2016-06-01T00:00:00"/>
    <s v="June"/>
    <x v="0"/>
    <m/>
  </r>
  <r>
    <x v="15"/>
    <d v="2016-07-01T00:00:00"/>
    <s v="July"/>
    <x v="0"/>
    <m/>
  </r>
  <r>
    <x v="15"/>
    <d v="2016-08-01T00:00:00"/>
    <s v="August"/>
    <x v="0"/>
    <m/>
  </r>
  <r>
    <x v="15"/>
    <d v="2016-09-01T00:00:00"/>
    <s v="September"/>
    <x v="0"/>
    <m/>
  </r>
  <r>
    <x v="15"/>
    <d v="2016-10-01T00:00:00"/>
    <s v="October"/>
    <x v="0"/>
    <m/>
  </r>
  <r>
    <x v="15"/>
    <d v="2016-11-01T00:00:00"/>
    <s v="November"/>
    <x v="0"/>
    <m/>
  </r>
  <r>
    <x v="15"/>
    <d v="2016-12-01T00:00:00"/>
    <s v="December"/>
    <x v="0"/>
    <m/>
  </r>
  <r>
    <x v="15"/>
    <d v="2017-01-01T00:00:00"/>
    <s v="January"/>
    <x v="1"/>
    <m/>
  </r>
  <r>
    <x v="15"/>
    <d v="2017-02-01T00:00:00"/>
    <s v="February"/>
    <x v="1"/>
    <m/>
  </r>
  <r>
    <x v="15"/>
    <d v="2017-03-01T00:00:00"/>
    <s v="March"/>
    <x v="1"/>
    <m/>
  </r>
  <r>
    <x v="15"/>
    <d v="2017-04-01T00:00:00"/>
    <s v="April"/>
    <x v="1"/>
    <m/>
  </r>
  <r>
    <x v="15"/>
    <d v="2017-05-01T00:00:00"/>
    <s v="May"/>
    <x v="1"/>
    <m/>
  </r>
  <r>
    <x v="15"/>
    <d v="2017-06-01T00:00:00"/>
    <s v="June"/>
    <x v="1"/>
    <m/>
  </r>
  <r>
    <x v="15"/>
    <d v="2017-07-01T00:00:00"/>
    <s v="July"/>
    <x v="1"/>
    <m/>
  </r>
  <r>
    <x v="15"/>
    <d v="2017-08-01T00:00:00"/>
    <s v="August"/>
    <x v="1"/>
    <m/>
  </r>
  <r>
    <x v="15"/>
    <d v="2017-09-01T00:00:00"/>
    <s v="September"/>
    <x v="1"/>
    <m/>
  </r>
  <r>
    <x v="15"/>
    <d v="2017-10-01T00:00:00"/>
    <s v="October"/>
    <x v="1"/>
    <m/>
  </r>
  <r>
    <x v="15"/>
    <d v="2017-11-01T00:00:00"/>
    <s v="November"/>
    <x v="1"/>
    <m/>
  </r>
  <r>
    <x v="15"/>
    <d v="2017-12-01T00:00:00"/>
    <s v="December"/>
    <x v="1"/>
    <m/>
  </r>
  <r>
    <x v="15"/>
    <d v="2018-01-01T00:00:00"/>
    <s v="January"/>
    <x v="2"/>
    <m/>
  </r>
  <r>
    <x v="15"/>
    <d v="2018-02-01T00:00:00"/>
    <s v="February"/>
    <x v="2"/>
    <m/>
  </r>
  <r>
    <x v="15"/>
    <d v="2018-03-01T00:00:00"/>
    <s v="March"/>
    <x v="2"/>
    <m/>
  </r>
  <r>
    <x v="15"/>
    <d v="2018-04-01T00:00:00"/>
    <s v="April"/>
    <x v="2"/>
    <m/>
  </r>
  <r>
    <x v="15"/>
    <d v="2018-05-01T00:00:00"/>
    <s v="May"/>
    <x v="2"/>
    <m/>
  </r>
  <r>
    <x v="15"/>
    <d v="2018-06-01T00:00:00"/>
    <s v="June"/>
    <x v="2"/>
    <m/>
  </r>
  <r>
    <x v="15"/>
    <d v="2018-07-01T00:00:00"/>
    <s v="July"/>
    <x v="2"/>
    <m/>
  </r>
  <r>
    <x v="15"/>
    <d v="2018-08-01T00:00:00"/>
    <s v="August"/>
    <x v="2"/>
    <m/>
  </r>
  <r>
    <x v="15"/>
    <d v="2018-09-01T00:00:00"/>
    <s v="September"/>
    <x v="2"/>
    <m/>
  </r>
  <r>
    <x v="15"/>
    <d v="2018-10-01T00:00:00"/>
    <s v="October"/>
    <x v="2"/>
    <m/>
  </r>
  <r>
    <x v="15"/>
    <d v="2018-11-01T00:00:00"/>
    <s v="November"/>
    <x v="2"/>
    <m/>
  </r>
  <r>
    <x v="15"/>
    <d v="2018-12-01T00:00:00"/>
    <s v="December"/>
    <x v="2"/>
    <m/>
  </r>
  <r>
    <x v="15"/>
    <d v="2019-01-01T00:00:00"/>
    <s v="January"/>
    <x v="3"/>
    <m/>
  </r>
  <r>
    <x v="15"/>
    <d v="2019-02-01T00:00:00"/>
    <s v="February"/>
    <x v="3"/>
    <m/>
  </r>
  <r>
    <x v="15"/>
    <d v="2019-03-01T00:00:00"/>
    <s v="March"/>
    <x v="3"/>
    <m/>
  </r>
  <r>
    <x v="15"/>
    <d v="2019-04-01T00:00:00"/>
    <s v="April"/>
    <x v="3"/>
    <m/>
  </r>
  <r>
    <x v="15"/>
    <d v="2019-05-01T00:00:00"/>
    <s v="May"/>
    <x v="3"/>
    <m/>
  </r>
  <r>
    <x v="15"/>
    <d v="2019-06-01T00:00:00"/>
    <s v="June"/>
    <x v="3"/>
    <m/>
  </r>
  <r>
    <x v="15"/>
    <d v="2019-07-01T00:00:00"/>
    <s v="July"/>
    <x v="3"/>
    <m/>
  </r>
  <r>
    <x v="15"/>
    <d v="2019-08-01T00:00:00"/>
    <s v="August"/>
    <x v="3"/>
    <m/>
  </r>
  <r>
    <x v="15"/>
    <d v="2019-09-01T00:00:00"/>
    <s v="September"/>
    <x v="3"/>
    <m/>
  </r>
  <r>
    <x v="15"/>
    <d v="2019-10-01T00:00:00"/>
    <s v="October"/>
    <x v="3"/>
    <m/>
  </r>
  <r>
    <x v="15"/>
    <d v="2019-11-01T00:00:00"/>
    <s v="November"/>
    <x v="3"/>
    <m/>
  </r>
  <r>
    <x v="15"/>
    <d v="2019-12-01T00:00:00"/>
    <s v="December"/>
    <x v="3"/>
    <m/>
  </r>
  <r>
    <x v="16"/>
    <d v="2019-01-01T00:00:00"/>
    <s v="January"/>
    <x v="3"/>
    <n v="0"/>
  </r>
  <r>
    <x v="16"/>
    <d v="2019-02-01T00:00:00"/>
    <s v="February"/>
    <x v="3"/>
    <n v="45"/>
  </r>
  <r>
    <x v="16"/>
    <d v="2019-03-01T00:00:00"/>
    <s v="March"/>
    <x v="3"/>
    <n v="40"/>
  </r>
  <r>
    <x v="16"/>
    <d v="2019-04-01T00:00:00"/>
    <s v="April"/>
    <x v="3"/>
    <n v="40"/>
  </r>
  <r>
    <x v="16"/>
    <d v="2019-05-01T00:00:00"/>
    <s v="May"/>
    <x v="3"/>
    <n v="40"/>
  </r>
  <r>
    <x v="16"/>
    <d v="2019-06-01T00:00:00"/>
    <s v="June"/>
    <x v="3"/>
    <n v="50"/>
  </r>
  <r>
    <x v="16"/>
    <d v="2019-07-01T00:00:00"/>
    <s v="July"/>
    <x v="3"/>
    <n v="55"/>
  </r>
  <r>
    <x v="16"/>
    <d v="2019-08-01T00:00:00"/>
    <s v="August"/>
    <x v="3"/>
    <n v="50"/>
  </r>
  <r>
    <x v="16"/>
    <d v="2019-09-01T00:00:00"/>
    <s v="September"/>
    <x v="3"/>
    <n v="60"/>
  </r>
  <r>
    <x v="16"/>
    <d v="2019-10-01T00:00:00"/>
    <s v="October"/>
    <x v="3"/>
    <n v="60"/>
  </r>
  <r>
    <x v="16"/>
    <d v="2019-11-01T00:00:00"/>
    <s v="November"/>
    <x v="3"/>
    <n v="70"/>
  </r>
  <r>
    <x v="16"/>
    <d v="2019-12-01T00:00:00"/>
    <s v="December"/>
    <x v="3"/>
    <n v="65"/>
  </r>
  <r>
    <x v="17"/>
    <d v="2016-01-01T00:00:00"/>
    <s v="January"/>
    <x v="0"/>
    <m/>
  </r>
  <r>
    <x v="17"/>
    <d v="2016-02-01T00:00:00"/>
    <s v="February"/>
    <x v="0"/>
    <m/>
  </r>
  <r>
    <x v="17"/>
    <d v="2016-03-01T00:00:00"/>
    <s v="March"/>
    <x v="0"/>
    <m/>
  </r>
  <r>
    <x v="17"/>
    <d v="2016-04-01T00:00:00"/>
    <s v="April"/>
    <x v="0"/>
    <m/>
  </r>
  <r>
    <x v="17"/>
    <d v="2016-05-01T00:00:00"/>
    <s v="May"/>
    <x v="0"/>
    <m/>
  </r>
  <r>
    <x v="17"/>
    <d v="2016-06-01T00:00:00"/>
    <s v="June"/>
    <x v="0"/>
    <m/>
  </r>
  <r>
    <x v="17"/>
    <d v="2016-07-01T00:00:00"/>
    <s v="July"/>
    <x v="0"/>
    <m/>
  </r>
  <r>
    <x v="17"/>
    <d v="2016-08-01T00:00:00"/>
    <s v="August"/>
    <x v="0"/>
    <m/>
  </r>
  <r>
    <x v="17"/>
    <d v="2016-09-01T00:00:00"/>
    <s v="September"/>
    <x v="0"/>
    <m/>
  </r>
  <r>
    <x v="17"/>
    <d v="2016-10-01T00:00:00"/>
    <s v="October"/>
    <x v="0"/>
    <n v="8"/>
  </r>
  <r>
    <x v="17"/>
    <d v="2016-11-01T00:00:00"/>
    <s v="November"/>
    <x v="0"/>
    <n v="11"/>
  </r>
  <r>
    <x v="17"/>
    <d v="2016-12-01T00:00:00"/>
    <s v="December"/>
    <x v="0"/>
    <n v="10"/>
  </r>
  <r>
    <x v="17"/>
    <d v="2017-01-01T00:00:00"/>
    <s v="January"/>
    <x v="1"/>
    <n v="19"/>
  </r>
  <r>
    <x v="17"/>
    <d v="2017-02-01T00:00:00"/>
    <s v="February"/>
    <x v="1"/>
    <n v="25"/>
  </r>
  <r>
    <x v="17"/>
    <d v="2017-03-01T00:00:00"/>
    <s v="March"/>
    <x v="1"/>
    <n v="24"/>
  </r>
  <r>
    <x v="17"/>
    <d v="2017-04-01T00:00:00"/>
    <s v="April"/>
    <x v="1"/>
    <n v="29"/>
  </r>
  <r>
    <x v="17"/>
    <d v="2017-05-01T00:00:00"/>
    <s v="May"/>
    <x v="1"/>
    <n v="31"/>
  </r>
  <r>
    <x v="17"/>
    <d v="2017-06-01T00:00:00"/>
    <s v="June"/>
    <x v="1"/>
    <n v="35"/>
  </r>
  <r>
    <x v="17"/>
    <d v="2017-07-01T00:00:00"/>
    <s v="July"/>
    <x v="1"/>
    <n v="25"/>
  </r>
  <r>
    <x v="17"/>
    <d v="2017-08-01T00:00:00"/>
    <s v="August"/>
    <x v="1"/>
    <n v="23"/>
  </r>
  <r>
    <x v="17"/>
    <d v="2017-09-01T00:00:00"/>
    <s v="September"/>
    <x v="1"/>
    <n v="32"/>
  </r>
  <r>
    <x v="17"/>
    <d v="2017-10-01T00:00:00"/>
    <s v="October"/>
    <x v="1"/>
    <n v="18"/>
  </r>
  <r>
    <x v="17"/>
    <d v="2017-11-01T00:00:00"/>
    <s v="November"/>
    <x v="1"/>
    <n v="21"/>
  </r>
  <r>
    <x v="17"/>
    <d v="2017-12-01T00:00:00"/>
    <s v="December"/>
    <x v="1"/>
    <n v="29"/>
  </r>
  <r>
    <x v="17"/>
    <d v="2018-01-01T00:00:00"/>
    <s v="January"/>
    <x v="2"/>
    <n v="35"/>
  </r>
  <r>
    <x v="17"/>
    <d v="2018-02-01T00:00:00"/>
    <s v="February"/>
    <x v="2"/>
    <n v="15"/>
  </r>
  <r>
    <x v="17"/>
    <d v="2018-03-01T00:00:00"/>
    <s v="March"/>
    <x v="2"/>
    <n v="14"/>
  </r>
  <r>
    <x v="17"/>
    <d v="2018-04-01T00:00:00"/>
    <s v="April"/>
    <x v="2"/>
    <n v="15"/>
  </r>
  <r>
    <x v="17"/>
    <d v="2018-05-01T00:00:00"/>
    <s v="May"/>
    <x v="2"/>
    <n v="19"/>
  </r>
  <r>
    <x v="17"/>
    <d v="2018-06-01T00:00:00"/>
    <s v="June"/>
    <x v="2"/>
    <n v="15"/>
  </r>
  <r>
    <x v="17"/>
    <d v="2018-07-01T00:00:00"/>
    <s v="July"/>
    <x v="2"/>
    <n v="17"/>
  </r>
  <r>
    <x v="17"/>
    <d v="2018-08-01T00:00:00"/>
    <s v="August"/>
    <x v="2"/>
    <n v="22"/>
  </r>
  <r>
    <x v="17"/>
    <d v="2018-09-01T00:00:00"/>
    <s v="September"/>
    <x v="2"/>
    <n v="22"/>
  </r>
  <r>
    <x v="17"/>
    <d v="2018-10-01T00:00:00"/>
    <s v="October"/>
    <x v="2"/>
    <n v="8"/>
  </r>
  <r>
    <x v="17"/>
    <d v="2018-11-01T00:00:00"/>
    <s v="November"/>
    <x v="2"/>
    <n v="30"/>
  </r>
  <r>
    <x v="17"/>
    <d v="2018-12-01T00:00:00"/>
    <s v="December"/>
    <x v="2"/>
    <n v="10"/>
  </r>
  <r>
    <x v="17"/>
    <d v="2019-01-01T00:00:00"/>
    <s v="January"/>
    <x v="3"/>
    <n v="35"/>
  </r>
  <r>
    <x v="17"/>
    <d v="2019-02-01T00:00:00"/>
    <s v="February"/>
    <x v="3"/>
    <n v="15"/>
  </r>
  <r>
    <x v="17"/>
    <d v="2019-03-01T00:00:00"/>
    <s v="March"/>
    <x v="3"/>
    <n v="14"/>
  </r>
  <r>
    <x v="17"/>
    <d v="2019-04-01T00:00:00"/>
    <s v="April"/>
    <x v="3"/>
    <n v="18"/>
  </r>
  <r>
    <x v="17"/>
    <d v="2019-05-01T00:00:00"/>
    <s v="May"/>
    <x v="3"/>
    <n v="14"/>
  </r>
  <r>
    <x v="17"/>
    <d v="2019-06-01T00:00:00"/>
    <s v="June"/>
    <x v="3"/>
    <n v="14"/>
  </r>
  <r>
    <x v="17"/>
    <d v="2019-07-01T00:00:00"/>
    <s v="July"/>
    <x v="3"/>
    <n v="17"/>
  </r>
  <r>
    <x v="17"/>
    <d v="2019-08-01T00:00:00"/>
    <s v="August"/>
    <x v="3"/>
    <n v="22"/>
  </r>
  <r>
    <x v="17"/>
    <d v="2019-09-01T00:00:00"/>
    <s v="September"/>
    <x v="3"/>
    <n v="7"/>
  </r>
  <r>
    <x v="17"/>
    <d v="2019-10-01T00:00:00"/>
    <s v="October"/>
    <x v="3"/>
    <n v="3"/>
  </r>
  <r>
    <x v="17"/>
    <d v="2019-11-01T00:00:00"/>
    <s v="November"/>
    <x v="3"/>
    <n v="30"/>
  </r>
  <r>
    <x v="17"/>
    <d v="2019-12-01T00:00:00"/>
    <s v="December"/>
    <x v="3"/>
    <n v="10"/>
  </r>
  <r>
    <x v="18"/>
    <d v="2016-01-01T00:00:00"/>
    <s v="January"/>
    <x v="0"/>
    <n v="0"/>
  </r>
  <r>
    <x v="18"/>
    <d v="2016-02-01T00:00:00"/>
    <s v="February"/>
    <x v="0"/>
    <n v="0"/>
  </r>
  <r>
    <x v="18"/>
    <d v="2016-03-01T00:00:00"/>
    <s v="March"/>
    <x v="0"/>
    <n v="0"/>
  </r>
  <r>
    <x v="18"/>
    <d v="2016-04-01T00:00:00"/>
    <s v="April"/>
    <x v="0"/>
    <n v="0"/>
  </r>
  <r>
    <x v="18"/>
    <d v="2016-05-01T00:00:00"/>
    <s v="May"/>
    <x v="0"/>
    <n v="0"/>
  </r>
  <r>
    <x v="18"/>
    <d v="2016-06-01T00:00:00"/>
    <s v="June"/>
    <x v="0"/>
    <n v="0"/>
  </r>
  <r>
    <x v="18"/>
    <d v="2016-07-01T00:00:00"/>
    <s v="July"/>
    <x v="0"/>
    <n v="0"/>
  </r>
  <r>
    <x v="18"/>
    <d v="2016-08-01T00:00:00"/>
    <s v="August"/>
    <x v="0"/>
    <n v="0"/>
  </r>
  <r>
    <x v="18"/>
    <d v="2016-09-01T00:00:00"/>
    <s v="September"/>
    <x v="0"/>
    <n v="0"/>
  </r>
  <r>
    <x v="18"/>
    <d v="2016-10-01T00:00:00"/>
    <s v="October"/>
    <x v="0"/>
    <n v="0"/>
  </r>
  <r>
    <x v="18"/>
    <d v="2016-11-01T00:00:00"/>
    <s v="November"/>
    <x v="0"/>
    <n v="0"/>
  </r>
  <r>
    <x v="18"/>
    <d v="2016-12-01T00:00:00"/>
    <s v="December"/>
    <x v="0"/>
    <n v="0"/>
  </r>
  <r>
    <x v="18"/>
    <d v="2017-01-01T00:00:00"/>
    <s v="January"/>
    <x v="1"/>
    <n v="0"/>
  </r>
  <r>
    <x v="18"/>
    <d v="2017-02-01T00:00:00"/>
    <s v="February"/>
    <x v="1"/>
    <n v="0"/>
  </r>
  <r>
    <x v="18"/>
    <d v="2017-03-01T00:00:00"/>
    <s v="March"/>
    <x v="1"/>
    <n v="0"/>
  </r>
  <r>
    <x v="18"/>
    <d v="2017-04-01T00:00:00"/>
    <s v="April"/>
    <x v="1"/>
    <n v="0"/>
  </r>
  <r>
    <x v="18"/>
    <d v="2017-05-01T00:00:00"/>
    <s v="May"/>
    <x v="1"/>
    <n v="0"/>
  </r>
  <r>
    <x v="18"/>
    <d v="2017-06-01T00:00:00"/>
    <s v="June"/>
    <x v="1"/>
    <n v="0"/>
  </r>
  <r>
    <x v="18"/>
    <d v="2017-07-01T00:00:00"/>
    <s v="July"/>
    <x v="1"/>
    <n v="0"/>
  </r>
  <r>
    <x v="18"/>
    <d v="2017-08-01T00:00:00"/>
    <s v="August"/>
    <x v="1"/>
    <n v="0"/>
  </r>
  <r>
    <x v="18"/>
    <d v="2017-09-01T00:00:00"/>
    <s v="September"/>
    <x v="1"/>
    <n v="0"/>
  </r>
  <r>
    <x v="18"/>
    <d v="2017-10-01T00:00:00"/>
    <s v="October"/>
    <x v="1"/>
    <n v="0"/>
  </r>
  <r>
    <x v="18"/>
    <d v="2017-11-01T00:00:00"/>
    <s v="November"/>
    <x v="1"/>
    <n v="0"/>
  </r>
  <r>
    <x v="18"/>
    <d v="2017-12-01T00:00:00"/>
    <s v="December"/>
    <x v="1"/>
    <n v="0"/>
  </r>
  <r>
    <x v="18"/>
    <d v="2018-01-01T00:00:00"/>
    <s v="January"/>
    <x v="2"/>
    <n v="0"/>
  </r>
  <r>
    <x v="18"/>
    <d v="2018-02-01T00:00:00"/>
    <s v="February"/>
    <x v="2"/>
    <n v="0"/>
  </r>
  <r>
    <x v="18"/>
    <d v="2018-03-01T00:00:00"/>
    <s v="March"/>
    <x v="2"/>
    <n v="0"/>
  </r>
  <r>
    <x v="18"/>
    <d v="2018-04-01T00:00:00"/>
    <s v="April"/>
    <x v="2"/>
    <n v="0"/>
  </r>
  <r>
    <x v="18"/>
    <d v="2018-05-01T00:00:00"/>
    <s v="May"/>
    <x v="2"/>
    <n v="0"/>
  </r>
  <r>
    <x v="18"/>
    <d v="2018-06-01T00:00:00"/>
    <s v="June"/>
    <x v="2"/>
    <n v="0"/>
  </r>
  <r>
    <x v="18"/>
    <d v="2018-07-01T00:00:00"/>
    <s v="July"/>
    <x v="2"/>
    <n v="0"/>
  </r>
  <r>
    <x v="18"/>
    <d v="2018-08-01T00:00:00"/>
    <s v="August"/>
    <x v="2"/>
    <n v="0"/>
  </r>
  <r>
    <x v="18"/>
    <d v="2018-09-01T00:00:00"/>
    <s v="September"/>
    <x v="2"/>
    <n v="0"/>
  </r>
  <r>
    <x v="18"/>
    <d v="2018-10-01T00:00:00"/>
    <s v="October"/>
    <x v="2"/>
    <n v="0"/>
  </r>
  <r>
    <x v="18"/>
    <d v="2018-11-01T00:00:00"/>
    <s v="November"/>
    <x v="2"/>
    <n v="0"/>
  </r>
  <r>
    <x v="18"/>
    <d v="2018-12-01T00:00:00"/>
    <s v="December"/>
    <x v="2"/>
    <n v="0"/>
  </r>
  <r>
    <x v="18"/>
    <d v="2019-01-01T00:00:00"/>
    <s v="January"/>
    <x v="3"/>
    <n v="0"/>
  </r>
  <r>
    <x v="18"/>
    <d v="2019-02-01T00:00:00"/>
    <s v="February"/>
    <x v="3"/>
    <n v="0"/>
  </r>
  <r>
    <x v="18"/>
    <d v="2019-03-01T00:00:00"/>
    <s v="March"/>
    <x v="3"/>
    <n v="0"/>
  </r>
  <r>
    <x v="18"/>
    <d v="2019-04-01T00:00:00"/>
    <s v="April"/>
    <x v="3"/>
    <n v="0"/>
  </r>
  <r>
    <x v="18"/>
    <d v="2019-05-01T00:00:00"/>
    <s v="May"/>
    <x v="3"/>
    <n v="0"/>
  </r>
  <r>
    <x v="18"/>
    <d v="2019-06-01T00:00:00"/>
    <s v="June"/>
    <x v="3"/>
    <n v="0"/>
  </r>
  <r>
    <x v="18"/>
    <d v="2019-07-01T00:00:00"/>
    <s v="July"/>
    <x v="3"/>
    <n v="0"/>
  </r>
  <r>
    <x v="18"/>
    <d v="2019-08-01T00:00:00"/>
    <s v="August"/>
    <x v="3"/>
    <n v="0"/>
  </r>
  <r>
    <x v="18"/>
    <d v="2019-09-01T00:00:00"/>
    <s v="September"/>
    <x v="3"/>
    <n v="0"/>
  </r>
  <r>
    <x v="18"/>
    <d v="2019-10-01T00:00:00"/>
    <s v="October"/>
    <x v="3"/>
    <n v="0"/>
  </r>
  <r>
    <x v="18"/>
    <d v="2019-11-01T00:00:00"/>
    <s v="November"/>
    <x v="3"/>
    <n v="0"/>
  </r>
  <r>
    <x v="18"/>
    <d v="2019-12-01T00:00:00"/>
    <s v="December"/>
    <x v="3"/>
    <n v="0"/>
  </r>
  <r>
    <x v="19"/>
    <d v="2019-01-01T00:00:00"/>
    <s v="January"/>
    <x v="3"/>
    <n v="0"/>
  </r>
  <r>
    <x v="19"/>
    <d v="2019-02-01T00:00:00"/>
    <s v="February"/>
    <x v="3"/>
    <n v="0"/>
  </r>
  <r>
    <x v="19"/>
    <d v="2019-03-01T00:00:00"/>
    <s v="March"/>
    <x v="3"/>
    <n v="0"/>
  </r>
  <r>
    <x v="19"/>
    <d v="2019-04-01T00:00:00"/>
    <s v="April"/>
    <x v="3"/>
    <n v="0"/>
  </r>
  <r>
    <x v="19"/>
    <d v="2019-05-01T00:00:00"/>
    <s v="May"/>
    <x v="3"/>
    <n v="0"/>
  </r>
  <r>
    <x v="19"/>
    <d v="2019-06-01T00:00:00"/>
    <s v="June"/>
    <x v="3"/>
    <n v="0"/>
  </r>
  <r>
    <x v="19"/>
    <d v="2019-07-01T00:00:00"/>
    <s v="July"/>
    <x v="3"/>
    <n v="0"/>
  </r>
  <r>
    <x v="19"/>
    <d v="2019-08-01T00:00:00"/>
    <s v="August"/>
    <x v="3"/>
    <n v="0"/>
  </r>
  <r>
    <x v="19"/>
    <d v="2019-09-01T00:00:00"/>
    <s v="September"/>
    <x v="3"/>
    <n v="0"/>
  </r>
  <r>
    <x v="19"/>
    <d v="2019-10-01T00:00:00"/>
    <s v="October"/>
    <x v="3"/>
    <n v="0"/>
  </r>
  <r>
    <x v="19"/>
    <d v="2019-11-01T00:00:00"/>
    <s v="November"/>
    <x v="3"/>
    <n v="0"/>
  </r>
  <r>
    <x v="19"/>
    <d v="2019-12-01T00:00:00"/>
    <s v="December"/>
    <x v="3"/>
    <n v="5"/>
  </r>
  <r>
    <x v="20"/>
    <d v="2016-01-01T00:00:00"/>
    <s v="January"/>
    <x v="0"/>
    <m/>
  </r>
  <r>
    <x v="20"/>
    <d v="2016-02-01T00:00:00"/>
    <s v="February"/>
    <x v="0"/>
    <m/>
  </r>
  <r>
    <x v="20"/>
    <d v="2016-03-01T00:00:00"/>
    <s v="March"/>
    <x v="0"/>
    <m/>
  </r>
  <r>
    <x v="20"/>
    <d v="2016-04-01T00:00:00"/>
    <s v="April"/>
    <x v="0"/>
    <m/>
  </r>
  <r>
    <x v="20"/>
    <d v="2016-05-01T00:00:00"/>
    <s v="May"/>
    <x v="0"/>
    <m/>
  </r>
  <r>
    <x v="20"/>
    <d v="2016-06-01T00:00:00"/>
    <s v="June"/>
    <x v="0"/>
    <m/>
  </r>
  <r>
    <x v="20"/>
    <d v="2016-07-01T00:00:00"/>
    <s v="July"/>
    <x v="0"/>
    <m/>
  </r>
  <r>
    <x v="20"/>
    <d v="2016-08-01T00:00:00"/>
    <s v="August"/>
    <x v="0"/>
    <m/>
  </r>
  <r>
    <x v="20"/>
    <d v="2016-09-01T00:00:00"/>
    <s v="September"/>
    <x v="0"/>
    <m/>
  </r>
  <r>
    <x v="20"/>
    <d v="2016-10-01T00:00:00"/>
    <s v="October"/>
    <x v="0"/>
    <n v="0"/>
  </r>
  <r>
    <x v="20"/>
    <d v="2016-11-01T00:00:00"/>
    <s v="November"/>
    <x v="0"/>
    <n v="0"/>
  </r>
  <r>
    <x v="20"/>
    <d v="2016-12-01T00:00:00"/>
    <s v="December"/>
    <x v="0"/>
    <n v="0"/>
  </r>
  <r>
    <x v="20"/>
    <d v="2017-01-01T00:00:00"/>
    <s v="January"/>
    <x v="1"/>
    <n v="0"/>
  </r>
  <r>
    <x v="20"/>
    <d v="2017-02-01T00:00:00"/>
    <s v="February"/>
    <x v="1"/>
    <n v="0"/>
  </r>
  <r>
    <x v="20"/>
    <d v="2017-03-01T00:00:00"/>
    <s v="March"/>
    <x v="1"/>
    <n v="0"/>
  </r>
  <r>
    <x v="20"/>
    <d v="2017-04-01T00:00:00"/>
    <s v="April"/>
    <x v="1"/>
    <n v="0"/>
  </r>
  <r>
    <x v="20"/>
    <d v="2017-05-01T00:00:00"/>
    <s v="May"/>
    <x v="1"/>
    <n v="0"/>
  </r>
  <r>
    <x v="20"/>
    <d v="2017-06-01T00:00:00"/>
    <s v="June"/>
    <x v="1"/>
    <m/>
  </r>
  <r>
    <x v="20"/>
    <d v="2017-07-01T00:00:00"/>
    <s v="July"/>
    <x v="1"/>
    <n v="0"/>
  </r>
  <r>
    <x v="20"/>
    <d v="2017-08-01T00:00:00"/>
    <s v="August"/>
    <x v="1"/>
    <n v="0"/>
  </r>
  <r>
    <x v="20"/>
    <d v="2017-09-01T00:00:00"/>
    <s v="September"/>
    <x v="1"/>
    <n v="0"/>
  </r>
  <r>
    <x v="20"/>
    <d v="2017-10-01T00:00:00"/>
    <s v="October"/>
    <x v="1"/>
    <n v="0"/>
  </r>
  <r>
    <x v="20"/>
    <d v="2017-11-01T00:00:00"/>
    <s v="November"/>
    <x v="1"/>
    <n v="0"/>
  </r>
  <r>
    <x v="20"/>
    <d v="2017-12-01T00:00:00"/>
    <s v="December"/>
    <x v="1"/>
    <n v="0"/>
  </r>
  <r>
    <x v="20"/>
    <d v="2018-01-01T00:00:00"/>
    <s v="January"/>
    <x v="2"/>
    <n v="0"/>
  </r>
  <r>
    <x v="20"/>
    <d v="2018-02-01T00:00:00"/>
    <s v="February"/>
    <x v="2"/>
    <n v="0"/>
  </r>
  <r>
    <x v="20"/>
    <d v="2018-03-01T00:00:00"/>
    <s v="March"/>
    <x v="2"/>
    <n v="0"/>
  </r>
  <r>
    <x v="20"/>
    <d v="2018-04-01T00:00:00"/>
    <s v="April"/>
    <x v="2"/>
    <n v="0"/>
  </r>
  <r>
    <x v="20"/>
    <d v="2018-05-01T00:00:00"/>
    <s v="May"/>
    <x v="2"/>
    <n v="0"/>
  </r>
  <r>
    <x v="20"/>
    <d v="2018-06-01T00:00:00"/>
    <s v="June"/>
    <x v="2"/>
    <n v="0"/>
  </r>
  <r>
    <x v="20"/>
    <d v="2018-07-01T00:00:00"/>
    <s v="July"/>
    <x v="2"/>
    <n v="0"/>
  </r>
  <r>
    <x v="20"/>
    <d v="2018-08-01T00:00:00"/>
    <s v="August"/>
    <x v="2"/>
    <n v="2"/>
  </r>
  <r>
    <x v="20"/>
    <d v="2018-09-01T00:00:00"/>
    <s v="September"/>
    <x v="2"/>
    <n v="0"/>
  </r>
  <r>
    <x v="20"/>
    <d v="2018-10-01T00:00:00"/>
    <s v="October"/>
    <x v="2"/>
    <n v="0"/>
  </r>
  <r>
    <x v="20"/>
    <d v="2018-11-01T00:00:00"/>
    <s v="November"/>
    <x v="2"/>
    <n v="0"/>
  </r>
  <r>
    <x v="20"/>
    <d v="2018-12-01T00:00:00"/>
    <s v="December"/>
    <x v="2"/>
    <n v="0"/>
  </r>
  <r>
    <x v="20"/>
    <d v="2019-01-01T00:00:00"/>
    <s v="January"/>
    <x v="3"/>
    <n v="0"/>
  </r>
  <r>
    <x v="20"/>
    <d v="2019-02-01T00:00:00"/>
    <s v="February"/>
    <x v="3"/>
    <n v="0"/>
  </r>
  <r>
    <x v="20"/>
    <d v="2019-03-01T00:00:00"/>
    <s v="March"/>
    <x v="3"/>
    <n v="0"/>
  </r>
  <r>
    <x v="20"/>
    <d v="2019-04-01T00:00:00"/>
    <s v="April"/>
    <x v="3"/>
    <n v="0"/>
  </r>
  <r>
    <x v="20"/>
    <d v="2019-05-01T00:00:00"/>
    <s v="May"/>
    <x v="3"/>
    <n v="0"/>
  </r>
  <r>
    <x v="20"/>
    <d v="2019-06-01T00:00:00"/>
    <s v="June"/>
    <x v="3"/>
    <n v="0"/>
  </r>
  <r>
    <x v="20"/>
    <d v="2019-07-01T00:00:00"/>
    <s v="July"/>
    <x v="3"/>
    <n v="0"/>
  </r>
  <r>
    <x v="20"/>
    <d v="2019-08-01T00:00:00"/>
    <s v="August"/>
    <x v="3"/>
    <n v="0"/>
  </r>
  <r>
    <x v="20"/>
    <d v="2019-09-01T00:00:00"/>
    <s v="September"/>
    <x v="3"/>
    <n v="0"/>
  </r>
  <r>
    <x v="20"/>
    <d v="2019-10-01T00:00:00"/>
    <s v="October"/>
    <x v="3"/>
    <n v="0"/>
  </r>
  <r>
    <x v="20"/>
    <d v="2019-11-01T00:00:00"/>
    <s v="November"/>
    <x v="3"/>
    <n v="0"/>
  </r>
  <r>
    <x v="20"/>
    <d v="2019-12-01T00:00:00"/>
    <s v="December"/>
    <x v="3"/>
    <n v="0"/>
  </r>
  <r>
    <x v="21"/>
    <d v="2016-01-01T00:00:00"/>
    <s v="January"/>
    <x v="0"/>
    <n v="0"/>
  </r>
  <r>
    <x v="21"/>
    <d v="2016-02-01T00:00:00"/>
    <s v="February"/>
    <x v="0"/>
    <n v="0"/>
  </r>
  <r>
    <x v="21"/>
    <d v="2016-03-01T00:00:00"/>
    <s v="March"/>
    <x v="0"/>
    <n v="0"/>
  </r>
  <r>
    <x v="21"/>
    <d v="2016-04-01T00:00:00"/>
    <s v="April"/>
    <x v="0"/>
    <n v="0"/>
  </r>
  <r>
    <x v="21"/>
    <d v="2016-05-01T00:00:00"/>
    <s v="May"/>
    <x v="0"/>
    <n v="0"/>
  </r>
  <r>
    <x v="21"/>
    <d v="2016-06-01T00:00:00"/>
    <s v="June"/>
    <x v="0"/>
    <n v="0"/>
  </r>
  <r>
    <x v="21"/>
    <d v="2016-07-01T00:00:00"/>
    <s v="July"/>
    <x v="0"/>
    <n v="0"/>
  </r>
  <r>
    <x v="21"/>
    <d v="2016-08-01T00:00:00"/>
    <s v="August"/>
    <x v="0"/>
    <n v="0"/>
  </r>
  <r>
    <x v="21"/>
    <d v="2016-09-01T00:00:00"/>
    <s v="September"/>
    <x v="0"/>
    <n v="0"/>
  </r>
  <r>
    <x v="21"/>
    <d v="2016-10-01T00:00:00"/>
    <s v="October"/>
    <x v="0"/>
    <n v="0"/>
  </r>
  <r>
    <x v="21"/>
    <d v="2016-11-01T00:00:00"/>
    <s v="November"/>
    <x v="0"/>
    <n v="0"/>
  </r>
  <r>
    <x v="21"/>
    <d v="2016-12-01T00:00:00"/>
    <s v="December"/>
    <x v="0"/>
    <n v="0"/>
  </r>
  <r>
    <x v="21"/>
    <d v="2017-01-01T00:00:00"/>
    <s v="January"/>
    <x v="1"/>
    <n v="0"/>
  </r>
  <r>
    <x v="21"/>
    <d v="2017-02-01T00:00:00"/>
    <s v="February"/>
    <x v="1"/>
    <n v="0"/>
  </r>
  <r>
    <x v="21"/>
    <d v="2017-03-01T00:00:00"/>
    <s v="March"/>
    <x v="1"/>
    <n v="0"/>
  </r>
  <r>
    <x v="21"/>
    <d v="2017-04-01T00:00:00"/>
    <s v="April"/>
    <x v="1"/>
    <n v="2"/>
  </r>
  <r>
    <x v="21"/>
    <d v="2017-05-01T00:00:00"/>
    <s v="May"/>
    <x v="1"/>
    <n v="0"/>
  </r>
  <r>
    <x v="21"/>
    <d v="2017-06-01T00:00:00"/>
    <s v="June"/>
    <x v="1"/>
    <n v="0"/>
  </r>
  <r>
    <x v="21"/>
    <d v="2017-07-01T00:00:00"/>
    <s v="July"/>
    <x v="1"/>
    <n v="0"/>
  </r>
  <r>
    <x v="21"/>
    <d v="2017-08-01T00:00:00"/>
    <s v="August"/>
    <x v="1"/>
    <n v="0"/>
  </r>
  <r>
    <x v="21"/>
    <d v="2017-09-01T00:00:00"/>
    <s v="September"/>
    <x v="1"/>
    <n v="0"/>
  </r>
  <r>
    <x v="21"/>
    <d v="2017-10-01T00:00:00"/>
    <s v="October"/>
    <x v="1"/>
    <n v="0"/>
  </r>
  <r>
    <x v="21"/>
    <d v="2017-11-01T00:00:00"/>
    <s v="November"/>
    <x v="1"/>
    <n v="0"/>
  </r>
  <r>
    <x v="21"/>
    <d v="2017-12-01T00:00:00"/>
    <s v="December"/>
    <x v="1"/>
    <n v="0"/>
  </r>
  <r>
    <x v="21"/>
    <d v="2018-01-01T00:00:00"/>
    <s v="January"/>
    <x v="2"/>
    <n v="1"/>
  </r>
  <r>
    <x v="21"/>
    <d v="2018-02-01T00:00:00"/>
    <s v="February"/>
    <x v="2"/>
    <n v="0"/>
  </r>
  <r>
    <x v="21"/>
    <d v="2018-03-01T00:00:00"/>
    <s v="March"/>
    <x v="2"/>
    <n v="0"/>
  </r>
  <r>
    <x v="21"/>
    <d v="2018-04-01T00:00:00"/>
    <s v="April"/>
    <x v="2"/>
    <n v="0"/>
  </r>
  <r>
    <x v="21"/>
    <d v="2018-05-01T00:00:00"/>
    <s v="May"/>
    <x v="2"/>
    <n v="0"/>
  </r>
  <r>
    <x v="21"/>
    <d v="2018-06-01T00:00:00"/>
    <s v="June"/>
    <x v="2"/>
    <n v="0"/>
  </r>
  <r>
    <x v="21"/>
    <d v="2018-07-01T00:00:00"/>
    <s v="July"/>
    <x v="2"/>
    <n v="1"/>
  </r>
  <r>
    <x v="21"/>
    <d v="2018-08-01T00:00:00"/>
    <s v="August"/>
    <x v="2"/>
    <n v="0"/>
  </r>
  <r>
    <x v="21"/>
    <d v="2018-09-01T00:00:00"/>
    <s v="September"/>
    <x v="2"/>
    <n v="0"/>
  </r>
  <r>
    <x v="21"/>
    <d v="2018-10-01T00:00:00"/>
    <s v="October"/>
    <x v="2"/>
    <n v="0"/>
  </r>
  <r>
    <x v="21"/>
    <d v="2018-11-01T00:00:00"/>
    <s v="November"/>
    <x v="2"/>
    <n v="0"/>
  </r>
  <r>
    <x v="21"/>
    <d v="2018-12-01T00:00:00"/>
    <s v="December"/>
    <x v="2"/>
    <n v="0"/>
  </r>
  <r>
    <x v="21"/>
    <d v="2019-01-01T00:00:00"/>
    <s v="January"/>
    <x v="3"/>
    <n v="0"/>
  </r>
  <r>
    <x v="21"/>
    <d v="2019-02-01T00:00:00"/>
    <s v="February"/>
    <x v="3"/>
    <n v="1"/>
  </r>
  <r>
    <x v="21"/>
    <d v="2019-03-01T00:00:00"/>
    <s v="March"/>
    <x v="3"/>
    <n v="0"/>
  </r>
  <r>
    <x v="21"/>
    <d v="2019-04-01T00:00:00"/>
    <s v="April"/>
    <x v="3"/>
    <n v="0"/>
  </r>
  <r>
    <x v="21"/>
    <d v="2019-05-01T00:00:00"/>
    <s v="May"/>
    <x v="3"/>
    <n v="0"/>
  </r>
  <r>
    <x v="21"/>
    <d v="2019-06-01T00:00:00"/>
    <s v="June"/>
    <x v="3"/>
    <n v="0"/>
  </r>
  <r>
    <x v="21"/>
    <d v="2019-07-01T00:00:00"/>
    <s v="July"/>
    <x v="3"/>
    <n v="0"/>
  </r>
  <r>
    <x v="21"/>
    <d v="2019-08-01T00:00:00"/>
    <s v="August"/>
    <x v="3"/>
    <n v="0"/>
  </r>
  <r>
    <x v="21"/>
    <d v="2019-09-01T00:00:00"/>
    <s v="September"/>
    <x v="3"/>
    <n v="0"/>
  </r>
  <r>
    <x v="21"/>
    <d v="2019-10-01T00:00:00"/>
    <s v="October"/>
    <x v="3"/>
    <n v="0"/>
  </r>
  <r>
    <x v="21"/>
    <d v="2019-11-01T00:00:00"/>
    <s v="November"/>
    <x v="3"/>
    <n v="0"/>
  </r>
  <r>
    <x v="21"/>
    <d v="2019-12-01T00:00:00"/>
    <s v="December"/>
    <x v="3"/>
    <n v="0"/>
  </r>
  <r>
    <x v="22"/>
    <d v="2016-01-01T00:00:00"/>
    <s v="January"/>
    <x v="0"/>
    <m/>
  </r>
  <r>
    <x v="22"/>
    <d v="2016-02-01T00:00:00"/>
    <s v="February"/>
    <x v="0"/>
    <m/>
  </r>
  <r>
    <x v="22"/>
    <d v="2016-03-01T00:00:00"/>
    <s v="March"/>
    <x v="0"/>
    <m/>
  </r>
  <r>
    <x v="22"/>
    <d v="2016-04-01T00:00:00"/>
    <s v="April"/>
    <x v="0"/>
    <m/>
  </r>
  <r>
    <x v="22"/>
    <d v="2016-05-01T00:00:00"/>
    <s v="May"/>
    <x v="0"/>
    <m/>
  </r>
  <r>
    <x v="22"/>
    <d v="2016-06-01T00:00:00"/>
    <s v="June"/>
    <x v="0"/>
    <m/>
  </r>
  <r>
    <x v="22"/>
    <d v="2016-07-01T00:00:00"/>
    <s v="July"/>
    <x v="0"/>
    <m/>
  </r>
  <r>
    <x v="22"/>
    <d v="2016-08-01T00:00:00"/>
    <s v="August"/>
    <x v="0"/>
    <m/>
  </r>
  <r>
    <x v="22"/>
    <d v="2016-09-01T00:00:00"/>
    <s v="September"/>
    <x v="0"/>
    <m/>
  </r>
  <r>
    <x v="22"/>
    <d v="2016-10-01T00:00:00"/>
    <s v="October"/>
    <x v="0"/>
    <n v="0"/>
  </r>
  <r>
    <x v="22"/>
    <d v="2016-11-01T00:00:00"/>
    <s v="November"/>
    <x v="0"/>
    <n v="0"/>
  </r>
  <r>
    <x v="22"/>
    <d v="2016-12-01T00:00:00"/>
    <s v="December"/>
    <x v="0"/>
    <n v="0"/>
  </r>
  <r>
    <x v="22"/>
    <d v="2017-01-01T00:00:00"/>
    <s v="January"/>
    <x v="1"/>
    <n v="0"/>
  </r>
  <r>
    <x v="22"/>
    <d v="2017-02-01T00:00:00"/>
    <s v="February"/>
    <x v="1"/>
    <n v="0"/>
  </r>
  <r>
    <x v="22"/>
    <d v="2017-03-01T00:00:00"/>
    <s v="March"/>
    <x v="1"/>
    <n v="0"/>
  </r>
  <r>
    <x v="22"/>
    <d v="2017-04-01T00:00:00"/>
    <s v="April"/>
    <x v="1"/>
    <n v="0"/>
  </r>
  <r>
    <x v="22"/>
    <d v="2017-05-01T00:00:00"/>
    <s v="May"/>
    <x v="1"/>
    <n v="0"/>
  </r>
  <r>
    <x v="22"/>
    <d v="2017-06-01T00:00:00"/>
    <s v="June"/>
    <x v="1"/>
    <n v="0"/>
  </r>
  <r>
    <x v="22"/>
    <d v="2017-07-01T00:00:00"/>
    <s v="July"/>
    <x v="1"/>
    <n v="0"/>
  </r>
  <r>
    <x v="22"/>
    <d v="2017-08-01T00:00:00"/>
    <s v="August"/>
    <x v="1"/>
    <n v="0"/>
  </r>
  <r>
    <x v="22"/>
    <d v="2017-09-01T00:00:00"/>
    <s v="September"/>
    <x v="1"/>
    <n v="0"/>
  </r>
  <r>
    <x v="22"/>
    <d v="2017-10-01T00:00:00"/>
    <s v="October"/>
    <x v="1"/>
    <n v="0"/>
  </r>
  <r>
    <x v="22"/>
    <d v="2017-11-01T00:00:00"/>
    <s v="November"/>
    <x v="1"/>
    <n v="0"/>
  </r>
  <r>
    <x v="22"/>
    <d v="2017-12-01T00:00:00"/>
    <s v="December"/>
    <x v="1"/>
    <n v="0"/>
  </r>
  <r>
    <x v="22"/>
    <d v="2018-01-01T00:00:00"/>
    <s v="January"/>
    <x v="2"/>
    <n v="0"/>
  </r>
  <r>
    <x v="22"/>
    <d v="2018-02-01T00:00:00"/>
    <s v="February"/>
    <x v="2"/>
    <n v="0"/>
  </r>
  <r>
    <x v="22"/>
    <d v="2018-03-01T00:00:00"/>
    <s v="March"/>
    <x v="2"/>
    <n v="0"/>
  </r>
  <r>
    <x v="22"/>
    <d v="2018-04-01T00:00:00"/>
    <s v="April"/>
    <x v="2"/>
    <n v="0"/>
  </r>
  <r>
    <x v="22"/>
    <d v="2018-05-01T00:00:00"/>
    <s v="May"/>
    <x v="2"/>
    <n v="0"/>
  </r>
  <r>
    <x v="22"/>
    <d v="2018-06-01T00:00:00"/>
    <s v="June"/>
    <x v="2"/>
    <n v="0"/>
  </r>
  <r>
    <x v="22"/>
    <d v="2018-07-01T00:00:00"/>
    <s v="July"/>
    <x v="2"/>
    <n v="0"/>
  </r>
  <r>
    <x v="22"/>
    <d v="2018-08-01T00:00:00"/>
    <s v="August"/>
    <x v="2"/>
    <n v="0"/>
  </r>
  <r>
    <x v="22"/>
    <d v="2018-09-01T00:00:00"/>
    <s v="September"/>
    <x v="2"/>
    <n v="0"/>
  </r>
  <r>
    <x v="22"/>
    <d v="2018-10-01T00:00:00"/>
    <s v="October"/>
    <x v="2"/>
    <n v="0"/>
  </r>
  <r>
    <x v="22"/>
    <d v="2018-11-01T00:00:00"/>
    <s v="November"/>
    <x v="2"/>
    <n v="0"/>
  </r>
  <r>
    <x v="22"/>
    <d v="2018-12-01T00:00:00"/>
    <s v="December"/>
    <x v="2"/>
    <n v="0"/>
  </r>
  <r>
    <x v="22"/>
    <d v="2019-01-01T00:00:00"/>
    <s v="January"/>
    <x v="3"/>
    <n v="0"/>
  </r>
  <r>
    <x v="22"/>
    <d v="2019-02-01T00:00:00"/>
    <s v="February"/>
    <x v="3"/>
    <n v="0"/>
  </r>
  <r>
    <x v="22"/>
    <d v="2019-03-01T00:00:00"/>
    <s v="March"/>
    <x v="3"/>
    <n v="0"/>
  </r>
  <r>
    <x v="22"/>
    <d v="2019-04-01T00:00:00"/>
    <s v="April"/>
    <x v="3"/>
    <n v="0"/>
  </r>
  <r>
    <x v="22"/>
    <d v="2019-05-01T00:00:00"/>
    <s v="May"/>
    <x v="3"/>
    <n v="0"/>
  </r>
  <r>
    <x v="22"/>
    <d v="2019-06-01T00:00:00"/>
    <s v="June"/>
    <x v="3"/>
    <n v="0"/>
  </r>
  <r>
    <x v="22"/>
    <d v="2019-07-01T00:00:00"/>
    <s v="July"/>
    <x v="3"/>
    <n v="0"/>
  </r>
  <r>
    <x v="22"/>
    <d v="2019-08-01T00:00:00"/>
    <s v="August"/>
    <x v="3"/>
    <n v="0"/>
  </r>
  <r>
    <x v="22"/>
    <d v="2019-09-01T00:00:00"/>
    <s v="September"/>
    <x v="3"/>
    <n v="0"/>
  </r>
  <r>
    <x v="22"/>
    <d v="2019-10-01T00:00:00"/>
    <s v="October"/>
    <x v="3"/>
    <n v="0"/>
  </r>
  <r>
    <x v="22"/>
    <d v="2019-11-01T00:00:00"/>
    <s v="November"/>
    <x v="3"/>
    <n v="0"/>
  </r>
  <r>
    <x v="22"/>
    <d v="2019-12-01T00:00:00"/>
    <s v="December"/>
    <x v="3"/>
    <n v="0"/>
  </r>
  <r>
    <x v="23"/>
    <d v="2016-01-01T00:00:00"/>
    <s v="January"/>
    <x v="0"/>
    <m/>
  </r>
  <r>
    <x v="23"/>
    <d v="2016-02-01T00:00:00"/>
    <s v="February"/>
    <x v="0"/>
    <m/>
  </r>
  <r>
    <x v="23"/>
    <d v="2016-03-01T00:00:00"/>
    <s v="March"/>
    <x v="0"/>
    <m/>
  </r>
  <r>
    <x v="23"/>
    <d v="2016-04-01T00:00:00"/>
    <s v="April"/>
    <x v="0"/>
    <m/>
  </r>
  <r>
    <x v="23"/>
    <d v="2016-05-01T00:00:00"/>
    <s v="May"/>
    <x v="0"/>
    <m/>
  </r>
  <r>
    <x v="23"/>
    <d v="2016-06-01T00:00:00"/>
    <s v="June"/>
    <x v="0"/>
    <m/>
  </r>
  <r>
    <x v="23"/>
    <d v="2016-07-01T00:00:00"/>
    <s v="July"/>
    <x v="0"/>
    <m/>
  </r>
  <r>
    <x v="23"/>
    <d v="2016-08-01T00:00:00"/>
    <s v="August"/>
    <x v="0"/>
    <m/>
  </r>
  <r>
    <x v="23"/>
    <d v="2016-09-01T00:00:00"/>
    <s v="September"/>
    <x v="0"/>
    <m/>
  </r>
  <r>
    <x v="23"/>
    <d v="2016-10-01T00:00:00"/>
    <s v="October"/>
    <x v="0"/>
    <n v="0"/>
  </r>
  <r>
    <x v="23"/>
    <d v="2016-11-01T00:00:00"/>
    <s v="November"/>
    <x v="0"/>
    <n v="0"/>
  </r>
  <r>
    <x v="23"/>
    <d v="2016-12-01T00:00:00"/>
    <s v="December"/>
    <x v="0"/>
    <n v="0"/>
  </r>
  <r>
    <x v="23"/>
    <d v="2017-01-01T00:00:00"/>
    <s v="January"/>
    <x v="1"/>
    <n v="0"/>
  </r>
  <r>
    <x v="23"/>
    <d v="2017-02-01T00:00:00"/>
    <s v="February"/>
    <x v="1"/>
    <n v="0"/>
  </r>
  <r>
    <x v="23"/>
    <d v="2017-03-01T00:00:00"/>
    <s v="March"/>
    <x v="1"/>
    <n v="0"/>
  </r>
  <r>
    <x v="23"/>
    <d v="2017-04-01T00:00:00"/>
    <s v="April"/>
    <x v="1"/>
    <n v="0"/>
  </r>
  <r>
    <x v="23"/>
    <d v="2017-05-01T00:00:00"/>
    <s v="May"/>
    <x v="1"/>
    <n v="0"/>
  </r>
  <r>
    <x v="23"/>
    <d v="2017-06-01T00:00:00"/>
    <s v="June"/>
    <x v="1"/>
    <n v="0"/>
  </r>
  <r>
    <x v="23"/>
    <d v="2017-07-01T00:00:00"/>
    <s v="July"/>
    <x v="1"/>
    <n v="0"/>
  </r>
  <r>
    <x v="23"/>
    <d v="2017-08-01T00:00:00"/>
    <s v="August"/>
    <x v="1"/>
    <n v="0"/>
  </r>
  <r>
    <x v="23"/>
    <d v="2017-09-01T00:00:00"/>
    <s v="September"/>
    <x v="1"/>
    <n v="0"/>
  </r>
  <r>
    <x v="23"/>
    <d v="2017-10-01T00:00:00"/>
    <s v="October"/>
    <x v="1"/>
    <n v="0"/>
  </r>
  <r>
    <x v="23"/>
    <d v="2017-11-01T00:00:00"/>
    <s v="November"/>
    <x v="1"/>
    <n v="0"/>
  </r>
  <r>
    <x v="23"/>
    <d v="2017-12-01T00:00:00"/>
    <s v="December"/>
    <x v="1"/>
    <n v="0"/>
  </r>
  <r>
    <x v="23"/>
    <d v="2018-01-01T00:00:00"/>
    <s v="January"/>
    <x v="2"/>
    <n v="0"/>
  </r>
  <r>
    <x v="23"/>
    <d v="2018-02-01T00:00:00"/>
    <s v="February"/>
    <x v="2"/>
    <n v="0"/>
  </r>
  <r>
    <x v="23"/>
    <d v="2018-03-01T00:00:00"/>
    <s v="March"/>
    <x v="2"/>
    <n v="0"/>
  </r>
  <r>
    <x v="23"/>
    <d v="2018-04-01T00:00:00"/>
    <s v="April"/>
    <x v="2"/>
    <n v="0"/>
  </r>
  <r>
    <x v="23"/>
    <d v="2018-05-01T00:00:00"/>
    <s v="May"/>
    <x v="2"/>
    <n v="0"/>
  </r>
  <r>
    <x v="23"/>
    <d v="2018-06-01T00:00:00"/>
    <s v="June"/>
    <x v="2"/>
    <n v="0"/>
  </r>
  <r>
    <x v="23"/>
    <d v="2018-07-01T00:00:00"/>
    <s v="July"/>
    <x v="2"/>
    <n v="0"/>
  </r>
  <r>
    <x v="23"/>
    <d v="2018-08-01T00:00:00"/>
    <s v="August"/>
    <x v="2"/>
    <n v="0"/>
  </r>
  <r>
    <x v="23"/>
    <d v="2018-09-01T00:00:00"/>
    <s v="September"/>
    <x v="2"/>
    <n v="0"/>
  </r>
  <r>
    <x v="23"/>
    <d v="2018-10-01T00:00:00"/>
    <s v="October"/>
    <x v="2"/>
    <n v="0"/>
  </r>
  <r>
    <x v="23"/>
    <d v="2018-11-01T00:00:00"/>
    <s v="November"/>
    <x v="2"/>
    <n v="0"/>
  </r>
  <r>
    <x v="23"/>
    <d v="2018-12-01T00:00:00"/>
    <s v="December"/>
    <x v="2"/>
    <n v="0"/>
  </r>
  <r>
    <x v="23"/>
    <d v="2019-01-01T00:00:00"/>
    <s v="January"/>
    <x v="3"/>
    <n v="0"/>
  </r>
  <r>
    <x v="23"/>
    <d v="2019-02-01T00:00:00"/>
    <s v="February"/>
    <x v="3"/>
    <n v="0"/>
  </r>
  <r>
    <x v="23"/>
    <d v="2019-03-01T00:00:00"/>
    <s v="March"/>
    <x v="3"/>
    <n v="0"/>
  </r>
  <r>
    <x v="23"/>
    <d v="2019-04-01T00:00:00"/>
    <s v="April"/>
    <x v="3"/>
    <n v="0"/>
  </r>
  <r>
    <x v="23"/>
    <d v="2019-05-01T00:00:00"/>
    <s v="May"/>
    <x v="3"/>
    <n v="0"/>
  </r>
  <r>
    <x v="23"/>
    <d v="2019-06-01T00:00:00"/>
    <s v="June"/>
    <x v="3"/>
    <n v="0"/>
  </r>
  <r>
    <x v="23"/>
    <d v="2019-07-01T00:00:00"/>
    <s v="July"/>
    <x v="3"/>
    <n v="0"/>
  </r>
  <r>
    <x v="23"/>
    <d v="2019-08-01T00:00:00"/>
    <s v="August"/>
    <x v="3"/>
    <n v="0"/>
  </r>
  <r>
    <x v="23"/>
    <d v="2019-09-01T00:00:00"/>
    <s v="September"/>
    <x v="3"/>
    <n v="0"/>
  </r>
  <r>
    <x v="23"/>
    <d v="2019-10-01T00:00:00"/>
    <s v="October"/>
    <x v="3"/>
    <n v="0"/>
  </r>
  <r>
    <x v="23"/>
    <d v="2019-11-01T00:00:00"/>
    <s v="November"/>
    <x v="3"/>
    <n v="0"/>
  </r>
  <r>
    <x v="23"/>
    <d v="2019-12-01T00:00:00"/>
    <s v="December"/>
    <x v="3"/>
    <n v="0"/>
  </r>
  <r>
    <x v="24"/>
    <d v="2016-01-01T00:00:00"/>
    <s v="January"/>
    <x v="0"/>
    <m/>
  </r>
  <r>
    <x v="24"/>
    <d v="2016-02-01T00:00:00"/>
    <s v="February"/>
    <x v="0"/>
    <m/>
  </r>
  <r>
    <x v="24"/>
    <d v="2016-03-01T00:00:00"/>
    <s v="March"/>
    <x v="0"/>
    <m/>
  </r>
  <r>
    <x v="24"/>
    <d v="2016-04-01T00:00:00"/>
    <s v="April"/>
    <x v="0"/>
    <m/>
  </r>
  <r>
    <x v="24"/>
    <d v="2016-05-01T00:00:00"/>
    <s v="May"/>
    <x v="0"/>
    <m/>
  </r>
  <r>
    <x v="24"/>
    <d v="2016-06-01T00:00:00"/>
    <s v="June"/>
    <x v="0"/>
    <m/>
  </r>
  <r>
    <x v="24"/>
    <d v="2016-07-01T00:00:00"/>
    <s v="July"/>
    <x v="0"/>
    <m/>
  </r>
  <r>
    <x v="24"/>
    <d v="2016-08-01T00:00:00"/>
    <s v="August"/>
    <x v="0"/>
    <m/>
  </r>
  <r>
    <x v="24"/>
    <d v="2016-09-01T00:00:00"/>
    <s v="September"/>
    <x v="0"/>
    <m/>
  </r>
  <r>
    <x v="24"/>
    <d v="2016-10-01T00:00:00"/>
    <s v="October"/>
    <x v="0"/>
    <m/>
  </r>
  <r>
    <x v="24"/>
    <d v="2016-11-01T00:00:00"/>
    <s v="November"/>
    <x v="0"/>
    <m/>
  </r>
  <r>
    <x v="24"/>
    <d v="2016-12-01T00:00:00"/>
    <s v="December"/>
    <x v="0"/>
    <m/>
  </r>
  <r>
    <x v="24"/>
    <d v="2017-01-01T00:00:00"/>
    <s v="January"/>
    <x v="1"/>
    <m/>
  </r>
  <r>
    <x v="24"/>
    <d v="2017-02-01T00:00:00"/>
    <s v="February"/>
    <x v="1"/>
    <m/>
  </r>
  <r>
    <x v="24"/>
    <d v="2017-03-01T00:00:00"/>
    <s v="March"/>
    <x v="1"/>
    <m/>
  </r>
  <r>
    <x v="24"/>
    <d v="2017-04-01T00:00:00"/>
    <s v="April"/>
    <x v="1"/>
    <m/>
  </r>
  <r>
    <x v="24"/>
    <d v="2017-05-01T00:00:00"/>
    <s v="May"/>
    <x v="1"/>
    <m/>
  </r>
  <r>
    <x v="24"/>
    <d v="2017-06-01T00:00:00"/>
    <s v="June"/>
    <x v="1"/>
    <m/>
  </r>
  <r>
    <x v="24"/>
    <d v="2017-07-01T00:00:00"/>
    <s v="July"/>
    <x v="1"/>
    <m/>
  </r>
  <r>
    <x v="24"/>
    <d v="2017-08-01T00:00:00"/>
    <s v="August"/>
    <x v="1"/>
    <m/>
  </r>
  <r>
    <x v="24"/>
    <d v="2017-09-01T00:00:00"/>
    <s v="September"/>
    <x v="1"/>
    <m/>
  </r>
  <r>
    <x v="24"/>
    <d v="2017-10-01T00:00:00"/>
    <s v="October"/>
    <x v="1"/>
    <m/>
  </r>
  <r>
    <x v="24"/>
    <d v="2017-11-01T00:00:00"/>
    <s v="November"/>
    <x v="1"/>
    <m/>
  </r>
  <r>
    <x v="24"/>
    <d v="2017-12-01T00:00:00"/>
    <s v="December"/>
    <x v="1"/>
    <m/>
  </r>
  <r>
    <x v="24"/>
    <d v="2018-01-01T00:00:00"/>
    <s v="January"/>
    <x v="2"/>
    <m/>
  </r>
  <r>
    <x v="24"/>
    <d v="2018-02-01T00:00:00"/>
    <s v="February"/>
    <x v="2"/>
    <m/>
  </r>
  <r>
    <x v="24"/>
    <d v="2018-03-01T00:00:00"/>
    <s v="March"/>
    <x v="2"/>
    <m/>
  </r>
  <r>
    <x v="24"/>
    <d v="2018-04-01T00:00:00"/>
    <s v="April"/>
    <x v="2"/>
    <m/>
  </r>
  <r>
    <x v="24"/>
    <d v="2018-05-01T00:00:00"/>
    <s v="May"/>
    <x v="2"/>
    <m/>
  </r>
  <r>
    <x v="24"/>
    <d v="2018-06-01T00:00:00"/>
    <s v="June"/>
    <x v="2"/>
    <m/>
  </r>
  <r>
    <x v="24"/>
    <d v="2018-07-01T00:00:00"/>
    <s v="July"/>
    <x v="2"/>
    <m/>
  </r>
  <r>
    <x v="24"/>
    <d v="2018-08-01T00:00:00"/>
    <s v="August"/>
    <x v="2"/>
    <m/>
  </r>
  <r>
    <x v="24"/>
    <d v="2018-09-01T00:00:00"/>
    <s v="September"/>
    <x v="2"/>
    <m/>
  </r>
  <r>
    <x v="24"/>
    <d v="2018-10-01T00:00:00"/>
    <s v="October"/>
    <x v="2"/>
    <m/>
  </r>
  <r>
    <x v="24"/>
    <d v="2018-11-01T00:00:00"/>
    <s v="November"/>
    <x v="2"/>
    <m/>
  </r>
  <r>
    <x v="24"/>
    <d v="2018-12-01T00:00:00"/>
    <s v="December"/>
    <x v="2"/>
    <m/>
  </r>
  <r>
    <x v="24"/>
    <d v="2019-01-01T00:00:00"/>
    <s v="January"/>
    <x v="3"/>
    <m/>
  </r>
  <r>
    <x v="24"/>
    <d v="2019-02-01T00:00:00"/>
    <s v="February"/>
    <x v="3"/>
    <m/>
  </r>
  <r>
    <x v="24"/>
    <d v="2019-03-01T00:00:00"/>
    <s v="March"/>
    <x v="3"/>
    <m/>
  </r>
  <r>
    <x v="24"/>
    <d v="2019-04-01T00:00:00"/>
    <s v="April"/>
    <x v="3"/>
    <m/>
  </r>
  <r>
    <x v="24"/>
    <d v="2019-05-01T00:00:00"/>
    <s v="May"/>
    <x v="3"/>
    <m/>
  </r>
  <r>
    <x v="24"/>
    <d v="2019-06-01T00:00:00"/>
    <s v="June"/>
    <x v="3"/>
    <m/>
  </r>
  <r>
    <x v="24"/>
    <d v="2019-07-01T00:00:00"/>
    <s v="July"/>
    <x v="3"/>
    <m/>
  </r>
  <r>
    <x v="24"/>
    <d v="2019-08-01T00:00:00"/>
    <s v="August"/>
    <x v="3"/>
    <m/>
  </r>
  <r>
    <x v="24"/>
    <d v="2019-09-01T00:00:00"/>
    <s v="September"/>
    <x v="3"/>
    <m/>
  </r>
  <r>
    <x v="24"/>
    <d v="2019-10-01T00:00:00"/>
    <s v="October"/>
    <x v="3"/>
    <m/>
  </r>
  <r>
    <x v="24"/>
    <d v="2019-11-01T00:00:00"/>
    <s v="November"/>
    <x v="3"/>
    <m/>
  </r>
  <r>
    <x v="24"/>
    <d v="2019-12-01T00:00:00"/>
    <s v="December"/>
    <x v="3"/>
    <m/>
  </r>
  <r>
    <x v="25"/>
    <d v="2016-01-01T00:00:00"/>
    <s v="January"/>
    <x v="0"/>
    <m/>
  </r>
  <r>
    <x v="25"/>
    <d v="2016-02-01T00:00:00"/>
    <s v="February"/>
    <x v="0"/>
    <m/>
  </r>
  <r>
    <x v="25"/>
    <d v="2016-03-01T00:00:00"/>
    <s v="March"/>
    <x v="0"/>
    <m/>
  </r>
  <r>
    <x v="25"/>
    <d v="2016-04-01T00:00:00"/>
    <s v="April"/>
    <x v="0"/>
    <m/>
  </r>
  <r>
    <x v="25"/>
    <d v="2016-05-01T00:00:00"/>
    <s v="May"/>
    <x v="0"/>
    <m/>
  </r>
  <r>
    <x v="25"/>
    <d v="2016-06-01T00:00:00"/>
    <s v="June"/>
    <x v="0"/>
    <m/>
  </r>
  <r>
    <x v="25"/>
    <d v="2016-07-01T00:00:00"/>
    <s v="July"/>
    <x v="0"/>
    <m/>
  </r>
  <r>
    <x v="25"/>
    <d v="2016-08-01T00:00:00"/>
    <s v="August"/>
    <x v="0"/>
    <m/>
  </r>
  <r>
    <x v="25"/>
    <d v="2016-09-01T00:00:00"/>
    <s v="September"/>
    <x v="0"/>
    <m/>
  </r>
  <r>
    <x v="25"/>
    <d v="2016-10-01T00:00:00"/>
    <s v="October"/>
    <x v="0"/>
    <n v="0"/>
  </r>
  <r>
    <x v="25"/>
    <d v="2016-11-01T00:00:00"/>
    <s v="November"/>
    <x v="0"/>
    <n v="0"/>
  </r>
  <r>
    <x v="25"/>
    <d v="2016-12-01T00:00:00"/>
    <s v="December"/>
    <x v="0"/>
    <n v="0"/>
  </r>
  <r>
    <x v="25"/>
    <d v="2017-01-01T00:00:00"/>
    <s v="January"/>
    <x v="1"/>
    <n v="0"/>
  </r>
  <r>
    <x v="25"/>
    <d v="2017-02-01T00:00:00"/>
    <s v="February"/>
    <x v="1"/>
    <n v="0"/>
  </r>
  <r>
    <x v="25"/>
    <d v="2017-03-01T00:00:00"/>
    <s v="March"/>
    <x v="1"/>
    <n v="0"/>
  </r>
  <r>
    <x v="25"/>
    <d v="2017-04-01T00:00:00"/>
    <s v="April"/>
    <x v="1"/>
    <n v="0"/>
  </r>
  <r>
    <x v="25"/>
    <d v="2017-05-01T00:00:00"/>
    <s v="May"/>
    <x v="1"/>
    <n v="0"/>
  </r>
  <r>
    <x v="25"/>
    <d v="2017-06-01T00:00:00"/>
    <s v="June"/>
    <x v="1"/>
    <n v="0"/>
  </r>
  <r>
    <x v="25"/>
    <d v="2017-07-01T00:00:00"/>
    <s v="July"/>
    <x v="1"/>
    <n v="0"/>
  </r>
  <r>
    <x v="25"/>
    <d v="2017-08-01T00:00:00"/>
    <s v="August"/>
    <x v="1"/>
    <n v="0"/>
  </r>
  <r>
    <x v="25"/>
    <d v="2017-09-01T00:00:00"/>
    <s v="September"/>
    <x v="1"/>
    <n v="0"/>
  </r>
  <r>
    <x v="25"/>
    <d v="2017-10-01T00:00:00"/>
    <s v="October"/>
    <x v="1"/>
    <n v="0"/>
  </r>
  <r>
    <x v="25"/>
    <d v="2017-11-01T00:00:00"/>
    <s v="November"/>
    <x v="1"/>
    <n v="0"/>
  </r>
  <r>
    <x v="25"/>
    <d v="2017-12-01T00:00:00"/>
    <s v="December"/>
    <x v="1"/>
    <n v="0"/>
  </r>
  <r>
    <x v="25"/>
    <d v="2018-01-01T00:00:00"/>
    <s v="January"/>
    <x v="2"/>
    <n v="0"/>
  </r>
  <r>
    <x v="25"/>
    <d v="2018-02-01T00:00:00"/>
    <s v="February"/>
    <x v="2"/>
    <n v="0"/>
  </r>
  <r>
    <x v="25"/>
    <d v="2018-03-01T00:00:00"/>
    <s v="March"/>
    <x v="2"/>
    <n v="0"/>
  </r>
  <r>
    <x v="25"/>
    <d v="2018-04-01T00:00:00"/>
    <s v="April"/>
    <x v="2"/>
    <n v="0"/>
  </r>
  <r>
    <x v="25"/>
    <d v="2018-05-01T00:00:00"/>
    <s v="May"/>
    <x v="2"/>
    <n v="0"/>
  </r>
  <r>
    <x v="25"/>
    <d v="2018-06-01T00:00:00"/>
    <s v="June"/>
    <x v="2"/>
    <n v="0"/>
  </r>
  <r>
    <x v="25"/>
    <d v="2018-07-01T00:00:00"/>
    <s v="July"/>
    <x v="2"/>
    <n v="0"/>
  </r>
  <r>
    <x v="25"/>
    <d v="2018-08-01T00:00:00"/>
    <s v="August"/>
    <x v="2"/>
    <n v="0"/>
  </r>
  <r>
    <x v="25"/>
    <d v="2018-09-01T00:00:00"/>
    <s v="September"/>
    <x v="2"/>
    <n v="0"/>
  </r>
  <r>
    <x v="25"/>
    <d v="2018-10-01T00:00:00"/>
    <s v="October"/>
    <x v="2"/>
    <n v="0"/>
  </r>
  <r>
    <x v="25"/>
    <d v="2018-11-01T00:00:00"/>
    <s v="November"/>
    <x v="2"/>
    <n v="0"/>
  </r>
  <r>
    <x v="25"/>
    <d v="2018-12-01T00:00:00"/>
    <s v="December"/>
    <x v="2"/>
    <n v="0"/>
  </r>
  <r>
    <x v="25"/>
    <d v="2019-01-01T00:00:00"/>
    <s v="January"/>
    <x v="3"/>
    <n v="0"/>
  </r>
  <r>
    <x v="25"/>
    <d v="2019-02-01T00:00:00"/>
    <s v="February"/>
    <x v="3"/>
    <n v="0"/>
  </r>
  <r>
    <x v="25"/>
    <d v="2019-03-01T00:00:00"/>
    <s v="March"/>
    <x v="3"/>
    <n v="0"/>
  </r>
  <r>
    <x v="25"/>
    <d v="2019-04-01T00:00:00"/>
    <s v="April"/>
    <x v="3"/>
    <n v="0"/>
  </r>
  <r>
    <x v="25"/>
    <d v="2019-05-01T00:00:00"/>
    <s v="May"/>
    <x v="3"/>
    <n v="0"/>
  </r>
  <r>
    <x v="25"/>
    <d v="2019-06-01T00:00:00"/>
    <s v="June"/>
    <x v="3"/>
    <n v="0"/>
  </r>
  <r>
    <x v="25"/>
    <d v="2019-07-01T00:00:00"/>
    <s v="July"/>
    <x v="3"/>
    <n v="0"/>
  </r>
  <r>
    <x v="25"/>
    <d v="2019-08-01T00:00:00"/>
    <s v="August"/>
    <x v="3"/>
    <n v="0"/>
  </r>
  <r>
    <x v="25"/>
    <d v="2019-09-01T00:00:00"/>
    <s v="September"/>
    <x v="3"/>
    <n v="0"/>
  </r>
  <r>
    <x v="25"/>
    <d v="2019-10-01T00:00:00"/>
    <s v="October"/>
    <x v="3"/>
    <n v="0"/>
  </r>
  <r>
    <x v="25"/>
    <d v="2019-11-01T00:00:00"/>
    <s v="November"/>
    <x v="3"/>
    <n v="0"/>
  </r>
  <r>
    <x v="25"/>
    <d v="2019-12-01T00:00:00"/>
    <s v="December"/>
    <x v="3"/>
    <n v="0"/>
  </r>
  <r>
    <x v="26"/>
    <d v="2016-01-01T00:00:00"/>
    <s v="January"/>
    <x v="0"/>
    <m/>
  </r>
  <r>
    <x v="26"/>
    <d v="2016-02-01T00:00:00"/>
    <s v="February"/>
    <x v="0"/>
    <m/>
  </r>
  <r>
    <x v="26"/>
    <d v="2016-03-01T00:00:00"/>
    <s v="March"/>
    <x v="0"/>
    <m/>
  </r>
  <r>
    <x v="26"/>
    <d v="2016-04-01T00:00:00"/>
    <s v="April"/>
    <x v="0"/>
    <m/>
  </r>
  <r>
    <x v="26"/>
    <d v="2016-05-01T00:00:00"/>
    <s v="May"/>
    <x v="0"/>
    <m/>
  </r>
  <r>
    <x v="26"/>
    <d v="2016-06-01T00:00:00"/>
    <s v="June"/>
    <x v="0"/>
    <m/>
  </r>
  <r>
    <x v="26"/>
    <d v="2016-07-01T00:00:00"/>
    <s v="July"/>
    <x v="0"/>
    <m/>
  </r>
  <r>
    <x v="26"/>
    <d v="2016-08-01T00:00:00"/>
    <s v="August"/>
    <x v="0"/>
    <m/>
  </r>
  <r>
    <x v="26"/>
    <d v="2016-09-01T00:00:00"/>
    <s v="September"/>
    <x v="0"/>
    <m/>
  </r>
  <r>
    <x v="26"/>
    <d v="2016-10-01T00:00:00"/>
    <s v="October"/>
    <x v="0"/>
    <n v="0"/>
  </r>
  <r>
    <x v="26"/>
    <d v="2016-11-01T00:00:00"/>
    <s v="November"/>
    <x v="0"/>
    <n v="0"/>
  </r>
  <r>
    <x v="26"/>
    <d v="2016-12-01T00:00:00"/>
    <s v="December"/>
    <x v="0"/>
    <n v="0"/>
  </r>
  <r>
    <x v="26"/>
    <d v="2017-01-01T00:00:00"/>
    <s v="January"/>
    <x v="1"/>
    <n v="0"/>
  </r>
  <r>
    <x v="26"/>
    <d v="2017-02-01T00:00:00"/>
    <s v="February"/>
    <x v="1"/>
    <n v="0"/>
  </r>
  <r>
    <x v="26"/>
    <d v="2017-03-01T00:00:00"/>
    <s v="March"/>
    <x v="1"/>
    <n v="0"/>
  </r>
  <r>
    <x v="26"/>
    <d v="2017-04-01T00:00:00"/>
    <s v="April"/>
    <x v="1"/>
    <n v="0"/>
  </r>
  <r>
    <x v="26"/>
    <d v="2017-05-01T00:00:00"/>
    <s v="May"/>
    <x v="1"/>
    <n v="0"/>
  </r>
  <r>
    <x v="26"/>
    <d v="2017-06-01T00:00:00"/>
    <s v="June"/>
    <x v="1"/>
    <n v="0"/>
  </r>
  <r>
    <x v="26"/>
    <d v="2017-07-01T00:00:00"/>
    <s v="July"/>
    <x v="1"/>
    <n v="0"/>
  </r>
  <r>
    <x v="26"/>
    <d v="2017-08-01T00:00:00"/>
    <s v="August"/>
    <x v="1"/>
    <n v="0"/>
  </r>
  <r>
    <x v="26"/>
    <d v="2017-09-01T00:00:00"/>
    <s v="September"/>
    <x v="1"/>
    <n v="0"/>
  </r>
  <r>
    <x v="26"/>
    <d v="2017-10-01T00:00:00"/>
    <s v="October"/>
    <x v="1"/>
    <n v="0"/>
  </r>
  <r>
    <x v="26"/>
    <d v="2017-11-01T00:00:00"/>
    <s v="November"/>
    <x v="1"/>
    <n v="0"/>
  </r>
  <r>
    <x v="26"/>
    <d v="2017-12-01T00:00:00"/>
    <s v="December"/>
    <x v="1"/>
    <n v="0"/>
  </r>
  <r>
    <x v="26"/>
    <d v="2018-01-01T00:00:00"/>
    <s v="January"/>
    <x v="2"/>
    <n v="0"/>
  </r>
  <r>
    <x v="26"/>
    <d v="2018-02-01T00:00:00"/>
    <s v="February"/>
    <x v="2"/>
    <n v="0"/>
  </r>
  <r>
    <x v="26"/>
    <d v="2018-03-01T00:00:00"/>
    <s v="March"/>
    <x v="2"/>
    <n v="0"/>
  </r>
  <r>
    <x v="26"/>
    <d v="2018-04-01T00:00:00"/>
    <s v="April"/>
    <x v="2"/>
    <n v="0"/>
  </r>
  <r>
    <x v="26"/>
    <d v="2018-05-01T00:00:00"/>
    <s v="May"/>
    <x v="2"/>
    <n v="0"/>
  </r>
  <r>
    <x v="26"/>
    <d v="2018-06-01T00:00:00"/>
    <s v="June"/>
    <x v="2"/>
    <n v="0"/>
  </r>
  <r>
    <x v="26"/>
    <d v="2018-07-01T00:00:00"/>
    <s v="July"/>
    <x v="2"/>
    <n v="0"/>
  </r>
  <r>
    <x v="26"/>
    <d v="2018-08-01T00:00:00"/>
    <s v="August"/>
    <x v="2"/>
    <n v="0"/>
  </r>
  <r>
    <x v="26"/>
    <d v="2018-09-01T00:00:00"/>
    <s v="September"/>
    <x v="2"/>
    <n v="0"/>
  </r>
  <r>
    <x v="26"/>
    <d v="2018-10-01T00:00:00"/>
    <s v="October"/>
    <x v="2"/>
    <n v="0"/>
  </r>
  <r>
    <x v="26"/>
    <d v="2018-11-01T00:00:00"/>
    <s v="November"/>
    <x v="2"/>
    <n v="0"/>
  </r>
  <r>
    <x v="26"/>
    <d v="2018-12-01T00:00:00"/>
    <s v="December"/>
    <x v="2"/>
    <n v="0"/>
  </r>
  <r>
    <x v="26"/>
    <d v="2019-01-01T00:00:00"/>
    <s v="January"/>
    <x v="3"/>
    <n v="0"/>
  </r>
  <r>
    <x v="26"/>
    <d v="2019-02-01T00:00:00"/>
    <s v="February"/>
    <x v="3"/>
    <n v="0"/>
  </r>
  <r>
    <x v="26"/>
    <d v="2019-03-01T00:00:00"/>
    <s v="March"/>
    <x v="3"/>
    <n v="0"/>
  </r>
  <r>
    <x v="26"/>
    <d v="2019-04-01T00:00:00"/>
    <s v="April"/>
    <x v="3"/>
    <n v="0"/>
  </r>
  <r>
    <x v="26"/>
    <d v="2019-05-01T00:00:00"/>
    <s v="May"/>
    <x v="3"/>
    <n v="0"/>
  </r>
  <r>
    <x v="26"/>
    <d v="2019-06-01T00:00:00"/>
    <s v="June"/>
    <x v="3"/>
    <n v="0"/>
  </r>
  <r>
    <x v="26"/>
    <d v="2019-07-01T00:00:00"/>
    <s v="July"/>
    <x v="3"/>
    <n v="0"/>
  </r>
  <r>
    <x v="26"/>
    <d v="2019-08-01T00:00:00"/>
    <s v="August"/>
    <x v="3"/>
    <n v="0"/>
  </r>
  <r>
    <x v="26"/>
    <d v="2019-09-01T00:00:00"/>
    <s v="September"/>
    <x v="3"/>
    <n v="0"/>
  </r>
  <r>
    <x v="26"/>
    <d v="2019-10-01T00:00:00"/>
    <s v="October"/>
    <x v="3"/>
    <n v="0"/>
  </r>
  <r>
    <x v="26"/>
    <d v="2019-11-01T00:00:00"/>
    <s v="November"/>
    <x v="3"/>
    <n v="0"/>
  </r>
  <r>
    <x v="26"/>
    <d v="2019-12-01T00:00:00"/>
    <s v="December"/>
    <x v="3"/>
    <n v="0"/>
  </r>
  <r>
    <x v="27"/>
    <d v="2016-01-01T00:00:00"/>
    <s v="January"/>
    <x v="0"/>
    <m/>
  </r>
  <r>
    <x v="27"/>
    <d v="2016-02-01T00:00:00"/>
    <s v="February"/>
    <x v="0"/>
    <m/>
  </r>
  <r>
    <x v="27"/>
    <d v="2016-03-01T00:00:00"/>
    <s v="March"/>
    <x v="0"/>
    <m/>
  </r>
  <r>
    <x v="27"/>
    <d v="2016-04-01T00:00:00"/>
    <s v="April"/>
    <x v="0"/>
    <m/>
  </r>
  <r>
    <x v="27"/>
    <d v="2016-05-01T00:00:00"/>
    <s v="May"/>
    <x v="0"/>
    <m/>
  </r>
  <r>
    <x v="27"/>
    <d v="2016-06-01T00:00:00"/>
    <s v="June"/>
    <x v="0"/>
    <m/>
  </r>
  <r>
    <x v="27"/>
    <d v="2016-07-01T00:00:00"/>
    <s v="July"/>
    <x v="0"/>
    <m/>
  </r>
  <r>
    <x v="27"/>
    <d v="2016-08-01T00:00:00"/>
    <s v="August"/>
    <x v="0"/>
    <m/>
  </r>
  <r>
    <x v="27"/>
    <d v="2016-09-01T00:00:00"/>
    <s v="September"/>
    <x v="0"/>
    <m/>
  </r>
  <r>
    <x v="27"/>
    <d v="2016-10-01T00:00:00"/>
    <s v="October"/>
    <x v="0"/>
    <n v="0"/>
  </r>
  <r>
    <x v="27"/>
    <d v="2016-11-01T00:00:00"/>
    <s v="November"/>
    <x v="0"/>
    <n v="0"/>
  </r>
  <r>
    <x v="27"/>
    <d v="2016-12-01T00:00:00"/>
    <s v="December"/>
    <x v="0"/>
    <n v="0"/>
  </r>
  <r>
    <x v="27"/>
    <d v="2017-01-01T00:00:00"/>
    <s v="January"/>
    <x v="1"/>
    <n v="0"/>
  </r>
  <r>
    <x v="27"/>
    <d v="2017-02-01T00:00:00"/>
    <s v="February"/>
    <x v="1"/>
    <n v="0"/>
  </r>
  <r>
    <x v="27"/>
    <d v="2017-03-01T00:00:00"/>
    <s v="March"/>
    <x v="1"/>
    <n v="0"/>
  </r>
  <r>
    <x v="27"/>
    <d v="2017-04-01T00:00:00"/>
    <s v="April"/>
    <x v="1"/>
    <n v="0"/>
  </r>
  <r>
    <x v="27"/>
    <d v="2017-05-01T00:00:00"/>
    <s v="May"/>
    <x v="1"/>
    <n v="0"/>
  </r>
  <r>
    <x v="27"/>
    <d v="2017-06-01T00:00:00"/>
    <s v="June"/>
    <x v="1"/>
    <n v="0"/>
  </r>
  <r>
    <x v="27"/>
    <d v="2017-07-01T00:00:00"/>
    <s v="July"/>
    <x v="1"/>
    <n v="0"/>
  </r>
  <r>
    <x v="27"/>
    <d v="2017-08-01T00:00:00"/>
    <s v="August"/>
    <x v="1"/>
    <n v="0"/>
  </r>
  <r>
    <x v="27"/>
    <d v="2017-09-01T00:00:00"/>
    <s v="September"/>
    <x v="1"/>
    <n v="0"/>
  </r>
  <r>
    <x v="27"/>
    <d v="2017-10-01T00:00:00"/>
    <s v="October"/>
    <x v="1"/>
    <n v="0"/>
  </r>
  <r>
    <x v="27"/>
    <d v="2017-11-01T00:00:00"/>
    <s v="November"/>
    <x v="1"/>
    <n v="0"/>
  </r>
  <r>
    <x v="27"/>
    <d v="2017-12-01T00:00:00"/>
    <s v="December"/>
    <x v="1"/>
    <n v="0"/>
  </r>
  <r>
    <x v="27"/>
    <d v="2018-01-01T00:00:00"/>
    <s v="January"/>
    <x v="2"/>
    <n v="0"/>
  </r>
  <r>
    <x v="27"/>
    <d v="2018-02-01T00:00:00"/>
    <s v="February"/>
    <x v="2"/>
    <n v="0"/>
  </r>
  <r>
    <x v="27"/>
    <d v="2018-03-01T00:00:00"/>
    <s v="March"/>
    <x v="2"/>
    <n v="0"/>
  </r>
  <r>
    <x v="27"/>
    <d v="2018-04-01T00:00:00"/>
    <s v="April"/>
    <x v="2"/>
    <n v="0"/>
  </r>
  <r>
    <x v="27"/>
    <d v="2018-05-01T00:00:00"/>
    <s v="May"/>
    <x v="2"/>
    <n v="0"/>
  </r>
  <r>
    <x v="27"/>
    <d v="2018-06-01T00:00:00"/>
    <s v="June"/>
    <x v="2"/>
    <n v="0"/>
  </r>
  <r>
    <x v="27"/>
    <d v="2018-07-01T00:00:00"/>
    <s v="July"/>
    <x v="2"/>
    <n v="0"/>
  </r>
  <r>
    <x v="27"/>
    <d v="2018-08-01T00:00:00"/>
    <s v="August"/>
    <x v="2"/>
    <n v="0"/>
  </r>
  <r>
    <x v="27"/>
    <d v="2018-09-01T00:00:00"/>
    <s v="September"/>
    <x v="2"/>
    <n v="0"/>
  </r>
  <r>
    <x v="27"/>
    <d v="2018-10-01T00:00:00"/>
    <s v="October"/>
    <x v="2"/>
    <n v="0"/>
  </r>
  <r>
    <x v="27"/>
    <d v="2018-11-01T00:00:00"/>
    <s v="November"/>
    <x v="2"/>
    <n v="0"/>
  </r>
  <r>
    <x v="27"/>
    <d v="2018-12-01T00:00:00"/>
    <s v="December"/>
    <x v="2"/>
    <n v="0"/>
  </r>
  <r>
    <x v="27"/>
    <d v="2019-01-01T00:00:00"/>
    <s v="January"/>
    <x v="3"/>
    <n v="0"/>
  </r>
  <r>
    <x v="27"/>
    <d v="2019-02-01T00:00:00"/>
    <s v="February"/>
    <x v="3"/>
    <n v="0"/>
  </r>
  <r>
    <x v="27"/>
    <d v="2019-03-01T00:00:00"/>
    <s v="March"/>
    <x v="3"/>
    <n v="0"/>
  </r>
  <r>
    <x v="27"/>
    <d v="2019-04-01T00:00:00"/>
    <s v="April"/>
    <x v="3"/>
    <n v="0"/>
  </r>
  <r>
    <x v="27"/>
    <d v="2019-05-01T00:00:00"/>
    <s v="May"/>
    <x v="3"/>
    <n v="0"/>
  </r>
  <r>
    <x v="27"/>
    <d v="2019-06-01T00:00:00"/>
    <s v="June"/>
    <x v="3"/>
    <n v="0"/>
  </r>
  <r>
    <x v="27"/>
    <d v="2019-07-01T00:00:00"/>
    <s v="July"/>
    <x v="3"/>
    <n v="0"/>
  </r>
  <r>
    <x v="27"/>
    <d v="2019-08-01T00:00:00"/>
    <s v="August"/>
    <x v="3"/>
    <n v="0"/>
  </r>
  <r>
    <x v="27"/>
    <d v="2019-09-01T00:00:00"/>
    <s v="September"/>
    <x v="3"/>
    <n v="0"/>
  </r>
  <r>
    <x v="27"/>
    <d v="2019-10-01T00:00:00"/>
    <s v="October"/>
    <x v="3"/>
    <n v="0"/>
  </r>
  <r>
    <x v="27"/>
    <d v="2019-11-01T00:00:00"/>
    <s v="November"/>
    <x v="3"/>
    <n v="0"/>
  </r>
  <r>
    <x v="27"/>
    <d v="2019-12-01T00:00:00"/>
    <s v="December"/>
    <x v="3"/>
    <n v="0"/>
  </r>
  <r>
    <x v="28"/>
    <d v="2016-01-01T00:00:00"/>
    <s v="January"/>
    <x v="0"/>
    <m/>
  </r>
  <r>
    <x v="28"/>
    <d v="2016-02-01T00:00:00"/>
    <s v="February"/>
    <x v="0"/>
    <m/>
  </r>
  <r>
    <x v="28"/>
    <d v="2016-03-01T00:00:00"/>
    <s v="March"/>
    <x v="0"/>
    <m/>
  </r>
  <r>
    <x v="28"/>
    <d v="2016-04-01T00:00:00"/>
    <s v="April"/>
    <x v="0"/>
    <m/>
  </r>
  <r>
    <x v="28"/>
    <d v="2016-05-01T00:00:00"/>
    <s v="May"/>
    <x v="0"/>
    <m/>
  </r>
  <r>
    <x v="28"/>
    <d v="2016-06-01T00:00:00"/>
    <s v="June"/>
    <x v="0"/>
    <m/>
  </r>
  <r>
    <x v="28"/>
    <d v="2016-07-01T00:00:00"/>
    <s v="July"/>
    <x v="0"/>
    <m/>
  </r>
  <r>
    <x v="28"/>
    <d v="2016-08-01T00:00:00"/>
    <s v="August"/>
    <x v="0"/>
    <m/>
  </r>
  <r>
    <x v="28"/>
    <d v="2016-09-01T00:00:00"/>
    <s v="September"/>
    <x v="0"/>
    <m/>
  </r>
  <r>
    <x v="28"/>
    <d v="2016-10-01T00:00:00"/>
    <s v="October"/>
    <x v="0"/>
    <m/>
  </r>
  <r>
    <x v="28"/>
    <d v="2016-11-01T00:00:00"/>
    <s v="November"/>
    <x v="0"/>
    <m/>
  </r>
  <r>
    <x v="28"/>
    <d v="2016-12-01T00:00:00"/>
    <s v="December"/>
    <x v="0"/>
    <m/>
  </r>
  <r>
    <x v="28"/>
    <d v="2017-01-01T00:00:00"/>
    <s v="January"/>
    <x v="1"/>
    <m/>
  </r>
  <r>
    <x v="28"/>
    <d v="2017-02-01T00:00:00"/>
    <s v="February"/>
    <x v="1"/>
    <m/>
  </r>
  <r>
    <x v="28"/>
    <d v="2017-03-01T00:00:00"/>
    <s v="March"/>
    <x v="1"/>
    <m/>
  </r>
  <r>
    <x v="28"/>
    <d v="2017-04-01T00:00:00"/>
    <s v="April"/>
    <x v="1"/>
    <m/>
  </r>
  <r>
    <x v="28"/>
    <d v="2017-05-01T00:00:00"/>
    <s v="May"/>
    <x v="1"/>
    <m/>
  </r>
  <r>
    <x v="28"/>
    <d v="2017-06-01T00:00:00"/>
    <s v="June"/>
    <x v="1"/>
    <m/>
  </r>
  <r>
    <x v="28"/>
    <d v="2017-07-01T00:00:00"/>
    <s v="July"/>
    <x v="1"/>
    <m/>
  </r>
  <r>
    <x v="28"/>
    <d v="2017-08-01T00:00:00"/>
    <s v="August"/>
    <x v="1"/>
    <m/>
  </r>
  <r>
    <x v="28"/>
    <d v="2017-09-01T00:00:00"/>
    <s v="September"/>
    <x v="1"/>
    <m/>
  </r>
  <r>
    <x v="28"/>
    <d v="2017-10-01T00:00:00"/>
    <s v="October"/>
    <x v="1"/>
    <m/>
  </r>
  <r>
    <x v="28"/>
    <d v="2017-11-01T00:00:00"/>
    <s v="November"/>
    <x v="1"/>
    <m/>
  </r>
  <r>
    <x v="28"/>
    <d v="2017-12-01T00:00:00"/>
    <s v="December"/>
    <x v="1"/>
    <m/>
  </r>
  <r>
    <x v="28"/>
    <d v="2018-01-01T00:00:00"/>
    <s v="January"/>
    <x v="2"/>
    <m/>
  </r>
  <r>
    <x v="28"/>
    <d v="2018-02-01T00:00:00"/>
    <s v="February"/>
    <x v="2"/>
    <m/>
  </r>
  <r>
    <x v="28"/>
    <d v="2018-03-01T00:00:00"/>
    <s v="March"/>
    <x v="2"/>
    <m/>
  </r>
  <r>
    <x v="28"/>
    <d v="2018-04-01T00:00:00"/>
    <s v="April"/>
    <x v="2"/>
    <m/>
  </r>
  <r>
    <x v="28"/>
    <d v="2018-05-01T00:00:00"/>
    <s v="May"/>
    <x v="2"/>
    <m/>
  </r>
  <r>
    <x v="28"/>
    <d v="2018-06-01T00:00:00"/>
    <s v="June"/>
    <x v="2"/>
    <m/>
  </r>
  <r>
    <x v="28"/>
    <d v="2018-07-01T00:00:00"/>
    <s v="July"/>
    <x v="2"/>
    <m/>
  </r>
  <r>
    <x v="28"/>
    <d v="2018-08-01T00:00:00"/>
    <s v="August"/>
    <x v="2"/>
    <m/>
  </r>
  <r>
    <x v="28"/>
    <d v="2018-09-01T00:00:00"/>
    <s v="September"/>
    <x v="2"/>
    <m/>
  </r>
  <r>
    <x v="28"/>
    <d v="2018-10-01T00:00:00"/>
    <s v="October"/>
    <x v="2"/>
    <m/>
  </r>
  <r>
    <x v="28"/>
    <d v="2018-11-01T00:00:00"/>
    <s v="November"/>
    <x v="2"/>
    <m/>
  </r>
  <r>
    <x v="28"/>
    <d v="2018-12-01T00:00:00"/>
    <s v="December"/>
    <x v="2"/>
    <m/>
  </r>
  <r>
    <x v="28"/>
    <d v="2019-01-01T00:00:00"/>
    <s v="January"/>
    <x v="3"/>
    <m/>
  </r>
  <r>
    <x v="28"/>
    <d v="2019-02-01T00:00:00"/>
    <s v="February"/>
    <x v="3"/>
    <m/>
  </r>
  <r>
    <x v="28"/>
    <d v="2019-03-01T00:00:00"/>
    <s v="March"/>
    <x v="3"/>
    <m/>
  </r>
  <r>
    <x v="28"/>
    <d v="2019-04-01T00:00:00"/>
    <s v="April"/>
    <x v="3"/>
    <m/>
  </r>
  <r>
    <x v="28"/>
    <d v="2019-05-01T00:00:00"/>
    <s v="May"/>
    <x v="3"/>
    <m/>
  </r>
  <r>
    <x v="28"/>
    <d v="2019-06-01T00:00:00"/>
    <s v="June"/>
    <x v="3"/>
    <m/>
  </r>
  <r>
    <x v="28"/>
    <d v="2019-07-01T00:00:00"/>
    <s v="July"/>
    <x v="3"/>
    <m/>
  </r>
  <r>
    <x v="28"/>
    <d v="2019-08-01T00:00:00"/>
    <s v="August"/>
    <x v="3"/>
    <m/>
  </r>
  <r>
    <x v="28"/>
    <d v="2019-09-01T00:00:00"/>
    <s v="September"/>
    <x v="3"/>
    <m/>
  </r>
  <r>
    <x v="28"/>
    <d v="2019-10-01T00:00:00"/>
    <s v="October"/>
    <x v="3"/>
    <m/>
  </r>
  <r>
    <x v="28"/>
    <d v="2019-11-01T00:00:00"/>
    <s v="November"/>
    <x v="3"/>
    <m/>
  </r>
  <r>
    <x v="28"/>
    <d v="2019-12-01T00:00:00"/>
    <s v="December"/>
    <x v="3"/>
    <m/>
  </r>
  <r>
    <x v="29"/>
    <d v="2016-01-01T00:00:00"/>
    <s v="January"/>
    <x v="0"/>
    <m/>
  </r>
  <r>
    <x v="29"/>
    <d v="2016-02-01T00:00:00"/>
    <s v="February"/>
    <x v="0"/>
    <m/>
  </r>
  <r>
    <x v="29"/>
    <d v="2016-03-01T00:00:00"/>
    <s v="March"/>
    <x v="0"/>
    <m/>
  </r>
  <r>
    <x v="29"/>
    <d v="2016-04-01T00:00:00"/>
    <s v="April"/>
    <x v="0"/>
    <m/>
  </r>
  <r>
    <x v="29"/>
    <d v="2016-05-01T00:00:00"/>
    <s v="May"/>
    <x v="0"/>
    <m/>
  </r>
  <r>
    <x v="29"/>
    <d v="2016-06-01T00:00:00"/>
    <s v="June"/>
    <x v="0"/>
    <m/>
  </r>
  <r>
    <x v="29"/>
    <d v="2016-07-01T00:00:00"/>
    <s v="July"/>
    <x v="0"/>
    <m/>
  </r>
  <r>
    <x v="29"/>
    <d v="2016-08-01T00:00:00"/>
    <s v="August"/>
    <x v="0"/>
    <m/>
  </r>
  <r>
    <x v="29"/>
    <d v="2016-09-01T00:00:00"/>
    <s v="September"/>
    <x v="0"/>
    <m/>
  </r>
  <r>
    <x v="29"/>
    <d v="2016-10-01T00:00:00"/>
    <s v="October"/>
    <x v="0"/>
    <n v="0"/>
  </r>
  <r>
    <x v="29"/>
    <d v="2016-11-01T00:00:00"/>
    <s v="November"/>
    <x v="0"/>
    <n v="0"/>
  </r>
  <r>
    <x v="29"/>
    <d v="2016-12-01T00:00:00"/>
    <s v="December"/>
    <x v="0"/>
    <n v="0"/>
  </r>
  <r>
    <x v="29"/>
    <d v="2017-01-01T00:00:00"/>
    <s v="January"/>
    <x v="1"/>
    <n v="0"/>
  </r>
  <r>
    <x v="29"/>
    <d v="2017-02-01T00:00:00"/>
    <s v="February"/>
    <x v="1"/>
    <n v="0"/>
  </r>
  <r>
    <x v="29"/>
    <d v="2017-03-01T00:00:00"/>
    <s v="March"/>
    <x v="1"/>
    <n v="0"/>
  </r>
  <r>
    <x v="29"/>
    <d v="2017-04-01T00:00:00"/>
    <s v="April"/>
    <x v="1"/>
    <n v="0"/>
  </r>
  <r>
    <x v="29"/>
    <d v="2017-05-01T00:00:00"/>
    <s v="May"/>
    <x v="1"/>
    <n v="0"/>
  </r>
  <r>
    <x v="29"/>
    <d v="2017-06-01T00:00:00"/>
    <s v="June"/>
    <x v="1"/>
    <n v="0"/>
  </r>
  <r>
    <x v="29"/>
    <d v="2017-07-01T00:00:00"/>
    <s v="July"/>
    <x v="1"/>
    <n v="0"/>
  </r>
  <r>
    <x v="29"/>
    <d v="2017-08-01T00:00:00"/>
    <s v="August"/>
    <x v="1"/>
    <n v="0"/>
  </r>
  <r>
    <x v="29"/>
    <d v="2017-09-01T00:00:00"/>
    <s v="September"/>
    <x v="1"/>
    <n v="0"/>
  </r>
  <r>
    <x v="29"/>
    <d v="2017-10-01T00:00:00"/>
    <s v="October"/>
    <x v="1"/>
    <n v="0"/>
  </r>
  <r>
    <x v="29"/>
    <d v="2017-11-01T00:00:00"/>
    <s v="November"/>
    <x v="1"/>
    <n v="0"/>
  </r>
  <r>
    <x v="29"/>
    <d v="2017-12-01T00:00:00"/>
    <s v="December"/>
    <x v="1"/>
    <n v="0"/>
  </r>
  <r>
    <x v="29"/>
    <d v="2018-01-01T00:00:00"/>
    <s v="January"/>
    <x v="2"/>
    <n v="0"/>
  </r>
  <r>
    <x v="29"/>
    <d v="2018-02-01T00:00:00"/>
    <s v="February"/>
    <x v="2"/>
    <n v="0"/>
  </r>
  <r>
    <x v="29"/>
    <d v="2018-03-01T00:00:00"/>
    <s v="March"/>
    <x v="2"/>
    <n v="0"/>
  </r>
  <r>
    <x v="29"/>
    <d v="2018-04-01T00:00:00"/>
    <s v="April"/>
    <x v="2"/>
    <n v="0"/>
  </r>
  <r>
    <x v="29"/>
    <d v="2018-05-01T00:00:00"/>
    <s v="May"/>
    <x v="2"/>
    <n v="0"/>
  </r>
  <r>
    <x v="29"/>
    <d v="2018-06-01T00:00:00"/>
    <s v="June"/>
    <x v="2"/>
    <n v="0"/>
  </r>
  <r>
    <x v="29"/>
    <d v="2018-07-01T00:00:00"/>
    <s v="July"/>
    <x v="2"/>
    <n v="0"/>
  </r>
  <r>
    <x v="29"/>
    <d v="2018-08-01T00:00:00"/>
    <s v="August"/>
    <x v="2"/>
    <n v="0"/>
  </r>
  <r>
    <x v="29"/>
    <d v="2018-09-01T00:00:00"/>
    <s v="September"/>
    <x v="2"/>
    <n v="0"/>
  </r>
  <r>
    <x v="29"/>
    <d v="2018-10-01T00:00:00"/>
    <s v="October"/>
    <x v="2"/>
    <n v="0"/>
  </r>
  <r>
    <x v="29"/>
    <d v="2018-11-01T00:00:00"/>
    <s v="November"/>
    <x v="2"/>
    <n v="0"/>
  </r>
  <r>
    <x v="29"/>
    <d v="2018-12-01T00:00:00"/>
    <s v="December"/>
    <x v="2"/>
    <n v="0"/>
  </r>
  <r>
    <x v="29"/>
    <d v="2019-01-01T00:00:00"/>
    <s v="January"/>
    <x v="3"/>
    <n v="0"/>
  </r>
  <r>
    <x v="29"/>
    <d v="2019-02-01T00:00:00"/>
    <s v="February"/>
    <x v="3"/>
    <n v="0"/>
  </r>
  <r>
    <x v="29"/>
    <d v="2019-03-01T00:00:00"/>
    <s v="March"/>
    <x v="3"/>
    <n v="0"/>
  </r>
  <r>
    <x v="29"/>
    <d v="2019-04-01T00:00:00"/>
    <s v="April"/>
    <x v="3"/>
    <n v="0"/>
  </r>
  <r>
    <x v="29"/>
    <d v="2019-05-01T00:00:00"/>
    <s v="May"/>
    <x v="3"/>
    <n v="0"/>
  </r>
  <r>
    <x v="29"/>
    <d v="2019-06-01T00:00:00"/>
    <s v="June"/>
    <x v="3"/>
    <n v="0"/>
  </r>
  <r>
    <x v="29"/>
    <d v="2019-07-01T00:00:00"/>
    <s v="July"/>
    <x v="3"/>
    <n v="0"/>
  </r>
  <r>
    <x v="29"/>
    <d v="2019-08-01T00:00:00"/>
    <s v="August"/>
    <x v="3"/>
    <n v="0"/>
  </r>
  <r>
    <x v="29"/>
    <d v="2019-09-01T00:00:00"/>
    <s v="September"/>
    <x v="3"/>
    <n v="0"/>
  </r>
  <r>
    <x v="29"/>
    <d v="2019-10-01T00:00:00"/>
    <s v="October"/>
    <x v="3"/>
    <n v="0"/>
  </r>
  <r>
    <x v="29"/>
    <d v="2019-11-01T00:00:00"/>
    <s v="November"/>
    <x v="3"/>
    <n v="0"/>
  </r>
  <r>
    <x v="29"/>
    <d v="2019-12-01T00:00:00"/>
    <s v="December"/>
    <x v="3"/>
    <n v="0"/>
  </r>
  <r>
    <x v="30"/>
    <d v="2016-01-01T00:00:00"/>
    <s v="January"/>
    <x v="0"/>
    <m/>
  </r>
  <r>
    <x v="30"/>
    <d v="2016-02-01T00:00:00"/>
    <s v="February"/>
    <x v="0"/>
    <m/>
  </r>
  <r>
    <x v="30"/>
    <d v="2016-03-01T00:00:00"/>
    <s v="March"/>
    <x v="0"/>
    <m/>
  </r>
  <r>
    <x v="30"/>
    <d v="2016-04-01T00:00:00"/>
    <s v="April"/>
    <x v="0"/>
    <m/>
  </r>
  <r>
    <x v="30"/>
    <d v="2016-05-01T00:00:00"/>
    <s v="May"/>
    <x v="0"/>
    <m/>
  </r>
  <r>
    <x v="30"/>
    <d v="2016-06-01T00:00:00"/>
    <s v="June"/>
    <x v="0"/>
    <m/>
  </r>
  <r>
    <x v="30"/>
    <d v="2016-07-01T00:00:00"/>
    <s v="July"/>
    <x v="0"/>
    <m/>
  </r>
  <r>
    <x v="30"/>
    <d v="2016-08-01T00:00:00"/>
    <s v="August"/>
    <x v="0"/>
    <m/>
  </r>
  <r>
    <x v="30"/>
    <d v="2016-09-01T00:00:00"/>
    <s v="September"/>
    <x v="0"/>
    <m/>
  </r>
  <r>
    <x v="30"/>
    <d v="2016-10-01T00:00:00"/>
    <s v="October"/>
    <x v="0"/>
    <n v="0"/>
  </r>
  <r>
    <x v="30"/>
    <d v="2016-11-01T00:00:00"/>
    <s v="November"/>
    <x v="0"/>
    <n v="0"/>
  </r>
  <r>
    <x v="30"/>
    <d v="2016-12-01T00:00:00"/>
    <s v="December"/>
    <x v="0"/>
    <n v="0"/>
  </r>
  <r>
    <x v="30"/>
    <d v="2017-01-01T00:00:00"/>
    <s v="January"/>
    <x v="1"/>
    <n v="35"/>
  </r>
  <r>
    <x v="30"/>
    <d v="2017-02-01T00:00:00"/>
    <s v="February"/>
    <x v="1"/>
    <n v="25"/>
  </r>
  <r>
    <x v="30"/>
    <d v="2017-03-01T00:00:00"/>
    <s v="March"/>
    <x v="1"/>
    <n v="17"/>
  </r>
  <r>
    <x v="30"/>
    <d v="2017-04-01T00:00:00"/>
    <s v="April"/>
    <x v="1"/>
    <n v="19"/>
  </r>
  <r>
    <x v="30"/>
    <d v="2017-05-01T00:00:00"/>
    <s v="May"/>
    <x v="1"/>
    <n v="21"/>
  </r>
  <r>
    <x v="30"/>
    <d v="2017-06-01T00:00:00"/>
    <s v="June"/>
    <x v="1"/>
    <n v="24"/>
  </r>
  <r>
    <x v="30"/>
    <d v="2017-07-01T00:00:00"/>
    <s v="July"/>
    <x v="1"/>
    <n v="25"/>
  </r>
  <r>
    <x v="30"/>
    <d v="2017-08-01T00:00:00"/>
    <s v="August"/>
    <x v="1"/>
    <n v="28"/>
  </r>
  <r>
    <x v="30"/>
    <d v="2017-09-01T00:00:00"/>
    <s v="September"/>
    <x v="1"/>
    <n v="26"/>
  </r>
  <r>
    <x v="30"/>
    <d v="2017-10-01T00:00:00"/>
    <s v="October"/>
    <x v="1"/>
    <n v="25"/>
  </r>
  <r>
    <x v="30"/>
    <d v="2017-11-01T00:00:00"/>
    <s v="November"/>
    <x v="1"/>
    <n v="29"/>
  </r>
  <r>
    <x v="30"/>
    <d v="2017-12-01T00:00:00"/>
    <s v="December"/>
    <x v="1"/>
    <n v="32"/>
  </r>
  <r>
    <x v="30"/>
    <d v="2018-01-01T00:00:00"/>
    <s v="January"/>
    <x v="2"/>
    <n v="0"/>
  </r>
  <r>
    <x v="30"/>
    <d v="2018-02-01T00:00:00"/>
    <s v="February"/>
    <x v="2"/>
    <n v="0"/>
  </r>
  <r>
    <x v="30"/>
    <d v="2018-03-01T00:00:00"/>
    <s v="March"/>
    <x v="2"/>
    <n v="0"/>
  </r>
  <r>
    <x v="30"/>
    <d v="2018-04-01T00:00:00"/>
    <s v="April"/>
    <x v="2"/>
    <n v="0"/>
  </r>
  <r>
    <x v="30"/>
    <d v="2018-05-01T00:00:00"/>
    <s v="May"/>
    <x v="2"/>
    <n v="0"/>
  </r>
  <r>
    <x v="30"/>
    <d v="2018-06-01T00:00:00"/>
    <s v="June"/>
    <x v="2"/>
    <n v="0"/>
  </r>
  <r>
    <x v="30"/>
    <d v="2018-07-01T00:00:00"/>
    <s v="July"/>
    <x v="2"/>
    <n v="0"/>
  </r>
  <r>
    <x v="30"/>
    <d v="2018-08-01T00:00:00"/>
    <s v="August"/>
    <x v="2"/>
    <n v="0"/>
  </r>
  <r>
    <x v="30"/>
    <d v="2018-09-01T00:00:00"/>
    <s v="September"/>
    <x v="2"/>
    <n v="0"/>
  </r>
  <r>
    <x v="30"/>
    <d v="2018-10-01T00:00:00"/>
    <s v="October"/>
    <x v="2"/>
    <n v="0"/>
  </r>
  <r>
    <x v="30"/>
    <d v="2018-11-01T00:00:00"/>
    <s v="November"/>
    <x v="2"/>
    <n v="0"/>
  </r>
  <r>
    <x v="30"/>
    <d v="2018-12-01T00:00:00"/>
    <s v="December"/>
    <x v="2"/>
    <n v="0"/>
  </r>
  <r>
    <x v="30"/>
    <d v="2019-01-01T00:00:00"/>
    <s v="January"/>
    <x v="3"/>
    <n v="0"/>
  </r>
  <r>
    <x v="30"/>
    <d v="2019-02-01T00:00:00"/>
    <s v="February"/>
    <x v="3"/>
    <n v="0"/>
  </r>
  <r>
    <x v="30"/>
    <d v="2019-03-01T00:00:00"/>
    <s v="March"/>
    <x v="3"/>
    <n v="0"/>
  </r>
  <r>
    <x v="30"/>
    <d v="2019-04-01T00:00:00"/>
    <s v="April"/>
    <x v="3"/>
    <n v="0"/>
  </r>
  <r>
    <x v="30"/>
    <d v="2019-05-01T00:00:00"/>
    <s v="May"/>
    <x v="3"/>
    <n v="0"/>
  </r>
  <r>
    <x v="30"/>
    <d v="2019-06-01T00:00:00"/>
    <s v="June"/>
    <x v="3"/>
    <n v="0"/>
  </r>
  <r>
    <x v="30"/>
    <d v="2019-07-01T00:00:00"/>
    <s v="July"/>
    <x v="3"/>
    <n v="0"/>
  </r>
  <r>
    <x v="30"/>
    <d v="2019-08-01T00:00:00"/>
    <s v="August"/>
    <x v="3"/>
    <n v="0"/>
  </r>
  <r>
    <x v="30"/>
    <d v="2019-09-01T00:00:00"/>
    <s v="September"/>
    <x v="3"/>
    <n v="0"/>
  </r>
  <r>
    <x v="30"/>
    <d v="2019-10-01T00:00:00"/>
    <s v="October"/>
    <x v="3"/>
    <n v="0"/>
  </r>
  <r>
    <x v="30"/>
    <d v="2019-11-01T00:00:00"/>
    <s v="November"/>
    <x v="3"/>
    <n v="0"/>
  </r>
  <r>
    <x v="30"/>
    <d v="2019-12-01T00:00:00"/>
    <s v="December"/>
    <x v="3"/>
    <n v="0"/>
  </r>
  <r>
    <x v="31"/>
    <d v="2016-01-01T00:00:00"/>
    <s v="January"/>
    <x v="0"/>
    <n v="459"/>
  </r>
  <r>
    <x v="31"/>
    <d v="2016-02-01T00:00:00"/>
    <s v="February"/>
    <x v="0"/>
    <n v="391"/>
  </r>
  <r>
    <x v="31"/>
    <d v="2016-03-01T00:00:00"/>
    <s v="March"/>
    <x v="0"/>
    <n v="230"/>
  </r>
  <r>
    <x v="31"/>
    <d v="2016-04-01T00:00:00"/>
    <s v="April"/>
    <x v="0"/>
    <n v="39"/>
  </r>
  <r>
    <x v="31"/>
    <d v="2016-05-01T00:00:00"/>
    <s v="May"/>
    <x v="0"/>
    <n v="82"/>
  </r>
  <r>
    <x v="31"/>
    <d v="2016-06-01T00:00:00"/>
    <s v="June"/>
    <x v="0"/>
    <n v="88"/>
  </r>
  <r>
    <x v="31"/>
    <d v="2016-07-01T00:00:00"/>
    <s v="July"/>
    <x v="0"/>
    <n v="53"/>
  </r>
  <r>
    <x v="31"/>
    <d v="2016-08-01T00:00:00"/>
    <s v="August"/>
    <x v="0"/>
    <n v="102"/>
  </r>
  <r>
    <x v="31"/>
    <d v="2016-09-01T00:00:00"/>
    <s v="September"/>
    <x v="0"/>
    <n v="118"/>
  </r>
  <r>
    <x v="31"/>
    <d v="2016-10-01T00:00:00"/>
    <s v="October"/>
    <x v="0"/>
    <n v="108"/>
  </r>
  <r>
    <x v="31"/>
    <d v="2016-11-01T00:00:00"/>
    <s v="November"/>
    <x v="0"/>
    <n v="97"/>
  </r>
  <r>
    <x v="31"/>
    <d v="2016-12-01T00:00:00"/>
    <s v="December"/>
    <x v="0"/>
    <n v="132"/>
  </r>
  <r>
    <x v="31"/>
    <d v="2017-01-01T00:00:00"/>
    <s v="January"/>
    <x v="1"/>
    <n v="235"/>
  </r>
  <r>
    <x v="31"/>
    <d v="2017-02-01T00:00:00"/>
    <s v="February"/>
    <x v="1"/>
    <n v="242"/>
  </r>
  <r>
    <x v="31"/>
    <d v="2017-03-01T00:00:00"/>
    <s v="March"/>
    <x v="1"/>
    <n v="238"/>
  </r>
  <r>
    <x v="31"/>
    <d v="2017-04-01T00:00:00"/>
    <s v="April"/>
    <x v="1"/>
    <n v="209"/>
  </r>
  <r>
    <x v="31"/>
    <d v="2017-05-01T00:00:00"/>
    <s v="May"/>
    <x v="1"/>
    <n v="211"/>
  </r>
  <r>
    <x v="31"/>
    <d v="2017-06-01T00:00:00"/>
    <s v="June"/>
    <x v="1"/>
    <n v="194"/>
  </r>
  <r>
    <x v="31"/>
    <d v="2017-07-01T00:00:00"/>
    <s v="July"/>
    <x v="1"/>
    <n v="116"/>
  </r>
  <r>
    <x v="31"/>
    <d v="2017-08-01T00:00:00"/>
    <s v="August"/>
    <x v="1"/>
    <n v="219"/>
  </r>
  <r>
    <x v="31"/>
    <d v="2017-09-01T00:00:00"/>
    <s v="September"/>
    <x v="1"/>
    <n v="225"/>
  </r>
  <r>
    <x v="31"/>
    <d v="2017-10-01T00:00:00"/>
    <s v="October"/>
    <x v="1"/>
    <n v="236"/>
  </r>
  <r>
    <x v="31"/>
    <d v="2017-11-01T00:00:00"/>
    <s v="November"/>
    <x v="1"/>
    <n v="255"/>
  </r>
  <r>
    <x v="31"/>
    <d v="2017-12-01T00:00:00"/>
    <s v="December"/>
    <x v="1"/>
    <n v="250"/>
  </r>
  <r>
    <x v="31"/>
    <d v="2018-01-01T00:00:00"/>
    <s v="January"/>
    <x v="2"/>
    <n v="150"/>
  </r>
  <r>
    <x v="31"/>
    <d v="2018-02-01T00:00:00"/>
    <s v="February"/>
    <x v="2"/>
    <n v="185"/>
  </r>
  <r>
    <x v="31"/>
    <d v="2018-03-01T00:00:00"/>
    <s v="March"/>
    <x v="2"/>
    <n v="160"/>
  </r>
  <r>
    <x v="31"/>
    <d v="2018-04-01T00:00:00"/>
    <s v="April"/>
    <x v="2"/>
    <n v="150"/>
  </r>
  <r>
    <x v="31"/>
    <d v="2018-05-01T00:00:00"/>
    <s v="May"/>
    <x v="2"/>
    <n v="140"/>
  </r>
  <r>
    <x v="31"/>
    <d v="2018-06-01T00:00:00"/>
    <s v="June"/>
    <x v="2"/>
    <n v="130"/>
  </r>
  <r>
    <x v="31"/>
    <d v="2018-07-01T00:00:00"/>
    <s v="July"/>
    <x v="2"/>
    <n v="130"/>
  </r>
  <r>
    <x v="31"/>
    <d v="2018-08-01T00:00:00"/>
    <s v="August"/>
    <x v="2"/>
    <n v="135"/>
  </r>
  <r>
    <x v="31"/>
    <d v="2018-09-01T00:00:00"/>
    <s v="September"/>
    <x v="2"/>
    <n v="145"/>
  </r>
  <r>
    <x v="31"/>
    <d v="2018-10-01T00:00:00"/>
    <s v="October"/>
    <x v="2"/>
    <n v="160"/>
  </r>
  <r>
    <x v="31"/>
    <d v="2018-11-01T00:00:00"/>
    <s v="November"/>
    <x v="2"/>
    <n v="170"/>
  </r>
  <r>
    <x v="31"/>
    <d v="2018-12-01T00:00:00"/>
    <s v="December"/>
    <x v="2"/>
    <n v="187"/>
  </r>
  <r>
    <x v="31"/>
    <d v="2019-01-01T00:00:00"/>
    <s v="January"/>
    <x v="3"/>
    <n v="175"/>
  </r>
  <r>
    <x v="31"/>
    <d v="2019-02-01T00:00:00"/>
    <s v="February"/>
    <x v="3"/>
    <n v="200"/>
  </r>
  <r>
    <x v="31"/>
    <d v="2019-03-01T00:00:00"/>
    <s v="March"/>
    <x v="3"/>
    <n v="200"/>
  </r>
  <r>
    <x v="31"/>
    <d v="2019-04-01T00:00:00"/>
    <s v="April"/>
    <x v="3"/>
    <n v="190"/>
  </r>
  <r>
    <x v="31"/>
    <d v="2019-05-01T00:00:00"/>
    <s v="May"/>
    <x v="3"/>
    <n v="175"/>
  </r>
  <r>
    <x v="31"/>
    <d v="2019-06-01T00:00:00"/>
    <s v="June"/>
    <x v="3"/>
    <n v="195"/>
  </r>
  <r>
    <x v="31"/>
    <d v="2019-07-01T00:00:00"/>
    <s v="July"/>
    <x v="3"/>
    <n v="185"/>
  </r>
  <r>
    <x v="31"/>
    <d v="2019-08-01T00:00:00"/>
    <s v="August"/>
    <x v="3"/>
    <n v="230"/>
  </r>
  <r>
    <x v="31"/>
    <d v="2019-09-01T00:00:00"/>
    <s v="September"/>
    <x v="3"/>
    <n v="240"/>
  </r>
  <r>
    <x v="31"/>
    <d v="2019-10-01T00:00:00"/>
    <s v="October"/>
    <x v="3"/>
    <n v="220"/>
  </r>
  <r>
    <x v="31"/>
    <d v="2019-11-01T00:00:00"/>
    <s v="November"/>
    <x v="3"/>
    <n v="230"/>
  </r>
  <r>
    <x v="31"/>
    <d v="2019-12-01T00:00:00"/>
    <s v="December"/>
    <x v="3"/>
    <n v="210"/>
  </r>
  <r>
    <x v="32"/>
    <d v="2016-01-01T00:00:00"/>
    <s v="January"/>
    <x v="0"/>
    <m/>
  </r>
  <r>
    <x v="32"/>
    <d v="2016-02-01T00:00:00"/>
    <s v="February"/>
    <x v="0"/>
    <m/>
  </r>
  <r>
    <x v="32"/>
    <d v="2016-03-01T00:00:00"/>
    <s v="March"/>
    <x v="0"/>
    <m/>
  </r>
  <r>
    <x v="32"/>
    <d v="2016-04-01T00:00:00"/>
    <s v="April"/>
    <x v="0"/>
    <m/>
  </r>
  <r>
    <x v="32"/>
    <d v="2016-05-01T00:00:00"/>
    <s v="May"/>
    <x v="0"/>
    <m/>
  </r>
  <r>
    <x v="32"/>
    <d v="2016-06-01T00:00:00"/>
    <s v="June"/>
    <x v="0"/>
    <m/>
  </r>
  <r>
    <x v="32"/>
    <d v="2016-07-01T00:00:00"/>
    <s v="July"/>
    <x v="0"/>
    <m/>
  </r>
  <r>
    <x v="32"/>
    <d v="2016-08-01T00:00:00"/>
    <s v="August"/>
    <x v="0"/>
    <m/>
  </r>
  <r>
    <x v="32"/>
    <d v="2016-09-01T00:00:00"/>
    <s v="September"/>
    <x v="0"/>
    <m/>
  </r>
  <r>
    <x v="32"/>
    <d v="2016-10-01T00:00:00"/>
    <s v="October"/>
    <x v="0"/>
    <n v="0"/>
  </r>
  <r>
    <x v="32"/>
    <d v="2016-11-01T00:00:00"/>
    <s v="November"/>
    <x v="0"/>
    <n v="0"/>
  </r>
  <r>
    <x v="32"/>
    <d v="2016-12-01T00:00:00"/>
    <s v="December"/>
    <x v="0"/>
    <n v="0"/>
  </r>
  <r>
    <x v="32"/>
    <d v="2017-01-01T00:00:00"/>
    <s v="January"/>
    <x v="1"/>
    <n v="0"/>
  </r>
  <r>
    <x v="32"/>
    <d v="2017-02-01T00:00:00"/>
    <s v="February"/>
    <x v="1"/>
    <n v="0"/>
  </r>
  <r>
    <x v="32"/>
    <d v="2017-03-01T00:00:00"/>
    <s v="March"/>
    <x v="1"/>
    <n v="0"/>
  </r>
  <r>
    <x v="32"/>
    <d v="2017-04-01T00:00:00"/>
    <s v="April"/>
    <x v="1"/>
    <n v="0"/>
  </r>
  <r>
    <x v="32"/>
    <d v="2017-05-01T00:00:00"/>
    <s v="May"/>
    <x v="1"/>
    <n v="0"/>
  </r>
  <r>
    <x v="32"/>
    <d v="2017-06-01T00:00:00"/>
    <s v="June"/>
    <x v="1"/>
    <n v="0"/>
  </r>
  <r>
    <x v="32"/>
    <d v="2017-07-01T00:00:00"/>
    <s v="July"/>
    <x v="1"/>
    <n v="0"/>
  </r>
  <r>
    <x v="32"/>
    <d v="2017-08-01T00:00:00"/>
    <s v="August"/>
    <x v="1"/>
    <n v="0"/>
  </r>
  <r>
    <x v="32"/>
    <d v="2017-09-01T00:00:00"/>
    <s v="September"/>
    <x v="1"/>
    <n v="0"/>
  </r>
  <r>
    <x v="32"/>
    <d v="2017-10-01T00:00:00"/>
    <s v="October"/>
    <x v="1"/>
    <n v="0"/>
  </r>
  <r>
    <x v="32"/>
    <d v="2017-11-01T00:00:00"/>
    <s v="November"/>
    <x v="1"/>
    <n v="0"/>
  </r>
  <r>
    <x v="32"/>
    <d v="2017-12-01T00:00:00"/>
    <s v="December"/>
    <x v="1"/>
    <n v="0"/>
  </r>
  <r>
    <x v="32"/>
    <d v="2018-01-01T00:00:00"/>
    <s v="January"/>
    <x v="2"/>
    <n v="0"/>
  </r>
  <r>
    <x v="32"/>
    <d v="2018-02-01T00:00:00"/>
    <s v="February"/>
    <x v="2"/>
    <n v="0"/>
  </r>
  <r>
    <x v="32"/>
    <d v="2018-03-01T00:00:00"/>
    <s v="March"/>
    <x v="2"/>
    <n v="0"/>
  </r>
  <r>
    <x v="32"/>
    <d v="2018-04-01T00:00:00"/>
    <s v="April"/>
    <x v="2"/>
    <n v="0"/>
  </r>
  <r>
    <x v="32"/>
    <d v="2018-05-01T00:00:00"/>
    <s v="May"/>
    <x v="2"/>
    <n v="0"/>
  </r>
  <r>
    <x v="32"/>
    <d v="2018-06-01T00:00:00"/>
    <s v="June"/>
    <x v="2"/>
    <n v="0"/>
  </r>
  <r>
    <x v="32"/>
    <d v="2018-07-01T00:00:00"/>
    <s v="July"/>
    <x v="2"/>
    <n v="0"/>
  </r>
  <r>
    <x v="32"/>
    <d v="2018-08-01T00:00:00"/>
    <s v="August"/>
    <x v="2"/>
    <n v="0"/>
  </r>
  <r>
    <x v="32"/>
    <d v="2018-09-01T00:00:00"/>
    <s v="September"/>
    <x v="2"/>
    <n v="0"/>
  </r>
  <r>
    <x v="32"/>
    <d v="2018-10-01T00:00:00"/>
    <s v="October"/>
    <x v="2"/>
    <n v="0"/>
  </r>
  <r>
    <x v="32"/>
    <d v="2018-11-01T00:00:00"/>
    <s v="November"/>
    <x v="2"/>
    <n v="0"/>
  </r>
  <r>
    <x v="32"/>
    <d v="2018-12-01T00:00:00"/>
    <s v="December"/>
    <x v="2"/>
    <n v="0"/>
  </r>
  <r>
    <x v="32"/>
    <d v="2019-01-01T00:00:00"/>
    <s v="January"/>
    <x v="3"/>
    <n v="0"/>
  </r>
  <r>
    <x v="32"/>
    <d v="2019-02-01T00:00:00"/>
    <s v="February"/>
    <x v="3"/>
    <n v="0"/>
  </r>
  <r>
    <x v="32"/>
    <d v="2019-03-01T00:00:00"/>
    <s v="March"/>
    <x v="3"/>
    <n v="0"/>
  </r>
  <r>
    <x v="32"/>
    <d v="2019-04-01T00:00:00"/>
    <s v="April"/>
    <x v="3"/>
    <n v="0"/>
  </r>
  <r>
    <x v="32"/>
    <d v="2019-05-01T00:00:00"/>
    <s v="May"/>
    <x v="3"/>
    <n v="0"/>
  </r>
  <r>
    <x v="32"/>
    <d v="2019-06-01T00:00:00"/>
    <s v="June"/>
    <x v="3"/>
    <n v="0"/>
  </r>
  <r>
    <x v="32"/>
    <d v="2019-07-01T00:00:00"/>
    <s v="July"/>
    <x v="3"/>
    <n v="0"/>
  </r>
  <r>
    <x v="32"/>
    <d v="2019-08-01T00:00:00"/>
    <s v="August"/>
    <x v="3"/>
    <n v="0"/>
  </r>
  <r>
    <x v="32"/>
    <d v="2019-09-01T00:00:00"/>
    <s v="September"/>
    <x v="3"/>
    <n v="0"/>
  </r>
  <r>
    <x v="32"/>
    <d v="2019-10-01T00:00:00"/>
    <s v="October"/>
    <x v="3"/>
    <n v="0"/>
  </r>
  <r>
    <x v="32"/>
    <d v="2019-11-01T00:00:00"/>
    <s v="November"/>
    <x v="3"/>
    <n v="0"/>
  </r>
  <r>
    <x v="32"/>
    <d v="2019-12-01T00:00:00"/>
    <s v="December"/>
    <x v="3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n v="13315796"/>
    <n v="2"/>
    <n v="6657898"/>
  </r>
  <r>
    <x v="1"/>
    <n v="21600962"/>
    <n v="0"/>
    <m/>
  </r>
  <r>
    <x v="2"/>
    <n v="83900960"/>
    <n v="1044898"/>
    <n v="80.295837488443851"/>
  </r>
  <r>
    <x v="3"/>
    <n v="11303514"/>
    <n v="0"/>
    <m/>
  </r>
  <r>
    <x v="4"/>
    <n v="826280"/>
    <n v="2"/>
    <n v="413140"/>
  </r>
  <r>
    <x v="5"/>
    <n v="19632865"/>
    <n v="1252"/>
    <n v="15681.202076677317"/>
  </r>
  <r>
    <x v="6"/>
    <n v="6813340"/>
    <n v="945"/>
    <n v="7209.8835978835978"/>
  </r>
  <r>
    <x v="7"/>
    <n v="1773"/>
    <n v="0"/>
    <m/>
  </r>
  <r>
    <x v="8"/>
    <n v="9462383"/>
    <n v="0"/>
    <m/>
  </r>
  <r>
    <x v="9"/>
    <n v="9378315"/>
    <n v="0"/>
    <m/>
  </r>
  <r>
    <x v="10"/>
    <n v="92734"/>
    <n v="0"/>
    <m/>
  </r>
  <r>
    <x v="11"/>
    <n v="600697"/>
    <n v="0"/>
    <m/>
  </r>
  <r>
    <x v="12"/>
    <n v="17180118"/>
    <n v="2282"/>
    <n v="7528.5354951796671"/>
  </r>
  <r>
    <x v="13"/>
    <n v="7321575"/>
    <n v="32"/>
    <n v="228799.21875"/>
  </r>
  <r>
    <x v="14"/>
    <n v="20542639"/>
    <n v="0"/>
    <m/>
  </r>
  <r>
    <x v="15"/>
    <m/>
    <m/>
    <m/>
  </r>
  <r>
    <x v="16"/>
    <n v="1819800"/>
    <n v="575"/>
    <n v="3164.8695652173915"/>
  </r>
  <r>
    <x v="17"/>
    <n v="7424355"/>
    <n v="761"/>
    <n v="9756.0512483574239"/>
  </r>
  <r>
    <x v="18"/>
    <n v="6401933"/>
    <n v="0"/>
    <m/>
  </r>
  <r>
    <x v="19"/>
    <n v="867242"/>
    <n v="10"/>
    <n v="86724.2"/>
  </r>
  <r>
    <x v="20"/>
    <n v="389250"/>
    <n v="5"/>
    <n v="77850"/>
  </r>
  <r>
    <x v="21"/>
    <n v="116147"/>
    <n v="5"/>
    <n v="23229.4"/>
  </r>
  <r>
    <x v="22"/>
    <n v="56977"/>
    <n v="0"/>
    <m/>
  </r>
  <r>
    <x v="23"/>
    <n v="41763276"/>
    <n v="0"/>
    <m/>
  </r>
  <r>
    <x v="24"/>
    <m/>
    <m/>
    <m/>
  </r>
  <r>
    <x v="25"/>
    <n v="10424510"/>
    <n v="0"/>
    <m/>
  </r>
  <r>
    <x v="26"/>
    <n v="5775285"/>
    <n v="0"/>
    <m/>
  </r>
  <r>
    <x v="27"/>
    <n v="0"/>
    <n v="0"/>
    <m/>
  </r>
  <r>
    <x v="28"/>
    <m/>
    <m/>
    <m/>
  </r>
  <r>
    <x v="29"/>
    <n v="890078"/>
    <n v="0"/>
    <m/>
  </r>
  <r>
    <x v="30"/>
    <n v="819162"/>
    <n v="306"/>
    <n v="2677"/>
  </r>
  <r>
    <x v="31"/>
    <n v="30726603"/>
    <n v="8821"/>
    <n v="3483.3468994445075"/>
  </r>
  <r>
    <x v="32"/>
    <n v="26893080"/>
    <n v="0"/>
    <m/>
  </r>
  <r>
    <x v="33"/>
    <n v="356341649"/>
    <n v="1059896"/>
    <n v="336.204353068602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0A0A1-8288-49EA-BB6B-2659ABE68BB4}" name="PivotTable5" cacheId="35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1">
  <location ref="A3:B14" firstHeaderRow="1" firstDataRow="1" firstDataCol="1" rowPageCount="1" colPageCount="1"/>
  <pivotFields count="5">
    <pivotField axis="axisRow" showAll="0" measureFilter="1" sortType="ascending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axis="axisPage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11">
    <i>
      <x v="3"/>
    </i>
    <i>
      <x v="20"/>
    </i>
    <i>
      <x v="12"/>
    </i>
    <i>
      <x v="5"/>
    </i>
    <i>
      <x v="14"/>
    </i>
    <i>
      <x v="1"/>
    </i>
    <i>
      <x v="32"/>
    </i>
    <i>
      <x v="31"/>
    </i>
    <i>
      <x v="23"/>
    </i>
    <i>
      <x v="2"/>
    </i>
    <i t="grand">
      <x/>
    </i>
  </rowItems>
  <colItems count="1">
    <i/>
  </colItems>
  <pageFields count="1">
    <pageField fld="3" hier="-1"/>
  </pageFields>
  <dataFields count="1">
    <dataField name="Sum of visitors" fld="4" baseField="0" baseItem="8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B556D-9C93-4518-909A-DEBCCA3DE330}" name="PivotTable18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 rowPageCount="1" colPageCount="1"/>
  <pivotFields count="5">
    <pivotField axis="axisPage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item="2" hier="-1"/>
  </pageFields>
  <dataFields count="1">
    <dataField name="Sum of visitors" fld="4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EF26F-3D0A-4706-B314-66D7C890B5C7}" name="PivotTable1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00:B104" firstHeaderRow="1" firstDataRow="1" firstDataCol="1"/>
  <pivotFields count="6">
    <pivotField axis="axisRow" showAll="0" measureFilter="1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 v="8"/>
    </i>
    <i>
      <x v="18"/>
    </i>
    <i>
      <x v="31"/>
    </i>
    <i t="grand">
      <x/>
    </i>
  </rowItems>
  <colItems count="1">
    <i/>
  </colItems>
  <dataFields count="1">
    <dataField name="Sum of CARG" fld="5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4233E-1486-4F4B-86D5-A6D7C5EF332F}" name="PivotTable10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84:B88" firstHeaderRow="1" firstDataRow="1" firstDataCol="1"/>
  <pivotFields count="6">
    <pivotField axis="axisRow" showAll="0" measureFilter="1" sortType="ascending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 v="1"/>
    </i>
    <i>
      <x v="30"/>
    </i>
    <i>
      <x v="13"/>
    </i>
    <i t="grand">
      <x/>
    </i>
  </rowItems>
  <colItems count="1">
    <i/>
  </colItems>
  <dataFields count="1">
    <dataField name="Sum of CARG" fld="5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D6B7B-07C1-47FE-AF67-4F372766B1A5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8" firstHeaderRow="1" firstDataRow="2" firstDataCol="1"/>
  <pivotFields count="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showAll="0"/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visito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C9E40-0B3F-44D0-B685-5397F8DF4FC4}" name="PivotTable12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6" firstHeaderRow="1" firstDataRow="1" firstDataCol="1" rowPageCount="1" colPageCount="1"/>
  <pivotFields count="5">
    <pivotField axis="axisPage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2"/>
  </rowFields>
  <rowItems count="13">
    <i>
      <x v="1"/>
    </i>
    <i>
      <x v="2"/>
    </i>
    <i>
      <x v="8"/>
    </i>
    <i>
      <x v="6"/>
    </i>
    <i>
      <x v="10"/>
    </i>
    <i>
      <x v="7"/>
    </i>
    <i>
      <x v="4"/>
    </i>
    <i>
      <x v="3"/>
    </i>
    <i>
      <x/>
    </i>
    <i>
      <x v="9"/>
    </i>
    <i>
      <x v="11"/>
    </i>
    <i>
      <x v="5"/>
    </i>
    <i t="grand">
      <x/>
    </i>
  </rowItems>
  <colItems count="1">
    <i/>
  </colItems>
  <pageFields count="1">
    <pageField fld="0" item="2" hier="-1"/>
  </pageFields>
  <dataFields count="1">
    <dataField name="Sum of visitors" fld="4" baseField="2" baseItem="2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8F0BD0-6E77-42B2-BDF4-FFFF3BA6B8E7}" name="PivotTable17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82:B88" firstHeaderRow="1" firstDataRow="1" firstDataCol="1"/>
  <pivotFields count="4">
    <pivotField axis="axisRow" showAll="0" measureFilter="1" sortType="ascending">
      <items count="35">
        <item x="13"/>
        <item x="1"/>
        <item x="33"/>
        <item x="2"/>
        <item x="3"/>
        <item x="4"/>
        <item x="5"/>
        <item x="6"/>
        <item x="7"/>
        <item x="8"/>
        <item x="9"/>
        <item x="10"/>
        <item x="11"/>
        <item x="12"/>
        <item x="19"/>
        <item x="14"/>
        <item x="15"/>
        <item x="16"/>
        <item x="17"/>
        <item x="18"/>
        <item x="20"/>
        <item x="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6">
    <i>
      <x v="20"/>
    </i>
    <i>
      <x v="14"/>
    </i>
    <i>
      <x/>
    </i>
    <i>
      <x v="5"/>
    </i>
    <i>
      <x v="21"/>
    </i>
    <i t="grand">
      <x/>
    </i>
  </rowItems>
  <colItems count="1">
    <i/>
  </colItems>
  <dataFields count="1">
    <dataField name="Sum of Domestic to Foreign Ratio" fld="3" baseField="0" baseItem="0" numFmtId="16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B9C68-F935-4268-8EBE-BF7FFD7304F1}" name="PivotTable15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37" firstHeaderRow="1" firstDataRow="1" firstDataCol="1"/>
  <pivotFields count="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visito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B00B09-019D-460A-842C-10F638F4D0F5}" name="PivotTable14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visito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27B36-9C2C-45DD-BE1F-7B1D806F279A}" name="PivotTable19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8" firstHeaderRow="1" firstDataRow="1" firstDataCol="1" rowPageCount="1" colPageCount="1"/>
  <pivotFields count="5">
    <pivotField axis="axisPage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item="2" hier="-1"/>
  </pageFields>
  <dataFields count="1">
    <dataField name="Sum of visitors" fld="4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961717B-BB17-45CF-839C-8057695B0E0A}" autoFormatId="16" applyNumberFormats="0" applyBorderFormats="0" applyFontFormats="0" applyPatternFormats="0" applyAlignmentFormats="0" applyWidthHeightFormats="0">
  <queryTableRefresh nextId="6">
    <queryTableFields count="5">
      <queryTableField id="1" name="district" tableColumnId="1"/>
      <queryTableField id="2" name="date" tableColumnId="2"/>
      <queryTableField id="3" name="month" tableColumnId="3"/>
      <queryTableField id="4" name="year" tableColumnId="4"/>
      <queryTableField id="5" name="visitors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A27E123-83A0-4E27-BFB5-4B3F03E2B7B9}" autoFormatId="16" applyNumberFormats="0" applyBorderFormats="0" applyFontFormats="0" applyPatternFormats="0" applyAlignmentFormats="0" applyWidthHeightFormats="0">
  <queryTableRefresh nextId="6">
    <queryTableFields count="5">
      <queryTableField id="1" name="district" tableColumnId="1"/>
      <queryTableField id="2" name="date" tableColumnId="2"/>
      <queryTableField id="3" name="month" tableColumnId="3"/>
      <queryTableField id="4" name="year" tableColumnId="4"/>
      <queryTableField id="5" name="visitor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A0058D-034E-4B4D-BC19-F477B203FA2B}" name="Table_domestic_visitors__2" displayName="Table_domestic_visitors__2" ref="A1:E1513" tableType="queryTable" totalsRowShown="0">
  <autoFilter ref="A1:E1513" xr:uid="{EEA0058D-034E-4B4D-BC19-F477B203FA2B}"/>
  <sortState xmlns:xlrd2="http://schemas.microsoft.com/office/spreadsheetml/2017/richdata2" ref="A2:E1513">
    <sortCondition ref="A1:A1513"/>
  </sortState>
  <tableColumns count="5">
    <tableColumn id="1" xr3:uid="{FA72EA06-753E-444F-8D60-0825F24BA52D}" uniqueName="1" name="district" queryTableFieldId="1" dataDxfId="9"/>
    <tableColumn id="2" xr3:uid="{BB6C8353-71EC-450F-8570-B5DC9E15D535}" uniqueName="2" name="date" queryTableFieldId="2" dataDxfId="8"/>
    <tableColumn id="3" xr3:uid="{1E3A6981-5DE3-4350-BD8F-CA8FEA400ED2}" uniqueName="3" name="month" queryTableFieldId="3" dataDxfId="7"/>
    <tableColumn id="4" xr3:uid="{068192DF-A6ED-4712-A5A3-C58CCF32AF3B}" uniqueName="4" name="year" queryTableFieldId="4"/>
    <tableColumn id="5" xr3:uid="{79F54E97-B069-4895-ACF6-7CD6D55A8DE6}" uniqueName="5" name="visitors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0BBE127-4AE1-48C6-B7BB-A66D68BB1DFF}" name="Table_foreign_visitors" displayName="Table_foreign_visitors" ref="A1:E1513" tableType="queryTable" totalsRowShown="0">
  <autoFilter ref="A1:E1513" xr:uid="{E0BBE127-4AE1-48C6-B7BB-A66D68BB1DFF}"/>
  <sortState xmlns:xlrd2="http://schemas.microsoft.com/office/spreadsheetml/2017/richdata2" ref="A2:E1513">
    <sortCondition ref="A1:A1513"/>
  </sortState>
  <tableColumns count="5">
    <tableColumn id="1" xr3:uid="{C0CF62FC-E619-47A2-8B7B-340370E43CA4}" uniqueName="1" name="district" queryTableFieldId="1" dataDxfId="5"/>
    <tableColumn id="2" xr3:uid="{1DCD267A-D3DF-48F0-A73B-C28FFCEEA791}" uniqueName="2" name="date" queryTableFieldId="2" dataDxfId="4"/>
    <tableColumn id="3" xr3:uid="{DBABDF41-551C-47CE-99E1-8C558F36E329}" uniqueName="3" name="month" queryTableFieldId="3" dataDxfId="3"/>
    <tableColumn id="4" xr3:uid="{A5EA283E-A6B4-443E-BBF3-72B52672A3ED}" uniqueName="4" name="year" queryTableFieldId="4"/>
    <tableColumn id="5" xr3:uid="{9650016C-99E7-4182-9DBB-0A7F7962C450}" uniqueName="5" name="visitors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24F2DA-3E68-4CDB-B20D-16881F48A536}" name="Table4" displayName="Table4" ref="A43:F76" totalsRowShown="0">
  <autoFilter ref="A43:F76" xr:uid="{1524F2DA-3E68-4CDB-B20D-16881F48A536}"/>
  <tableColumns count="6">
    <tableColumn id="1" xr3:uid="{3C4FCA8A-9598-465B-888B-E72BDE563CDF}" name="City"/>
    <tableColumn id="2" xr3:uid="{6ECDB6D5-B8E5-4F73-8E35-AEDF57776196}" name="2016"/>
    <tableColumn id="3" xr3:uid="{7D0CB1B2-491C-46A2-AEBE-2313D2638330}" name="2017"/>
    <tableColumn id="4" xr3:uid="{1F5E44E1-72DB-4283-9B83-7EDB1392C9A9}" name="2018"/>
    <tableColumn id="5" xr3:uid="{ED9DE6D5-E006-4689-8FCE-A03C4156FBAA}" name="2019"/>
    <tableColumn id="6" xr3:uid="{6036EC38-4C2A-4D44-95AD-DC2327FBB786}" name="CARG" dataDxfId="6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A1DFEC6-EFA6-4CE1-BB6D-7175E5A42F49}" name="Table9" displayName="Table9" ref="A41:D75" totalsRowShown="0">
  <autoFilter ref="A41:D75" xr:uid="{7A1DFEC6-EFA6-4CE1-BB6D-7175E5A42F49}">
    <filterColumn colId="3">
      <top10 val="5" filterVal="77850"/>
    </filterColumn>
  </autoFilter>
  <sortState xmlns:xlrd2="http://schemas.microsoft.com/office/spreadsheetml/2017/richdata2" ref="A42:D62">
    <sortCondition descending="1" ref="D41:D75"/>
  </sortState>
  <tableColumns count="4">
    <tableColumn id="1" xr3:uid="{DD19C323-E3A4-4CAC-81DB-3613DDC6A8E4}" name="Row Labels"/>
    <tableColumn id="2" xr3:uid="{ED82D36D-0CB0-4152-B020-EF8DF7609651}" name="Domestic Visitors"/>
    <tableColumn id="3" xr3:uid="{8B63B37E-E639-4928-A359-D00BC327B4CD}" name="Foreign Visitors"/>
    <tableColumn id="4" xr3:uid="{861E319F-1DAD-47C3-B84A-C09BF3AACFA9}" name="Domestic to Foreign Ratio" dataDxfId="2">
      <calculatedColumnFormula>Table9[[#This Row],[Domestic Visitors]]/Table9[[#This Row],[Foreign Visitors]]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0B3BDC-6AA1-4552-AD6D-4BF50BF0D931}" name="Table10" displayName="Table10" ref="K4:L6" totalsRowShown="0">
  <autoFilter ref="K4:L6" xr:uid="{970B3BDC-6AA1-4552-AD6D-4BF50BF0D931}"/>
  <tableColumns count="2">
    <tableColumn id="1" xr3:uid="{68FC5B07-0F6F-4A97-B151-4D4389A6683B}" name="Tourist"/>
    <tableColumn id="2" xr3:uid="{E2D14E46-EDD8-4BAC-AECE-B9A8CD9E3EB6}" name="Avg Cos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D665BFD-AFFA-4DC2-9D28-7F570C5FCB5E}" name="Table11" displayName="Table11" ref="A12:C17" totalsRowShown="0">
  <autoFilter ref="A12:C17" xr:uid="{2D665BFD-AFFA-4DC2-9D28-7F570C5FCB5E}"/>
  <tableColumns count="3">
    <tableColumn id="1" xr3:uid="{5B0736A4-86D2-42FC-A713-35D3A9F9C359}" name="Row Labels"/>
    <tableColumn id="2" xr3:uid="{3A5EEE6E-4FB9-4373-95C4-9949F822360A}" name="Sum of visitors"/>
    <tableColumn id="3" xr3:uid="{6EE3AF26-D97B-4D6E-ABB2-AE72AC8B4F80}" name="Total Cost at 1200" dataDxfId="1">
      <calculatedColumnFormula>B13*1200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BE8F8B-EAF9-4F48-8E9A-F4A077F395E0}" name="Table13" displayName="Table13" ref="H12:J17" totalsRowShown="0">
  <autoFilter ref="H12:J17" xr:uid="{C6BE8F8B-EAF9-4F48-8E9A-F4A077F395E0}"/>
  <tableColumns count="3">
    <tableColumn id="1" xr3:uid="{D290CD17-1E95-4B53-9AC9-04AE4AB0AEA3}" name="Row Labels"/>
    <tableColumn id="2" xr3:uid="{DFB9D42B-6E48-4C39-B864-29FB3538FD1C}" name="Sum of visitors"/>
    <tableColumn id="3" xr3:uid="{624A5C21-7692-4E8D-A554-4C7486D59F19}" name="Total Cost at 5600" dataDxfId="0">
      <calculatedColumnFormula>I13*5600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3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table" Target="../tables/table4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F9E41-27B0-454F-BBC0-BA5F25D06923}">
  <dimension ref="A1:L1513"/>
  <sheetViews>
    <sheetView topLeftCell="A2" workbookViewId="0">
      <selection activeCell="B13" sqref="A2:E1513"/>
    </sheetView>
  </sheetViews>
  <sheetFormatPr defaultRowHeight="14.5" x14ac:dyDescent="0.35"/>
  <cols>
    <col min="1" max="1" width="23.1796875" bestFit="1" customWidth="1"/>
    <col min="2" max="2" width="10.08984375" bestFit="1" customWidth="1"/>
    <col min="3" max="3" width="9.90625" bestFit="1" customWidth="1"/>
    <col min="4" max="4" width="6.7265625" bestFit="1" customWidth="1"/>
    <col min="5" max="5" width="9.089843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35">
      <c r="A2" s="1" t="s">
        <v>5</v>
      </c>
      <c r="B2" s="2">
        <v>42370</v>
      </c>
      <c r="C2" s="1" t="s">
        <v>6</v>
      </c>
      <c r="D2">
        <v>2016</v>
      </c>
      <c r="E2">
        <v>792136</v>
      </c>
    </row>
    <row r="3" spans="1:12" x14ac:dyDescent="0.35">
      <c r="A3" s="1" t="s">
        <v>5</v>
      </c>
      <c r="B3" s="2">
        <v>42401</v>
      </c>
      <c r="C3" s="1" t="s">
        <v>7</v>
      </c>
      <c r="D3">
        <v>2016</v>
      </c>
      <c r="E3">
        <v>937820</v>
      </c>
    </row>
    <row r="4" spans="1:12" x14ac:dyDescent="0.35">
      <c r="A4" s="1" t="s">
        <v>5</v>
      </c>
      <c r="B4" s="2">
        <v>42430</v>
      </c>
      <c r="C4" s="1" t="s">
        <v>8</v>
      </c>
      <c r="D4">
        <v>2016</v>
      </c>
      <c r="E4">
        <v>582946</v>
      </c>
    </row>
    <row r="5" spans="1:12" x14ac:dyDescent="0.35">
      <c r="A5" s="1" t="s">
        <v>5</v>
      </c>
      <c r="B5" s="2">
        <v>42461</v>
      </c>
      <c r="C5" s="1" t="s">
        <v>9</v>
      </c>
      <c r="D5">
        <v>2016</v>
      </c>
      <c r="E5">
        <v>341948</v>
      </c>
    </row>
    <row r="6" spans="1:12" x14ac:dyDescent="0.35">
      <c r="A6" s="1" t="s">
        <v>5</v>
      </c>
      <c r="B6" s="2">
        <v>42491</v>
      </c>
      <c r="C6" s="1" t="s">
        <v>10</v>
      </c>
      <c r="D6">
        <v>2016</v>
      </c>
      <c r="E6">
        <v>252887</v>
      </c>
      <c r="L6" t="s">
        <v>62</v>
      </c>
    </row>
    <row r="7" spans="1:12" x14ac:dyDescent="0.35">
      <c r="A7" s="1" t="s">
        <v>5</v>
      </c>
      <c r="B7" s="2">
        <v>42522</v>
      </c>
      <c r="C7" s="1" t="s">
        <v>11</v>
      </c>
      <c r="D7">
        <v>2016</v>
      </c>
      <c r="E7">
        <v>368237</v>
      </c>
      <c r="L7" t="s">
        <v>63</v>
      </c>
    </row>
    <row r="8" spans="1:12" x14ac:dyDescent="0.35">
      <c r="A8" s="1" t="s">
        <v>5</v>
      </c>
      <c r="B8" s="2">
        <v>42552</v>
      </c>
      <c r="C8" s="1" t="s">
        <v>12</v>
      </c>
      <c r="D8">
        <v>2016</v>
      </c>
      <c r="E8">
        <v>447562</v>
      </c>
    </row>
    <row r="9" spans="1:12" x14ac:dyDescent="0.35">
      <c r="A9" s="1" t="s">
        <v>5</v>
      </c>
      <c r="B9" s="2">
        <v>42583</v>
      </c>
      <c r="C9" s="1" t="s">
        <v>13</v>
      </c>
      <c r="D9">
        <v>2016</v>
      </c>
      <c r="E9">
        <v>614285</v>
      </c>
    </row>
    <row r="10" spans="1:12" x14ac:dyDescent="0.35">
      <c r="A10" s="1" t="s">
        <v>5</v>
      </c>
      <c r="B10" s="2">
        <v>42614</v>
      </c>
      <c r="C10" s="1" t="s">
        <v>14</v>
      </c>
      <c r="D10">
        <v>2016</v>
      </c>
      <c r="E10">
        <v>491279</v>
      </c>
    </row>
    <row r="11" spans="1:12" x14ac:dyDescent="0.35">
      <c r="A11" s="1" t="s">
        <v>5</v>
      </c>
      <c r="B11" s="2">
        <v>42644</v>
      </c>
      <c r="C11" s="1" t="s">
        <v>15</v>
      </c>
      <c r="D11">
        <v>2016</v>
      </c>
      <c r="E11">
        <v>94184</v>
      </c>
    </row>
    <row r="12" spans="1:12" x14ac:dyDescent="0.35">
      <c r="A12" s="1" t="s">
        <v>5</v>
      </c>
      <c r="B12" s="2">
        <v>42675</v>
      </c>
      <c r="C12" s="1" t="s">
        <v>16</v>
      </c>
      <c r="D12">
        <v>2016</v>
      </c>
      <c r="E12">
        <v>99148</v>
      </c>
    </row>
    <row r="13" spans="1:12" x14ac:dyDescent="0.35">
      <c r="A13" s="1" t="s">
        <v>5</v>
      </c>
      <c r="B13" s="2">
        <v>42705</v>
      </c>
      <c r="C13" s="1" t="s">
        <v>17</v>
      </c>
      <c r="D13">
        <v>2016</v>
      </c>
      <c r="E13">
        <v>53125</v>
      </c>
    </row>
    <row r="14" spans="1:12" x14ac:dyDescent="0.35">
      <c r="A14" s="1" t="s">
        <v>5</v>
      </c>
      <c r="B14" s="2">
        <v>42736</v>
      </c>
      <c r="C14" s="1" t="s">
        <v>6</v>
      </c>
      <c r="D14">
        <v>2017</v>
      </c>
      <c r="E14">
        <v>318799</v>
      </c>
    </row>
    <row r="15" spans="1:12" x14ac:dyDescent="0.35">
      <c r="A15" s="1" t="s">
        <v>5</v>
      </c>
      <c r="B15" s="2">
        <v>42767</v>
      </c>
      <c r="C15" s="1" t="s">
        <v>7</v>
      </c>
      <c r="D15">
        <v>2017</v>
      </c>
      <c r="E15">
        <v>83316</v>
      </c>
    </row>
    <row r="16" spans="1:12" x14ac:dyDescent="0.35">
      <c r="A16" s="1" t="s">
        <v>5</v>
      </c>
      <c r="B16" s="2">
        <v>42795</v>
      </c>
      <c r="C16" s="1" t="s">
        <v>8</v>
      </c>
      <c r="D16">
        <v>2017</v>
      </c>
      <c r="E16">
        <v>27508</v>
      </c>
    </row>
    <row r="17" spans="1:5" x14ac:dyDescent="0.35">
      <c r="A17" s="1" t="s">
        <v>5</v>
      </c>
      <c r="B17" s="2">
        <v>42826</v>
      </c>
      <c r="C17" s="1" t="s">
        <v>9</v>
      </c>
      <c r="D17">
        <v>2017</v>
      </c>
      <c r="E17">
        <v>13946</v>
      </c>
    </row>
    <row r="18" spans="1:5" x14ac:dyDescent="0.35">
      <c r="A18" s="1" t="s">
        <v>5</v>
      </c>
      <c r="B18" s="2">
        <v>42856</v>
      </c>
      <c r="C18" s="1" t="s">
        <v>10</v>
      </c>
      <c r="D18">
        <v>2017</v>
      </c>
      <c r="E18">
        <v>11752</v>
      </c>
    </row>
    <row r="19" spans="1:5" x14ac:dyDescent="0.35">
      <c r="A19" s="1" t="s">
        <v>5</v>
      </c>
      <c r="B19" s="2">
        <v>42887</v>
      </c>
      <c r="C19" s="1" t="s">
        <v>11</v>
      </c>
      <c r="D19">
        <v>2017</v>
      </c>
      <c r="E19">
        <v>26859</v>
      </c>
    </row>
    <row r="20" spans="1:5" x14ac:dyDescent="0.35">
      <c r="A20" s="1" t="s">
        <v>5</v>
      </c>
      <c r="B20" s="2">
        <v>42917</v>
      </c>
      <c r="C20" s="1" t="s">
        <v>12</v>
      </c>
      <c r="D20">
        <v>2017</v>
      </c>
      <c r="E20">
        <v>52386</v>
      </c>
    </row>
    <row r="21" spans="1:5" x14ac:dyDescent="0.35">
      <c r="A21" s="1" t="s">
        <v>5</v>
      </c>
      <c r="B21" s="2">
        <v>42948</v>
      </c>
      <c r="C21" s="1" t="s">
        <v>13</v>
      </c>
      <c r="D21">
        <v>2017</v>
      </c>
      <c r="E21">
        <v>34876</v>
      </c>
    </row>
    <row r="22" spans="1:5" x14ac:dyDescent="0.35">
      <c r="A22" s="1" t="s">
        <v>5</v>
      </c>
      <c r="B22" s="2">
        <v>42979</v>
      </c>
      <c r="C22" s="1" t="s">
        <v>14</v>
      </c>
      <c r="D22">
        <v>2017</v>
      </c>
      <c r="E22">
        <v>42699</v>
      </c>
    </row>
    <row r="23" spans="1:5" x14ac:dyDescent="0.35">
      <c r="A23" s="1" t="s">
        <v>5</v>
      </c>
      <c r="B23" s="2">
        <v>43009</v>
      </c>
      <c r="C23" s="1" t="s">
        <v>15</v>
      </c>
      <c r="D23">
        <v>2017</v>
      </c>
      <c r="E23">
        <v>41666</v>
      </c>
    </row>
    <row r="24" spans="1:5" x14ac:dyDescent="0.35">
      <c r="A24" s="1" t="s">
        <v>5</v>
      </c>
      <c r="B24" s="2">
        <v>43040</v>
      </c>
      <c r="C24" s="1" t="s">
        <v>16</v>
      </c>
      <c r="D24">
        <v>2017</v>
      </c>
      <c r="E24">
        <v>117322</v>
      </c>
    </row>
    <row r="25" spans="1:5" x14ac:dyDescent="0.35">
      <c r="A25" s="1" t="s">
        <v>5</v>
      </c>
      <c r="B25" s="2">
        <v>43070</v>
      </c>
      <c r="C25" s="1" t="s">
        <v>17</v>
      </c>
      <c r="D25">
        <v>2017</v>
      </c>
      <c r="E25">
        <v>54251</v>
      </c>
    </row>
    <row r="26" spans="1:5" x14ac:dyDescent="0.35">
      <c r="A26" s="1" t="s">
        <v>5</v>
      </c>
      <c r="B26" s="2">
        <v>43101</v>
      </c>
      <c r="C26" s="1" t="s">
        <v>6</v>
      </c>
      <c r="D26">
        <v>2018</v>
      </c>
      <c r="E26">
        <v>320356</v>
      </c>
    </row>
    <row r="27" spans="1:5" x14ac:dyDescent="0.35">
      <c r="A27" s="1" t="s">
        <v>5</v>
      </c>
      <c r="B27" s="2">
        <v>43132</v>
      </c>
      <c r="C27" s="1" t="s">
        <v>7</v>
      </c>
      <c r="D27">
        <v>2018</v>
      </c>
      <c r="E27">
        <v>36550</v>
      </c>
    </row>
    <row r="28" spans="1:5" x14ac:dyDescent="0.35">
      <c r="A28" s="1" t="s">
        <v>5</v>
      </c>
      <c r="B28" s="2">
        <v>43160</v>
      </c>
      <c r="C28" s="1" t="s">
        <v>8</v>
      </c>
      <c r="D28">
        <v>2018</v>
      </c>
      <c r="E28">
        <v>23011</v>
      </c>
    </row>
    <row r="29" spans="1:5" x14ac:dyDescent="0.35">
      <c r="A29" s="1" t="s">
        <v>5</v>
      </c>
      <c r="B29" s="2">
        <v>43191</v>
      </c>
      <c r="C29" s="1" t="s">
        <v>9</v>
      </c>
      <c r="D29">
        <v>2018</v>
      </c>
      <c r="E29">
        <v>14183</v>
      </c>
    </row>
    <row r="30" spans="1:5" x14ac:dyDescent="0.35">
      <c r="A30" s="1" t="s">
        <v>5</v>
      </c>
      <c r="B30" s="2">
        <v>43221</v>
      </c>
      <c r="C30" s="1" t="s">
        <v>10</v>
      </c>
      <c r="D30">
        <v>2018</v>
      </c>
      <c r="E30">
        <v>8197</v>
      </c>
    </row>
    <row r="31" spans="1:5" x14ac:dyDescent="0.35">
      <c r="A31" s="1" t="s">
        <v>5</v>
      </c>
      <c r="B31" s="2">
        <v>43252</v>
      </c>
      <c r="C31" s="1" t="s">
        <v>11</v>
      </c>
      <c r="D31">
        <v>2018</v>
      </c>
      <c r="E31">
        <v>12052</v>
      </c>
    </row>
    <row r="32" spans="1:5" x14ac:dyDescent="0.35">
      <c r="A32" s="1" t="s">
        <v>5</v>
      </c>
      <c r="B32" s="2">
        <v>43282</v>
      </c>
      <c r="C32" s="1" t="s">
        <v>12</v>
      </c>
      <c r="D32">
        <v>2018</v>
      </c>
      <c r="E32">
        <v>24666</v>
      </c>
    </row>
    <row r="33" spans="1:5" x14ac:dyDescent="0.35">
      <c r="A33" s="1" t="s">
        <v>5</v>
      </c>
      <c r="B33" s="2">
        <v>43313</v>
      </c>
      <c r="C33" s="1" t="s">
        <v>13</v>
      </c>
      <c r="D33">
        <v>2018</v>
      </c>
      <c r="E33">
        <v>38939</v>
      </c>
    </row>
    <row r="34" spans="1:5" x14ac:dyDescent="0.35">
      <c r="A34" s="1" t="s">
        <v>5</v>
      </c>
      <c r="B34" s="2">
        <v>43344</v>
      </c>
      <c r="C34" s="1" t="s">
        <v>14</v>
      </c>
      <c r="D34">
        <v>2018</v>
      </c>
      <c r="E34">
        <v>25875</v>
      </c>
    </row>
    <row r="35" spans="1:5" x14ac:dyDescent="0.35">
      <c r="A35" s="1" t="s">
        <v>5</v>
      </c>
      <c r="B35" s="2">
        <v>43374</v>
      </c>
      <c r="C35" s="1" t="s">
        <v>15</v>
      </c>
      <c r="D35">
        <v>2018</v>
      </c>
      <c r="E35">
        <v>30257</v>
      </c>
    </row>
    <row r="36" spans="1:5" x14ac:dyDescent="0.35">
      <c r="A36" s="1" t="s">
        <v>5</v>
      </c>
      <c r="B36" s="2">
        <v>43405</v>
      </c>
      <c r="C36" s="1" t="s">
        <v>16</v>
      </c>
      <c r="D36">
        <v>2018</v>
      </c>
      <c r="E36">
        <v>49181</v>
      </c>
    </row>
    <row r="37" spans="1:5" x14ac:dyDescent="0.35">
      <c r="A37" s="1" t="s">
        <v>5</v>
      </c>
      <c r="B37" s="2">
        <v>43435</v>
      </c>
      <c r="C37" s="1" t="s">
        <v>17</v>
      </c>
      <c r="D37">
        <v>2018</v>
      </c>
      <c r="E37">
        <v>61476</v>
      </c>
    </row>
    <row r="38" spans="1:5" x14ac:dyDescent="0.35">
      <c r="A38" s="1" t="s">
        <v>5</v>
      </c>
      <c r="B38" s="2">
        <v>43466</v>
      </c>
      <c r="C38" s="1" t="s">
        <v>6</v>
      </c>
      <c r="D38">
        <v>2019</v>
      </c>
      <c r="E38">
        <v>25071</v>
      </c>
    </row>
    <row r="39" spans="1:5" x14ac:dyDescent="0.35">
      <c r="A39" s="1" t="s">
        <v>5</v>
      </c>
      <c r="B39" s="2">
        <v>43497</v>
      </c>
      <c r="C39" s="1" t="s">
        <v>7</v>
      </c>
      <c r="D39">
        <v>2019</v>
      </c>
      <c r="E39">
        <v>406177</v>
      </c>
    </row>
    <row r="40" spans="1:5" x14ac:dyDescent="0.35">
      <c r="A40" s="1" t="s">
        <v>5</v>
      </c>
      <c r="B40" s="2">
        <v>43525</v>
      </c>
      <c r="C40" s="1" t="s">
        <v>8</v>
      </c>
      <c r="D40">
        <v>2019</v>
      </c>
      <c r="E40">
        <v>14347</v>
      </c>
    </row>
    <row r="41" spans="1:5" x14ac:dyDescent="0.35">
      <c r="A41" s="1" t="s">
        <v>5</v>
      </c>
      <c r="B41" s="2">
        <v>43556</v>
      </c>
      <c r="C41" s="1" t="s">
        <v>9</v>
      </c>
      <c r="D41">
        <v>2019</v>
      </c>
      <c r="E41">
        <v>9972</v>
      </c>
    </row>
    <row r="42" spans="1:5" x14ac:dyDescent="0.35">
      <c r="A42" s="1" t="s">
        <v>5</v>
      </c>
      <c r="B42" s="2">
        <v>43586</v>
      </c>
      <c r="C42" s="1" t="s">
        <v>10</v>
      </c>
      <c r="D42">
        <v>2019</v>
      </c>
      <c r="E42">
        <v>6997</v>
      </c>
    </row>
    <row r="43" spans="1:5" x14ac:dyDescent="0.35">
      <c r="A43" s="1" t="s">
        <v>5</v>
      </c>
      <c r="B43" s="2">
        <v>43617</v>
      </c>
      <c r="C43" s="1" t="s">
        <v>11</v>
      </c>
      <c r="D43">
        <v>2019</v>
      </c>
      <c r="E43">
        <v>9161</v>
      </c>
    </row>
    <row r="44" spans="1:5" x14ac:dyDescent="0.35">
      <c r="A44" s="1" t="s">
        <v>5</v>
      </c>
      <c r="B44" s="2">
        <v>43647</v>
      </c>
      <c r="C44" s="1" t="s">
        <v>12</v>
      </c>
      <c r="D44">
        <v>2019</v>
      </c>
      <c r="E44">
        <v>11791</v>
      </c>
    </row>
    <row r="45" spans="1:5" x14ac:dyDescent="0.35">
      <c r="A45" s="1" t="s">
        <v>5</v>
      </c>
      <c r="B45" s="2">
        <v>43678</v>
      </c>
      <c r="C45" s="1" t="s">
        <v>13</v>
      </c>
      <c r="D45">
        <v>2019</v>
      </c>
      <c r="E45">
        <v>108173</v>
      </c>
    </row>
    <row r="46" spans="1:5" x14ac:dyDescent="0.35">
      <c r="A46" s="1" t="s">
        <v>5</v>
      </c>
      <c r="B46" s="2">
        <v>43709</v>
      </c>
      <c r="C46" s="1" t="s">
        <v>14</v>
      </c>
      <c r="D46">
        <v>2019</v>
      </c>
      <c r="E46">
        <v>37589</v>
      </c>
    </row>
    <row r="47" spans="1:5" x14ac:dyDescent="0.35">
      <c r="A47" s="1" t="s">
        <v>5</v>
      </c>
      <c r="B47" s="2">
        <v>43739</v>
      </c>
      <c r="C47" s="1" t="s">
        <v>15</v>
      </c>
      <c r="D47">
        <v>2019</v>
      </c>
      <c r="E47">
        <v>38184</v>
      </c>
    </row>
    <row r="48" spans="1:5" x14ac:dyDescent="0.35">
      <c r="A48" s="1" t="s">
        <v>5</v>
      </c>
      <c r="B48" s="2">
        <v>43770</v>
      </c>
      <c r="C48" s="1" t="s">
        <v>16</v>
      </c>
      <c r="D48">
        <v>2019</v>
      </c>
      <c r="E48">
        <v>70344</v>
      </c>
    </row>
    <row r="49" spans="1:5" x14ac:dyDescent="0.35">
      <c r="A49" s="1" t="s">
        <v>5</v>
      </c>
      <c r="B49" s="2">
        <v>43800</v>
      </c>
      <c r="C49" s="1" t="s">
        <v>17</v>
      </c>
      <c r="D49">
        <v>2019</v>
      </c>
      <c r="E49">
        <v>38089</v>
      </c>
    </row>
    <row r="50" spans="1:5" x14ac:dyDescent="0.35">
      <c r="A50" s="1" t="s">
        <v>18</v>
      </c>
      <c r="B50" s="2">
        <v>42370</v>
      </c>
      <c r="C50" s="1" t="s">
        <v>6</v>
      </c>
      <c r="D50">
        <v>2016</v>
      </c>
    </row>
    <row r="51" spans="1:5" x14ac:dyDescent="0.35">
      <c r="A51" s="1" t="s">
        <v>18</v>
      </c>
      <c r="B51" s="2">
        <v>42401</v>
      </c>
      <c r="C51" s="1" t="s">
        <v>7</v>
      </c>
      <c r="D51">
        <v>2016</v>
      </c>
    </row>
    <row r="52" spans="1:5" x14ac:dyDescent="0.35">
      <c r="A52" s="1" t="s">
        <v>18</v>
      </c>
      <c r="B52" s="2">
        <v>42430</v>
      </c>
      <c r="C52" s="1" t="s">
        <v>8</v>
      </c>
      <c r="D52">
        <v>2016</v>
      </c>
    </row>
    <row r="53" spans="1:5" x14ac:dyDescent="0.35">
      <c r="A53" s="1" t="s">
        <v>18</v>
      </c>
      <c r="B53" s="2">
        <v>42461</v>
      </c>
      <c r="C53" s="1" t="s">
        <v>9</v>
      </c>
      <c r="D53">
        <v>2016</v>
      </c>
    </row>
    <row r="54" spans="1:5" x14ac:dyDescent="0.35">
      <c r="A54" s="1" t="s">
        <v>18</v>
      </c>
      <c r="B54" s="2">
        <v>42491</v>
      </c>
      <c r="C54" s="1" t="s">
        <v>10</v>
      </c>
      <c r="D54">
        <v>2016</v>
      </c>
    </row>
    <row r="55" spans="1:5" x14ac:dyDescent="0.35">
      <c r="A55" s="1" t="s">
        <v>18</v>
      </c>
      <c r="B55" s="2">
        <v>42522</v>
      </c>
      <c r="C55" s="1" t="s">
        <v>11</v>
      </c>
      <c r="D55">
        <v>2016</v>
      </c>
    </row>
    <row r="56" spans="1:5" x14ac:dyDescent="0.35">
      <c r="A56" s="1" t="s">
        <v>18</v>
      </c>
      <c r="B56" s="2">
        <v>42552</v>
      </c>
      <c r="C56" s="1" t="s">
        <v>12</v>
      </c>
      <c r="D56">
        <v>2016</v>
      </c>
    </row>
    <row r="57" spans="1:5" x14ac:dyDescent="0.35">
      <c r="A57" s="1" t="s">
        <v>18</v>
      </c>
      <c r="B57" s="2">
        <v>42583</v>
      </c>
      <c r="C57" s="1" t="s">
        <v>13</v>
      </c>
      <c r="D57">
        <v>2016</v>
      </c>
    </row>
    <row r="58" spans="1:5" x14ac:dyDescent="0.35">
      <c r="A58" s="1" t="s">
        <v>18</v>
      </c>
      <c r="B58" s="2">
        <v>42614</v>
      </c>
      <c r="C58" s="1" t="s">
        <v>14</v>
      </c>
      <c r="D58">
        <v>2016</v>
      </c>
    </row>
    <row r="59" spans="1:5" x14ac:dyDescent="0.35">
      <c r="A59" s="1" t="s">
        <v>18</v>
      </c>
      <c r="B59" s="2">
        <v>42644</v>
      </c>
      <c r="C59" s="1" t="s">
        <v>15</v>
      </c>
      <c r="D59">
        <v>2016</v>
      </c>
      <c r="E59">
        <v>310133</v>
      </c>
    </row>
    <row r="60" spans="1:5" x14ac:dyDescent="0.35">
      <c r="A60" s="1" t="s">
        <v>18</v>
      </c>
      <c r="B60" s="2">
        <v>42675</v>
      </c>
      <c r="C60" s="1" t="s">
        <v>16</v>
      </c>
      <c r="D60">
        <v>2016</v>
      </c>
      <c r="E60">
        <v>252127</v>
      </c>
    </row>
    <row r="61" spans="1:5" x14ac:dyDescent="0.35">
      <c r="A61" s="1" t="s">
        <v>18</v>
      </c>
      <c r="B61" s="2">
        <v>42705</v>
      </c>
      <c r="C61" s="1" t="s">
        <v>17</v>
      </c>
      <c r="D61">
        <v>2016</v>
      </c>
      <c r="E61">
        <v>326770</v>
      </c>
    </row>
    <row r="62" spans="1:5" x14ac:dyDescent="0.35">
      <c r="A62" s="1" t="s">
        <v>18</v>
      </c>
      <c r="B62" s="2">
        <v>42736</v>
      </c>
      <c r="C62" s="1" t="s">
        <v>6</v>
      </c>
      <c r="D62">
        <v>2017</v>
      </c>
      <c r="E62">
        <v>302315</v>
      </c>
    </row>
    <row r="63" spans="1:5" x14ac:dyDescent="0.35">
      <c r="A63" s="1" t="s">
        <v>18</v>
      </c>
      <c r="B63" s="2">
        <v>42767</v>
      </c>
      <c r="C63" s="1" t="s">
        <v>7</v>
      </c>
      <c r="D63">
        <v>2017</v>
      </c>
      <c r="E63">
        <v>251359</v>
      </c>
    </row>
    <row r="64" spans="1:5" x14ac:dyDescent="0.35">
      <c r="A64" s="1" t="s">
        <v>18</v>
      </c>
      <c r="B64" s="2">
        <v>42795</v>
      </c>
      <c r="C64" s="1" t="s">
        <v>8</v>
      </c>
      <c r="D64">
        <v>2017</v>
      </c>
      <c r="E64">
        <v>243943</v>
      </c>
    </row>
    <row r="65" spans="1:5" x14ac:dyDescent="0.35">
      <c r="A65" s="1" t="s">
        <v>18</v>
      </c>
      <c r="B65" s="2">
        <v>42826</v>
      </c>
      <c r="C65" s="1" t="s">
        <v>9</v>
      </c>
      <c r="D65">
        <v>2017</v>
      </c>
      <c r="E65">
        <v>667459</v>
      </c>
    </row>
    <row r="66" spans="1:5" x14ac:dyDescent="0.35">
      <c r="A66" s="1" t="s">
        <v>18</v>
      </c>
      <c r="B66" s="2">
        <v>42856</v>
      </c>
      <c r="C66" s="1" t="s">
        <v>10</v>
      </c>
      <c r="D66">
        <v>2017</v>
      </c>
      <c r="E66">
        <v>311626</v>
      </c>
    </row>
    <row r="67" spans="1:5" x14ac:dyDescent="0.35">
      <c r="A67" s="1" t="s">
        <v>18</v>
      </c>
      <c r="B67" s="2">
        <v>42887</v>
      </c>
      <c r="C67" s="1" t="s">
        <v>11</v>
      </c>
      <c r="D67">
        <v>2017</v>
      </c>
      <c r="E67">
        <v>351742</v>
      </c>
    </row>
    <row r="68" spans="1:5" x14ac:dyDescent="0.35">
      <c r="A68" s="1" t="s">
        <v>18</v>
      </c>
      <c r="B68" s="2">
        <v>42917</v>
      </c>
      <c r="C68" s="1" t="s">
        <v>12</v>
      </c>
      <c r="D68">
        <v>2017</v>
      </c>
      <c r="E68">
        <v>258114</v>
      </c>
    </row>
    <row r="69" spans="1:5" x14ac:dyDescent="0.35">
      <c r="A69" s="1" t="s">
        <v>18</v>
      </c>
      <c r="B69" s="2">
        <v>42948</v>
      </c>
      <c r="C69" s="1" t="s">
        <v>13</v>
      </c>
      <c r="D69">
        <v>2017</v>
      </c>
      <c r="E69">
        <v>316438</v>
      </c>
    </row>
    <row r="70" spans="1:5" x14ac:dyDescent="0.35">
      <c r="A70" s="1" t="s">
        <v>18</v>
      </c>
      <c r="B70" s="2">
        <v>42979</v>
      </c>
      <c r="C70" s="1" t="s">
        <v>14</v>
      </c>
      <c r="D70">
        <v>2017</v>
      </c>
      <c r="E70">
        <v>381784</v>
      </c>
    </row>
    <row r="71" spans="1:5" x14ac:dyDescent="0.35">
      <c r="A71" s="1" t="s">
        <v>18</v>
      </c>
      <c r="B71" s="2">
        <v>43009</v>
      </c>
      <c r="C71" s="1" t="s">
        <v>15</v>
      </c>
      <c r="D71">
        <v>2017</v>
      </c>
      <c r="E71">
        <v>334504</v>
      </c>
    </row>
    <row r="72" spans="1:5" x14ac:dyDescent="0.35">
      <c r="A72" s="1" t="s">
        <v>18</v>
      </c>
      <c r="B72" s="2">
        <v>43040</v>
      </c>
      <c r="C72" s="1" t="s">
        <v>16</v>
      </c>
      <c r="D72">
        <v>2017</v>
      </c>
      <c r="E72">
        <v>281515</v>
      </c>
    </row>
    <row r="73" spans="1:5" x14ac:dyDescent="0.35">
      <c r="A73" s="1" t="s">
        <v>18</v>
      </c>
      <c r="B73" s="2">
        <v>43070</v>
      </c>
      <c r="C73" s="1" t="s">
        <v>17</v>
      </c>
      <c r="D73">
        <v>2017</v>
      </c>
      <c r="E73">
        <v>393518</v>
      </c>
    </row>
    <row r="74" spans="1:5" x14ac:dyDescent="0.35">
      <c r="A74" s="1" t="s">
        <v>18</v>
      </c>
      <c r="B74" s="2">
        <v>43101</v>
      </c>
      <c r="C74" s="1" t="s">
        <v>6</v>
      </c>
      <c r="D74">
        <v>2018</v>
      </c>
      <c r="E74">
        <v>421275</v>
      </c>
    </row>
    <row r="75" spans="1:5" x14ac:dyDescent="0.35">
      <c r="A75" s="1" t="s">
        <v>18</v>
      </c>
      <c r="B75" s="2">
        <v>43132</v>
      </c>
      <c r="C75" s="1" t="s">
        <v>7</v>
      </c>
      <c r="D75">
        <v>2018</v>
      </c>
      <c r="E75">
        <v>240634</v>
      </c>
    </row>
    <row r="76" spans="1:5" x14ac:dyDescent="0.35">
      <c r="A76" s="1" t="s">
        <v>18</v>
      </c>
      <c r="B76" s="2">
        <v>43160</v>
      </c>
      <c r="C76" s="1" t="s">
        <v>8</v>
      </c>
      <c r="D76">
        <v>2018</v>
      </c>
      <c r="E76">
        <v>421275</v>
      </c>
    </row>
    <row r="77" spans="1:5" x14ac:dyDescent="0.35">
      <c r="A77" s="1" t="s">
        <v>18</v>
      </c>
      <c r="B77" s="2">
        <v>43191</v>
      </c>
      <c r="C77" s="1" t="s">
        <v>9</v>
      </c>
      <c r="D77">
        <v>2018</v>
      </c>
      <c r="E77">
        <v>341258</v>
      </c>
    </row>
    <row r="78" spans="1:5" x14ac:dyDescent="0.35">
      <c r="A78" s="1" t="s">
        <v>18</v>
      </c>
      <c r="B78" s="2">
        <v>43221</v>
      </c>
      <c r="C78" s="1" t="s">
        <v>10</v>
      </c>
      <c r="D78">
        <v>2018</v>
      </c>
      <c r="E78">
        <v>291273</v>
      </c>
    </row>
    <row r="79" spans="1:5" x14ac:dyDescent="0.35">
      <c r="A79" s="1" t="s">
        <v>18</v>
      </c>
      <c r="B79" s="2">
        <v>43252</v>
      </c>
      <c r="C79" s="1" t="s">
        <v>11</v>
      </c>
      <c r="D79">
        <v>2018</v>
      </c>
      <c r="E79">
        <v>290512</v>
      </c>
    </row>
    <row r="80" spans="1:5" x14ac:dyDescent="0.35">
      <c r="A80" s="1" t="s">
        <v>18</v>
      </c>
      <c r="B80" s="2">
        <v>43282</v>
      </c>
      <c r="C80" s="1" t="s">
        <v>12</v>
      </c>
      <c r="D80">
        <v>2018</v>
      </c>
      <c r="E80">
        <v>220304</v>
      </c>
    </row>
    <row r="81" spans="1:5" x14ac:dyDescent="0.35">
      <c r="A81" s="1" t="s">
        <v>18</v>
      </c>
      <c r="B81" s="2">
        <v>43313</v>
      </c>
      <c r="C81" s="1" t="s">
        <v>13</v>
      </c>
      <c r="D81">
        <v>2018</v>
      </c>
      <c r="E81">
        <v>219548</v>
      </c>
    </row>
    <row r="82" spans="1:5" x14ac:dyDescent="0.35">
      <c r="A82" s="1" t="s">
        <v>18</v>
      </c>
      <c r="B82" s="2">
        <v>43344</v>
      </c>
      <c r="C82" s="1" t="s">
        <v>14</v>
      </c>
      <c r="D82">
        <v>2018</v>
      </c>
      <c r="E82">
        <v>334878</v>
      </c>
    </row>
    <row r="83" spans="1:5" x14ac:dyDescent="0.35">
      <c r="A83" s="1" t="s">
        <v>18</v>
      </c>
      <c r="B83" s="2">
        <v>43374</v>
      </c>
      <c r="C83" s="1" t="s">
        <v>15</v>
      </c>
      <c r="D83">
        <v>2018</v>
      </c>
      <c r="E83">
        <v>322974</v>
      </c>
    </row>
    <row r="84" spans="1:5" x14ac:dyDescent="0.35">
      <c r="A84" s="1" t="s">
        <v>18</v>
      </c>
      <c r="B84" s="2">
        <v>43405</v>
      </c>
      <c r="C84" s="1" t="s">
        <v>16</v>
      </c>
      <c r="D84">
        <v>2018</v>
      </c>
      <c r="E84">
        <v>253464</v>
      </c>
    </row>
    <row r="85" spans="1:5" x14ac:dyDescent="0.35">
      <c r="A85" s="1" t="s">
        <v>18</v>
      </c>
      <c r="B85" s="2">
        <v>43435</v>
      </c>
      <c r="C85" s="1" t="s">
        <v>17</v>
      </c>
      <c r="D85">
        <v>2018</v>
      </c>
      <c r="E85">
        <v>442483</v>
      </c>
    </row>
    <row r="86" spans="1:5" x14ac:dyDescent="0.35">
      <c r="A86" s="1" t="s">
        <v>18</v>
      </c>
      <c r="B86" s="2">
        <v>43466</v>
      </c>
      <c r="C86" s="1" t="s">
        <v>6</v>
      </c>
      <c r="D86">
        <v>2019</v>
      </c>
      <c r="E86">
        <v>283365</v>
      </c>
    </row>
    <row r="87" spans="1:5" x14ac:dyDescent="0.35">
      <c r="A87" s="1" t="s">
        <v>18</v>
      </c>
      <c r="B87" s="2">
        <v>43497</v>
      </c>
      <c r="C87" s="1" t="s">
        <v>7</v>
      </c>
      <c r="D87">
        <v>2019</v>
      </c>
      <c r="E87">
        <v>229159</v>
      </c>
    </row>
    <row r="88" spans="1:5" x14ac:dyDescent="0.35">
      <c r="A88" s="1" t="s">
        <v>18</v>
      </c>
      <c r="B88" s="2">
        <v>43525</v>
      </c>
      <c r="C88" s="1" t="s">
        <v>8</v>
      </c>
      <c r="D88">
        <v>2019</v>
      </c>
      <c r="E88">
        <v>225448</v>
      </c>
    </row>
    <row r="89" spans="1:5" x14ac:dyDescent="0.35">
      <c r="A89" s="1" t="s">
        <v>18</v>
      </c>
      <c r="B89" s="2">
        <v>43556</v>
      </c>
      <c r="C89" s="1" t="s">
        <v>9</v>
      </c>
      <c r="D89">
        <v>2019</v>
      </c>
      <c r="E89">
        <v>349585</v>
      </c>
    </row>
    <row r="90" spans="1:5" x14ac:dyDescent="0.35">
      <c r="A90" s="1" t="s">
        <v>18</v>
      </c>
      <c r="B90" s="2">
        <v>43586</v>
      </c>
      <c r="C90" s="1" t="s">
        <v>10</v>
      </c>
      <c r="D90">
        <v>2019</v>
      </c>
      <c r="E90">
        <v>275800</v>
      </c>
    </row>
    <row r="91" spans="1:5" x14ac:dyDescent="0.35">
      <c r="A91" s="1" t="s">
        <v>18</v>
      </c>
      <c r="B91" s="2">
        <v>43617</v>
      </c>
      <c r="C91" s="1" t="s">
        <v>11</v>
      </c>
      <c r="D91">
        <v>2019</v>
      </c>
      <c r="E91">
        <v>9761776</v>
      </c>
    </row>
    <row r="92" spans="1:5" x14ac:dyDescent="0.35">
      <c r="A92" s="1" t="s">
        <v>18</v>
      </c>
      <c r="B92" s="2">
        <v>43647</v>
      </c>
      <c r="C92" s="1" t="s">
        <v>12</v>
      </c>
      <c r="D92">
        <v>2019</v>
      </c>
      <c r="E92">
        <v>233338</v>
      </c>
    </row>
    <row r="93" spans="1:5" x14ac:dyDescent="0.35">
      <c r="A93" s="1" t="s">
        <v>18</v>
      </c>
      <c r="B93" s="2">
        <v>43678</v>
      </c>
      <c r="C93" s="1" t="s">
        <v>13</v>
      </c>
      <c r="D93">
        <v>2019</v>
      </c>
      <c r="E93">
        <v>271941</v>
      </c>
    </row>
    <row r="94" spans="1:5" x14ac:dyDescent="0.35">
      <c r="A94" s="1" t="s">
        <v>18</v>
      </c>
      <c r="B94" s="2">
        <v>43709</v>
      </c>
      <c r="C94" s="1" t="s">
        <v>14</v>
      </c>
      <c r="D94">
        <v>2019</v>
      </c>
      <c r="E94">
        <v>314199</v>
      </c>
    </row>
    <row r="95" spans="1:5" x14ac:dyDescent="0.35">
      <c r="A95" s="1" t="s">
        <v>18</v>
      </c>
      <c r="B95" s="2">
        <v>43739</v>
      </c>
      <c r="C95" s="1" t="s">
        <v>15</v>
      </c>
      <c r="D95">
        <v>2019</v>
      </c>
      <c r="E95">
        <v>287432</v>
      </c>
    </row>
    <row r="96" spans="1:5" x14ac:dyDescent="0.35">
      <c r="A96" s="1" t="s">
        <v>18</v>
      </c>
      <c r="B96" s="2">
        <v>43770</v>
      </c>
      <c r="C96" s="1" t="s">
        <v>16</v>
      </c>
      <c r="D96">
        <v>2019</v>
      </c>
      <c r="E96">
        <v>298366</v>
      </c>
    </row>
    <row r="97" spans="1:5" x14ac:dyDescent="0.35">
      <c r="A97" s="1" t="s">
        <v>18</v>
      </c>
      <c r="B97" s="2">
        <v>43800</v>
      </c>
      <c r="C97" s="1" t="s">
        <v>17</v>
      </c>
      <c r="D97">
        <v>2019</v>
      </c>
      <c r="E97">
        <v>287328</v>
      </c>
    </row>
    <row r="98" spans="1:5" x14ac:dyDescent="0.35">
      <c r="A98" s="1" t="s">
        <v>19</v>
      </c>
      <c r="B98" s="2">
        <v>42370</v>
      </c>
      <c r="C98" s="1" t="s">
        <v>6</v>
      </c>
      <c r="D98">
        <v>2016</v>
      </c>
      <c r="E98">
        <v>1122510</v>
      </c>
    </row>
    <row r="99" spans="1:5" x14ac:dyDescent="0.35">
      <c r="A99" s="1" t="s">
        <v>19</v>
      </c>
      <c r="B99" s="2">
        <v>42401</v>
      </c>
      <c r="C99" s="1" t="s">
        <v>7</v>
      </c>
      <c r="D99">
        <v>2016</v>
      </c>
      <c r="E99">
        <v>778748</v>
      </c>
    </row>
    <row r="100" spans="1:5" x14ac:dyDescent="0.35">
      <c r="A100" s="1" t="s">
        <v>19</v>
      </c>
      <c r="B100" s="2">
        <v>42430</v>
      </c>
      <c r="C100" s="1" t="s">
        <v>8</v>
      </c>
      <c r="D100">
        <v>2016</v>
      </c>
      <c r="E100">
        <v>1017794</v>
      </c>
    </row>
    <row r="101" spans="1:5" x14ac:dyDescent="0.35">
      <c r="A101" s="1" t="s">
        <v>19</v>
      </c>
      <c r="B101" s="2">
        <v>42461</v>
      </c>
      <c r="C101" s="1" t="s">
        <v>9</v>
      </c>
      <c r="D101">
        <v>2016</v>
      </c>
      <c r="E101">
        <v>1127738</v>
      </c>
    </row>
    <row r="102" spans="1:5" x14ac:dyDescent="0.35">
      <c r="A102" s="1" t="s">
        <v>19</v>
      </c>
      <c r="B102" s="2">
        <v>42491</v>
      </c>
      <c r="C102" s="1" t="s">
        <v>10</v>
      </c>
      <c r="D102">
        <v>2016</v>
      </c>
      <c r="E102">
        <v>1287181</v>
      </c>
    </row>
    <row r="103" spans="1:5" x14ac:dyDescent="0.35">
      <c r="A103" s="1" t="s">
        <v>19</v>
      </c>
      <c r="B103" s="2">
        <v>42522</v>
      </c>
      <c r="C103" s="1" t="s">
        <v>11</v>
      </c>
      <c r="D103">
        <v>2016</v>
      </c>
      <c r="E103">
        <v>12032661</v>
      </c>
    </row>
    <row r="104" spans="1:5" x14ac:dyDescent="0.35">
      <c r="A104" s="1" t="s">
        <v>19</v>
      </c>
      <c r="B104" s="2">
        <v>42552</v>
      </c>
      <c r="C104" s="1" t="s">
        <v>12</v>
      </c>
      <c r="D104">
        <v>2016</v>
      </c>
      <c r="E104">
        <v>1096754</v>
      </c>
    </row>
    <row r="105" spans="1:5" x14ac:dyDescent="0.35">
      <c r="A105" s="1" t="s">
        <v>19</v>
      </c>
      <c r="B105" s="2">
        <v>42583</v>
      </c>
      <c r="C105" s="1" t="s">
        <v>13</v>
      </c>
      <c r="D105">
        <v>2016</v>
      </c>
      <c r="E105">
        <v>1061137</v>
      </c>
    </row>
    <row r="106" spans="1:5" x14ac:dyDescent="0.35">
      <c r="A106" s="1" t="s">
        <v>19</v>
      </c>
      <c r="B106" s="2">
        <v>42614</v>
      </c>
      <c r="C106" s="1" t="s">
        <v>14</v>
      </c>
      <c r="D106">
        <v>2016</v>
      </c>
      <c r="E106">
        <v>832987</v>
      </c>
    </row>
    <row r="107" spans="1:5" x14ac:dyDescent="0.35">
      <c r="A107" s="1" t="s">
        <v>19</v>
      </c>
      <c r="B107" s="2">
        <v>42644</v>
      </c>
      <c r="C107" s="1" t="s">
        <v>15</v>
      </c>
      <c r="D107">
        <v>2016</v>
      </c>
      <c r="E107">
        <v>901960</v>
      </c>
    </row>
    <row r="108" spans="1:5" x14ac:dyDescent="0.35">
      <c r="A108" s="1" t="s">
        <v>19</v>
      </c>
      <c r="B108" s="2">
        <v>42675</v>
      </c>
      <c r="C108" s="1" t="s">
        <v>16</v>
      </c>
      <c r="D108">
        <v>2016</v>
      </c>
      <c r="E108">
        <v>909733</v>
      </c>
    </row>
    <row r="109" spans="1:5" x14ac:dyDescent="0.35">
      <c r="A109" s="1" t="s">
        <v>19</v>
      </c>
      <c r="B109" s="2">
        <v>42705</v>
      </c>
      <c r="C109" s="1" t="s">
        <v>17</v>
      </c>
      <c r="D109">
        <v>2016</v>
      </c>
      <c r="E109">
        <v>1225502</v>
      </c>
    </row>
    <row r="110" spans="1:5" x14ac:dyDescent="0.35">
      <c r="A110" s="1" t="s">
        <v>19</v>
      </c>
      <c r="B110" s="2">
        <v>42736</v>
      </c>
      <c r="C110" s="1" t="s">
        <v>6</v>
      </c>
      <c r="D110">
        <v>2017</v>
      </c>
      <c r="E110">
        <v>1924695</v>
      </c>
    </row>
    <row r="111" spans="1:5" x14ac:dyDescent="0.35">
      <c r="A111" s="1" t="s">
        <v>19</v>
      </c>
      <c r="B111" s="2">
        <v>42767</v>
      </c>
      <c r="C111" s="1" t="s">
        <v>7</v>
      </c>
      <c r="D111">
        <v>2017</v>
      </c>
      <c r="E111">
        <v>1886698</v>
      </c>
    </row>
    <row r="112" spans="1:5" x14ac:dyDescent="0.35">
      <c r="A112" s="1" t="s">
        <v>19</v>
      </c>
      <c r="B112" s="2">
        <v>42795</v>
      </c>
      <c r="C112" s="1" t="s">
        <v>8</v>
      </c>
      <c r="D112">
        <v>2017</v>
      </c>
      <c r="E112">
        <v>1783903</v>
      </c>
    </row>
    <row r="113" spans="1:5" x14ac:dyDescent="0.35">
      <c r="A113" s="1" t="s">
        <v>19</v>
      </c>
      <c r="B113" s="2">
        <v>42826</v>
      </c>
      <c r="C113" s="1" t="s">
        <v>9</v>
      </c>
      <c r="D113">
        <v>2017</v>
      </c>
      <c r="E113">
        <v>2366793</v>
      </c>
    </row>
    <row r="114" spans="1:5" x14ac:dyDescent="0.35">
      <c r="A114" s="1" t="s">
        <v>19</v>
      </c>
      <c r="B114" s="2">
        <v>42856</v>
      </c>
      <c r="C114" s="1" t="s">
        <v>10</v>
      </c>
      <c r="D114">
        <v>2017</v>
      </c>
      <c r="E114">
        <v>2266793</v>
      </c>
    </row>
    <row r="115" spans="1:5" x14ac:dyDescent="0.35">
      <c r="A115" s="1" t="s">
        <v>19</v>
      </c>
      <c r="B115" s="2">
        <v>42887</v>
      </c>
      <c r="C115" s="1" t="s">
        <v>11</v>
      </c>
      <c r="D115">
        <v>2017</v>
      </c>
      <c r="E115">
        <v>2007060</v>
      </c>
    </row>
    <row r="116" spans="1:5" x14ac:dyDescent="0.35">
      <c r="A116" s="1" t="s">
        <v>19</v>
      </c>
      <c r="B116" s="2">
        <v>42917</v>
      </c>
      <c r="C116" s="1" t="s">
        <v>12</v>
      </c>
      <c r="D116">
        <v>2017</v>
      </c>
      <c r="E116">
        <v>1890870</v>
      </c>
    </row>
    <row r="117" spans="1:5" x14ac:dyDescent="0.35">
      <c r="A117" s="1" t="s">
        <v>19</v>
      </c>
      <c r="B117" s="2">
        <v>42948</v>
      </c>
      <c r="C117" s="1" t="s">
        <v>13</v>
      </c>
      <c r="D117">
        <v>2017</v>
      </c>
      <c r="E117">
        <v>1976980</v>
      </c>
    </row>
    <row r="118" spans="1:5" x14ac:dyDescent="0.35">
      <c r="A118" s="1" t="s">
        <v>19</v>
      </c>
      <c r="B118" s="2">
        <v>42979</v>
      </c>
      <c r="C118" s="1" t="s">
        <v>14</v>
      </c>
      <c r="D118">
        <v>2017</v>
      </c>
      <c r="E118">
        <v>2011280</v>
      </c>
    </row>
    <row r="119" spans="1:5" x14ac:dyDescent="0.35">
      <c r="A119" s="1" t="s">
        <v>19</v>
      </c>
      <c r="B119" s="2">
        <v>43009</v>
      </c>
      <c r="C119" s="1" t="s">
        <v>15</v>
      </c>
      <c r="D119">
        <v>2017</v>
      </c>
      <c r="E119">
        <v>2202316</v>
      </c>
    </row>
    <row r="120" spans="1:5" x14ac:dyDescent="0.35">
      <c r="A120" s="1" t="s">
        <v>19</v>
      </c>
      <c r="B120" s="2">
        <v>43040</v>
      </c>
      <c r="C120" s="1" t="s">
        <v>16</v>
      </c>
      <c r="D120">
        <v>2017</v>
      </c>
      <c r="E120">
        <v>1971438</v>
      </c>
    </row>
    <row r="121" spans="1:5" x14ac:dyDescent="0.35">
      <c r="A121" s="1" t="s">
        <v>19</v>
      </c>
      <c r="B121" s="2">
        <v>43070</v>
      </c>
      <c r="C121" s="1" t="s">
        <v>17</v>
      </c>
      <c r="D121">
        <v>2017</v>
      </c>
      <c r="E121">
        <v>4871416</v>
      </c>
    </row>
    <row r="122" spans="1:5" x14ac:dyDescent="0.35">
      <c r="A122" s="1" t="s">
        <v>19</v>
      </c>
      <c r="B122" s="2">
        <v>43101</v>
      </c>
      <c r="C122" s="1" t="s">
        <v>6</v>
      </c>
      <c r="D122">
        <v>2018</v>
      </c>
      <c r="E122">
        <v>1978396</v>
      </c>
    </row>
    <row r="123" spans="1:5" x14ac:dyDescent="0.35">
      <c r="A123" s="1" t="s">
        <v>19</v>
      </c>
      <c r="B123" s="2">
        <v>43132</v>
      </c>
      <c r="C123" s="1" t="s">
        <v>7</v>
      </c>
      <c r="D123">
        <v>2018</v>
      </c>
      <c r="E123">
        <v>1365837</v>
      </c>
    </row>
    <row r="124" spans="1:5" x14ac:dyDescent="0.35">
      <c r="A124" s="1" t="s">
        <v>19</v>
      </c>
      <c r="B124" s="2">
        <v>43160</v>
      </c>
      <c r="C124" s="1" t="s">
        <v>8</v>
      </c>
      <c r="D124">
        <v>2018</v>
      </c>
      <c r="E124">
        <v>1415938</v>
      </c>
    </row>
    <row r="125" spans="1:5" x14ac:dyDescent="0.35">
      <c r="A125" s="1" t="s">
        <v>19</v>
      </c>
      <c r="B125" s="2">
        <v>43191</v>
      </c>
      <c r="C125" s="1" t="s">
        <v>9</v>
      </c>
      <c r="D125">
        <v>2018</v>
      </c>
      <c r="E125">
        <v>1586375</v>
      </c>
    </row>
    <row r="126" spans="1:5" x14ac:dyDescent="0.35">
      <c r="A126" s="1" t="s">
        <v>19</v>
      </c>
      <c r="B126" s="2">
        <v>43221</v>
      </c>
      <c r="C126" s="1" t="s">
        <v>10</v>
      </c>
      <c r="D126">
        <v>2018</v>
      </c>
      <c r="E126">
        <v>1189492</v>
      </c>
    </row>
    <row r="127" spans="1:5" x14ac:dyDescent="0.35">
      <c r="A127" s="1" t="s">
        <v>19</v>
      </c>
      <c r="B127" s="2">
        <v>43252</v>
      </c>
      <c r="C127" s="1" t="s">
        <v>11</v>
      </c>
      <c r="D127">
        <v>2018</v>
      </c>
      <c r="E127">
        <v>1595067</v>
      </c>
    </row>
    <row r="128" spans="1:5" x14ac:dyDescent="0.35">
      <c r="A128" s="1" t="s">
        <v>19</v>
      </c>
      <c r="B128" s="2">
        <v>43282</v>
      </c>
      <c r="C128" s="1" t="s">
        <v>12</v>
      </c>
      <c r="D128">
        <v>2018</v>
      </c>
      <c r="E128">
        <v>1470042</v>
      </c>
    </row>
    <row r="129" spans="1:5" x14ac:dyDescent="0.35">
      <c r="A129" s="1" t="s">
        <v>19</v>
      </c>
      <c r="B129" s="2">
        <v>43313</v>
      </c>
      <c r="C129" s="1" t="s">
        <v>13</v>
      </c>
      <c r="D129">
        <v>2018</v>
      </c>
      <c r="E129">
        <v>1591470</v>
      </c>
    </row>
    <row r="130" spans="1:5" x14ac:dyDescent="0.35">
      <c r="A130" s="1" t="s">
        <v>19</v>
      </c>
      <c r="B130" s="2">
        <v>43344</v>
      </c>
      <c r="C130" s="1" t="s">
        <v>14</v>
      </c>
      <c r="D130">
        <v>2018</v>
      </c>
      <c r="E130">
        <v>1508086</v>
      </c>
    </row>
    <row r="131" spans="1:5" x14ac:dyDescent="0.35">
      <c r="A131" s="1" t="s">
        <v>19</v>
      </c>
      <c r="B131" s="2">
        <v>43374</v>
      </c>
      <c r="C131" s="1" t="s">
        <v>15</v>
      </c>
      <c r="D131">
        <v>2018</v>
      </c>
      <c r="E131">
        <v>2207478</v>
      </c>
    </row>
    <row r="132" spans="1:5" x14ac:dyDescent="0.35">
      <c r="A132" s="1" t="s">
        <v>19</v>
      </c>
      <c r="B132" s="2">
        <v>43405</v>
      </c>
      <c r="C132" s="1" t="s">
        <v>16</v>
      </c>
      <c r="D132">
        <v>2018</v>
      </c>
      <c r="E132">
        <v>1671320</v>
      </c>
    </row>
    <row r="133" spans="1:5" x14ac:dyDescent="0.35">
      <c r="A133" s="1" t="s">
        <v>19</v>
      </c>
      <c r="B133" s="2">
        <v>43435</v>
      </c>
      <c r="C133" s="1" t="s">
        <v>17</v>
      </c>
      <c r="D133">
        <v>2018</v>
      </c>
      <c r="E133">
        <v>1964150</v>
      </c>
    </row>
    <row r="134" spans="1:5" x14ac:dyDescent="0.35">
      <c r="A134" s="1" t="s">
        <v>19</v>
      </c>
      <c r="B134" s="2">
        <v>43466</v>
      </c>
      <c r="C134" s="1" t="s">
        <v>6</v>
      </c>
      <c r="D134">
        <v>2019</v>
      </c>
      <c r="E134">
        <v>1426500</v>
      </c>
    </row>
    <row r="135" spans="1:5" x14ac:dyDescent="0.35">
      <c r="A135" s="1" t="s">
        <v>19</v>
      </c>
      <c r="B135" s="2">
        <v>43497</v>
      </c>
      <c r="C135" s="1" t="s">
        <v>7</v>
      </c>
      <c r="D135">
        <v>2019</v>
      </c>
      <c r="E135">
        <v>983147</v>
      </c>
    </row>
    <row r="136" spans="1:5" x14ac:dyDescent="0.35">
      <c r="A136" s="1" t="s">
        <v>19</v>
      </c>
      <c r="B136" s="2">
        <v>43525</v>
      </c>
      <c r="C136" s="1" t="s">
        <v>8</v>
      </c>
      <c r="D136">
        <v>2019</v>
      </c>
      <c r="E136">
        <v>1009991</v>
      </c>
    </row>
    <row r="137" spans="1:5" x14ac:dyDescent="0.35">
      <c r="A137" s="1" t="s">
        <v>19</v>
      </c>
      <c r="B137" s="2">
        <v>43556</v>
      </c>
      <c r="C137" s="1" t="s">
        <v>9</v>
      </c>
      <c r="D137">
        <v>2019</v>
      </c>
      <c r="E137">
        <v>1045933</v>
      </c>
    </row>
    <row r="138" spans="1:5" x14ac:dyDescent="0.35">
      <c r="A138" s="1" t="s">
        <v>19</v>
      </c>
      <c r="B138" s="2">
        <v>43586</v>
      </c>
      <c r="C138" s="1" t="s">
        <v>10</v>
      </c>
      <c r="D138">
        <v>2019</v>
      </c>
      <c r="E138">
        <v>1305748</v>
      </c>
    </row>
    <row r="139" spans="1:5" x14ac:dyDescent="0.35">
      <c r="A139" s="1" t="s">
        <v>19</v>
      </c>
      <c r="B139" s="2">
        <v>43617</v>
      </c>
      <c r="C139" s="1" t="s">
        <v>11</v>
      </c>
      <c r="D139">
        <v>2019</v>
      </c>
      <c r="E139">
        <v>1262995</v>
      </c>
    </row>
    <row r="140" spans="1:5" x14ac:dyDescent="0.35">
      <c r="A140" s="1" t="s">
        <v>19</v>
      </c>
      <c r="B140" s="2">
        <v>43647</v>
      </c>
      <c r="C140" s="1" t="s">
        <v>12</v>
      </c>
      <c r="D140">
        <v>2019</v>
      </c>
      <c r="E140">
        <v>1094861</v>
      </c>
    </row>
    <row r="141" spans="1:5" x14ac:dyDescent="0.35">
      <c r="A141" s="1" t="s">
        <v>19</v>
      </c>
      <c r="B141" s="2">
        <v>43678</v>
      </c>
      <c r="C141" s="1" t="s">
        <v>13</v>
      </c>
      <c r="D141">
        <v>2019</v>
      </c>
      <c r="E141">
        <v>1121380</v>
      </c>
    </row>
    <row r="142" spans="1:5" x14ac:dyDescent="0.35">
      <c r="A142" s="1" t="s">
        <v>19</v>
      </c>
      <c r="B142" s="2">
        <v>43709</v>
      </c>
      <c r="C142" s="1" t="s">
        <v>14</v>
      </c>
      <c r="D142">
        <v>2019</v>
      </c>
      <c r="E142">
        <v>959930</v>
      </c>
    </row>
    <row r="143" spans="1:5" x14ac:dyDescent="0.35">
      <c r="A143" s="1" t="s">
        <v>19</v>
      </c>
      <c r="B143" s="2">
        <v>43739</v>
      </c>
      <c r="C143" s="1" t="s">
        <v>15</v>
      </c>
      <c r="D143">
        <v>2019</v>
      </c>
      <c r="E143">
        <v>1240643</v>
      </c>
    </row>
    <row r="144" spans="1:5" x14ac:dyDescent="0.35">
      <c r="A144" s="1" t="s">
        <v>19</v>
      </c>
      <c r="B144" s="2">
        <v>43770</v>
      </c>
      <c r="C144" s="1" t="s">
        <v>16</v>
      </c>
      <c r="D144">
        <v>2019</v>
      </c>
      <c r="E144">
        <v>1073665</v>
      </c>
    </row>
    <row r="145" spans="1:5" x14ac:dyDescent="0.35">
      <c r="A145" s="1" t="s">
        <v>19</v>
      </c>
      <c r="B145" s="2">
        <v>43800</v>
      </c>
      <c r="C145" s="1" t="s">
        <v>17</v>
      </c>
      <c r="D145">
        <v>2019</v>
      </c>
      <c r="E145">
        <v>1277569</v>
      </c>
    </row>
    <row r="146" spans="1:5" x14ac:dyDescent="0.35">
      <c r="A146" s="1" t="s">
        <v>20</v>
      </c>
      <c r="B146" s="2">
        <v>42370</v>
      </c>
      <c r="C146" s="1" t="s">
        <v>6</v>
      </c>
      <c r="D146">
        <v>2016</v>
      </c>
    </row>
    <row r="147" spans="1:5" x14ac:dyDescent="0.35">
      <c r="A147" s="1" t="s">
        <v>20</v>
      </c>
      <c r="B147" s="2">
        <v>42401</v>
      </c>
      <c r="C147" s="1" t="s">
        <v>7</v>
      </c>
      <c r="D147">
        <v>2016</v>
      </c>
    </row>
    <row r="148" spans="1:5" x14ac:dyDescent="0.35">
      <c r="A148" s="1" t="s">
        <v>20</v>
      </c>
      <c r="B148" s="2">
        <v>42430</v>
      </c>
      <c r="C148" s="1" t="s">
        <v>8</v>
      </c>
      <c r="D148">
        <v>2016</v>
      </c>
    </row>
    <row r="149" spans="1:5" x14ac:dyDescent="0.35">
      <c r="A149" s="1" t="s">
        <v>20</v>
      </c>
      <c r="B149" s="2">
        <v>42461</v>
      </c>
      <c r="C149" s="1" t="s">
        <v>9</v>
      </c>
      <c r="D149">
        <v>2016</v>
      </c>
    </row>
    <row r="150" spans="1:5" x14ac:dyDescent="0.35">
      <c r="A150" s="1" t="s">
        <v>20</v>
      </c>
      <c r="B150" s="2">
        <v>42491</v>
      </c>
      <c r="C150" s="1" t="s">
        <v>10</v>
      </c>
      <c r="D150">
        <v>2016</v>
      </c>
    </row>
    <row r="151" spans="1:5" x14ac:dyDescent="0.35">
      <c r="A151" s="1" t="s">
        <v>20</v>
      </c>
      <c r="B151" s="2">
        <v>42522</v>
      </c>
      <c r="C151" s="1" t="s">
        <v>11</v>
      </c>
      <c r="D151">
        <v>2016</v>
      </c>
    </row>
    <row r="152" spans="1:5" x14ac:dyDescent="0.35">
      <c r="A152" s="1" t="s">
        <v>20</v>
      </c>
      <c r="B152" s="2">
        <v>42552</v>
      </c>
      <c r="C152" s="1" t="s">
        <v>12</v>
      </c>
      <c r="D152">
        <v>2016</v>
      </c>
    </row>
    <row r="153" spans="1:5" x14ac:dyDescent="0.35">
      <c r="A153" s="1" t="s">
        <v>20</v>
      </c>
      <c r="B153" s="2">
        <v>42583</v>
      </c>
      <c r="C153" s="1" t="s">
        <v>13</v>
      </c>
      <c r="D153">
        <v>2016</v>
      </c>
    </row>
    <row r="154" spans="1:5" x14ac:dyDescent="0.35">
      <c r="A154" s="1" t="s">
        <v>20</v>
      </c>
      <c r="B154" s="2">
        <v>42614</v>
      </c>
      <c r="C154" s="1" t="s">
        <v>14</v>
      </c>
      <c r="D154">
        <v>2016</v>
      </c>
    </row>
    <row r="155" spans="1:5" x14ac:dyDescent="0.35">
      <c r="A155" s="1" t="s">
        <v>20</v>
      </c>
      <c r="B155" s="2">
        <v>42644</v>
      </c>
      <c r="C155" s="1" t="s">
        <v>15</v>
      </c>
      <c r="D155">
        <v>2016</v>
      </c>
      <c r="E155">
        <v>201249</v>
      </c>
    </row>
    <row r="156" spans="1:5" x14ac:dyDescent="0.35">
      <c r="A156" s="1" t="s">
        <v>20</v>
      </c>
      <c r="B156" s="2">
        <v>42675</v>
      </c>
      <c r="C156" s="1" t="s">
        <v>16</v>
      </c>
      <c r="D156">
        <v>2016</v>
      </c>
      <c r="E156">
        <v>214534</v>
      </c>
    </row>
    <row r="157" spans="1:5" x14ac:dyDescent="0.35">
      <c r="A157" s="1" t="s">
        <v>20</v>
      </c>
      <c r="B157" s="2">
        <v>42705</v>
      </c>
      <c r="C157" s="1" t="s">
        <v>17</v>
      </c>
      <c r="D157">
        <v>2016</v>
      </c>
      <c r="E157">
        <v>207294</v>
      </c>
    </row>
    <row r="158" spans="1:5" x14ac:dyDescent="0.35">
      <c r="A158" s="1" t="s">
        <v>20</v>
      </c>
      <c r="B158" s="2">
        <v>42736</v>
      </c>
      <c r="C158" s="1" t="s">
        <v>6</v>
      </c>
      <c r="D158">
        <v>2017</v>
      </c>
      <c r="E158">
        <v>174477</v>
      </c>
    </row>
    <row r="159" spans="1:5" x14ac:dyDescent="0.35">
      <c r="A159" s="1" t="s">
        <v>20</v>
      </c>
      <c r="B159" s="2">
        <v>42767</v>
      </c>
      <c r="C159" s="1" t="s">
        <v>7</v>
      </c>
      <c r="D159">
        <v>2017</v>
      </c>
      <c r="E159">
        <v>159659</v>
      </c>
    </row>
    <row r="160" spans="1:5" x14ac:dyDescent="0.35">
      <c r="A160" s="1" t="s">
        <v>20</v>
      </c>
      <c r="B160" s="2">
        <v>42795</v>
      </c>
      <c r="C160" s="1" t="s">
        <v>8</v>
      </c>
      <c r="D160">
        <v>2017</v>
      </c>
      <c r="E160">
        <v>323658</v>
      </c>
    </row>
    <row r="161" spans="1:5" x14ac:dyDescent="0.35">
      <c r="A161" s="1" t="s">
        <v>20</v>
      </c>
      <c r="B161" s="2">
        <v>42826</v>
      </c>
      <c r="C161" s="1" t="s">
        <v>9</v>
      </c>
      <c r="D161">
        <v>2017</v>
      </c>
      <c r="E161">
        <v>330540</v>
      </c>
    </row>
    <row r="162" spans="1:5" x14ac:dyDescent="0.35">
      <c r="A162" s="1" t="s">
        <v>20</v>
      </c>
      <c r="B162" s="2">
        <v>42856</v>
      </c>
      <c r="C162" s="1" t="s">
        <v>10</v>
      </c>
      <c r="D162">
        <v>2017</v>
      </c>
      <c r="E162">
        <v>468038</v>
      </c>
    </row>
    <row r="163" spans="1:5" x14ac:dyDescent="0.35">
      <c r="A163" s="1" t="s">
        <v>20</v>
      </c>
      <c r="B163" s="2">
        <v>42887</v>
      </c>
      <c r="C163" s="1" t="s">
        <v>11</v>
      </c>
      <c r="D163">
        <v>2017</v>
      </c>
      <c r="E163">
        <v>418103</v>
      </c>
    </row>
    <row r="164" spans="1:5" x14ac:dyDescent="0.35">
      <c r="A164" s="1" t="s">
        <v>20</v>
      </c>
      <c r="B164" s="2">
        <v>42917</v>
      </c>
      <c r="C164" s="1" t="s">
        <v>12</v>
      </c>
      <c r="D164">
        <v>2017</v>
      </c>
      <c r="E164">
        <v>247254</v>
      </c>
    </row>
    <row r="165" spans="1:5" x14ac:dyDescent="0.35">
      <c r="A165" s="1" t="s">
        <v>20</v>
      </c>
      <c r="B165" s="2">
        <v>42948</v>
      </c>
      <c r="C165" s="1" t="s">
        <v>13</v>
      </c>
      <c r="D165">
        <v>2017</v>
      </c>
      <c r="E165">
        <v>386458</v>
      </c>
    </row>
    <row r="166" spans="1:5" x14ac:dyDescent="0.35">
      <c r="A166" s="1" t="s">
        <v>20</v>
      </c>
      <c r="B166" s="2">
        <v>42979</v>
      </c>
      <c r="C166" s="1" t="s">
        <v>14</v>
      </c>
      <c r="D166">
        <v>2017</v>
      </c>
      <c r="E166">
        <v>143102</v>
      </c>
    </row>
    <row r="167" spans="1:5" x14ac:dyDescent="0.35">
      <c r="A167" s="1" t="s">
        <v>20</v>
      </c>
      <c r="B167" s="2">
        <v>43009</v>
      </c>
      <c r="C167" s="1" t="s">
        <v>15</v>
      </c>
      <c r="D167">
        <v>2017</v>
      </c>
      <c r="E167">
        <v>248504</v>
      </c>
    </row>
    <row r="168" spans="1:5" x14ac:dyDescent="0.35">
      <c r="A168" s="1" t="s">
        <v>20</v>
      </c>
      <c r="B168" s="2">
        <v>43040</v>
      </c>
      <c r="C168" s="1" t="s">
        <v>16</v>
      </c>
      <c r="D168">
        <v>2017</v>
      </c>
      <c r="E168">
        <v>348042</v>
      </c>
    </row>
    <row r="169" spans="1:5" x14ac:dyDescent="0.35">
      <c r="A169" s="1" t="s">
        <v>20</v>
      </c>
      <c r="B169" s="2">
        <v>43070</v>
      </c>
      <c r="C169" s="1" t="s">
        <v>17</v>
      </c>
      <c r="D169">
        <v>2017</v>
      </c>
      <c r="E169">
        <v>393566</v>
      </c>
    </row>
    <row r="170" spans="1:5" x14ac:dyDescent="0.35">
      <c r="A170" s="1" t="s">
        <v>20</v>
      </c>
      <c r="B170" s="2">
        <v>43101</v>
      </c>
      <c r="C170" s="1" t="s">
        <v>6</v>
      </c>
      <c r="D170">
        <v>2018</v>
      </c>
      <c r="E170">
        <v>614082</v>
      </c>
    </row>
    <row r="171" spans="1:5" x14ac:dyDescent="0.35">
      <c r="A171" s="1" t="s">
        <v>20</v>
      </c>
      <c r="B171" s="2">
        <v>43132</v>
      </c>
      <c r="C171" s="1" t="s">
        <v>7</v>
      </c>
      <c r="D171">
        <v>2018</v>
      </c>
      <c r="E171">
        <v>349576</v>
      </c>
    </row>
    <row r="172" spans="1:5" x14ac:dyDescent="0.35">
      <c r="A172" s="1" t="s">
        <v>20</v>
      </c>
      <c r="B172" s="2">
        <v>43160</v>
      </c>
      <c r="C172" s="1" t="s">
        <v>8</v>
      </c>
      <c r="D172">
        <v>2018</v>
      </c>
      <c r="E172">
        <v>416716</v>
      </c>
    </row>
    <row r="173" spans="1:5" x14ac:dyDescent="0.35">
      <c r="A173" s="1" t="s">
        <v>20</v>
      </c>
      <c r="B173" s="2">
        <v>43191</v>
      </c>
      <c r="C173" s="1" t="s">
        <v>9</v>
      </c>
      <c r="D173">
        <v>2018</v>
      </c>
      <c r="E173">
        <v>372874</v>
      </c>
    </row>
    <row r="174" spans="1:5" x14ac:dyDescent="0.35">
      <c r="A174" s="1" t="s">
        <v>20</v>
      </c>
      <c r="B174" s="2">
        <v>43221</v>
      </c>
      <c r="C174" s="1" t="s">
        <v>10</v>
      </c>
      <c r="D174">
        <v>2018</v>
      </c>
      <c r="E174">
        <v>641363</v>
      </c>
    </row>
    <row r="175" spans="1:5" x14ac:dyDescent="0.35">
      <c r="A175" s="1" t="s">
        <v>20</v>
      </c>
      <c r="B175" s="2">
        <v>43252</v>
      </c>
      <c r="C175" s="1" t="s">
        <v>11</v>
      </c>
      <c r="D175">
        <v>2018</v>
      </c>
      <c r="E175">
        <v>182505</v>
      </c>
    </row>
    <row r="176" spans="1:5" x14ac:dyDescent="0.35">
      <c r="A176" s="1" t="s">
        <v>20</v>
      </c>
      <c r="B176" s="2">
        <v>43282</v>
      </c>
      <c r="C176" s="1" t="s">
        <v>12</v>
      </c>
      <c r="D176">
        <v>2018</v>
      </c>
      <c r="E176">
        <v>182473</v>
      </c>
    </row>
    <row r="177" spans="1:5" x14ac:dyDescent="0.35">
      <c r="A177" s="1" t="s">
        <v>20</v>
      </c>
      <c r="B177" s="2">
        <v>43313</v>
      </c>
      <c r="C177" s="1" t="s">
        <v>13</v>
      </c>
      <c r="D177">
        <v>2018</v>
      </c>
      <c r="E177">
        <v>272685</v>
      </c>
    </row>
    <row r="178" spans="1:5" x14ac:dyDescent="0.35">
      <c r="A178" s="1" t="s">
        <v>20</v>
      </c>
      <c r="B178" s="2">
        <v>43344</v>
      </c>
      <c r="C178" s="1" t="s">
        <v>14</v>
      </c>
      <c r="D178">
        <v>2018</v>
      </c>
      <c r="E178">
        <v>273121</v>
      </c>
    </row>
    <row r="179" spans="1:5" x14ac:dyDescent="0.35">
      <c r="A179" s="1" t="s">
        <v>20</v>
      </c>
      <c r="B179" s="2">
        <v>43374</v>
      </c>
      <c r="C179" s="1" t="s">
        <v>15</v>
      </c>
      <c r="D179">
        <v>2018</v>
      </c>
      <c r="E179">
        <v>138206</v>
      </c>
    </row>
    <row r="180" spans="1:5" x14ac:dyDescent="0.35">
      <c r="A180" s="1" t="s">
        <v>20</v>
      </c>
      <c r="B180" s="2">
        <v>43405</v>
      </c>
      <c r="C180" s="1" t="s">
        <v>16</v>
      </c>
      <c r="D180">
        <v>2018</v>
      </c>
      <c r="E180">
        <v>277997</v>
      </c>
    </row>
    <row r="181" spans="1:5" x14ac:dyDescent="0.35">
      <c r="A181" s="1" t="s">
        <v>20</v>
      </c>
      <c r="B181" s="2">
        <v>43435</v>
      </c>
      <c r="C181" s="1" t="s">
        <v>17</v>
      </c>
      <c r="D181">
        <v>2018</v>
      </c>
      <c r="E181">
        <v>231323</v>
      </c>
    </row>
    <row r="182" spans="1:5" x14ac:dyDescent="0.35">
      <c r="A182" s="1" t="s">
        <v>20</v>
      </c>
      <c r="B182" s="2">
        <v>43466</v>
      </c>
      <c r="C182" s="1" t="s">
        <v>6</v>
      </c>
      <c r="D182">
        <v>2019</v>
      </c>
      <c r="E182">
        <v>211913</v>
      </c>
    </row>
    <row r="183" spans="1:5" x14ac:dyDescent="0.35">
      <c r="A183" s="1" t="s">
        <v>20</v>
      </c>
      <c r="B183" s="2">
        <v>43497</v>
      </c>
      <c r="C183" s="1" t="s">
        <v>7</v>
      </c>
      <c r="D183">
        <v>2019</v>
      </c>
      <c r="E183">
        <v>215105</v>
      </c>
    </row>
    <row r="184" spans="1:5" x14ac:dyDescent="0.35">
      <c r="A184" s="1" t="s">
        <v>20</v>
      </c>
      <c r="B184" s="2">
        <v>43525</v>
      </c>
      <c r="C184" s="1" t="s">
        <v>8</v>
      </c>
      <c r="D184">
        <v>2019</v>
      </c>
      <c r="E184">
        <v>194090</v>
      </c>
    </row>
    <row r="185" spans="1:5" x14ac:dyDescent="0.35">
      <c r="A185" s="1" t="s">
        <v>20</v>
      </c>
      <c r="B185" s="2">
        <v>43556</v>
      </c>
      <c r="C185" s="1" t="s">
        <v>9</v>
      </c>
      <c r="D185">
        <v>2019</v>
      </c>
      <c r="E185">
        <v>447226</v>
      </c>
    </row>
    <row r="186" spans="1:5" x14ac:dyDescent="0.35">
      <c r="A186" s="1" t="s">
        <v>20</v>
      </c>
      <c r="B186" s="2">
        <v>43586</v>
      </c>
      <c r="C186" s="1" t="s">
        <v>10</v>
      </c>
      <c r="D186">
        <v>2019</v>
      </c>
      <c r="E186">
        <v>500206</v>
      </c>
    </row>
    <row r="187" spans="1:5" x14ac:dyDescent="0.35">
      <c r="A187" s="1" t="s">
        <v>20</v>
      </c>
      <c r="B187" s="2">
        <v>43617</v>
      </c>
      <c r="C187" s="1" t="s">
        <v>11</v>
      </c>
      <c r="D187">
        <v>2019</v>
      </c>
      <c r="E187">
        <v>235363</v>
      </c>
    </row>
    <row r="188" spans="1:5" x14ac:dyDescent="0.35">
      <c r="A188" s="1" t="s">
        <v>20</v>
      </c>
      <c r="B188" s="2">
        <v>43647</v>
      </c>
      <c r="C188" s="1" t="s">
        <v>12</v>
      </c>
      <c r="D188">
        <v>2019</v>
      </c>
      <c r="E188">
        <v>157419</v>
      </c>
    </row>
    <row r="189" spans="1:5" x14ac:dyDescent="0.35">
      <c r="A189" s="1" t="s">
        <v>20</v>
      </c>
      <c r="B189" s="2">
        <v>43678</v>
      </c>
      <c r="C189" s="1" t="s">
        <v>13</v>
      </c>
      <c r="D189">
        <v>2019</v>
      </c>
      <c r="E189">
        <v>151570</v>
      </c>
    </row>
    <row r="190" spans="1:5" x14ac:dyDescent="0.35">
      <c r="A190" s="1" t="s">
        <v>20</v>
      </c>
      <c r="B190" s="2">
        <v>43709</v>
      </c>
      <c r="C190" s="1" t="s">
        <v>14</v>
      </c>
      <c r="D190">
        <v>2019</v>
      </c>
      <c r="E190">
        <v>157564</v>
      </c>
    </row>
    <row r="191" spans="1:5" x14ac:dyDescent="0.35">
      <c r="A191" s="1" t="s">
        <v>20</v>
      </c>
      <c r="B191" s="2">
        <v>43739</v>
      </c>
      <c r="C191" s="1" t="s">
        <v>15</v>
      </c>
      <c r="D191">
        <v>2019</v>
      </c>
      <c r="E191">
        <v>165070</v>
      </c>
    </row>
    <row r="192" spans="1:5" x14ac:dyDescent="0.35">
      <c r="A192" s="1" t="s">
        <v>20</v>
      </c>
      <c r="B192" s="2">
        <v>43770</v>
      </c>
      <c r="C192" s="1" t="s">
        <v>16</v>
      </c>
      <c r="D192">
        <v>2019</v>
      </c>
      <c r="E192">
        <v>277630</v>
      </c>
    </row>
    <row r="193" spans="1:5" x14ac:dyDescent="0.35">
      <c r="A193" s="1" t="s">
        <v>20</v>
      </c>
      <c r="B193" s="2">
        <v>43800</v>
      </c>
      <c r="C193" s="1" t="s">
        <v>17</v>
      </c>
      <c r="D193">
        <v>2019</v>
      </c>
      <c r="E193">
        <v>372959</v>
      </c>
    </row>
    <row r="194" spans="1:5" x14ac:dyDescent="0.35">
      <c r="A194" s="1" t="s">
        <v>21</v>
      </c>
      <c r="B194" s="2">
        <v>42370</v>
      </c>
      <c r="C194" s="1" t="s">
        <v>6</v>
      </c>
      <c r="D194">
        <v>2016</v>
      </c>
    </row>
    <row r="195" spans="1:5" x14ac:dyDescent="0.35">
      <c r="A195" s="1" t="s">
        <v>21</v>
      </c>
      <c r="B195" s="2">
        <v>42401</v>
      </c>
      <c r="C195" s="1" t="s">
        <v>7</v>
      </c>
      <c r="D195">
        <v>2016</v>
      </c>
    </row>
    <row r="196" spans="1:5" x14ac:dyDescent="0.35">
      <c r="A196" s="1" t="s">
        <v>21</v>
      </c>
      <c r="B196" s="2">
        <v>42430</v>
      </c>
      <c r="C196" s="1" t="s">
        <v>8</v>
      </c>
      <c r="D196">
        <v>2016</v>
      </c>
    </row>
    <row r="197" spans="1:5" x14ac:dyDescent="0.35">
      <c r="A197" s="1" t="s">
        <v>21</v>
      </c>
      <c r="B197" s="2">
        <v>42461</v>
      </c>
      <c r="C197" s="1" t="s">
        <v>9</v>
      </c>
      <c r="D197">
        <v>2016</v>
      </c>
    </row>
    <row r="198" spans="1:5" x14ac:dyDescent="0.35">
      <c r="A198" s="1" t="s">
        <v>21</v>
      </c>
      <c r="B198" s="2">
        <v>42491</v>
      </c>
      <c r="C198" s="1" t="s">
        <v>10</v>
      </c>
      <c r="D198">
        <v>2016</v>
      </c>
    </row>
    <row r="199" spans="1:5" x14ac:dyDescent="0.35">
      <c r="A199" s="1" t="s">
        <v>21</v>
      </c>
      <c r="B199" s="2">
        <v>42522</v>
      </c>
      <c r="C199" s="1" t="s">
        <v>11</v>
      </c>
      <c r="D199">
        <v>2016</v>
      </c>
    </row>
    <row r="200" spans="1:5" x14ac:dyDescent="0.35">
      <c r="A200" s="1" t="s">
        <v>21</v>
      </c>
      <c r="B200" s="2">
        <v>42552</v>
      </c>
      <c r="C200" s="1" t="s">
        <v>12</v>
      </c>
      <c r="D200">
        <v>2016</v>
      </c>
    </row>
    <row r="201" spans="1:5" x14ac:dyDescent="0.35">
      <c r="A201" s="1" t="s">
        <v>21</v>
      </c>
      <c r="B201" s="2">
        <v>42583</v>
      </c>
      <c r="C201" s="1" t="s">
        <v>13</v>
      </c>
      <c r="D201">
        <v>2016</v>
      </c>
    </row>
    <row r="202" spans="1:5" x14ac:dyDescent="0.35">
      <c r="A202" s="1" t="s">
        <v>21</v>
      </c>
      <c r="B202" s="2">
        <v>42614</v>
      </c>
      <c r="C202" s="1" t="s">
        <v>14</v>
      </c>
      <c r="D202">
        <v>2016</v>
      </c>
    </row>
    <row r="203" spans="1:5" x14ac:dyDescent="0.35">
      <c r="A203" s="1" t="s">
        <v>21</v>
      </c>
      <c r="B203" s="2">
        <v>42644</v>
      </c>
      <c r="C203" s="1" t="s">
        <v>15</v>
      </c>
      <c r="D203">
        <v>2016</v>
      </c>
      <c r="E203">
        <v>14770</v>
      </c>
    </row>
    <row r="204" spans="1:5" x14ac:dyDescent="0.35">
      <c r="A204" s="1" t="s">
        <v>21</v>
      </c>
      <c r="B204" s="2">
        <v>42675</v>
      </c>
      <c r="C204" s="1" t="s">
        <v>16</v>
      </c>
      <c r="D204">
        <v>2016</v>
      </c>
      <c r="E204">
        <v>13210</v>
      </c>
    </row>
    <row r="205" spans="1:5" x14ac:dyDescent="0.35">
      <c r="A205" s="1" t="s">
        <v>21</v>
      </c>
      <c r="B205" s="2">
        <v>42705</v>
      </c>
      <c r="C205" s="1" t="s">
        <v>17</v>
      </c>
      <c r="D205">
        <v>2016</v>
      </c>
      <c r="E205">
        <v>12680</v>
      </c>
    </row>
    <row r="206" spans="1:5" x14ac:dyDescent="0.35">
      <c r="A206" s="1" t="s">
        <v>21</v>
      </c>
      <c r="B206" s="2">
        <v>42736</v>
      </c>
      <c r="C206" s="1" t="s">
        <v>6</v>
      </c>
      <c r="D206">
        <v>2017</v>
      </c>
      <c r="E206">
        <v>12280</v>
      </c>
    </row>
    <row r="207" spans="1:5" x14ac:dyDescent="0.35">
      <c r="A207" s="1" t="s">
        <v>21</v>
      </c>
      <c r="B207" s="2">
        <v>42767</v>
      </c>
      <c r="C207" s="1" t="s">
        <v>7</v>
      </c>
      <c r="D207">
        <v>2017</v>
      </c>
      <c r="E207">
        <v>12610</v>
      </c>
    </row>
    <row r="208" spans="1:5" x14ac:dyDescent="0.35">
      <c r="A208" s="1" t="s">
        <v>21</v>
      </c>
      <c r="B208" s="2">
        <v>42795</v>
      </c>
      <c r="C208" s="1" t="s">
        <v>8</v>
      </c>
      <c r="D208">
        <v>2017</v>
      </c>
      <c r="E208">
        <v>8450</v>
      </c>
    </row>
    <row r="209" spans="1:5" x14ac:dyDescent="0.35">
      <c r="A209" s="1" t="s">
        <v>21</v>
      </c>
      <c r="B209" s="2">
        <v>42826</v>
      </c>
      <c r="C209" s="1" t="s">
        <v>9</v>
      </c>
      <c r="D209">
        <v>2017</v>
      </c>
      <c r="E209">
        <v>9788</v>
      </c>
    </row>
    <row r="210" spans="1:5" x14ac:dyDescent="0.35">
      <c r="A210" s="1" t="s">
        <v>21</v>
      </c>
      <c r="B210" s="2">
        <v>42856</v>
      </c>
      <c r="C210" s="1" t="s">
        <v>10</v>
      </c>
      <c r="D210">
        <v>2017</v>
      </c>
      <c r="E210">
        <v>12130</v>
      </c>
    </row>
    <row r="211" spans="1:5" x14ac:dyDescent="0.35">
      <c r="A211" s="1" t="s">
        <v>21</v>
      </c>
      <c r="B211" s="2">
        <v>42887</v>
      </c>
      <c r="C211" s="1" t="s">
        <v>11</v>
      </c>
      <c r="D211">
        <v>2017</v>
      </c>
      <c r="E211">
        <v>13750</v>
      </c>
    </row>
    <row r="212" spans="1:5" x14ac:dyDescent="0.35">
      <c r="A212" s="1" t="s">
        <v>21</v>
      </c>
      <c r="B212" s="2">
        <v>42917</v>
      </c>
      <c r="C212" s="1" t="s">
        <v>12</v>
      </c>
      <c r="D212">
        <v>2017</v>
      </c>
      <c r="E212">
        <v>16050</v>
      </c>
    </row>
    <row r="213" spans="1:5" x14ac:dyDescent="0.35">
      <c r="A213" s="1" t="s">
        <v>21</v>
      </c>
      <c r="B213" s="2">
        <v>42948</v>
      </c>
      <c r="C213" s="1" t="s">
        <v>13</v>
      </c>
      <c r="D213">
        <v>2017</v>
      </c>
      <c r="E213">
        <v>15680</v>
      </c>
    </row>
    <row r="214" spans="1:5" x14ac:dyDescent="0.35">
      <c r="A214" s="1" t="s">
        <v>21</v>
      </c>
      <c r="B214" s="2">
        <v>42979</v>
      </c>
      <c r="C214" s="1" t="s">
        <v>14</v>
      </c>
      <c r="D214">
        <v>2017</v>
      </c>
      <c r="E214">
        <v>15600</v>
      </c>
    </row>
    <row r="215" spans="1:5" x14ac:dyDescent="0.35">
      <c r="A215" s="1" t="s">
        <v>21</v>
      </c>
      <c r="B215" s="2">
        <v>43009</v>
      </c>
      <c r="C215" s="1" t="s">
        <v>15</v>
      </c>
      <c r="D215">
        <v>2017</v>
      </c>
      <c r="E215">
        <v>16130</v>
      </c>
    </row>
    <row r="216" spans="1:5" x14ac:dyDescent="0.35">
      <c r="A216" s="1" t="s">
        <v>21</v>
      </c>
      <c r="B216" s="2">
        <v>43040</v>
      </c>
      <c r="C216" s="1" t="s">
        <v>16</v>
      </c>
      <c r="D216">
        <v>2017</v>
      </c>
      <c r="E216">
        <v>16360</v>
      </c>
    </row>
    <row r="217" spans="1:5" x14ac:dyDescent="0.35">
      <c r="A217" s="1" t="s">
        <v>21</v>
      </c>
      <c r="B217" s="2">
        <v>43070</v>
      </c>
      <c r="C217" s="1" t="s">
        <v>17</v>
      </c>
      <c r="D217">
        <v>2017</v>
      </c>
      <c r="E217">
        <v>16880</v>
      </c>
    </row>
    <row r="218" spans="1:5" x14ac:dyDescent="0.35">
      <c r="A218" s="1" t="s">
        <v>21</v>
      </c>
      <c r="B218" s="2">
        <v>43101</v>
      </c>
      <c r="C218" s="1" t="s">
        <v>6</v>
      </c>
      <c r="D218">
        <v>2018</v>
      </c>
      <c r="E218">
        <v>17180</v>
      </c>
    </row>
    <row r="219" spans="1:5" x14ac:dyDescent="0.35">
      <c r="A219" s="1" t="s">
        <v>21</v>
      </c>
      <c r="B219" s="2">
        <v>43132</v>
      </c>
      <c r="C219" s="1" t="s">
        <v>7</v>
      </c>
      <c r="D219">
        <v>2018</v>
      </c>
      <c r="E219">
        <v>18600</v>
      </c>
    </row>
    <row r="220" spans="1:5" x14ac:dyDescent="0.35">
      <c r="A220" s="1" t="s">
        <v>21</v>
      </c>
      <c r="B220" s="2">
        <v>43160</v>
      </c>
      <c r="C220" s="1" t="s">
        <v>8</v>
      </c>
      <c r="D220">
        <v>2018</v>
      </c>
      <c r="E220">
        <v>17300</v>
      </c>
    </row>
    <row r="221" spans="1:5" x14ac:dyDescent="0.35">
      <c r="A221" s="1" t="s">
        <v>21</v>
      </c>
      <c r="B221" s="2">
        <v>43191</v>
      </c>
      <c r="C221" s="1" t="s">
        <v>9</v>
      </c>
      <c r="D221">
        <v>2018</v>
      </c>
      <c r="E221">
        <v>18100</v>
      </c>
    </row>
    <row r="222" spans="1:5" x14ac:dyDescent="0.35">
      <c r="A222" s="1" t="s">
        <v>21</v>
      </c>
      <c r="B222" s="2">
        <v>43221</v>
      </c>
      <c r="C222" s="1" t="s">
        <v>10</v>
      </c>
      <c r="D222">
        <v>2018</v>
      </c>
      <c r="E222">
        <v>19660</v>
      </c>
    </row>
    <row r="223" spans="1:5" x14ac:dyDescent="0.35">
      <c r="A223" s="1" t="s">
        <v>21</v>
      </c>
      <c r="B223" s="2">
        <v>43252</v>
      </c>
      <c r="C223" s="1" t="s">
        <v>11</v>
      </c>
      <c r="D223">
        <v>2018</v>
      </c>
      <c r="E223">
        <v>23050</v>
      </c>
    </row>
    <row r="224" spans="1:5" x14ac:dyDescent="0.35">
      <c r="A224" s="1" t="s">
        <v>21</v>
      </c>
      <c r="B224" s="2">
        <v>43282</v>
      </c>
      <c r="C224" s="1" t="s">
        <v>12</v>
      </c>
      <c r="D224">
        <v>2018</v>
      </c>
      <c r="E224">
        <v>26280</v>
      </c>
    </row>
    <row r="225" spans="1:5" x14ac:dyDescent="0.35">
      <c r="A225" s="1" t="s">
        <v>21</v>
      </c>
      <c r="B225" s="2">
        <v>43313</v>
      </c>
      <c r="C225" s="1" t="s">
        <v>13</v>
      </c>
      <c r="D225">
        <v>2018</v>
      </c>
      <c r="E225">
        <v>26020</v>
      </c>
    </row>
    <row r="226" spans="1:5" x14ac:dyDescent="0.35">
      <c r="A226" s="1" t="s">
        <v>21</v>
      </c>
      <c r="B226" s="2">
        <v>43344</v>
      </c>
      <c r="C226" s="1" t="s">
        <v>14</v>
      </c>
      <c r="D226">
        <v>2018</v>
      </c>
      <c r="E226">
        <v>28830</v>
      </c>
    </row>
    <row r="227" spans="1:5" x14ac:dyDescent="0.35">
      <c r="A227" s="1" t="s">
        <v>21</v>
      </c>
      <c r="B227" s="2">
        <v>43374</v>
      </c>
      <c r="C227" s="1" t="s">
        <v>15</v>
      </c>
      <c r="D227">
        <v>2018</v>
      </c>
      <c r="E227">
        <v>29470</v>
      </c>
    </row>
    <row r="228" spans="1:5" x14ac:dyDescent="0.35">
      <c r="A228" s="1" t="s">
        <v>21</v>
      </c>
      <c r="B228" s="2">
        <v>43405</v>
      </c>
      <c r="C228" s="1" t="s">
        <v>16</v>
      </c>
      <c r="D228">
        <v>2018</v>
      </c>
      <c r="E228">
        <v>29570</v>
      </c>
    </row>
    <row r="229" spans="1:5" x14ac:dyDescent="0.35">
      <c r="A229" s="1" t="s">
        <v>21</v>
      </c>
      <c r="B229" s="2">
        <v>43435</v>
      </c>
      <c r="C229" s="1" t="s">
        <v>17</v>
      </c>
      <c r="D229">
        <v>2018</v>
      </c>
      <c r="E229">
        <v>36962</v>
      </c>
    </row>
    <row r="230" spans="1:5" x14ac:dyDescent="0.35">
      <c r="A230" s="1" t="s">
        <v>21</v>
      </c>
      <c r="B230" s="2">
        <v>43466</v>
      </c>
      <c r="C230" s="1" t="s">
        <v>6</v>
      </c>
      <c r="D230">
        <v>2019</v>
      </c>
      <c r="E230">
        <v>28750</v>
      </c>
    </row>
    <row r="231" spans="1:5" x14ac:dyDescent="0.35">
      <c r="A231" s="1" t="s">
        <v>21</v>
      </c>
      <c r="B231" s="2">
        <v>43497</v>
      </c>
      <c r="C231" s="1" t="s">
        <v>7</v>
      </c>
      <c r="D231">
        <v>2019</v>
      </c>
      <c r="E231">
        <v>28810</v>
      </c>
    </row>
    <row r="232" spans="1:5" x14ac:dyDescent="0.35">
      <c r="A232" s="1" t="s">
        <v>21</v>
      </c>
      <c r="B232" s="2">
        <v>43525</v>
      </c>
      <c r="C232" s="1" t="s">
        <v>8</v>
      </c>
      <c r="D232">
        <v>2019</v>
      </c>
      <c r="E232">
        <v>27300</v>
      </c>
    </row>
    <row r="233" spans="1:5" x14ac:dyDescent="0.35">
      <c r="A233" s="1" t="s">
        <v>21</v>
      </c>
      <c r="B233" s="2">
        <v>43556</v>
      </c>
      <c r="C233" s="1" t="s">
        <v>9</v>
      </c>
      <c r="D233">
        <v>2019</v>
      </c>
      <c r="E233">
        <v>26160</v>
      </c>
    </row>
    <row r="234" spans="1:5" x14ac:dyDescent="0.35">
      <c r="A234" s="1" t="s">
        <v>21</v>
      </c>
      <c r="B234" s="2">
        <v>43586</v>
      </c>
      <c r="C234" s="1" t="s">
        <v>10</v>
      </c>
      <c r="D234">
        <v>2019</v>
      </c>
      <c r="E234">
        <v>26740</v>
      </c>
    </row>
    <row r="235" spans="1:5" x14ac:dyDescent="0.35">
      <c r="A235" s="1" t="s">
        <v>21</v>
      </c>
      <c r="B235" s="2">
        <v>43617</v>
      </c>
      <c r="C235" s="1" t="s">
        <v>11</v>
      </c>
      <c r="D235">
        <v>2019</v>
      </c>
      <c r="E235">
        <v>25820</v>
      </c>
    </row>
    <row r="236" spans="1:5" x14ac:dyDescent="0.35">
      <c r="A236" s="1" t="s">
        <v>21</v>
      </c>
      <c r="B236" s="2">
        <v>43647</v>
      </c>
      <c r="C236" s="1" t="s">
        <v>12</v>
      </c>
      <c r="D236">
        <v>2019</v>
      </c>
      <c r="E236">
        <v>24160</v>
      </c>
    </row>
    <row r="237" spans="1:5" x14ac:dyDescent="0.35">
      <c r="A237" s="1" t="s">
        <v>21</v>
      </c>
      <c r="B237" s="2">
        <v>43678</v>
      </c>
      <c r="C237" s="1" t="s">
        <v>13</v>
      </c>
      <c r="D237">
        <v>2019</v>
      </c>
      <c r="E237">
        <v>27800</v>
      </c>
    </row>
    <row r="238" spans="1:5" x14ac:dyDescent="0.35">
      <c r="A238" s="1" t="s">
        <v>21</v>
      </c>
      <c r="B238" s="2">
        <v>43709</v>
      </c>
      <c r="C238" s="1" t="s">
        <v>14</v>
      </c>
      <c r="D238">
        <v>2019</v>
      </c>
      <c r="E238">
        <v>28640</v>
      </c>
    </row>
    <row r="239" spans="1:5" x14ac:dyDescent="0.35">
      <c r="A239" s="1" t="s">
        <v>21</v>
      </c>
      <c r="B239" s="2">
        <v>43739</v>
      </c>
      <c r="C239" s="1" t="s">
        <v>15</v>
      </c>
      <c r="D239">
        <v>2019</v>
      </c>
      <c r="E239">
        <v>27840</v>
      </c>
    </row>
    <row r="240" spans="1:5" x14ac:dyDescent="0.35">
      <c r="A240" s="1" t="s">
        <v>21</v>
      </c>
      <c r="B240" s="2">
        <v>43770</v>
      </c>
      <c r="C240" s="1" t="s">
        <v>16</v>
      </c>
      <c r="D240">
        <v>2019</v>
      </c>
      <c r="E240">
        <v>28410</v>
      </c>
    </row>
    <row r="241" spans="1:5" x14ac:dyDescent="0.35">
      <c r="A241" s="1" t="s">
        <v>21</v>
      </c>
      <c r="B241" s="2">
        <v>43800</v>
      </c>
      <c r="C241" s="1" t="s">
        <v>17</v>
      </c>
      <c r="D241">
        <v>2019</v>
      </c>
      <c r="E241">
        <v>28460</v>
      </c>
    </row>
    <row r="242" spans="1:5" x14ac:dyDescent="0.35">
      <c r="A242" s="1" t="s">
        <v>22</v>
      </c>
      <c r="B242" s="2">
        <v>42370</v>
      </c>
      <c r="C242" s="1" t="s">
        <v>6</v>
      </c>
      <c r="D242">
        <v>2016</v>
      </c>
    </row>
    <row r="243" spans="1:5" x14ac:dyDescent="0.35">
      <c r="A243" s="1" t="s">
        <v>22</v>
      </c>
      <c r="B243" s="2">
        <v>42401</v>
      </c>
      <c r="C243" s="1" t="s">
        <v>7</v>
      </c>
      <c r="D243">
        <v>2016</v>
      </c>
    </row>
    <row r="244" spans="1:5" x14ac:dyDescent="0.35">
      <c r="A244" s="1" t="s">
        <v>22</v>
      </c>
      <c r="B244" s="2">
        <v>42430</v>
      </c>
      <c r="C244" s="1" t="s">
        <v>8</v>
      </c>
      <c r="D244">
        <v>2016</v>
      </c>
    </row>
    <row r="245" spans="1:5" x14ac:dyDescent="0.35">
      <c r="A245" s="1" t="s">
        <v>22</v>
      </c>
      <c r="B245" s="2">
        <v>42461</v>
      </c>
      <c r="C245" s="1" t="s">
        <v>9</v>
      </c>
      <c r="D245">
        <v>2016</v>
      </c>
    </row>
    <row r="246" spans="1:5" x14ac:dyDescent="0.35">
      <c r="A246" s="1" t="s">
        <v>22</v>
      </c>
      <c r="B246" s="2">
        <v>42491</v>
      </c>
      <c r="C246" s="1" t="s">
        <v>10</v>
      </c>
      <c r="D246">
        <v>2016</v>
      </c>
    </row>
    <row r="247" spans="1:5" x14ac:dyDescent="0.35">
      <c r="A247" s="1" t="s">
        <v>22</v>
      </c>
      <c r="B247" s="2">
        <v>42522</v>
      </c>
      <c r="C247" s="1" t="s">
        <v>11</v>
      </c>
      <c r="D247">
        <v>2016</v>
      </c>
    </row>
    <row r="248" spans="1:5" x14ac:dyDescent="0.35">
      <c r="A248" s="1" t="s">
        <v>22</v>
      </c>
      <c r="B248" s="2">
        <v>42552</v>
      </c>
      <c r="C248" s="1" t="s">
        <v>12</v>
      </c>
      <c r="D248">
        <v>2016</v>
      </c>
    </row>
    <row r="249" spans="1:5" x14ac:dyDescent="0.35">
      <c r="A249" s="1" t="s">
        <v>22</v>
      </c>
      <c r="B249" s="2">
        <v>42583</v>
      </c>
      <c r="C249" s="1" t="s">
        <v>13</v>
      </c>
      <c r="D249">
        <v>2016</v>
      </c>
    </row>
    <row r="250" spans="1:5" x14ac:dyDescent="0.35">
      <c r="A250" s="1" t="s">
        <v>22</v>
      </c>
      <c r="B250" s="2">
        <v>42614</v>
      </c>
      <c r="C250" s="1" t="s">
        <v>14</v>
      </c>
      <c r="D250">
        <v>2016</v>
      </c>
    </row>
    <row r="251" spans="1:5" x14ac:dyDescent="0.35">
      <c r="A251" s="1" t="s">
        <v>22</v>
      </c>
      <c r="B251" s="2">
        <v>42644</v>
      </c>
      <c r="C251" s="1" t="s">
        <v>15</v>
      </c>
      <c r="D251">
        <v>2016</v>
      </c>
      <c r="E251">
        <v>76360</v>
      </c>
    </row>
    <row r="252" spans="1:5" x14ac:dyDescent="0.35">
      <c r="A252" s="1" t="s">
        <v>22</v>
      </c>
      <c r="B252" s="2">
        <v>42675</v>
      </c>
      <c r="C252" s="1" t="s">
        <v>16</v>
      </c>
      <c r="D252">
        <v>2016</v>
      </c>
      <c r="E252">
        <v>81580</v>
      </c>
    </row>
    <row r="253" spans="1:5" x14ac:dyDescent="0.35">
      <c r="A253" s="1" t="s">
        <v>22</v>
      </c>
      <c r="B253" s="2">
        <v>42705</v>
      </c>
      <c r="C253" s="1" t="s">
        <v>17</v>
      </c>
      <c r="D253">
        <v>2016</v>
      </c>
      <c r="E253">
        <v>85460</v>
      </c>
    </row>
    <row r="254" spans="1:5" x14ac:dyDescent="0.35">
      <c r="A254" s="1" t="s">
        <v>22</v>
      </c>
      <c r="B254" s="2">
        <v>42736</v>
      </c>
      <c r="C254" s="1" t="s">
        <v>6</v>
      </c>
      <c r="D254">
        <v>2017</v>
      </c>
      <c r="E254">
        <v>96560</v>
      </c>
    </row>
    <row r="255" spans="1:5" x14ac:dyDescent="0.35">
      <c r="A255" s="1" t="s">
        <v>22</v>
      </c>
      <c r="B255" s="2">
        <v>42767</v>
      </c>
      <c r="C255" s="1" t="s">
        <v>7</v>
      </c>
      <c r="D255">
        <v>2017</v>
      </c>
      <c r="E255">
        <v>96850</v>
      </c>
    </row>
    <row r="256" spans="1:5" x14ac:dyDescent="0.35">
      <c r="A256" s="1" t="s">
        <v>22</v>
      </c>
      <c r="B256" s="2">
        <v>42795</v>
      </c>
      <c r="C256" s="1" t="s">
        <v>8</v>
      </c>
      <c r="D256">
        <v>2017</v>
      </c>
      <c r="E256">
        <v>81400</v>
      </c>
    </row>
    <row r="257" spans="1:5" x14ac:dyDescent="0.35">
      <c r="A257" s="1" t="s">
        <v>22</v>
      </c>
      <c r="B257" s="2">
        <v>42826</v>
      </c>
      <c r="C257" s="1" t="s">
        <v>9</v>
      </c>
      <c r="D257">
        <v>2017</v>
      </c>
      <c r="E257">
        <v>90700</v>
      </c>
    </row>
    <row r="258" spans="1:5" x14ac:dyDescent="0.35">
      <c r="A258" s="1" t="s">
        <v>22</v>
      </c>
      <c r="B258" s="2">
        <v>42856</v>
      </c>
      <c r="C258" s="1" t="s">
        <v>10</v>
      </c>
      <c r="D258">
        <v>2017</v>
      </c>
      <c r="E258">
        <v>91150</v>
      </c>
    </row>
    <row r="259" spans="1:5" x14ac:dyDescent="0.35">
      <c r="A259" s="1" t="s">
        <v>22</v>
      </c>
      <c r="B259" s="2">
        <v>42887</v>
      </c>
      <c r="C259" s="1" t="s">
        <v>11</v>
      </c>
      <c r="D259">
        <v>2017</v>
      </c>
      <c r="E259">
        <v>93650</v>
      </c>
    </row>
    <row r="260" spans="1:5" x14ac:dyDescent="0.35">
      <c r="A260" s="1" t="s">
        <v>22</v>
      </c>
      <c r="B260" s="2">
        <v>42917</v>
      </c>
      <c r="C260" s="1" t="s">
        <v>12</v>
      </c>
      <c r="D260">
        <v>2017</v>
      </c>
      <c r="E260">
        <v>94700</v>
      </c>
    </row>
    <row r="261" spans="1:5" x14ac:dyDescent="0.35">
      <c r="A261" s="1" t="s">
        <v>22</v>
      </c>
      <c r="B261" s="2">
        <v>42948</v>
      </c>
      <c r="C261" s="1" t="s">
        <v>13</v>
      </c>
      <c r="D261">
        <v>2017</v>
      </c>
      <c r="E261">
        <v>118350</v>
      </c>
    </row>
    <row r="262" spans="1:5" x14ac:dyDescent="0.35">
      <c r="A262" s="1" t="s">
        <v>22</v>
      </c>
      <c r="B262" s="2">
        <v>42979</v>
      </c>
      <c r="C262" s="1" t="s">
        <v>14</v>
      </c>
      <c r="D262">
        <v>2017</v>
      </c>
      <c r="E262">
        <v>112600</v>
      </c>
    </row>
    <row r="263" spans="1:5" x14ac:dyDescent="0.35">
      <c r="A263" s="1" t="s">
        <v>22</v>
      </c>
      <c r="B263" s="2">
        <v>43009</v>
      </c>
      <c r="C263" s="1" t="s">
        <v>15</v>
      </c>
      <c r="D263">
        <v>2017</v>
      </c>
      <c r="E263">
        <v>115250</v>
      </c>
    </row>
    <row r="264" spans="1:5" x14ac:dyDescent="0.35">
      <c r="A264" s="1" t="s">
        <v>22</v>
      </c>
      <c r="B264" s="2">
        <v>43040</v>
      </c>
      <c r="C264" s="1" t="s">
        <v>16</v>
      </c>
      <c r="D264">
        <v>2017</v>
      </c>
      <c r="E264">
        <v>116800</v>
      </c>
    </row>
    <row r="265" spans="1:5" x14ac:dyDescent="0.35">
      <c r="A265" s="1" t="s">
        <v>22</v>
      </c>
      <c r="B265" s="2">
        <v>43070</v>
      </c>
      <c r="C265" s="1" t="s">
        <v>17</v>
      </c>
      <c r="D265">
        <v>2017</v>
      </c>
      <c r="E265">
        <v>723000</v>
      </c>
    </row>
    <row r="266" spans="1:5" x14ac:dyDescent="0.35">
      <c r="A266" s="1" t="s">
        <v>22</v>
      </c>
      <c r="B266" s="2">
        <v>43101</v>
      </c>
      <c r="C266" s="1" t="s">
        <v>6</v>
      </c>
      <c r="D266">
        <v>2018</v>
      </c>
      <c r="E266">
        <v>6519850</v>
      </c>
    </row>
    <row r="267" spans="1:5" x14ac:dyDescent="0.35">
      <c r="A267" s="1" t="s">
        <v>22</v>
      </c>
      <c r="B267" s="2">
        <v>43132</v>
      </c>
      <c r="C267" s="1" t="s">
        <v>7</v>
      </c>
      <c r="D267">
        <v>2018</v>
      </c>
      <c r="E267">
        <v>8626250</v>
      </c>
    </row>
    <row r="268" spans="1:5" x14ac:dyDescent="0.35">
      <c r="A268" s="1" t="s">
        <v>22</v>
      </c>
      <c r="B268" s="2">
        <v>43160</v>
      </c>
      <c r="C268" s="1" t="s">
        <v>8</v>
      </c>
      <c r="D268">
        <v>2018</v>
      </c>
      <c r="E268">
        <v>146150</v>
      </c>
    </row>
    <row r="269" spans="1:5" x14ac:dyDescent="0.35">
      <c r="A269" s="1" t="s">
        <v>22</v>
      </c>
      <c r="B269" s="2">
        <v>43191</v>
      </c>
      <c r="C269" s="1" t="s">
        <v>9</v>
      </c>
      <c r="D269">
        <v>2018</v>
      </c>
      <c r="E269">
        <v>149150</v>
      </c>
    </row>
    <row r="270" spans="1:5" x14ac:dyDescent="0.35">
      <c r="A270" s="1" t="s">
        <v>22</v>
      </c>
      <c r="B270" s="2">
        <v>43221</v>
      </c>
      <c r="C270" s="1" t="s">
        <v>10</v>
      </c>
      <c r="D270">
        <v>2018</v>
      </c>
      <c r="E270">
        <v>152050</v>
      </c>
    </row>
    <row r="271" spans="1:5" x14ac:dyDescent="0.35">
      <c r="A271" s="1" t="s">
        <v>22</v>
      </c>
      <c r="B271" s="2">
        <v>43252</v>
      </c>
      <c r="C271" s="1" t="s">
        <v>11</v>
      </c>
      <c r="D271">
        <v>2018</v>
      </c>
      <c r="E271">
        <v>159400</v>
      </c>
    </row>
    <row r="272" spans="1:5" x14ac:dyDescent="0.35">
      <c r="A272" s="1" t="s">
        <v>22</v>
      </c>
      <c r="B272" s="2">
        <v>43282</v>
      </c>
      <c r="C272" s="1" t="s">
        <v>12</v>
      </c>
      <c r="D272">
        <v>2018</v>
      </c>
      <c r="E272">
        <v>128550</v>
      </c>
    </row>
    <row r="273" spans="1:5" x14ac:dyDescent="0.35">
      <c r="A273" s="1" t="s">
        <v>22</v>
      </c>
      <c r="B273" s="2">
        <v>43313</v>
      </c>
      <c r="C273" s="1" t="s">
        <v>13</v>
      </c>
      <c r="D273">
        <v>2018</v>
      </c>
      <c r="E273">
        <v>184700</v>
      </c>
    </row>
    <row r="274" spans="1:5" x14ac:dyDescent="0.35">
      <c r="A274" s="1" t="s">
        <v>22</v>
      </c>
      <c r="B274" s="2">
        <v>43344</v>
      </c>
      <c r="C274" s="1" t="s">
        <v>14</v>
      </c>
      <c r="D274">
        <v>2018</v>
      </c>
      <c r="E274">
        <v>192300</v>
      </c>
    </row>
    <row r="275" spans="1:5" x14ac:dyDescent="0.35">
      <c r="A275" s="1" t="s">
        <v>22</v>
      </c>
      <c r="B275" s="2">
        <v>43374</v>
      </c>
      <c r="C275" s="1" t="s">
        <v>15</v>
      </c>
      <c r="D275">
        <v>2018</v>
      </c>
      <c r="E275">
        <v>195400</v>
      </c>
    </row>
    <row r="276" spans="1:5" x14ac:dyDescent="0.35">
      <c r="A276" s="1" t="s">
        <v>22</v>
      </c>
      <c r="B276" s="2">
        <v>43405</v>
      </c>
      <c r="C276" s="1" t="s">
        <v>16</v>
      </c>
      <c r="D276">
        <v>2018</v>
      </c>
      <c r="E276">
        <v>196500</v>
      </c>
    </row>
    <row r="277" spans="1:5" x14ac:dyDescent="0.35">
      <c r="A277" s="1" t="s">
        <v>22</v>
      </c>
      <c r="B277" s="2">
        <v>43435</v>
      </c>
      <c r="C277" s="1" t="s">
        <v>17</v>
      </c>
      <c r="D277">
        <v>2018</v>
      </c>
      <c r="E277">
        <v>245625</v>
      </c>
    </row>
    <row r="278" spans="1:5" x14ac:dyDescent="0.35">
      <c r="A278" s="1" t="s">
        <v>22</v>
      </c>
      <c r="B278" s="2">
        <v>43466</v>
      </c>
      <c r="C278" s="1" t="s">
        <v>6</v>
      </c>
      <c r="D278">
        <v>2019</v>
      </c>
      <c r="E278">
        <v>197430</v>
      </c>
    </row>
    <row r="279" spans="1:5" x14ac:dyDescent="0.35">
      <c r="A279" s="1" t="s">
        <v>22</v>
      </c>
      <c r="B279" s="2">
        <v>43497</v>
      </c>
      <c r="C279" s="1" t="s">
        <v>7</v>
      </c>
      <c r="D279">
        <v>2019</v>
      </c>
      <c r="E279">
        <v>33500</v>
      </c>
    </row>
    <row r="280" spans="1:5" x14ac:dyDescent="0.35">
      <c r="A280" s="1" t="s">
        <v>22</v>
      </c>
      <c r="B280" s="2">
        <v>43525</v>
      </c>
      <c r="C280" s="1" t="s">
        <v>8</v>
      </c>
      <c r="D280">
        <v>2019</v>
      </c>
      <c r="E280">
        <v>37500</v>
      </c>
    </row>
    <row r="281" spans="1:5" x14ac:dyDescent="0.35">
      <c r="A281" s="1" t="s">
        <v>22</v>
      </c>
      <c r="B281" s="2">
        <v>43556</v>
      </c>
      <c r="C281" s="1" t="s">
        <v>9</v>
      </c>
      <c r="D281">
        <v>2019</v>
      </c>
      <c r="E281">
        <v>38500</v>
      </c>
    </row>
    <row r="282" spans="1:5" x14ac:dyDescent="0.35">
      <c r="A282" s="1" t="s">
        <v>22</v>
      </c>
      <c r="B282" s="2">
        <v>43586</v>
      </c>
      <c r="C282" s="1" t="s">
        <v>10</v>
      </c>
      <c r="D282">
        <v>2019</v>
      </c>
      <c r="E282">
        <v>30800</v>
      </c>
    </row>
    <row r="283" spans="1:5" x14ac:dyDescent="0.35">
      <c r="A283" s="1" t="s">
        <v>22</v>
      </c>
      <c r="B283" s="2">
        <v>43617</v>
      </c>
      <c r="C283" s="1" t="s">
        <v>11</v>
      </c>
      <c r="D283">
        <v>2019</v>
      </c>
      <c r="E283">
        <v>40500</v>
      </c>
    </row>
    <row r="284" spans="1:5" x14ac:dyDescent="0.35">
      <c r="A284" s="1" t="s">
        <v>22</v>
      </c>
      <c r="B284" s="2">
        <v>43647</v>
      </c>
      <c r="C284" s="1" t="s">
        <v>12</v>
      </c>
      <c r="D284">
        <v>2019</v>
      </c>
      <c r="E284">
        <v>45500</v>
      </c>
    </row>
    <row r="285" spans="1:5" x14ac:dyDescent="0.35">
      <c r="A285" s="1" t="s">
        <v>22</v>
      </c>
      <c r="B285" s="2">
        <v>43678</v>
      </c>
      <c r="C285" s="1" t="s">
        <v>13</v>
      </c>
      <c r="D285">
        <v>2019</v>
      </c>
      <c r="E285">
        <v>45000</v>
      </c>
    </row>
    <row r="286" spans="1:5" x14ac:dyDescent="0.35">
      <c r="A286" s="1" t="s">
        <v>22</v>
      </c>
      <c r="B286" s="2">
        <v>43709</v>
      </c>
      <c r="C286" s="1" t="s">
        <v>14</v>
      </c>
      <c r="D286">
        <v>2019</v>
      </c>
      <c r="E286">
        <v>50500</v>
      </c>
    </row>
    <row r="287" spans="1:5" x14ac:dyDescent="0.35">
      <c r="A287" s="1" t="s">
        <v>22</v>
      </c>
      <c r="B287" s="2">
        <v>43739</v>
      </c>
      <c r="C287" s="1" t="s">
        <v>15</v>
      </c>
      <c r="D287">
        <v>2019</v>
      </c>
      <c r="E287">
        <v>46000</v>
      </c>
    </row>
    <row r="288" spans="1:5" x14ac:dyDescent="0.35">
      <c r="A288" s="1" t="s">
        <v>22</v>
      </c>
      <c r="B288" s="2">
        <v>43770</v>
      </c>
      <c r="C288" s="1" t="s">
        <v>16</v>
      </c>
      <c r="D288">
        <v>2019</v>
      </c>
      <c r="E288">
        <v>51500</v>
      </c>
    </row>
    <row r="289" spans="1:5" x14ac:dyDescent="0.35">
      <c r="A289" s="1" t="s">
        <v>22</v>
      </c>
      <c r="B289" s="2">
        <v>43800</v>
      </c>
      <c r="C289" s="1" t="s">
        <v>17</v>
      </c>
      <c r="D289">
        <v>2019</v>
      </c>
      <c r="E289">
        <v>45800</v>
      </c>
    </row>
    <row r="290" spans="1:5" x14ac:dyDescent="0.35">
      <c r="A290" s="1" t="s">
        <v>23</v>
      </c>
      <c r="B290" s="2">
        <v>42370</v>
      </c>
      <c r="C290" s="1" t="s">
        <v>6</v>
      </c>
      <c r="D290">
        <v>2016</v>
      </c>
    </row>
    <row r="291" spans="1:5" x14ac:dyDescent="0.35">
      <c r="A291" s="1" t="s">
        <v>23</v>
      </c>
      <c r="B291" s="2">
        <v>42401</v>
      </c>
      <c r="C291" s="1" t="s">
        <v>7</v>
      </c>
      <c r="D291">
        <v>2016</v>
      </c>
    </row>
    <row r="292" spans="1:5" x14ac:dyDescent="0.35">
      <c r="A292" s="1" t="s">
        <v>23</v>
      </c>
      <c r="B292" s="2">
        <v>42430</v>
      </c>
      <c r="C292" s="1" t="s">
        <v>8</v>
      </c>
      <c r="D292">
        <v>2016</v>
      </c>
    </row>
    <row r="293" spans="1:5" x14ac:dyDescent="0.35">
      <c r="A293" s="1" t="s">
        <v>23</v>
      </c>
      <c r="B293" s="2">
        <v>42461</v>
      </c>
      <c r="C293" s="1" t="s">
        <v>9</v>
      </c>
      <c r="D293">
        <v>2016</v>
      </c>
    </row>
    <row r="294" spans="1:5" x14ac:dyDescent="0.35">
      <c r="A294" s="1" t="s">
        <v>23</v>
      </c>
      <c r="B294" s="2">
        <v>42491</v>
      </c>
      <c r="C294" s="1" t="s">
        <v>10</v>
      </c>
      <c r="D294">
        <v>2016</v>
      </c>
    </row>
    <row r="295" spans="1:5" x14ac:dyDescent="0.35">
      <c r="A295" s="1" t="s">
        <v>23</v>
      </c>
      <c r="B295" s="2">
        <v>42522</v>
      </c>
      <c r="C295" s="1" t="s">
        <v>11</v>
      </c>
      <c r="D295">
        <v>2016</v>
      </c>
    </row>
    <row r="296" spans="1:5" x14ac:dyDescent="0.35">
      <c r="A296" s="1" t="s">
        <v>23</v>
      </c>
      <c r="B296" s="2">
        <v>42552</v>
      </c>
      <c r="C296" s="1" t="s">
        <v>12</v>
      </c>
      <c r="D296">
        <v>2016</v>
      </c>
    </row>
    <row r="297" spans="1:5" x14ac:dyDescent="0.35">
      <c r="A297" s="1" t="s">
        <v>23</v>
      </c>
      <c r="B297" s="2">
        <v>42583</v>
      </c>
      <c r="C297" s="1" t="s">
        <v>13</v>
      </c>
      <c r="D297">
        <v>2016</v>
      </c>
    </row>
    <row r="298" spans="1:5" x14ac:dyDescent="0.35">
      <c r="A298" s="1" t="s">
        <v>23</v>
      </c>
      <c r="B298" s="2">
        <v>42614</v>
      </c>
      <c r="C298" s="1" t="s">
        <v>14</v>
      </c>
      <c r="D298">
        <v>2016</v>
      </c>
    </row>
    <row r="299" spans="1:5" x14ac:dyDescent="0.35">
      <c r="A299" s="1" t="s">
        <v>23</v>
      </c>
      <c r="B299" s="2">
        <v>42644</v>
      </c>
      <c r="C299" s="1" t="s">
        <v>15</v>
      </c>
      <c r="D299">
        <v>2016</v>
      </c>
      <c r="E299">
        <v>152898</v>
      </c>
    </row>
    <row r="300" spans="1:5" x14ac:dyDescent="0.35">
      <c r="A300" s="1" t="s">
        <v>23</v>
      </c>
      <c r="B300" s="2">
        <v>42675</v>
      </c>
      <c r="C300" s="1" t="s">
        <v>16</v>
      </c>
      <c r="D300">
        <v>2016</v>
      </c>
      <c r="E300">
        <v>188170</v>
      </c>
    </row>
    <row r="301" spans="1:5" x14ac:dyDescent="0.35">
      <c r="A301" s="1" t="s">
        <v>23</v>
      </c>
      <c r="B301" s="2">
        <v>42705</v>
      </c>
      <c r="C301" s="1" t="s">
        <v>17</v>
      </c>
      <c r="D301">
        <v>2016</v>
      </c>
      <c r="E301">
        <v>182333</v>
      </c>
    </row>
    <row r="302" spans="1:5" x14ac:dyDescent="0.35">
      <c r="A302" s="1" t="s">
        <v>23</v>
      </c>
      <c r="B302" s="2">
        <v>42736</v>
      </c>
      <c r="C302" s="1" t="s">
        <v>6</v>
      </c>
      <c r="D302">
        <v>2017</v>
      </c>
      <c r="E302">
        <v>214887</v>
      </c>
    </row>
    <row r="303" spans="1:5" x14ac:dyDescent="0.35">
      <c r="A303" s="1" t="s">
        <v>23</v>
      </c>
      <c r="B303" s="2">
        <v>42767</v>
      </c>
      <c r="C303" s="1" t="s">
        <v>7</v>
      </c>
      <c r="D303">
        <v>2017</v>
      </c>
      <c r="E303">
        <v>481110</v>
      </c>
    </row>
    <row r="304" spans="1:5" x14ac:dyDescent="0.35">
      <c r="A304" s="1" t="s">
        <v>23</v>
      </c>
      <c r="B304" s="2">
        <v>42795</v>
      </c>
      <c r="C304" s="1" t="s">
        <v>8</v>
      </c>
      <c r="D304">
        <v>2017</v>
      </c>
      <c r="E304">
        <v>155013</v>
      </c>
    </row>
    <row r="305" spans="1:5" x14ac:dyDescent="0.35">
      <c r="A305" s="1" t="s">
        <v>23</v>
      </c>
      <c r="B305" s="2">
        <v>42826</v>
      </c>
      <c r="C305" s="1" t="s">
        <v>9</v>
      </c>
      <c r="D305">
        <v>2017</v>
      </c>
      <c r="E305">
        <v>131426</v>
      </c>
    </row>
    <row r="306" spans="1:5" x14ac:dyDescent="0.35">
      <c r="A306" s="1" t="s">
        <v>23</v>
      </c>
      <c r="B306" s="2">
        <v>42856</v>
      </c>
      <c r="C306" s="1" t="s">
        <v>10</v>
      </c>
      <c r="D306">
        <v>2017</v>
      </c>
      <c r="E306">
        <v>131426</v>
      </c>
    </row>
    <row r="307" spans="1:5" x14ac:dyDescent="0.35">
      <c r="A307" s="1" t="s">
        <v>23</v>
      </c>
      <c r="B307" s="2">
        <v>42887</v>
      </c>
      <c r="C307" s="1" t="s">
        <v>11</v>
      </c>
      <c r="D307">
        <v>2017</v>
      </c>
      <c r="E307">
        <v>160182</v>
      </c>
    </row>
    <row r="308" spans="1:5" x14ac:dyDescent="0.35">
      <c r="A308" s="1" t="s">
        <v>23</v>
      </c>
      <c r="B308" s="2">
        <v>42917</v>
      </c>
      <c r="C308" s="1" t="s">
        <v>12</v>
      </c>
      <c r="D308">
        <v>2017</v>
      </c>
      <c r="E308">
        <v>160182</v>
      </c>
    </row>
    <row r="309" spans="1:5" x14ac:dyDescent="0.35">
      <c r="A309" s="1" t="s">
        <v>23</v>
      </c>
      <c r="B309" s="2">
        <v>42948</v>
      </c>
      <c r="C309" s="1" t="s">
        <v>13</v>
      </c>
      <c r="D309">
        <v>2017</v>
      </c>
      <c r="E309">
        <v>131485</v>
      </c>
    </row>
    <row r="310" spans="1:5" x14ac:dyDescent="0.35">
      <c r="A310" s="1" t="s">
        <v>23</v>
      </c>
      <c r="B310" s="2">
        <v>42979</v>
      </c>
      <c r="C310" s="1" t="s">
        <v>14</v>
      </c>
      <c r="D310">
        <v>2017</v>
      </c>
      <c r="E310">
        <v>123733</v>
      </c>
    </row>
    <row r="311" spans="1:5" x14ac:dyDescent="0.35">
      <c r="A311" s="1" t="s">
        <v>23</v>
      </c>
      <c r="B311" s="2">
        <v>43009</v>
      </c>
      <c r="C311" s="1" t="s">
        <v>15</v>
      </c>
      <c r="D311">
        <v>2017</v>
      </c>
      <c r="E311">
        <v>152898</v>
      </c>
    </row>
    <row r="312" spans="1:5" x14ac:dyDescent="0.35">
      <c r="A312" s="1" t="s">
        <v>23</v>
      </c>
      <c r="B312" s="2">
        <v>43040</v>
      </c>
      <c r="C312" s="1" t="s">
        <v>16</v>
      </c>
      <c r="D312">
        <v>2017</v>
      </c>
      <c r="E312">
        <v>188170</v>
      </c>
    </row>
    <row r="313" spans="1:5" x14ac:dyDescent="0.35">
      <c r="A313" s="1" t="s">
        <v>23</v>
      </c>
      <c r="B313" s="2">
        <v>43070</v>
      </c>
      <c r="C313" s="1" t="s">
        <v>17</v>
      </c>
      <c r="D313">
        <v>2017</v>
      </c>
      <c r="E313">
        <v>214887</v>
      </c>
    </row>
    <row r="314" spans="1:5" x14ac:dyDescent="0.35">
      <c r="A314" s="1" t="s">
        <v>23</v>
      </c>
      <c r="B314" s="2">
        <v>43101</v>
      </c>
      <c r="C314" s="1" t="s">
        <v>6</v>
      </c>
      <c r="D314">
        <v>2018</v>
      </c>
      <c r="E314">
        <v>146441</v>
      </c>
    </row>
    <row r="315" spans="1:5" x14ac:dyDescent="0.35">
      <c r="A315" s="1" t="s">
        <v>23</v>
      </c>
      <c r="B315" s="2">
        <v>43132</v>
      </c>
      <c r="C315" s="1" t="s">
        <v>7</v>
      </c>
      <c r="D315">
        <v>2018</v>
      </c>
      <c r="E315">
        <v>481110</v>
      </c>
    </row>
    <row r="316" spans="1:5" x14ac:dyDescent="0.35">
      <c r="A316" s="1" t="s">
        <v>23</v>
      </c>
      <c r="B316" s="2">
        <v>43160</v>
      </c>
      <c r="C316" s="1" t="s">
        <v>8</v>
      </c>
      <c r="D316">
        <v>2018</v>
      </c>
      <c r="E316">
        <v>155013</v>
      </c>
    </row>
    <row r="317" spans="1:5" x14ac:dyDescent="0.35">
      <c r="A317" s="1" t="s">
        <v>23</v>
      </c>
      <c r="B317" s="2">
        <v>43191</v>
      </c>
      <c r="C317" s="1" t="s">
        <v>9</v>
      </c>
      <c r="D317">
        <v>2018</v>
      </c>
      <c r="E317">
        <v>138673</v>
      </c>
    </row>
    <row r="318" spans="1:5" x14ac:dyDescent="0.35">
      <c r="A318" s="1" t="s">
        <v>23</v>
      </c>
      <c r="B318" s="2">
        <v>43221</v>
      </c>
      <c r="C318" s="1" t="s">
        <v>10</v>
      </c>
      <c r="D318">
        <v>2018</v>
      </c>
      <c r="E318">
        <v>131426</v>
      </c>
    </row>
    <row r="319" spans="1:5" x14ac:dyDescent="0.35">
      <c r="A319" s="1" t="s">
        <v>23</v>
      </c>
      <c r="B319" s="2">
        <v>43252</v>
      </c>
      <c r="C319" s="1" t="s">
        <v>11</v>
      </c>
      <c r="D319">
        <v>2018</v>
      </c>
      <c r="E319">
        <v>160182</v>
      </c>
    </row>
    <row r="320" spans="1:5" x14ac:dyDescent="0.35">
      <c r="A320" s="1" t="s">
        <v>23</v>
      </c>
      <c r="B320" s="2">
        <v>43282</v>
      </c>
      <c r="C320" s="1" t="s">
        <v>12</v>
      </c>
      <c r="D320">
        <v>2018</v>
      </c>
      <c r="E320">
        <v>114951</v>
      </c>
    </row>
    <row r="321" spans="1:5" x14ac:dyDescent="0.35">
      <c r="A321" s="1" t="s">
        <v>23</v>
      </c>
      <c r="B321" s="2">
        <v>43313</v>
      </c>
      <c r="C321" s="1" t="s">
        <v>13</v>
      </c>
      <c r="D321">
        <v>2018</v>
      </c>
      <c r="E321">
        <v>123733</v>
      </c>
    </row>
    <row r="322" spans="1:5" x14ac:dyDescent="0.35">
      <c r="A322" s="1" t="s">
        <v>23</v>
      </c>
      <c r="B322" s="2">
        <v>43344</v>
      </c>
      <c r="C322" s="1" t="s">
        <v>14</v>
      </c>
      <c r="D322">
        <v>2018</v>
      </c>
      <c r="E322">
        <v>121710</v>
      </c>
    </row>
    <row r="323" spans="1:5" x14ac:dyDescent="0.35">
      <c r="A323" s="1" t="s">
        <v>23</v>
      </c>
      <c r="B323" s="2">
        <v>43374</v>
      </c>
      <c r="C323" s="1" t="s">
        <v>15</v>
      </c>
      <c r="D323">
        <v>2018</v>
      </c>
      <c r="E323">
        <v>152898</v>
      </c>
    </row>
    <row r="324" spans="1:5" x14ac:dyDescent="0.35">
      <c r="A324" s="1" t="s">
        <v>23</v>
      </c>
      <c r="B324" s="2">
        <v>43405</v>
      </c>
      <c r="C324" s="1" t="s">
        <v>16</v>
      </c>
      <c r="D324">
        <v>2018</v>
      </c>
      <c r="E324">
        <v>128075</v>
      </c>
    </row>
    <row r="325" spans="1:5" x14ac:dyDescent="0.35">
      <c r="A325" s="1" t="s">
        <v>23</v>
      </c>
      <c r="B325" s="2">
        <v>43435</v>
      </c>
      <c r="C325" s="1" t="s">
        <v>17</v>
      </c>
      <c r="D325">
        <v>2018</v>
      </c>
      <c r="E325">
        <v>182333</v>
      </c>
    </row>
    <row r="326" spans="1:5" x14ac:dyDescent="0.35">
      <c r="A326" s="1" t="s">
        <v>23</v>
      </c>
      <c r="B326" s="2">
        <v>43466</v>
      </c>
      <c r="C326" s="1" t="s">
        <v>6</v>
      </c>
      <c r="D326">
        <v>2019</v>
      </c>
      <c r="E326">
        <v>146441</v>
      </c>
    </row>
    <row r="327" spans="1:5" x14ac:dyDescent="0.35">
      <c r="A327" s="1" t="s">
        <v>23</v>
      </c>
      <c r="B327" s="2">
        <v>43497</v>
      </c>
      <c r="C327" s="1" t="s">
        <v>7</v>
      </c>
      <c r="D327">
        <v>2019</v>
      </c>
      <c r="E327">
        <v>481110</v>
      </c>
    </row>
    <row r="328" spans="1:5" x14ac:dyDescent="0.35">
      <c r="A328" s="1" t="s">
        <v>23</v>
      </c>
      <c r="B328" s="2">
        <v>43525</v>
      </c>
      <c r="C328" s="1" t="s">
        <v>8</v>
      </c>
      <c r="D328">
        <v>2019</v>
      </c>
      <c r="E328">
        <v>155013</v>
      </c>
    </row>
    <row r="329" spans="1:5" x14ac:dyDescent="0.35">
      <c r="A329" s="1" t="s">
        <v>23</v>
      </c>
      <c r="B329" s="2">
        <v>43556</v>
      </c>
      <c r="C329" s="1" t="s">
        <v>9</v>
      </c>
      <c r="D329">
        <v>2019</v>
      </c>
      <c r="E329">
        <v>82334</v>
      </c>
    </row>
    <row r="330" spans="1:5" x14ac:dyDescent="0.35">
      <c r="A330" s="1" t="s">
        <v>23</v>
      </c>
      <c r="B330" s="2">
        <v>43586</v>
      </c>
      <c r="C330" s="1" t="s">
        <v>10</v>
      </c>
      <c r="D330">
        <v>2019</v>
      </c>
      <c r="E330">
        <v>154609</v>
      </c>
    </row>
    <row r="331" spans="1:5" x14ac:dyDescent="0.35">
      <c r="A331" s="1" t="s">
        <v>23</v>
      </c>
      <c r="B331" s="2">
        <v>43617</v>
      </c>
      <c r="C331" s="1" t="s">
        <v>11</v>
      </c>
      <c r="D331">
        <v>2019</v>
      </c>
      <c r="E331">
        <v>155013</v>
      </c>
    </row>
    <row r="332" spans="1:5" x14ac:dyDescent="0.35">
      <c r="A332" s="1" t="s">
        <v>23</v>
      </c>
      <c r="B332" s="2">
        <v>43647</v>
      </c>
      <c r="C332" s="1" t="s">
        <v>12</v>
      </c>
      <c r="D332">
        <v>2019</v>
      </c>
      <c r="E332">
        <v>114951</v>
      </c>
    </row>
    <row r="333" spans="1:5" x14ac:dyDescent="0.35">
      <c r="A333" s="1" t="s">
        <v>23</v>
      </c>
      <c r="B333" s="2">
        <v>43678</v>
      </c>
      <c r="C333" s="1" t="s">
        <v>13</v>
      </c>
      <c r="D333">
        <v>2019</v>
      </c>
      <c r="E333">
        <v>123733</v>
      </c>
    </row>
    <row r="334" spans="1:5" x14ac:dyDescent="0.35">
      <c r="A334" s="1" t="s">
        <v>23</v>
      </c>
      <c r="B334" s="2">
        <v>43709</v>
      </c>
      <c r="C334" s="1" t="s">
        <v>14</v>
      </c>
      <c r="D334">
        <v>2019</v>
      </c>
      <c r="E334">
        <v>131485</v>
      </c>
    </row>
    <row r="335" spans="1:5" x14ac:dyDescent="0.35">
      <c r="A335" s="1" t="s">
        <v>23</v>
      </c>
      <c r="B335" s="2">
        <v>43739</v>
      </c>
      <c r="C335" s="1" t="s">
        <v>15</v>
      </c>
      <c r="D335">
        <v>2019</v>
      </c>
      <c r="E335">
        <v>152898</v>
      </c>
    </row>
    <row r="336" spans="1:5" x14ac:dyDescent="0.35">
      <c r="A336" s="1" t="s">
        <v>23</v>
      </c>
      <c r="B336" s="2">
        <v>43770</v>
      </c>
      <c r="C336" s="1" t="s">
        <v>16</v>
      </c>
      <c r="D336">
        <v>2019</v>
      </c>
      <c r="E336">
        <v>128075</v>
      </c>
    </row>
    <row r="337" spans="1:5" x14ac:dyDescent="0.35">
      <c r="A337" s="1" t="s">
        <v>23</v>
      </c>
      <c r="B337" s="2">
        <v>43800</v>
      </c>
      <c r="C337" s="1" t="s">
        <v>17</v>
      </c>
      <c r="D337">
        <v>2019</v>
      </c>
      <c r="E337">
        <v>182333</v>
      </c>
    </row>
    <row r="338" spans="1:5" x14ac:dyDescent="0.35">
      <c r="A338" s="1" t="s">
        <v>24</v>
      </c>
      <c r="B338" s="2">
        <v>42370</v>
      </c>
      <c r="C338" s="1" t="s">
        <v>6</v>
      </c>
      <c r="D338">
        <v>2016</v>
      </c>
    </row>
    <row r="339" spans="1:5" x14ac:dyDescent="0.35">
      <c r="A339" s="1" t="s">
        <v>24</v>
      </c>
      <c r="B339" s="2">
        <v>42401</v>
      </c>
      <c r="C339" s="1" t="s">
        <v>7</v>
      </c>
      <c r="D339">
        <v>2016</v>
      </c>
    </row>
    <row r="340" spans="1:5" x14ac:dyDescent="0.35">
      <c r="A340" s="1" t="s">
        <v>24</v>
      </c>
      <c r="B340" s="2">
        <v>42430</v>
      </c>
      <c r="C340" s="1" t="s">
        <v>8</v>
      </c>
      <c r="D340">
        <v>2016</v>
      </c>
    </row>
    <row r="341" spans="1:5" x14ac:dyDescent="0.35">
      <c r="A341" s="1" t="s">
        <v>24</v>
      </c>
      <c r="B341" s="2">
        <v>42461</v>
      </c>
      <c r="C341" s="1" t="s">
        <v>9</v>
      </c>
      <c r="D341">
        <v>2016</v>
      </c>
    </row>
    <row r="342" spans="1:5" x14ac:dyDescent="0.35">
      <c r="A342" s="1" t="s">
        <v>24</v>
      </c>
      <c r="B342" s="2">
        <v>42491</v>
      </c>
      <c r="C342" s="1" t="s">
        <v>10</v>
      </c>
      <c r="D342">
        <v>2016</v>
      </c>
    </row>
    <row r="343" spans="1:5" x14ac:dyDescent="0.35">
      <c r="A343" s="1" t="s">
        <v>24</v>
      </c>
      <c r="B343" s="2">
        <v>42522</v>
      </c>
      <c r="C343" s="1" t="s">
        <v>11</v>
      </c>
      <c r="D343">
        <v>2016</v>
      </c>
    </row>
    <row r="344" spans="1:5" x14ac:dyDescent="0.35">
      <c r="A344" s="1" t="s">
        <v>24</v>
      </c>
      <c r="B344" s="2">
        <v>42552</v>
      </c>
      <c r="C344" s="1" t="s">
        <v>12</v>
      </c>
      <c r="D344">
        <v>2016</v>
      </c>
    </row>
    <row r="345" spans="1:5" x14ac:dyDescent="0.35">
      <c r="A345" s="1" t="s">
        <v>24</v>
      </c>
      <c r="B345" s="2">
        <v>42583</v>
      </c>
      <c r="C345" s="1" t="s">
        <v>13</v>
      </c>
      <c r="D345">
        <v>2016</v>
      </c>
    </row>
    <row r="346" spans="1:5" x14ac:dyDescent="0.35">
      <c r="A346" s="1" t="s">
        <v>24</v>
      </c>
      <c r="B346" s="2">
        <v>42614</v>
      </c>
      <c r="C346" s="1" t="s">
        <v>14</v>
      </c>
      <c r="D346">
        <v>2016</v>
      </c>
    </row>
    <row r="347" spans="1:5" x14ac:dyDescent="0.35">
      <c r="A347" s="1" t="s">
        <v>24</v>
      </c>
      <c r="B347" s="2">
        <v>42644</v>
      </c>
      <c r="C347" s="1" t="s">
        <v>15</v>
      </c>
      <c r="D347">
        <v>2016</v>
      </c>
      <c r="E347">
        <v>47</v>
      </c>
    </row>
    <row r="348" spans="1:5" x14ac:dyDescent="0.35">
      <c r="A348" s="1" t="s">
        <v>24</v>
      </c>
      <c r="B348" s="2">
        <v>42675</v>
      </c>
      <c r="C348" s="1" t="s">
        <v>16</v>
      </c>
      <c r="D348">
        <v>2016</v>
      </c>
      <c r="E348">
        <v>38</v>
      </c>
    </row>
    <row r="349" spans="1:5" x14ac:dyDescent="0.35">
      <c r="A349" s="1" t="s">
        <v>24</v>
      </c>
      <c r="B349" s="2">
        <v>42705</v>
      </c>
      <c r="C349" s="1" t="s">
        <v>17</v>
      </c>
      <c r="D349">
        <v>2016</v>
      </c>
      <c r="E349">
        <v>42</v>
      </c>
    </row>
    <row r="350" spans="1:5" x14ac:dyDescent="0.35">
      <c r="A350" s="1" t="s">
        <v>24</v>
      </c>
      <c r="B350" s="2">
        <v>42736</v>
      </c>
      <c r="C350" s="1" t="s">
        <v>6</v>
      </c>
      <c r="D350">
        <v>2017</v>
      </c>
      <c r="E350">
        <v>58</v>
      </c>
    </row>
    <row r="351" spans="1:5" x14ac:dyDescent="0.35">
      <c r="A351" s="1" t="s">
        <v>24</v>
      </c>
      <c r="B351" s="2">
        <v>42767</v>
      </c>
      <c r="C351" s="1" t="s">
        <v>7</v>
      </c>
      <c r="D351">
        <v>2017</v>
      </c>
      <c r="E351">
        <v>50</v>
      </c>
    </row>
    <row r="352" spans="1:5" x14ac:dyDescent="0.35">
      <c r="A352" s="1" t="s">
        <v>24</v>
      </c>
      <c r="B352" s="2">
        <v>42795</v>
      </c>
      <c r="C352" s="1" t="s">
        <v>8</v>
      </c>
      <c r="D352">
        <v>2017</v>
      </c>
      <c r="E352">
        <v>41</v>
      </c>
    </row>
    <row r="353" spans="1:5" x14ac:dyDescent="0.35">
      <c r="A353" s="1" t="s">
        <v>24</v>
      </c>
      <c r="B353" s="2">
        <v>42826</v>
      </c>
      <c r="C353" s="1" t="s">
        <v>9</v>
      </c>
      <c r="D353">
        <v>2017</v>
      </c>
      <c r="E353">
        <v>46</v>
      </c>
    </row>
    <row r="354" spans="1:5" x14ac:dyDescent="0.35">
      <c r="A354" s="1" t="s">
        <v>24</v>
      </c>
      <c r="B354" s="2">
        <v>42856</v>
      </c>
      <c r="C354" s="1" t="s">
        <v>10</v>
      </c>
      <c r="D354">
        <v>2017</v>
      </c>
      <c r="E354">
        <v>60</v>
      </c>
    </row>
    <row r="355" spans="1:5" x14ac:dyDescent="0.35">
      <c r="A355" s="1" t="s">
        <v>24</v>
      </c>
      <c r="B355" s="2">
        <v>42887</v>
      </c>
      <c r="C355" s="1" t="s">
        <v>11</v>
      </c>
      <c r="D355">
        <v>2017</v>
      </c>
      <c r="E355">
        <v>41</v>
      </c>
    </row>
    <row r="356" spans="1:5" x14ac:dyDescent="0.35">
      <c r="A356" s="1" t="s">
        <v>24</v>
      </c>
      <c r="B356" s="2">
        <v>42917</v>
      </c>
      <c r="C356" s="1" t="s">
        <v>12</v>
      </c>
      <c r="D356">
        <v>2017</v>
      </c>
      <c r="E356">
        <v>41</v>
      </c>
    </row>
    <row r="357" spans="1:5" x14ac:dyDescent="0.35">
      <c r="A357" s="1" t="s">
        <v>24</v>
      </c>
      <c r="B357" s="2">
        <v>42948</v>
      </c>
      <c r="C357" s="1" t="s">
        <v>13</v>
      </c>
      <c r="D357">
        <v>2017</v>
      </c>
      <c r="E357">
        <v>40</v>
      </c>
    </row>
    <row r="358" spans="1:5" x14ac:dyDescent="0.35">
      <c r="A358" s="1" t="s">
        <v>24</v>
      </c>
      <c r="B358" s="2">
        <v>42979</v>
      </c>
      <c r="C358" s="1" t="s">
        <v>14</v>
      </c>
      <c r="D358">
        <v>2017</v>
      </c>
      <c r="E358">
        <v>41</v>
      </c>
    </row>
    <row r="359" spans="1:5" x14ac:dyDescent="0.35">
      <c r="A359" s="1" t="s">
        <v>24</v>
      </c>
      <c r="B359" s="2">
        <v>43009</v>
      </c>
      <c r="C359" s="1" t="s">
        <v>15</v>
      </c>
      <c r="D359">
        <v>2017</v>
      </c>
      <c r="E359">
        <v>38</v>
      </c>
    </row>
    <row r="360" spans="1:5" x14ac:dyDescent="0.35">
      <c r="A360" s="1" t="s">
        <v>24</v>
      </c>
      <c r="B360" s="2">
        <v>43040</v>
      </c>
      <c r="C360" s="1" t="s">
        <v>16</v>
      </c>
      <c r="D360">
        <v>2017</v>
      </c>
      <c r="E360">
        <v>43</v>
      </c>
    </row>
    <row r="361" spans="1:5" x14ac:dyDescent="0.35">
      <c r="A361" s="1" t="s">
        <v>24</v>
      </c>
      <c r="B361" s="2">
        <v>43070</v>
      </c>
      <c r="C361" s="1" t="s">
        <v>17</v>
      </c>
      <c r="D361">
        <v>2017</v>
      </c>
      <c r="E361">
        <v>41</v>
      </c>
    </row>
    <row r="362" spans="1:5" x14ac:dyDescent="0.35">
      <c r="A362" s="1" t="s">
        <v>24</v>
      </c>
      <c r="B362" s="2">
        <v>43101</v>
      </c>
      <c r="C362" s="1" t="s">
        <v>6</v>
      </c>
      <c r="D362">
        <v>2018</v>
      </c>
      <c r="E362">
        <v>44</v>
      </c>
    </row>
    <row r="363" spans="1:5" x14ac:dyDescent="0.35">
      <c r="A363" s="1" t="s">
        <v>24</v>
      </c>
      <c r="B363" s="2">
        <v>43132</v>
      </c>
      <c r="C363" s="1" t="s">
        <v>7</v>
      </c>
      <c r="D363">
        <v>2018</v>
      </c>
      <c r="E363">
        <v>44</v>
      </c>
    </row>
    <row r="364" spans="1:5" x14ac:dyDescent="0.35">
      <c r="A364" s="1" t="s">
        <v>24</v>
      </c>
      <c r="B364" s="2">
        <v>43160</v>
      </c>
      <c r="C364" s="1" t="s">
        <v>8</v>
      </c>
      <c r="D364">
        <v>2018</v>
      </c>
      <c r="E364">
        <v>45</v>
      </c>
    </row>
    <row r="365" spans="1:5" x14ac:dyDescent="0.35">
      <c r="A365" s="1" t="s">
        <v>24</v>
      </c>
      <c r="B365" s="2">
        <v>43191</v>
      </c>
      <c r="C365" s="1" t="s">
        <v>9</v>
      </c>
      <c r="D365">
        <v>2018</v>
      </c>
      <c r="E365">
        <v>45</v>
      </c>
    </row>
    <row r="366" spans="1:5" x14ac:dyDescent="0.35">
      <c r="A366" s="1" t="s">
        <v>24</v>
      </c>
      <c r="B366" s="2">
        <v>43221</v>
      </c>
      <c r="C366" s="1" t="s">
        <v>10</v>
      </c>
      <c r="D366">
        <v>2018</v>
      </c>
      <c r="E366">
        <v>49</v>
      </c>
    </row>
    <row r="367" spans="1:5" x14ac:dyDescent="0.35">
      <c r="A367" s="1" t="s">
        <v>24</v>
      </c>
      <c r="B367" s="2">
        <v>43252</v>
      </c>
      <c r="C367" s="1" t="s">
        <v>11</v>
      </c>
      <c r="D367">
        <v>2018</v>
      </c>
      <c r="E367">
        <v>56</v>
      </c>
    </row>
    <row r="368" spans="1:5" x14ac:dyDescent="0.35">
      <c r="A368" s="1" t="s">
        <v>24</v>
      </c>
      <c r="B368" s="2">
        <v>43282</v>
      </c>
      <c r="C368" s="1" t="s">
        <v>12</v>
      </c>
      <c r="D368">
        <v>2018</v>
      </c>
      <c r="E368">
        <v>48</v>
      </c>
    </row>
    <row r="369" spans="1:5" x14ac:dyDescent="0.35">
      <c r="A369" s="1" t="s">
        <v>24</v>
      </c>
      <c r="B369" s="2">
        <v>43313</v>
      </c>
      <c r="C369" s="1" t="s">
        <v>13</v>
      </c>
      <c r="D369">
        <v>2018</v>
      </c>
      <c r="E369">
        <v>55</v>
      </c>
    </row>
    <row r="370" spans="1:5" x14ac:dyDescent="0.35">
      <c r="A370" s="1" t="s">
        <v>24</v>
      </c>
      <c r="B370" s="2">
        <v>43344</v>
      </c>
      <c r="C370" s="1" t="s">
        <v>14</v>
      </c>
      <c r="D370">
        <v>2018</v>
      </c>
      <c r="E370">
        <v>40</v>
      </c>
    </row>
    <row r="371" spans="1:5" x14ac:dyDescent="0.35">
      <c r="A371" s="1" t="s">
        <v>24</v>
      </c>
      <c r="B371" s="2">
        <v>43374</v>
      </c>
      <c r="C371" s="1" t="s">
        <v>15</v>
      </c>
      <c r="D371">
        <v>2018</v>
      </c>
      <c r="E371">
        <v>62</v>
      </c>
    </row>
    <row r="372" spans="1:5" x14ac:dyDescent="0.35">
      <c r="A372" s="1" t="s">
        <v>24</v>
      </c>
      <c r="B372" s="2">
        <v>43405</v>
      </c>
      <c r="C372" s="1" t="s">
        <v>16</v>
      </c>
      <c r="D372">
        <v>2018</v>
      </c>
      <c r="E372">
        <v>41</v>
      </c>
    </row>
    <row r="373" spans="1:5" x14ac:dyDescent="0.35">
      <c r="A373" s="1" t="s">
        <v>24</v>
      </c>
      <c r="B373" s="2">
        <v>43435</v>
      </c>
      <c r="C373" s="1" t="s">
        <v>17</v>
      </c>
      <c r="D373">
        <v>2018</v>
      </c>
      <c r="E373">
        <v>43</v>
      </c>
    </row>
    <row r="374" spans="1:5" x14ac:dyDescent="0.35">
      <c r="A374" s="1" t="s">
        <v>24</v>
      </c>
      <c r="B374" s="2">
        <v>43466</v>
      </c>
      <c r="C374" s="1" t="s">
        <v>6</v>
      </c>
      <c r="D374">
        <v>2019</v>
      </c>
      <c r="E374">
        <v>42</v>
      </c>
    </row>
    <row r="375" spans="1:5" x14ac:dyDescent="0.35">
      <c r="A375" s="1" t="s">
        <v>24</v>
      </c>
      <c r="B375" s="2">
        <v>43497</v>
      </c>
      <c r="C375" s="1" t="s">
        <v>7</v>
      </c>
      <c r="D375">
        <v>2019</v>
      </c>
      <c r="E375">
        <v>41</v>
      </c>
    </row>
    <row r="376" spans="1:5" x14ac:dyDescent="0.35">
      <c r="A376" s="1" t="s">
        <v>24</v>
      </c>
      <c r="B376" s="2">
        <v>43525</v>
      </c>
      <c r="C376" s="1" t="s">
        <v>8</v>
      </c>
      <c r="D376">
        <v>2019</v>
      </c>
      <c r="E376">
        <v>45</v>
      </c>
    </row>
    <row r="377" spans="1:5" x14ac:dyDescent="0.35">
      <c r="A377" s="1" t="s">
        <v>24</v>
      </c>
      <c r="B377" s="2">
        <v>43556</v>
      </c>
      <c r="C377" s="1" t="s">
        <v>9</v>
      </c>
      <c r="D377">
        <v>2019</v>
      </c>
      <c r="E377">
        <v>41</v>
      </c>
    </row>
    <row r="378" spans="1:5" x14ac:dyDescent="0.35">
      <c r="A378" s="1" t="s">
        <v>24</v>
      </c>
      <c r="B378" s="2">
        <v>43586</v>
      </c>
      <c r="C378" s="1" t="s">
        <v>10</v>
      </c>
      <c r="D378">
        <v>2019</v>
      </c>
      <c r="E378">
        <v>46</v>
      </c>
    </row>
    <row r="379" spans="1:5" x14ac:dyDescent="0.35">
      <c r="A379" s="1" t="s">
        <v>24</v>
      </c>
      <c r="B379" s="2">
        <v>43617</v>
      </c>
      <c r="C379" s="1" t="s">
        <v>11</v>
      </c>
      <c r="D379">
        <v>2019</v>
      </c>
      <c r="E379">
        <v>41</v>
      </c>
    </row>
    <row r="380" spans="1:5" x14ac:dyDescent="0.35">
      <c r="A380" s="1" t="s">
        <v>24</v>
      </c>
      <c r="B380" s="2">
        <v>43647</v>
      </c>
      <c r="C380" s="1" t="s">
        <v>12</v>
      </c>
      <c r="D380">
        <v>2019</v>
      </c>
      <c r="E380">
        <v>50</v>
      </c>
    </row>
    <row r="381" spans="1:5" x14ac:dyDescent="0.35">
      <c r="A381" s="1" t="s">
        <v>24</v>
      </c>
      <c r="B381" s="2">
        <v>43678</v>
      </c>
      <c r="C381" s="1" t="s">
        <v>13</v>
      </c>
      <c r="D381">
        <v>2019</v>
      </c>
      <c r="E381">
        <v>50</v>
      </c>
    </row>
    <row r="382" spans="1:5" x14ac:dyDescent="0.35">
      <c r="A382" s="1" t="s">
        <v>24</v>
      </c>
      <c r="B382" s="2">
        <v>43709</v>
      </c>
      <c r="C382" s="1" t="s">
        <v>14</v>
      </c>
      <c r="D382">
        <v>2019</v>
      </c>
      <c r="E382">
        <v>41</v>
      </c>
    </row>
    <row r="383" spans="1:5" x14ac:dyDescent="0.35">
      <c r="A383" s="1" t="s">
        <v>24</v>
      </c>
      <c r="B383" s="2">
        <v>43739</v>
      </c>
      <c r="C383" s="1" t="s">
        <v>15</v>
      </c>
      <c r="D383">
        <v>2019</v>
      </c>
      <c r="E383">
        <v>46</v>
      </c>
    </row>
    <row r="384" spans="1:5" x14ac:dyDescent="0.35">
      <c r="A384" s="1" t="s">
        <v>24</v>
      </c>
      <c r="B384" s="2">
        <v>43770</v>
      </c>
      <c r="C384" s="1" t="s">
        <v>16</v>
      </c>
      <c r="D384">
        <v>2019</v>
      </c>
      <c r="E384">
        <v>46</v>
      </c>
    </row>
    <row r="385" spans="1:5" x14ac:dyDescent="0.35">
      <c r="A385" s="1" t="s">
        <v>24</v>
      </c>
      <c r="B385" s="2">
        <v>43800</v>
      </c>
      <c r="C385" s="1" t="s">
        <v>17</v>
      </c>
      <c r="D385">
        <v>2019</v>
      </c>
      <c r="E385">
        <v>45</v>
      </c>
    </row>
    <row r="386" spans="1:5" x14ac:dyDescent="0.35">
      <c r="A386" s="1" t="s">
        <v>25</v>
      </c>
      <c r="B386" s="2">
        <v>42370</v>
      </c>
      <c r="C386" s="1" t="s">
        <v>6</v>
      </c>
      <c r="D386">
        <v>2016</v>
      </c>
      <c r="E386">
        <v>1984442</v>
      </c>
    </row>
    <row r="387" spans="1:5" x14ac:dyDescent="0.35">
      <c r="A387" s="1" t="s">
        <v>25</v>
      </c>
      <c r="B387" s="2">
        <v>42401</v>
      </c>
      <c r="C387" s="1" t="s">
        <v>7</v>
      </c>
      <c r="D387">
        <v>2016</v>
      </c>
      <c r="E387">
        <v>779960</v>
      </c>
    </row>
    <row r="388" spans="1:5" x14ac:dyDescent="0.35">
      <c r="A388" s="1" t="s">
        <v>25</v>
      </c>
      <c r="B388" s="2">
        <v>42430</v>
      </c>
      <c r="C388" s="1" t="s">
        <v>8</v>
      </c>
      <c r="D388">
        <v>2016</v>
      </c>
      <c r="E388">
        <v>1018399</v>
      </c>
    </row>
    <row r="389" spans="1:5" x14ac:dyDescent="0.35">
      <c r="A389" s="1" t="s">
        <v>25</v>
      </c>
      <c r="B389" s="2">
        <v>42461</v>
      </c>
      <c r="C389" s="1" t="s">
        <v>9</v>
      </c>
      <c r="D389">
        <v>2016</v>
      </c>
      <c r="E389">
        <v>956959</v>
      </c>
    </row>
    <row r="390" spans="1:5" x14ac:dyDescent="0.35">
      <c r="A390" s="1" t="s">
        <v>25</v>
      </c>
      <c r="B390" s="2">
        <v>42491</v>
      </c>
      <c r="C390" s="1" t="s">
        <v>10</v>
      </c>
      <c r="D390">
        <v>2016</v>
      </c>
      <c r="E390">
        <v>1095642</v>
      </c>
    </row>
    <row r="391" spans="1:5" x14ac:dyDescent="0.35">
      <c r="A391" s="1" t="s">
        <v>25</v>
      </c>
      <c r="B391" s="2">
        <v>42522</v>
      </c>
      <c r="C391" s="1" t="s">
        <v>11</v>
      </c>
      <c r="D391">
        <v>2016</v>
      </c>
      <c r="E391">
        <v>914746</v>
      </c>
    </row>
    <row r="392" spans="1:5" x14ac:dyDescent="0.35">
      <c r="A392" s="1" t="s">
        <v>25</v>
      </c>
      <c r="B392" s="2">
        <v>42552</v>
      </c>
      <c r="C392" s="1" t="s">
        <v>12</v>
      </c>
      <c r="D392">
        <v>2016</v>
      </c>
      <c r="E392">
        <v>401047</v>
      </c>
    </row>
    <row r="393" spans="1:5" x14ac:dyDescent="0.35">
      <c r="A393" s="1" t="s">
        <v>25</v>
      </c>
      <c r="B393" s="2">
        <v>42583</v>
      </c>
      <c r="C393" s="1" t="s">
        <v>13</v>
      </c>
      <c r="D393">
        <v>2016</v>
      </c>
      <c r="E393">
        <v>1018399</v>
      </c>
    </row>
    <row r="394" spans="1:5" x14ac:dyDescent="0.35">
      <c r="A394" s="1" t="s">
        <v>25</v>
      </c>
      <c r="B394" s="2">
        <v>42614</v>
      </c>
      <c r="C394" s="1" t="s">
        <v>14</v>
      </c>
      <c r="D394">
        <v>2016</v>
      </c>
      <c r="E394">
        <v>956959</v>
      </c>
    </row>
    <row r="395" spans="1:5" x14ac:dyDescent="0.35">
      <c r="A395" s="1" t="s">
        <v>25</v>
      </c>
      <c r="B395" s="2">
        <v>42644</v>
      </c>
      <c r="C395" s="1" t="s">
        <v>15</v>
      </c>
      <c r="D395">
        <v>2016</v>
      </c>
      <c r="E395">
        <v>13675</v>
      </c>
    </row>
    <row r="396" spans="1:5" x14ac:dyDescent="0.35">
      <c r="A396" s="1" t="s">
        <v>25</v>
      </c>
      <c r="B396" s="2">
        <v>42675</v>
      </c>
      <c r="C396" s="1" t="s">
        <v>16</v>
      </c>
      <c r="D396">
        <v>2016</v>
      </c>
      <c r="E396">
        <v>13350</v>
      </c>
    </row>
    <row r="397" spans="1:5" x14ac:dyDescent="0.35">
      <c r="A397" s="1" t="s">
        <v>25</v>
      </c>
      <c r="B397" s="2">
        <v>42705</v>
      </c>
      <c r="C397" s="1" t="s">
        <v>17</v>
      </c>
      <c r="D397">
        <v>2016</v>
      </c>
      <c r="E397">
        <v>13890</v>
      </c>
    </row>
    <row r="398" spans="1:5" x14ac:dyDescent="0.35">
      <c r="A398" s="1" t="s">
        <v>25</v>
      </c>
      <c r="B398" s="2">
        <v>42736</v>
      </c>
      <c r="C398" s="1" t="s">
        <v>6</v>
      </c>
      <c r="D398">
        <v>2017</v>
      </c>
      <c r="E398">
        <v>14425</v>
      </c>
    </row>
    <row r="399" spans="1:5" x14ac:dyDescent="0.35">
      <c r="A399" s="1" t="s">
        <v>25</v>
      </c>
      <c r="B399" s="2">
        <v>42767</v>
      </c>
      <c r="C399" s="1" t="s">
        <v>7</v>
      </c>
      <c r="D399">
        <v>2017</v>
      </c>
      <c r="E399">
        <v>10845</v>
      </c>
    </row>
    <row r="400" spans="1:5" x14ac:dyDescent="0.35">
      <c r="A400" s="1" t="s">
        <v>25</v>
      </c>
      <c r="B400" s="2">
        <v>42795</v>
      </c>
      <c r="C400" s="1" t="s">
        <v>8</v>
      </c>
      <c r="D400">
        <v>2017</v>
      </c>
      <c r="E400">
        <v>9625</v>
      </c>
    </row>
    <row r="401" spans="1:5" x14ac:dyDescent="0.35">
      <c r="A401" s="1" t="s">
        <v>25</v>
      </c>
      <c r="B401" s="2">
        <v>42826</v>
      </c>
      <c r="C401" s="1" t="s">
        <v>9</v>
      </c>
      <c r="D401">
        <v>2017</v>
      </c>
      <c r="E401">
        <v>8630</v>
      </c>
    </row>
    <row r="402" spans="1:5" x14ac:dyDescent="0.35">
      <c r="A402" s="1" t="s">
        <v>25</v>
      </c>
      <c r="B402" s="2">
        <v>42856</v>
      </c>
      <c r="C402" s="1" t="s">
        <v>10</v>
      </c>
      <c r="D402">
        <v>2017</v>
      </c>
      <c r="E402">
        <v>8890</v>
      </c>
    </row>
    <row r="403" spans="1:5" x14ac:dyDescent="0.35">
      <c r="A403" s="1" t="s">
        <v>25</v>
      </c>
      <c r="B403" s="2">
        <v>42887</v>
      </c>
      <c r="C403" s="1" t="s">
        <v>11</v>
      </c>
      <c r="D403">
        <v>2017</v>
      </c>
      <c r="E403">
        <v>10542</v>
      </c>
    </row>
    <row r="404" spans="1:5" x14ac:dyDescent="0.35">
      <c r="A404" s="1" t="s">
        <v>25</v>
      </c>
      <c r="B404" s="2">
        <v>42917</v>
      </c>
      <c r="C404" s="1" t="s">
        <v>12</v>
      </c>
      <c r="D404">
        <v>2017</v>
      </c>
      <c r="E404">
        <v>12350</v>
      </c>
    </row>
    <row r="405" spans="1:5" x14ac:dyDescent="0.35">
      <c r="A405" s="1" t="s">
        <v>25</v>
      </c>
      <c r="B405" s="2">
        <v>42948</v>
      </c>
      <c r="C405" s="1" t="s">
        <v>13</v>
      </c>
      <c r="D405">
        <v>2017</v>
      </c>
      <c r="E405">
        <v>10952</v>
      </c>
    </row>
    <row r="406" spans="1:5" x14ac:dyDescent="0.35">
      <c r="A406" s="1" t="s">
        <v>25</v>
      </c>
      <c r="B406" s="2">
        <v>42979</v>
      </c>
      <c r="C406" s="1" t="s">
        <v>14</v>
      </c>
      <c r="D406">
        <v>2017</v>
      </c>
      <c r="E406">
        <v>7576</v>
      </c>
    </row>
    <row r="407" spans="1:5" x14ac:dyDescent="0.35">
      <c r="A407" s="1" t="s">
        <v>25</v>
      </c>
      <c r="B407" s="2">
        <v>43009</v>
      </c>
      <c r="C407" s="1" t="s">
        <v>15</v>
      </c>
      <c r="D407">
        <v>2017</v>
      </c>
      <c r="E407">
        <v>8371</v>
      </c>
    </row>
    <row r="408" spans="1:5" x14ac:dyDescent="0.35">
      <c r="A408" s="1" t="s">
        <v>25</v>
      </c>
      <c r="B408" s="2">
        <v>43040</v>
      </c>
      <c r="C408" s="1" t="s">
        <v>16</v>
      </c>
      <c r="D408">
        <v>2017</v>
      </c>
      <c r="E408">
        <v>8705</v>
      </c>
    </row>
    <row r="409" spans="1:5" x14ac:dyDescent="0.35">
      <c r="A409" s="1" t="s">
        <v>25</v>
      </c>
      <c r="B409" s="2">
        <v>43070</v>
      </c>
      <c r="C409" s="1" t="s">
        <v>17</v>
      </c>
      <c r="D409">
        <v>2017</v>
      </c>
      <c r="E409">
        <v>13065</v>
      </c>
    </row>
    <row r="410" spans="1:5" x14ac:dyDescent="0.35">
      <c r="A410" s="1" t="s">
        <v>25</v>
      </c>
      <c r="B410" s="2">
        <v>43101</v>
      </c>
      <c r="C410" s="1" t="s">
        <v>6</v>
      </c>
      <c r="D410">
        <v>2018</v>
      </c>
      <c r="E410">
        <v>13505</v>
      </c>
    </row>
    <row r="411" spans="1:5" x14ac:dyDescent="0.35">
      <c r="A411" s="1" t="s">
        <v>25</v>
      </c>
      <c r="B411" s="2">
        <v>43132</v>
      </c>
      <c r="C411" s="1" t="s">
        <v>7</v>
      </c>
      <c r="D411">
        <v>2018</v>
      </c>
      <c r="E411">
        <v>9330</v>
      </c>
    </row>
    <row r="412" spans="1:5" x14ac:dyDescent="0.35">
      <c r="A412" s="1" t="s">
        <v>25</v>
      </c>
      <c r="B412" s="2">
        <v>43160</v>
      </c>
      <c r="C412" s="1" t="s">
        <v>8</v>
      </c>
      <c r="D412">
        <v>2018</v>
      </c>
      <c r="E412">
        <v>7205</v>
      </c>
    </row>
    <row r="413" spans="1:5" x14ac:dyDescent="0.35">
      <c r="A413" s="1" t="s">
        <v>25</v>
      </c>
      <c r="B413" s="2">
        <v>43191</v>
      </c>
      <c r="C413" s="1" t="s">
        <v>9</v>
      </c>
      <c r="D413">
        <v>2018</v>
      </c>
      <c r="E413">
        <v>5830</v>
      </c>
    </row>
    <row r="414" spans="1:5" x14ac:dyDescent="0.35">
      <c r="A414" s="1" t="s">
        <v>25</v>
      </c>
      <c r="B414" s="2">
        <v>43221</v>
      </c>
      <c r="C414" s="1" t="s">
        <v>10</v>
      </c>
      <c r="D414">
        <v>2018</v>
      </c>
      <c r="E414">
        <v>5689</v>
      </c>
    </row>
    <row r="415" spans="1:5" x14ac:dyDescent="0.35">
      <c r="A415" s="1" t="s">
        <v>25</v>
      </c>
      <c r="B415" s="2">
        <v>43252</v>
      </c>
      <c r="C415" s="1" t="s">
        <v>11</v>
      </c>
      <c r="D415">
        <v>2018</v>
      </c>
      <c r="E415">
        <v>7180</v>
      </c>
    </row>
    <row r="416" spans="1:5" x14ac:dyDescent="0.35">
      <c r="A416" s="1" t="s">
        <v>25</v>
      </c>
      <c r="B416" s="2">
        <v>43282</v>
      </c>
      <c r="C416" s="1" t="s">
        <v>12</v>
      </c>
      <c r="D416">
        <v>2018</v>
      </c>
      <c r="E416">
        <v>6686</v>
      </c>
    </row>
    <row r="417" spans="1:5" x14ac:dyDescent="0.35">
      <c r="A417" s="1" t="s">
        <v>25</v>
      </c>
      <c r="B417" s="2">
        <v>43313</v>
      </c>
      <c r="C417" s="1" t="s">
        <v>13</v>
      </c>
      <c r="D417">
        <v>2018</v>
      </c>
      <c r="E417">
        <v>8480</v>
      </c>
    </row>
    <row r="418" spans="1:5" x14ac:dyDescent="0.35">
      <c r="A418" s="1" t="s">
        <v>25</v>
      </c>
      <c r="B418" s="2">
        <v>43344</v>
      </c>
      <c r="C418" s="1" t="s">
        <v>14</v>
      </c>
      <c r="D418">
        <v>2018</v>
      </c>
      <c r="E418">
        <v>8480</v>
      </c>
    </row>
    <row r="419" spans="1:5" x14ac:dyDescent="0.35">
      <c r="A419" s="1" t="s">
        <v>25</v>
      </c>
      <c r="B419" s="2">
        <v>43374</v>
      </c>
      <c r="C419" s="1" t="s">
        <v>15</v>
      </c>
      <c r="D419">
        <v>2018</v>
      </c>
      <c r="E419">
        <v>6118</v>
      </c>
    </row>
    <row r="420" spans="1:5" x14ac:dyDescent="0.35">
      <c r="A420" s="1" t="s">
        <v>25</v>
      </c>
      <c r="B420" s="2">
        <v>43405</v>
      </c>
      <c r="C420" s="1" t="s">
        <v>16</v>
      </c>
      <c r="D420">
        <v>2018</v>
      </c>
      <c r="E420">
        <v>7145</v>
      </c>
    </row>
    <row r="421" spans="1:5" x14ac:dyDescent="0.35">
      <c r="A421" s="1" t="s">
        <v>25</v>
      </c>
      <c r="B421" s="2">
        <v>43435</v>
      </c>
      <c r="C421" s="1" t="s">
        <v>17</v>
      </c>
      <c r="D421">
        <v>2018</v>
      </c>
      <c r="E421">
        <v>7800</v>
      </c>
    </row>
    <row r="422" spans="1:5" x14ac:dyDescent="0.35">
      <c r="A422" s="1" t="s">
        <v>25</v>
      </c>
      <c r="B422" s="2">
        <v>43466</v>
      </c>
      <c r="C422" s="1" t="s">
        <v>6</v>
      </c>
      <c r="D422">
        <v>2019</v>
      </c>
      <c r="E422">
        <v>10285</v>
      </c>
    </row>
    <row r="423" spans="1:5" x14ac:dyDescent="0.35">
      <c r="A423" s="1" t="s">
        <v>25</v>
      </c>
      <c r="B423" s="2">
        <v>43497</v>
      </c>
      <c r="C423" s="1" t="s">
        <v>7</v>
      </c>
      <c r="D423">
        <v>2019</v>
      </c>
      <c r="E423">
        <v>6480</v>
      </c>
    </row>
    <row r="424" spans="1:5" x14ac:dyDescent="0.35">
      <c r="A424" s="1" t="s">
        <v>25</v>
      </c>
      <c r="B424" s="2">
        <v>43525</v>
      </c>
      <c r="C424" s="1" t="s">
        <v>8</v>
      </c>
      <c r="D424">
        <v>2019</v>
      </c>
      <c r="E424">
        <v>6634</v>
      </c>
    </row>
    <row r="425" spans="1:5" x14ac:dyDescent="0.35">
      <c r="A425" s="1" t="s">
        <v>25</v>
      </c>
      <c r="B425" s="2">
        <v>43556</v>
      </c>
      <c r="C425" s="1" t="s">
        <v>9</v>
      </c>
      <c r="D425">
        <v>2019</v>
      </c>
      <c r="E425">
        <v>5623</v>
      </c>
    </row>
    <row r="426" spans="1:5" x14ac:dyDescent="0.35">
      <c r="A426" s="1" t="s">
        <v>25</v>
      </c>
      <c r="B426" s="2">
        <v>43586</v>
      </c>
      <c r="C426" s="1" t="s">
        <v>10</v>
      </c>
      <c r="D426">
        <v>2019</v>
      </c>
      <c r="E426">
        <v>3393</v>
      </c>
    </row>
    <row r="427" spans="1:5" x14ac:dyDescent="0.35">
      <c r="A427" s="1" t="s">
        <v>25</v>
      </c>
      <c r="B427" s="2">
        <v>43617</v>
      </c>
      <c r="C427" s="1" t="s">
        <v>11</v>
      </c>
      <c r="D427">
        <v>2019</v>
      </c>
      <c r="E427">
        <v>3871</v>
      </c>
    </row>
    <row r="428" spans="1:5" x14ac:dyDescent="0.35">
      <c r="A428" s="1" t="s">
        <v>25</v>
      </c>
      <c r="B428" s="2">
        <v>43647</v>
      </c>
      <c r="C428" s="1" t="s">
        <v>12</v>
      </c>
      <c r="D428">
        <v>2019</v>
      </c>
      <c r="E428">
        <v>5192</v>
      </c>
    </row>
    <row r="429" spans="1:5" x14ac:dyDescent="0.35">
      <c r="A429" s="1" t="s">
        <v>25</v>
      </c>
      <c r="B429" s="2">
        <v>43678</v>
      </c>
      <c r="C429" s="1" t="s">
        <v>13</v>
      </c>
      <c r="D429">
        <v>2019</v>
      </c>
      <c r="E429">
        <v>5480</v>
      </c>
    </row>
    <row r="430" spans="1:5" x14ac:dyDescent="0.35">
      <c r="A430" s="1" t="s">
        <v>25</v>
      </c>
      <c r="B430" s="2">
        <v>43709</v>
      </c>
      <c r="C430" s="1" t="s">
        <v>14</v>
      </c>
      <c r="D430">
        <v>2019</v>
      </c>
      <c r="E430">
        <v>8735</v>
      </c>
    </row>
    <row r="431" spans="1:5" x14ac:dyDescent="0.35">
      <c r="A431" s="1" t="s">
        <v>25</v>
      </c>
      <c r="B431" s="2">
        <v>43739</v>
      </c>
      <c r="C431" s="1" t="s">
        <v>15</v>
      </c>
      <c r="D431">
        <v>2019</v>
      </c>
      <c r="E431">
        <v>6799</v>
      </c>
    </row>
    <row r="432" spans="1:5" x14ac:dyDescent="0.35">
      <c r="A432" s="1" t="s">
        <v>25</v>
      </c>
      <c r="B432" s="2">
        <v>43770</v>
      </c>
      <c r="C432" s="1" t="s">
        <v>16</v>
      </c>
      <c r="D432">
        <v>2019</v>
      </c>
      <c r="E432">
        <v>7101</v>
      </c>
    </row>
    <row r="433" spans="1:5" x14ac:dyDescent="0.35">
      <c r="A433" s="1" t="s">
        <v>25</v>
      </c>
      <c r="B433" s="2">
        <v>43800</v>
      </c>
      <c r="C433" s="1" t="s">
        <v>17</v>
      </c>
      <c r="D433">
        <v>2019</v>
      </c>
      <c r="E433">
        <v>7898</v>
      </c>
    </row>
    <row r="434" spans="1:5" x14ac:dyDescent="0.35">
      <c r="A434" s="1" t="s">
        <v>26</v>
      </c>
      <c r="B434" s="2">
        <v>42370</v>
      </c>
      <c r="C434" s="1" t="s">
        <v>6</v>
      </c>
      <c r="D434">
        <v>2016</v>
      </c>
      <c r="E434">
        <v>651827</v>
      </c>
    </row>
    <row r="435" spans="1:5" x14ac:dyDescent="0.35">
      <c r="A435" s="1" t="s">
        <v>26</v>
      </c>
      <c r="B435" s="2">
        <v>42401</v>
      </c>
      <c r="C435" s="1" t="s">
        <v>7</v>
      </c>
      <c r="D435">
        <v>2016</v>
      </c>
      <c r="E435">
        <v>407533</v>
      </c>
    </row>
    <row r="436" spans="1:5" x14ac:dyDescent="0.35">
      <c r="A436" s="1" t="s">
        <v>26</v>
      </c>
      <c r="B436" s="2">
        <v>42430</v>
      </c>
      <c r="C436" s="1" t="s">
        <v>8</v>
      </c>
      <c r="D436">
        <v>2016</v>
      </c>
      <c r="E436">
        <v>458527</v>
      </c>
    </row>
    <row r="437" spans="1:5" x14ac:dyDescent="0.35">
      <c r="A437" s="1" t="s">
        <v>26</v>
      </c>
      <c r="B437" s="2">
        <v>42461</v>
      </c>
      <c r="C437" s="1" t="s">
        <v>9</v>
      </c>
      <c r="D437">
        <v>2016</v>
      </c>
      <c r="E437">
        <v>971622</v>
      </c>
    </row>
    <row r="438" spans="1:5" x14ac:dyDescent="0.35">
      <c r="A438" s="1" t="s">
        <v>26</v>
      </c>
      <c r="B438" s="2">
        <v>42491</v>
      </c>
      <c r="C438" s="1" t="s">
        <v>10</v>
      </c>
      <c r="D438">
        <v>2016</v>
      </c>
      <c r="E438">
        <v>433994</v>
      </c>
    </row>
    <row r="439" spans="1:5" x14ac:dyDescent="0.35">
      <c r="A439" s="1" t="s">
        <v>26</v>
      </c>
      <c r="B439" s="2">
        <v>42522</v>
      </c>
      <c r="C439" s="1" t="s">
        <v>11</v>
      </c>
      <c r="D439">
        <v>2016</v>
      </c>
      <c r="E439">
        <v>445862</v>
      </c>
    </row>
    <row r="440" spans="1:5" x14ac:dyDescent="0.35">
      <c r="A440" s="1" t="s">
        <v>26</v>
      </c>
      <c r="B440" s="2">
        <v>42552</v>
      </c>
      <c r="C440" s="1" t="s">
        <v>12</v>
      </c>
      <c r="D440">
        <v>2016</v>
      </c>
      <c r="E440">
        <v>414963</v>
      </c>
    </row>
    <row r="441" spans="1:5" x14ac:dyDescent="0.35">
      <c r="A441" s="1" t="s">
        <v>26</v>
      </c>
      <c r="B441" s="2">
        <v>42583</v>
      </c>
      <c r="C441" s="1" t="s">
        <v>13</v>
      </c>
      <c r="D441">
        <v>2016</v>
      </c>
      <c r="E441">
        <v>503654</v>
      </c>
    </row>
    <row r="442" spans="1:5" x14ac:dyDescent="0.35">
      <c r="A442" s="1" t="s">
        <v>26</v>
      </c>
      <c r="B442" s="2">
        <v>42614</v>
      </c>
      <c r="C442" s="1" t="s">
        <v>14</v>
      </c>
      <c r="D442">
        <v>2016</v>
      </c>
      <c r="E442">
        <v>368437</v>
      </c>
    </row>
    <row r="443" spans="1:5" x14ac:dyDescent="0.35">
      <c r="A443" s="1" t="s">
        <v>26</v>
      </c>
      <c r="B443" s="2">
        <v>42644</v>
      </c>
      <c r="C443" s="1" t="s">
        <v>15</v>
      </c>
      <c r="D443">
        <v>2016</v>
      </c>
      <c r="E443">
        <v>121575</v>
      </c>
    </row>
    <row r="444" spans="1:5" x14ac:dyDescent="0.35">
      <c r="A444" s="1" t="s">
        <v>26</v>
      </c>
      <c r="B444" s="2">
        <v>42675</v>
      </c>
      <c r="C444" s="1" t="s">
        <v>16</v>
      </c>
      <c r="D444">
        <v>2016</v>
      </c>
      <c r="E444">
        <v>110634</v>
      </c>
    </row>
    <row r="445" spans="1:5" x14ac:dyDescent="0.35">
      <c r="A445" s="1" t="s">
        <v>26</v>
      </c>
      <c r="B445" s="2">
        <v>42705</v>
      </c>
      <c r="C445" s="1" t="s">
        <v>17</v>
      </c>
      <c r="D445">
        <v>2016</v>
      </c>
      <c r="E445">
        <v>116403</v>
      </c>
    </row>
    <row r="446" spans="1:5" x14ac:dyDescent="0.35">
      <c r="A446" s="1" t="s">
        <v>26</v>
      </c>
      <c r="B446" s="2">
        <v>42736</v>
      </c>
      <c r="C446" s="1" t="s">
        <v>6</v>
      </c>
      <c r="D446">
        <v>2017</v>
      </c>
      <c r="E446">
        <v>132528</v>
      </c>
    </row>
    <row r="447" spans="1:5" x14ac:dyDescent="0.35">
      <c r="A447" s="1" t="s">
        <v>26</v>
      </c>
      <c r="B447" s="2">
        <v>42767</v>
      </c>
      <c r="C447" s="1" t="s">
        <v>7</v>
      </c>
      <c r="D447">
        <v>2017</v>
      </c>
      <c r="E447">
        <v>115470</v>
      </c>
    </row>
    <row r="448" spans="1:5" x14ac:dyDescent="0.35">
      <c r="A448" s="1" t="s">
        <v>26</v>
      </c>
      <c r="B448" s="2">
        <v>42795</v>
      </c>
      <c r="C448" s="1" t="s">
        <v>8</v>
      </c>
      <c r="D448">
        <v>2017</v>
      </c>
      <c r="E448">
        <v>101878</v>
      </c>
    </row>
    <row r="449" spans="1:5" x14ac:dyDescent="0.35">
      <c r="A449" s="1" t="s">
        <v>26</v>
      </c>
      <c r="B449" s="2">
        <v>42826</v>
      </c>
      <c r="C449" s="1" t="s">
        <v>9</v>
      </c>
      <c r="D449">
        <v>2017</v>
      </c>
      <c r="E449">
        <v>135920</v>
      </c>
    </row>
    <row r="450" spans="1:5" x14ac:dyDescent="0.35">
      <c r="A450" s="1" t="s">
        <v>26</v>
      </c>
      <c r="B450" s="2">
        <v>42856</v>
      </c>
      <c r="C450" s="1" t="s">
        <v>10</v>
      </c>
      <c r="D450">
        <v>2017</v>
      </c>
      <c r="E450">
        <v>138799</v>
      </c>
    </row>
    <row r="451" spans="1:5" x14ac:dyDescent="0.35">
      <c r="A451" s="1" t="s">
        <v>26</v>
      </c>
      <c r="B451" s="2">
        <v>42887</v>
      </c>
      <c r="C451" s="1" t="s">
        <v>11</v>
      </c>
      <c r="D451">
        <v>2017</v>
      </c>
      <c r="E451">
        <v>138158</v>
      </c>
    </row>
    <row r="452" spans="1:5" x14ac:dyDescent="0.35">
      <c r="A452" s="1" t="s">
        <v>26</v>
      </c>
      <c r="B452" s="2">
        <v>42917</v>
      </c>
      <c r="C452" s="1" t="s">
        <v>12</v>
      </c>
      <c r="D452">
        <v>2017</v>
      </c>
      <c r="E452">
        <v>105102</v>
      </c>
    </row>
    <row r="453" spans="1:5" x14ac:dyDescent="0.35">
      <c r="A453" s="1" t="s">
        <v>26</v>
      </c>
      <c r="B453" s="2">
        <v>42948</v>
      </c>
      <c r="C453" s="1" t="s">
        <v>13</v>
      </c>
      <c r="D453">
        <v>2017</v>
      </c>
      <c r="E453">
        <v>129159</v>
      </c>
    </row>
    <row r="454" spans="1:5" x14ac:dyDescent="0.35">
      <c r="A454" s="1" t="s">
        <v>26</v>
      </c>
      <c r="B454" s="2">
        <v>42979</v>
      </c>
      <c r="C454" s="1" t="s">
        <v>14</v>
      </c>
      <c r="D454">
        <v>2017</v>
      </c>
      <c r="E454">
        <v>140821</v>
      </c>
    </row>
    <row r="455" spans="1:5" x14ac:dyDescent="0.35">
      <c r="A455" s="1" t="s">
        <v>26</v>
      </c>
      <c r="B455" s="2">
        <v>43009</v>
      </c>
      <c r="C455" s="1" t="s">
        <v>15</v>
      </c>
      <c r="D455">
        <v>2017</v>
      </c>
      <c r="E455">
        <v>155943</v>
      </c>
    </row>
    <row r="456" spans="1:5" x14ac:dyDescent="0.35">
      <c r="A456" s="1" t="s">
        <v>26</v>
      </c>
      <c r="B456" s="2">
        <v>43040</v>
      </c>
      <c r="C456" s="1" t="s">
        <v>16</v>
      </c>
      <c r="D456">
        <v>2017</v>
      </c>
      <c r="E456">
        <v>110800</v>
      </c>
    </row>
    <row r="457" spans="1:5" x14ac:dyDescent="0.35">
      <c r="A457" s="1" t="s">
        <v>26</v>
      </c>
      <c r="B457" s="2">
        <v>43070</v>
      </c>
      <c r="C457" s="1" t="s">
        <v>17</v>
      </c>
      <c r="D457">
        <v>2017</v>
      </c>
      <c r="E457">
        <v>137825</v>
      </c>
    </row>
    <row r="458" spans="1:5" x14ac:dyDescent="0.35">
      <c r="A458" s="1" t="s">
        <v>26</v>
      </c>
      <c r="B458" s="2">
        <v>43101</v>
      </c>
      <c r="C458" s="1" t="s">
        <v>6</v>
      </c>
      <c r="D458">
        <v>2018</v>
      </c>
      <c r="E458">
        <v>110094</v>
      </c>
    </row>
    <row r="459" spans="1:5" x14ac:dyDescent="0.35">
      <c r="A459" s="1" t="s">
        <v>26</v>
      </c>
      <c r="B459" s="2">
        <v>43132</v>
      </c>
      <c r="C459" s="1" t="s">
        <v>7</v>
      </c>
      <c r="D459">
        <v>2018</v>
      </c>
      <c r="E459">
        <v>104444</v>
      </c>
    </row>
    <row r="460" spans="1:5" x14ac:dyDescent="0.35">
      <c r="A460" s="1" t="s">
        <v>26</v>
      </c>
      <c r="B460" s="2">
        <v>43160</v>
      </c>
      <c r="C460" s="1" t="s">
        <v>8</v>
      </c>
      <c r="D460">
        <v>2018</v>
      </c>
      <c r="E460">
        <v>127152</v>
      </c>
    </row>
    <row r="461" spans="1:5" x14ac:dyDescent="0.35">
      <c r="A461" s="1" t="s">
        <v>26</v>
      </c>
      <c r="B461" s="2">
        <v>43191</v>
      </c>
      <c r="C461" s="1" t="s">
        <v>9</v>
      </c>
      <c r="D461">
        <v>2018</v>
      </c>
      <c r="E461">
        <v>126553</v>
      </c>
    </row>
    <row r="462" spans="1:5" x14ac:dyDescent="0.35">
      <c r="A462" s="1" t="s">
        <v>26</v>
      </c>
      <c r="B462" s="2">
        <v>43221</v>
      </c>
      <c r="C462" s="1" t="s">
        <v>10</v>
      </c>
      <c r="D462">
        <v>2018</v>
      </c>
      <c r="E462">
        <v>135189</v>
      </c>
    </row>
    <row r="463" spans="1:5" x14ac:dyDescent="0.35">
      <c r="A463" s="1" t="s">
        <v>26</v>
      </c>
      <c r="B463" s="2">
        <v>43252</v>
      </c>
      <c r="C463" s="1" t="s">
        <v>11</v>
      </c>
      <c r="D463">
        <v>2018</v>
      </c>
      <c r="E463">
        <v>135988</v>
      </c>
    </row>
    <row r="464" spans="1:5" x14ac:dyDescent="0.35">
      <c r="A464" s="1" t="s">
        <v>26</v>
      </c>
      <c r="B464" s="2">
        <v>43282</v>
      </c>
      <c r="C464" s="1" t="s">
        <v>12</v>
      </c>
      <c r="D464">
        <v>2018</v>
      </c>
      <c r="E464">
        <v>85932</v>
      </c>
    </row>
    <row r="465" spans="1:5" x14ac:dyDescent="0.35">
      <c r="A465" s="1" t="s">
        <v>26</v>
      </c>
      <c r="B465" s="2">
        <v>43313</v>
      </c>
      <c r="C465" s="1" t="s">
        <v>13</v>
      </c>
      <c r="D465">
        <v>2018</v>
      </c>
      <c r="E465">
        <v>86309</v>
      </c>
    </row>
    <row r="466" spans="1:5" x14ac:dyDescent="0.35">
      <c r="A466" s="1" t="s">
        <v>26</v>
      </c>
      <c r="B466" s="2">
        <v>43344</v>
      </c>
      <c r="C466" s="1" t="s">
        <v>14</v>
      </c>
      <c r="D466">
        <v>2018</v>
      </c>
      <c r="E466">
        <v>143465</v>
      </c>
    </row>
    <row r="467" spans="1:5" x14ac:dyDescent="0.35">
      <c r="A467" s="1" t="s">
        <v>26</v>
      </c>
      <c r="B467" s="2">
        <v>43374</v>
      </c>
      <c r="C467" s="1" t="s">
        <v>15</v>
      </c>
      <c r="D467">
        <v>2018</v>
      </c>
      <c r="E467">
        <v>127645</v>
      </c>
    </row>
    <row r="468" spans="1:5" x14ac:dyDescent="0.35">
      <c r="A468" s="1" t="s">
        <v>26</v>
      </c>
      <c r="B468" s="2">
        <v>43405</v>
      </c>
      <c r="C468" s="1" t="s">
        <v>16</v>
      </c>
      <c r="D468">
        <v>2018</v>
      </c>
      <c r="E468">
        <v>99070</v>
      </c>
    </row>
    <row r="469" spans="1:5" x14ac:dyDescent="0.35">
      <c r="A469" s="1" t="s">
        <v>26</v>
      </c>
      <c r="B469" s="2">
        <v>43435</v>
      </c>
      <c r="C469" s="1" t="s">
        <v>17</v>
      </c>
      <c r="D469">
        <v>2018</v>
      </c>
      <c r="E469">
        <v>135600</v>
      </c>
    </row>
    <row r="470" spans="1:5" x14ac:dyDescent="0.35">
      <c r="A470" s="1" t="s">
        <v>26</v>
      </c>
      <c r="B470" s="2">
        <v>43466</v>
      </c>
      <c r="C470" s="1" t="s">
        <v>6</v>
      </c>
      <c r="D470">
        <v>2019</v>
      </c>
      <c r="E470">
        <v>123550</v>
      </c>
    </row>
    <row r="471" spans="1:5" x14ac:dyDescent="0.35">
      <c r="A471" s="1" t="s">
        <v>26</v>
      </c>
      <c r="B471" s="2">
        <v>43497</v>
      </c>
      <c r="C471" s="1" t="s">
        <v>7</v>
      </c>
      <c r="D471">
        <v>2019</v>
      </c>
      <c r="E471">
        <v>98471</v>
      </c>
    </row>
    <row r="472" spans="1:5" x14ac:dyDescent="0.35">
      <c r="A472" s="1" t="s">
        <v>26</v>
      </c>
      <c r="B472" s="2">
        <v>43525</v>
      </c>
      <c r="C472" s="1" t="s">
        <v>8</v>
      </c>
      <c r="D472">
        <v>2019</v>
      </c>
      <c r="E472">
        <v>91340</v>
      </c>
    </row>
    <row r="473" spans="1:5" x14ac:dyDescent="0.35">
      <c r="A473" s="1" t="s">
        <v>26</v>
      </c>
      <c r="B473" s="2">
        <v>43556</v>
      </c>
      <c r="C473" s="1" t="s">
        <v>9</v>
      </c>
      <c r="D473">
        <v>2019</v>
      </c>
      <c r="E473">
        <v>135920</v>
      </c>
    </row>
    <row r="474" spans="1:5" x14ac:dyDescent="0.35">
      <c r="A474" s="1" t="s">
        <v>26</v>
      </c>
      <c r="B474" s="2">
        <v>43586</v>
      </c>
      <c r="C474" s="1" t="s">
        <v>10</v>
      </c>
      <c r="D474">
        <v>2019</v>
      </c>
      <c r="E474">
        <v>130971</v>
      </c>
    </row>
    <row r="475" spans="1:5" x14ac:dyDescent="0.35">
      <c r="A475" s="1" t="s">
        <v>26</v>
      </c>
      <c r="B475" s="2">
        <v>43617</v>
      </c>
      <c r="C475" s="1" t="s">
        <v>11</v>
      </c>
      <c r="D475">
        <v>2019</v>
      </c>
      <c r="E475">
        <v>127270</v>
      </c>
    </row>
    <row r="476" spans="1:5" x14ac:dyDescent="0.35">
      <c r="A476" s="1" t="s">
        <v>26</v>
      </c>
      <c r="B476" s="2">
        <v>43647</v>
      </c>
      <c r="C476" s="1" t="s">
        <v>12</v>
      </c>
      <c r="D476">
        <v>2019</v>
      </c>
      <c r="E476">
        <v>103260</v>
      </c>
    </row>
    <row r="477" spans="1:5" x14ac:dyDescent="0.35">
      <c r="A477" s="1" t="s">
        <v>26</v>
      </c>
      <c r="B477" s="2">
        <v>43678</v>
      </c>
      <c r="C477" s="1" t="s">
        <v>13</v>
      </c>
      <c r="D477">
        <v>2019</v>
      </c>
      <c r="E477">
        <v>111374</v>
      </c>
    </row>
    <row r="478" spans="1:5" x14ac:dyDescent="0.35">
      <c r="A478" s="1" t="s">
        <v>26</v>
      </c>
      <c r="B478" s="2">
        <v>43709</v>
      </c>
      <c r="C478" s="1" t="s">
        <v>14</v>
      </c>
      <c r="D478">
        <v>2019</v>
      </c>
      <c r="E478">
        <v>133754</v>
      </c>
    </row>
    <row r="479" spans="1:5" x14ac:dyDescent="0.35">
      <c r="A479" s="1" t="s">
        <v>26</v>
      </c>
      <c r="B479" s="2">
        <v>43739</v>
      </c>
      <c r="C479" s="1" t="s">
        <v>15</v>
      </c>
      <c r="D479">
        <v>2019</v>
      </c>
      <c r="E479">
        <v>128625</v>
      </c>
    </row>
    <row r="480" spans="1:5" x14ac:dyDescent="0.35">
      <c r="A480" s="1" t="s">
        <v>26</v>
      </c>
      <c r="B480" s="2">
        <v>43770</v>
      </c>
      <c r="C480" s="1" t="s">
        <v>16</v>
      </c>
      <c r="D480">
        <v>2019</v>
      </c>
      <c r="E480">
        <v>104380</v>
      </c>
    </row>
    <row r="481" spans="1:5" x14ac:dyDescent="0.35">
      <c r="A481" s="1" t="s">
        <v>26</v>
      </c>
      <c r="B481" s="2">
        <v>43800</v>
      </c>
      <c r="C481" s="1" t="s">
        <v>17</v>
      </c>
      <c r="D481">
        <v>2019</v>
      </c>
      <c r="E481">
        <v>124525</v>
      </c>
    </row>
    <row r="482" spans="1:5" x14ac:dyDescent="0.35">
      <c r="A482" s="1" t="s">
        <v>27</v>
      </c>
      <c r="B482" s="2">
        <v>42370</v>
      </c>
      <c r="C482" s="1" t="s">
        <v>6</v>
      </c>
      <c r="D482">
        <v>2016</v>
      </c>
    </row>
    <row r="483" spans="1:5" x14ac:dyDescent="0.35">
      <c r="A483" s="1" t="s">
        <v>27</v>
      </c>
      <c r="B483" s="2">
        <v>42401</v>
      </c>
      <c r="C483" s="1" t="s">
        <v>7</v>
      </c>
      <c r="D483">
        <v>2016</v>
      </c>
    </row>
    <row r="484" spans="1:5" x14ac:dyDescent="0.35">
      <c r="A484" s="1" t="s">
        <v>27</v>
      </c>
      <c r="B484" s="2">
        <v>42430</v>
      </c>
      <c r="C484" s="1" t="s">
        <v>8</v>
      </c>
      <c r="D484">
        <v>2016</v>
      </c>
    </row>
    <row r="485" spans="1:5" x14ac:dyDescent="0.35">
      <c r="A485" s="1" t="s">
        <v>27</v>
      </c>
      <c r="B485" s="2">
        <v>42461</v>
      </c>
      <c r="C485" s="1" t="s">
        <v>9</v>
      </c>
      <c r="D485">
        <v>2016</v>
      </c>
    </row>
    <row r="486" spans="1:5" x14ac:dyDescent="0.35">
      <c r="A486" s="1" t="s">
        <v>27</v>
      </c>
      <c r="B486" s="2">
        <v>42491</v>
      </c>
      <c r="C486" s="1" t="s">
        <v>10</v>
      </c>
      <c r="D486">
        <v>2016</v>
      </c>
    </row>
    <row r="487" spans="1:5" x14ac:dyDescent="0.35">
      <c r="A487" s="1" t="s">
        <v>27</v>
      </c>
      <c r="B487" s="2">
        <v>42522</v>
      </c>
      <c r="C487" s="1" t="s">
        <v>11</v>
      </c>
      <c r="D487">
        <v>2016</v>
      </c>
    </row>
    <row r="488" spans="1:5" x14ac:dyDescent="0.35">
      <c r="A488" s="1" t="s">
        <v>27</v>
      </c>
      <c r="B488" s="2">
        <v>42552</v>
      </c>
      <c r="C488" s="1" t="s">
        <v>12</v>
      </c>
      <c r="D488">
        <v>2016</v>
      </c>
    </row>
    <row r="489" spans="1:5" x14ac:dyDescent="0.35">
      <c r="A489" s="1" t="s">
        <v>27</v>
      </c>
      <c r="B489" s="2">
        <v>42583</v>
      </c>
      <c r="C489" s="1" t="s">
        <v>13</v>
      </c>
      <c r="D489">
        <v>2016</v>
      </c>
    </row>
    <row r="490" spans="1:5" x14ac:dyDescent="0.35">
      <c r="A490" s="1" t="s">
        <v>27</v>
      </c>
      <c r="B490" s="2">
        <v>42614</v>
      </c>
      <c r="C490" s="1" t="s">
        <v>14</v>
      </c>
      <c r="D490">
        <v>2016</v>
      </c>
    </row>
    <row r="491" spans="1:5" x14ac:dyDescent="0.35">
      <c r="A491" s="1" t="s">
        <v>27</v>
      </c>
      <c r="B491" s="2">
        <v>42644</v>
      </c>
      <c r="C491" s="1" t="s">
        <v>15</v>
      </c>
      <c r="D491">
        <v>2016</v>
      </c>
      <c r="E491">
        <v>0</v>
      </c>
    </row>
    <row r="492" spans="1:5" x14ac:dyDescent="0.35">
      <c r="A492" s="1" t="s">
        <v>27</v>
      </c>
      <c r="B492" s="2">
        <v>42675</v>
      </c>
      <c r="C492" s="1" t="s">
        <v>16</v>
      </c>
      <c r="D492">
        <v>2016</v>
      </c>
      <c r="E492">
        <v>0</v>
      </c>
    </row>
    <row r="493" spans="1:5" x14ac:dyDescent="0.35">
      <c r="A493" s="1" t="s">
        <v>27</v>
      </c>
      <c r="B493" s="2">
        <v>42705</v>
      </c>
      <c r="C493" s="1" t="s">
        <v>17</v>
      </c>
      <c r="D493">
        <v>2016</v>
      </c>
      <c r="E493">
        <v>0</v>
      </c>
    </row>
    <row r="494" spans="1:5" x14ac:dyDescent="0.35">
      <c r="A494" s="1" t="s">
        <v>27</v>
      </c>
      <c r="B494" s="2">
        <v>42736</v>
      </c>
      <c r="C494" s="1" t="s">
        <v>6</v>
      </c>
      <c r="D494">
        <v>2017</v>
      </c>
      <c r="E494">
        <v>2241</v>
      </c>
    </row>
    <row r="495" spans="1:5" x14ac:dyDescent="0.35">
      <c r="A495" s="1" t="s">
        <v>27</v>
      </c>
      <c r="B495" s="2">
        <v>42767</v>
      </c>
      <c r="C495" s="1" t="s">
        <v>7</v>
      </c>
      <c r="D495">
        <v>2017</v>
      </c>
      <c r="E495">
        <v>2490</v>
      </c>
    </row>
    <row r="496" spans="1:5" x14ac:dyDescent="0.35">
      <c r="A496" s="1" t="s">
        <v>27</v>
      </c>
      <c r="B496" s="2">
        <v>42795</v>
      </c>
      <c r="C496" s="1" t="s">
        <v>8</v>
      </c>
      <c r="D496">
        <v>2017</v>
      </c>
      <c r="E496">
        <v>2767</v>
      </c>
    </row>
    <row r="497" spans="1:5" x14ac:dyDescent="0.35">
      <c r="A497" s="1" t="s">
        <v>27</v>
      </c>
      <c r="B497" s="2">
        <v>42826</v>
      </c>
      <c r="C497" s="1" t="s">
        <v>9</v>
      </c>
      <c r="D497">
        <v>2017</v>
      </c>
      <c r="E497">
        <v>3074</v>
      </c>
    </row>
    <row r="498" spans="1:5" x14ac:dyDescent="0.35">
      <c r="A498" s="1" t="s">
        <v>27</v>
      </c>
      <c r="B498" s="2">
        <v>42856</v>
      </c>
      <c r="C498" s="1" t="s">
        <v>10</v>
      </c>
      <c r="D498">
        <v>2017</v>
      </c>
      <c r="E498">
        <v>3416</v>
      </c>
    </row>
    <row r="499" spans="1:5" x14ac:dyDescent="0.35">
      <c r="A499" s="1" t="s">
        <v>27</v>
      </c>
      <c r="B499" s="2">
        <v>42887</v>
      </c>
      <c r="C499" s="1" t="s">
        <v>11</v>
      </c>
      <c r="D499">
        <v>2017</v>
      </c>
      <c r="E499">
        <v>3796</v>
      </c>
    </row>
    <row r="500" spans="1:5" x14ac:dyDescent="0.35">
      <c r="A500" s="1" t="s">
        <v>27</v>
      </c>
      <c r="B500" s="2">
        <v>42917</v>
      </c>
      <c r="C500" s="1" t="s">
        <v>12</v>
      </c>
      <c r="D500">
        <v>2017</v>
      </c>
      <c r="E500">
        <v>3713</v>
      </c>
    </row>
    <row r="501" spans="1:5" x14ac:dyDescent="0.35">
      <c r="A501" s="1" t="s">
        <v>27</v>
      </c>
      <c r="B501" s="2">
        <v>42948</v>
      </c>
      <c r="C501" s="1" t="s">
        <v>13</v>
      </c>
      <c r="D501">
        <v>2017</v>
      </c>
      <c r="E501">
        <v>3665</v>
      </c>
    </row>
    <row r="502" spans="1:5" x14ac:dyDescent="0.35">
      <c r="A502" s="1" t="s">
        <v>27</v>
      </c>
      <c r="B502" s="2">
        <v>42979</v>
      </c>
      <c r="C502" s="1" t="s">
        <v>14</v>
      </c>
      <c r="D502">
        <v>2017</v>
      </c>
      <c r="E502">
        <v>3934</v>
      </c>
    </row>
    <row r="503" spans="1:5" x14ac:dyDescent="0.35">
      <c r="A503" s="1" t="s">
        <v>27</v>
      </c>
      <c r="B503" s="2">
        <v>43009</v>
      </c>
      <c r="C503" s="1" t="s">
        <v>15</v>
      </c>
      <c r="D503">
        <v>2017</v>
      </c>
      <c r="E503">
        <v>14050</v>
      </c>
    </row>
    <row r="504" spans="1:5" x14ac:dyDescent="0.35">
      <c r="A504" s="1" t="s">
        <v>27</v>
      </c>
      <c r="B504" s="2">
        <v>43040</v>
      </c>
      <c r="C504" s="1" t="s">
        <v>16</v>
      </c>
      <c r="D504">
        <v>2017</v>
      </c>
      <c r="E504">
        <v>3627</v>
      </c>
    </row>
    <row r="505" spans="1:5" x14ac:dyDescent="0.35">
      <c r="A505" s="1" t="s">
        <v>27</v>
      </c>
      <c r="B505" s="2">
        <v>43070</v>
      </c>
      <c r="C505" s="1" t="s">
        <v>17</v>
      </c>
      <c r="D505">
        <v>2017</v>
      </c>
      <c r="E505">
        <v>4218</v>
      </c>
    </row>
    <row r="506" spans="1:5" x14ac:dyDescent="0.35">
      <c r="A506" s="1" t="s">
        <v>27</v>
      </c>
      <c r="B506" s="2">
        <v>43101</v>
      </c>
      <c r="C506" s="1" t="s">
        <v>6</v>
      </c>
      <c r="D506">
        <v>2018</v>
      </c>
      <c r="E506">
        <v>2863</v>
      </c>
    </row>
    <row r="507" spans="1:5" x14ac:dyDescent="0.35">
      <c r="A507" s="1" t="s">
        <v>27</v>
      </c>
      <c r="B507" s="2">
        <v>43132</v>
      </c>
      <c r="C507" s="1" t="s">
        <v>7</v>
      </c>
      <c r="D507">
        <v>2018</v>
      </c>
      <c r="E507">
        <v>2736</v>
      </c>
    </row>
    <row r="508" spans="1:5" x14ac:dyDescent="0.35">
      <c r="A508" s="1" t="s">
        <v>27</v>
      </c>
      <c r="B508" s="2">
        <v>43160</v>
      </c>
      <c r="C508" s="1" t="s">
        <v>8</v>
      </c>
      <c r="D508">
        <v>2018</v>
      </c>
      <c r="E508">
        <v>1826</v>
      </c>
    </row>
    <row r="509" spans="1:5" x14ac:dyDescent="0.35">
      <c r="A509" s="1" t="s">
        <v>27</v>
      </c>
      <c r="B509" s="2">
        <v>43191</v>
      </c>
      <c r="C509" s="1" t="s">
        <v>9</v>
      </c>
      <c r="D509">
        <v>2018</v>
      </c>
      <c r="E509">
        <v>868</v>
      </c>
    </row>
    <row r="510" spans="1:5" x14ac:dyDescent="0.35">
      <c r="A510" s="1" t="s">
        <v>27</v>
      </c>
      <c r="B510" s="2">
        <v>43221</v>
      </c>
      <c r="C510" s="1" t="s">
        <v>10</v>
      </c>
      <c r="D510">
        <v>2018</v>
      </c>
      <c r="E510">
        <v>793</v>
      </c>
    </row>
    <row r="511" spans="1:5" x14ac:dyDescent="0.35">
      <c r="A511" s="1" t="s">
        <v>27</v>
      </c>
      <c r="B511" s="2">
        <v>43252</v>
      </c>
      <c r="C511" s="1" t="s">
        <v>11</v>
      </c>
      <c r="D511">
        <v>2018</v>
      </c>
      <c r="E511">
        <v>990</v>
      </c>
    </row>
    <row r="512" spans="1:5" x14ac:dyDescent="0.35">
      <c r="A512" s="1" t="s">
        <v>27</v>
      </c>
      <c r="B512" s="2">
        <v>43282</v>
      </c>
      <c r="C512" s="1" t="s">
        <v>12</v>
      </c>
      <c r="D512">
        <v>2018</v>
      </c>
      <c r="E512">
        <v>1954</v>
      </c>
    </row>
    <row r="513" spans="1:5" x14ac:dyDescent="0.35">
      <c r="A513" s="1" t="s">
        <v>27</v>
      </c>
      <c r="B513" s="2">
        <v>43313</v>
      </c>
      <c r="C513" s="1" t="s">
        <v>13</v>
      </c>
      <c r="D513">
        <v>2018</v>
      </c>
      <c r="E513">
        <v>2263</v>
      </c>
    </row>
    <row r="514" spans="1:5" x14ac:dyDescent="0.35">
      <c r="A514" s="1" t="s">
        <v>27</v>
      </c>
      <c r="B514" s="2">
        <v>43344</v>
      </c>
      <c r="C514" s="1" t="s">
        <v>14</v>
      </c>
      <c r="D514">
        <v>2018</v>
      </c>
      <c r="E514">
        <v>1819</v>
      </c>
    </row>
    <row r="515" spans="1:5" x14ac:dyDescent="0.35">
      <c r="A515" s="1" t="s">
        <v>27</v>
      </c>
      <c r="B515" s="2">
        <v>43374</v>
      </c>
      <c r="C515" s="1" t="s">
        <v>15</v>
      </c>
      <c r="D515">
        <v>2018</v>
      </c>
      <c r="E515">
        <v>2525</v>
      </c>
    </row>
    <row r="516" spans="1:5" x14ac:dyDescent="0.35">
      <c r="A516" s="1" t="s">
        <v>27</v>
      </c>
      <c r="B516" s="2">
        <v>43405</v>
      </c>
      <c r="C516" s="1" t="s">
        <v>16</v>
      </c>
      <c r="D516">
        <v>2018</v>
      </c>
      <c r="E516">
        <v>1741</v>
      </c>
    </row>
    <row r="517" spans="1:5" x14ac:dyDescent="0.35">
      <c r="A517" s="1" t="s">
        <v>27</v>
      </c>
      <c r="B517" s="2">
        <v>43435</v>
      </c>
      <c r="C517" s="1" t="s">
        <v>17</v>
      </c>
      <c r="D517">
        <v>2018</v>
      </c>
      <c r="E517">
        <v>2176</v>
      </c>
    </row>
    <row r="518" spans="1:5" x14ac:dyDescent="0.35">
      <c r="A518" s="1" t="s">
        <v>27</v>
      </c>
      <c r="B518" s="2">
        <v>43466</v>
      </c>
      <c r="C518" s="1" t="s">
        <v>6</v>
      </c>
      <c r="D518">
        <v>2019</v>
      </c>
      <c r="E518">
        <v>2476</v>
      </c>
    </row>
    <row r="519" spans="1:5" x14ac:dyDescent="0.35">
      <c r="A519" s="1" t="s">
        <v>27</v>
      </c>
      <c r="B519" s="2">
        <v>43497</v>
      </c>
      <c r="C519" s="1" t="s">
        <v>7</v>
      </c>
      <c r="D519">
        <v>2019</v>
      </c>
      <c r="E519">
        <v>1449</v>
      </c>
    </row>
    <row r="520" spans="1:5" x14ac:dyDescent="0.35">
      <c r="A520" s="1" t="s">
        <v>27</v>
      </c>
      <c r="B520" s="2">
        <v>43525</v>
      </c>
      <c r="C520" s="1" t="s">
        <v>8</v>
      </c>
      <c r="D520">
        <v>2019</v>
      </c>
      <c r="E520">
        <v>1212</v>
      </c>
    </row>
    <row r="521" spans="1:5" x14ac:dyDescent="0.35">
      <c r="A521" s="1" t="s">
        <v>27</v>
      </c>
      <c r="B521" s="2">
        <v>43556</v>
      </c>
      <c r="C521" s="1" t="s">
        <v>9</v>
      </c>
      <c r="D521">
        <v>2019</v>
      </c>
      <c r="E521">
        <v>663</v>
      </c>
    </row>
    <row r="522" spans="1:5" x14ac:dyDescent="0.35">
      <c r="A522" s="1" t="s">
        <v>27</v>
      </c>
      <c r="B522" s="2">
        <v>43586</v>
      </c>
      <c r="C522" s="1" t="s">
        <v>10</v>
      </c>
      <c r="D522">
        <v>2019</v>
      </c>
      <c r="E522">
        <v>493</v>
      </c>
    </row>
    <row r="523" spans="1:5" x14ac:dyDescent="0.35">
      <c r="A523" s="1" t="s">
        <v>27</v>
      </c>
      <c r="B523" s="2">
        <v>43617</v>
      </c>
      <c r="C523" s="1" t="s">
        <v>11</v>
      </c>
      <c r="D523">
        <v>2019</v>
      </c>
      <c r="E523">
        <v>506</v>
      </c>
    </row>
    <row r="524" spans="1:5" x14ac:dyDescent="0.35">
      <c r="A524" s="1" t="s">
        <v>27</v>
      </c>
      <c r="B524" s="2">
        <v>43647</v>
      </c>
      <c r="C524" s="1" t="s">
        <v>12</v>
      </c>
      <c r="D524">
        <v>2019</v>
      </c>
      <c r="E524">
        <v>1287</v>
      </c>
    </row>
    <row r="525" spans="1:5" x14ac:dyDescent="0.35">
      <c r="A525" s="1" t="s">
        <v>27</v>
      </c>
      <c r="B525" s="2">
        <v>43678</v>
      </c>
      <c r="C525" s="1" t="s">
        <v>13</v>
      </c>
      <c r="D525">
        <v>2019</v>
      </c>
      <c r="E525">
        <v>2572</v>
      </c>
    </row>
    <row r="526" spans="1:5" x14ac:dyDescent="0.35">
      <c r="A526" s="1" t="s">
        <v>27</v>
      </c>
      <c r="B526" s="2">
        <v>43709</v>
      </c>
      <c r="C526" s="1" t="s">
        <v>14</v>
      </c>
      <c r="D526">
        <v>2019</v>
      </c>
      <c r="E526">
        <v>1629</v>
      </c>
    </row>
    <row r="527" spans="1:5" x14ac:dyDescent="0.35">
      <c r="A527" s="1" t="s">
        <v>27</v>
      </c>
      <c r="B527" s="2">
        <v>43739</v>
      </c>
      <c r="C527" s="1" t="s">
        <v>15</v>
      </c>
      <c r="D527">
        <v>2019</v>
      </c>
      <c r="E527">
        <v>1943</v>
      </c>
    </row>
    <row r="528" spans="1:5" x14ac:dyDescent="0.35">
      <c r="A528" s="1" t="s">
        <v>27</v>
      </c>
      <c r="B528" s="2">
        <v>43770</v>
      </c>
      <c r="C528" s="1" t="s">
        <v>16</v>
      </c>
      <c r="D528">
        <v>2019</v>
      </c>
      <c r="E528">
        <v>2176</v>
      </c>
    </row>
    <row r="529" spans="1:5" x14ac:dyDescent="0.35">
      <c r="A529" s="1" t="s">
        <v>27</v>
      </c>
      <c r="B529" s="2">
        <v>43800</v>
      </c>
      <c r="C529" s="1" t="s">
        <v>17</v>
      </c>
      <c r="D529">
        <v>2019</v>
      </c>
      <c r="E529">
        <v>2783</v>
      </c>
    </row>
    <row r="530" spans="1:5" x14ac:dyDescent="0.35">
      <c r="A530" s="1" t="s">
        <v>28</v>
      </c>
      <c r="B530" s="2">
        <v>42370</v>
      </c>
      <c r="C530" s="1" t="s">
        <v>6</v>
      </c>
      <c r="D530">
        <v>2016</v>
      </c>
    </row>
    <row r="531" spans="1:5" x14ac:dyDescent="0.35">
      <c r="A531" s="1" t="s">
        <v>28</v>
      </c>
      <c r="B531" s="2">
        <v>42401</v>
      </c>
      <c r="C531" s="1" t="s">
        <v>7</v>
      </c>
      <c r="D531">
        <v>2016</v>
      </c>
    </row>
    <row r="532" spans="1:5" x14ac:dyDescent="0.35">
      <c r="A532" s="1" t="s">
        <v>28</v>
      </c>
      <c r="B532" s="2">
        <v>42430</v>
      </c>
      <c r="C532" s="1" t="s">
        <v>8</v>
      </c>
      <c r="D532">
        <v>2016</v>
      </c>
    </row>
    <row r="533" spans="1:5" x14ac:dyDescent="0.35">
      <c r="A533" s="1" t="s">
        <v>28</v>
      </c>
      <c r="B533" s="2">
        <v>42461</v>
      </c>
      <c r="C533" s="1" t="s">
        <v>9</v>
      </c>
      <c r="D533">
        <v>2016</v>
      </c>
    </row>
    <row r="534" spans="1:5" x14ac:dyDescent="0.35">
      <c r="A534" s="1" t="s">
        <v>28</v>
      </c>
      <c r="B534" s="2">
        <v>42491</v>
      </c>
      <c r="C534" s="1" t="s">
        <v>10</v>
      </c>
      <c r="D534">
        <v>2016</v>
      </c>
    </row>
    <row r="535" spans="1:5" x14ac:dyDescent="0.35">
      <c r="A535" s="1" t="s">
        <v>28</v>
      </c>
      <c r="B535" s="2">
        <v>42522</v>
      </c>
      <c r="C535" s="1" t="s">
        <v>11</v>
      </c>
      <c r="D535">
        <v>2016</v>
      </c>
    </row>
    <row r="536" spans="1:5" x14ac:dyDescent="0.35">
      <c r="A536" s="1" t="s">
        <v>28</v>
      </c>
      <c r="B536" s="2">
        <v>42552</v>
      </c>
      <c r="C536" s="1" t="s">
        <v>12</v>
      </c>
      <c r="D536">
        <v>2016</v>
      </c>
    </row>
    <row r="537" spans="1:5" x14ac:dyDescent="0.35">
      <c r="A537" s="1" t="s">
        <v>28</v>
      </c>
      <c r="B537" s="2">
        <v>42583</v>
      </c>
      <c r="C537" s="1" t="s">
        <v>13</v>
      </c>
      <c r="D537">
        <v>2016</v>
      </c>
    </row>
    <row r="538" spans="1:5" x14ac:dyDescent="0.35">
      <c r="A538" s="1" t="s">
        <v>28</v>
      </c>
      <c r="B538" s="2">
        <v>42614</v>
      </c>
      <c r="C538" s="1" t="s">
        <v>14</v>
      </c>
      <c r="D538">
        <v>2016</v>
      </c>
    </row>
    <row r="539" spans="1:5" x14ac:dyDescent="0.35">
      <c r="A539" s="1" t="s">
        <v>28</v>
      </c>
      <c r="B539" s="2">
        <v>42644</v>
      </c>
      <c r="C539" s="1" t="s">
        <v>15</v>
      </c>
      <c r="D539">
        <v>2016</v>
      </c>
      <c r="E539">
        <v>13032</v>
      </c>
    </row>
    <row r="540" spans="1:5" x14ac:dyDescent="0.35">
      <c r="A540" s="1" t="s">
        <v>28</v>
      </c>
      <c r="B540" s="2">
        <v>42675</v>
      </c>
      <c r="C540" s="1" t="s">
        <v>16</v>
      </c>
      <c r="D540">
        <v>2016</v>
      </c>
      <c r="E540">
        <v>114015</v>
      </c>
    </row>
    <row r="541" spans="1:5" x14ac:dyDescent="0.35">
      <c r="A541" s="1" t="s">
        <v>28</v>
      </c>
      <c r="B541" s="2">
        <v>42705</v>
      </c>
      <c r="C541" s="1" t="s">
        <v>17</v>
      </c>
      <c r="D541">
        <v>2016</v>
      </c>
      <c r="E541">
        <v>12955</v>
      </c>
    </row>
    <row r="542" spans="1:5" x14ac:dyDescent="0.35">
      <c r="A542" s="1" t="s">
        <v>28</v>
      </c>
      <c r="B542" s="2">
        <v>42736</v>
      </c>
      <c r="C542" s="1" t="s">
        <v>6</v>
      </c>
      <c r="D542">
        <v>2017</v>
      </c>
      <c r="E542">
        <v>13260</v>
      </c>
    </row>
    <row r="543" spans="1:5" x14ac:dyDescent="0.35">
      <c r="A543" s="1" t="s">
        <v>28</v>
      </c>
      <c r="B543" s="2">
        <v>42767</v>
      </c>
      <c r="C543" s="1" t="s">
        <v>7</v>
      </c>
      <c r="D543">
        <v>2017</v>
      </c>
      <c r="E543">
        <v>13045</v>
      </c>
    </row>
    <row r="544" spans="1:5" x14ac:dyDescent="0.35">
      <c r="A544" s="1" t="s">
        <v>28</v>
      </c>
      <c r="B544" s="2">
        <v>42795</v>
      </c>
      <c r="C544" s="1" t="s">
        <v>8</v>
      </c>
      <c r="D544">
        <v>2017</v>
      </c>
      <c r="E544">
        <v>9100</v>
      </c>
    </row>
    <row r="545" spans="1:5" x14ac:dyDescent="0.35">
      <c r="A545" s="1" t="s">
        <v>28</v>
      </c>
      <c r="B545" s="2">
        <v>42826</v>
      </c>
      <c r="C545" s="1" t="s">
        <v>9</v>
      </c>
      <c r="D545">
        <v>2017</v>
      </c>
      <c r="E545">
        <v>9140</v>
      </c>
    </row>
    <row r="546" spans="1:5" x14ac:dyDescent="0.35">
      <c r="A546" s="1" t="s">
        <v>28</v>
      </c>
      <c r="B546" s="2">
        <v>42856</v>
      </c>
      <c r="C546" s="1" t="s">
        <v>10</v>
      </c>
      <c r="D546">
        <v>2017</v>
      </c>
      <c r="E546">
        <v>10220</v>
      </c>
    </row>
    <row r="547" spans="1:5" x14ac:dyDescent="0.35">
      <c r="A547" s="1" t="s">
        <v>28</v>
      </c>
      <c r="B547" s="2">
        <v>42887</v>
      </c>
      <c r="C547" s="1" t="s">
        <v>11</v>
      </c>
      <c r="D547">
        <v>2017</v>
      </c>
      <c r="E547">
        <v>10130</v>
      </c>
    </row>
    <row r="548" spans="1:5" x14ac:dyDescent="0.35">
      <c r="A548" s="1" t="s">
        <v>28</v>
      </c>
      <c r="B548" s="2">
        <v>42917</v>
      </c>
      <c r="C548" s="1" t="s">
        <v>12</v>
      </c>
      <c r="D548">
        <v>2017</v>
      </c>
      <c r="E548">
        <v>10170</v>
      </c>
    </row>
    <row r="549" spans="1:5" x14ac:dyDescent="0.35">
      <c r="A549" s="1" t="s">
        <v>28</v>
      </c>
      <c r="B549" s="2">
        <v>42948</v>
      </c>
      <c r="C549" s="1" t="s">
        <v>13</v>
      </c>
      <c r="D549">
        <v>2017</v>
      </c>
      <c r="E549">
        <v>12520</v>
      </c>
    </row>
    <row r="550" spans="1:5" x14ac:dyDescent="0.35">
      <c r="A550" s="1" t="s">
        <v>28</v>
      </c>
      <c r="B550" s="2">
        <v>42979</v>
      </c>
      <c r="C550" s="1" t="s">
        <v>14</v>
      </c>
      <c r="D550">
        <v>2017</v>
      </c>
      <c r="E550">
        <v>13140</v>
      </c>
    </row>
    <row r="551" spans="1:5" x14ac:dyDescent="0.35">
      <c r="A551" s="1" t="s">
        <v>28</v>
      </c>
      <c r="B551" s="2">
        <v>43009</v>
      </c>
      <c r="C551" s="1" t="s">
        <v>15</v>
      </c>
      <c r="D551">
        <v>2017</v>
      </c>
      <c r="E551">
        <v>13750</v>
      </c>
    </row>
    <row r="552" spans="1:5" x14ac:dyDescent="0.35">
      <c r="A552" s="1" t="s">
        <v>28</v>
      </c>
      <c r="B552" s="2">
        <v>43040</v>
      </c>
      <c r="C552" s="1" t="s">
        <v>16</v>
      </c>
      <c r="D552">
        <v>2017</v>
      </c>
      <c r="E552">
        <v>13560</v>
      </c>
    </row>
    <row r="553" spans="1:5" x14ac:dyDescent="0.35">
      <c r="A553" s="1" t="s">
        <v>28</v>
      </c>
      <c r="B553" s="2">
        <v>43070</v>
      </c>
      <c r="C553" s="1" t="s">
        <v>17</v>
      </c>
      <c r="D553">
        <v>2017</v>
      </c>
      <c r="E553">
        <v>13780</v>
      </c>
    </row>
    <row r="554" spans="1:5" x14ac:dyDescent="0.35">
      <c r="A554" s="1" t="s">
        <v>28</v>
      </c>
      <c r="B554" s="2">
        <v>43101</v>
      </c>
      <c r="C554" s="1" t="s">
        <v>6</v>
      </c>
      <c r="D554">
        <v>2018</v>
      </c>
      <c r="E554">
        <v>14000</v>
      </c>
    </row>
    <row r="555" spans="1:5" x14ac:dyDescent="0.35">
      <c r="A555" s="1" t="s">
        <v>28</v>
      </c>
      <c r="B555" s="2">
        <v>43132</v>
      </c>
      <c r="C555" s="1" t="s">
        <v>7</v>
      </c>
      <c r="D555">
        <v>2018</v>
      </c>
      <c r="E555">
        <v>14230</v>
      </c>
    </row>
    <row r="556" spans="1:5" x14ac:dyDescent="0.35">
      <c r="A556" s="1" t="s">
        <v>28</v>
      </c>
      <c r="B556" s="2">
        <v>43160</v>
      </c>
      <c r="C556" s="1" t="s">
        <v>8</v>
      </c>
      <c r="D556">
        <v>2018</v>
      </c>
      <c r="E556">
        <v>13110</v>
      </c>
    </row>
    <row r="557" spans="1:5" x14ac:dyDescent="0.35">
      <c r="A557" s="1" t="s">
        <v>28</v>
      </c>
      <c r="B557" s="2">
        <v>43191</v>
      </c>
      <c r="C557" s="1" t="s">
        <v>9</v>
      </c>
      <c r="D557">
        <v>2018</v>
      </c>
      <c r="E557">
        <v>12915</v>
      </c>
    </row>
    <row r="558" spans="1:5" x14ac:dyDescent="0.35">
      <c r="A558" s="1" t="s">
        <v>28</v>
      </c>
      <c r="B558" s="2">
        <v>43221</v>
      </c>
      <c r="C558" s="1" t="s">
        <v>10</v>
      </c>
      <c r="D558">
        <v>2018</v>
      </c>
      <c r="E558">
        <v>12865</v>
      </c>
    </row>
    <row r="559" spans="1:5" x14ac:dyDescent="0.35">
      <c r="A559" s="1" t="s">
        <v>28</v>
      </c>
      <c r="B559" s="2">
        <v>43252</v>
      </c>
      <c r="C559" s="1" t="s">
        <v>11</v>
      </c>
      <c r="D559">
        <v>2018</v>
      </c>
      <c r="E559">
        <v>13910</v>
      </c>
    </row>
    <row r="560" spans="1:5" x14ac:dyDescent="0.35">
      <c r="A560" s="1" t="s">
        <v>28</v>
      </c>
      <c r="B560" s="2">
        <v>43282</v>
      </c>
      <c r="C560" s="1" t="s">
        <v>12</v>
      </c>
      <c r="D560">
        <v>2018</v>
      </c>
      <c r="E560">
        <v>13970</v>
      </c>
    </row>
    <row r="561" spans="1:5" x14ac:dyDescent="0.35">
      <c r="A561" s="1" t="s">
        <v>28</v>
      </c>
      <c r="B561" s="2">
        <v>43313</v>
      </c>
      <c r="C561" s="1" t="s">
        <v>13</v>
      </c>
      <c r="D561">
        <v>2018</v>
      </c>
      <c r="E561">
        <v>13200</v>
      </c>
    </row>
    <row r="562" spans="1:5" x14ac:dyDescent="0.35">
      <c r="A562" s="1" t="s">
        <v>28</v>
      </c>
      <c r="B562" s="2">
        <v>43344</v>
      </c>
      <c r="C562" s="1" t="s">
        <v>14</v>
      </c>
      <c r="D562">
        <v>2018</v>
      </c>
      <c r="E562">
        <v>13420</v>
      </c>
    </row>
    <row r="563" spans="1:5" x14ac:dyDescent="0.35">
      <c r="A563" s="1" t="s">
        <v>28</v>
      </c>
      <c r="B563" s="2">
        <v>43374</v>
      </c>
      <c r="C563" s="1" t="s">
        <v>15</v>
      </c>
      <c r="D563">
        <v>2018</v>
      </c>
      <c r="E563">
        <v>13550</v>
      </c>
    </row>
    <row r="564" spans="1:5" x14ac:dyDescent="0.35">
      <c r="A564" s="1" t="s">
        <v>28</v>
      </c>
      <c r="B564" s="2">
        <v>43405</v>
      </c>
      <c r="C564" s="1" t="s">
        <v>16</v>
      </c>
      <c r="D564">
        <v>2018</v>
      </c>
      <c r="E564">
        <v>13700</v>
      </c>
    </row>
    <row r="565" spans="1:5" x14ac:dyDescent="0.35">
      <c r="A565" s="1" t="s">
        <v>28</v>
      </c>
      <c r="B565" s="2">
        <v>43435</v>
      </c>
      <c r="C565" s="1" t="s">
        <v>17</v>
      </c>
      <c r="D565">
        <v>2018</v>
      </c>
      <c r="E565">
        <v>17125</v>
      </c>
    </row>
    <row r="566" spans="1:5" x14ac:dyDescent="0.35">
      <c r="A566" s="1" t="s">
        <v>28</v>
      </c>
      <c r="B566" s="2">
        <v>43466</v>
      </c>
      <c r="C566" s="1" t="s">
        <v>6</v>
      </c>
      <c r="D566">
        <v>2019</v>
      </c>
      <c r="E566">
        <v>13480</v>
      </c>
    </row>
    <row r="567" spans="1:5" x14ac:dyDescent="0.35">
      <c r="A567" s="1" t="s">
        <v>28</v>
      </c>
      <c r="B567" s="2">
        <v>43497</v>
      </c>
      <c r="C567" s="1" t="s">
        <v>7</v>
      </c>
      <c r="D567">
        <v>2019</v>
      </c>
      <c r="E567">
        <v>13545</v>
      </c>
    </row>
    <row r="568" spans="1:5" x14ac:dyDescent="0.35">
      <c r="A568" s="1" t="s">
        <v>28</v>
      </c>
      <c r="B568" s="2">
        <v>43525</v>
      </c>
      <c r="C568" s="1" t="s">
        <v>8</v>
      </c>
      <c r="D568">
        <v>2019</v>
      </c>
      <c r="E568">
        <v>13490</v>
      </c>
    </row>
    <row r="569" spans="1:5" x14ac:dyDescent="0.35">
      <c r="A569" s="1" t="s">
        <v>28</v>
      </c>
      <c r="B569" s="2">
        <v>43556</v>
      </c>
      <c r="C569" s="1" t="s">
        <v>9</v>
      </c>
      <c r="D569">
        <v>2019</v>
      </c>
      <c r="E569">
        <v>12980</v>
      </c>
    </row>
    <row r="570" spans="1:5" x14ac:dyDescent="0.35">
      <c r="A570" s="1" t="s">
        <v>28</v>
      </c>
      <c r="B570" s="2">
        <v>43586</v>
      </c>
      <c r="C570" s="1" t="s">
        <v>10</v>
      </c>
      <c r="D570">
        <v>2019</v>
      </c>
      <c r="E570">
        <v>11970</v>
      </c>
    </row>
    <row r="571" spans="1:5" x14ac:dyDescent="0.35">
      <c r="A571" s="1" t="s">
        <v>28</v>
      </c>
      <c r="B571" s="2">
        <v>43617</v>
      </c>
      <c r="C571" s="1" t="s">
        <v>11</v>
      </c>
      <c r="D571">
        <v>2019</v>
      </c>
      <c r="E571">
        <v>11460</v>
      </c>
    </row>
    <row r="572" spans="1:5" x14ac:dyDescent="0.35">
      <c r="A572" s="1" t="s">
        <v>28</v>
      </c>
      <c r="B572" s="2">
        <v>43647</v>
      </c>
      <c r="C572" s="1" t="s">
        <v>12</v>
      </c>
      <c r="D572">
        <v>2019</v>
      </c>
      <c r="E572">
        <v>13470</v>
      </c>
    </row>
    <row r="573" spans="1:5" x14ac:dyDescent="0.35">
      <c r="A573" s="1" t="s">
        <v>28</v>
      </c>
      <c r="B573" s="2">
        <v>43678</v>
      </c>
      <c r="C573" s="1" t="s">
        <v>13</v>
      </c>
      <c r="D573">
        <v>2019</v>
      </c>
      <c r="E573">
        <v>12190</v>
      </c>
    </row>
    <row r="574" spans="1:5" x14ac:dyDescent="0.35">
      <c r="A574" s="1" t="s">
        <v>28</v>
      </c>
      <c r="B574" s="2">
        <v>43709</v>
      </c>
      <c r="C574" s="1" t="s">
        <v>14</v>
      </c>
      <c r="D574">
        <v>2019</v>
      </c>
      <c r="E574">
        <v>13210</v>
      </c>
    </row>
    <row r="575" spans="1:5" x14ac:dyDescent="0.35">
      <c r="A575" s="1" t="s">
        <v>28</v>
      </c>
      <c r="B575" s="2">
        <v>43739</v>
      </c>
      <c r="C575" s="1" t="s">
        <v>15</v>
      </c>
      <c r="D575">
        <v>2019</v>
      </c>
      <c r="E575">
        <v>12260</v>
      </c>
    </row>
    <row r="576" spans="1:5" x14ac:dyDescent="0.35">
      <c r="A576" s="1" t="s">
        <v>28</v>
      </c>
      <c r="B576" s="2">
        <v>43770</v>
      </c>
      <c r="C576" s="1" t="s">
        <v>16</v>
      </c>
      <c r="D576">
        <v>2019</v>
      </c>
      <c r="E576">
        <v>12470</v>
      </c>
    </row>
    <row r="577" spans="1:5" x14ac:dyDescent="0.35">
      <c r="A577" s="1" t="s">
        <v>28</v>
      </c>
      <c r="B577" s="2">
        <v>43800</v>
      </c>
      <c r="C577" s="1" t="s">
        <v>17</v>
      </c>
      <c r="D577">
        <v>2019</v>
      </c>
      <c r="E577">
        <v>12360</v>
      </c>
    </row>
    <row r="578" spans="1:5" x14ac:dyDescent="0.35">
      <c r="A578" s="1" t="s">
        <v>29</v>
      </c>
      <c r="B578" s="2">
        <v>42370</v>
      </c>
      <c r="C578" s="1" t="s">
        <v>6</v>
      </c>
      <c r="D578">
        <v>2016</v>
      </c>
      <c r="E578">
        <v>577071</v>
      </c>
    </row>
    <row r="579" spans="1:5" x14ac:dyDescent="0.35">
      <c r="A579" s="1" t="s">
        <v>29</v>
      </c>
      <c r="B579" s="2">
        <v>42401</v>
      </c>
      <c r="C579" s="1" t="s">
        <v>7</v>
      </c>
      <c r="D579">
        <v>2016</v>
      </c>
      <c r="E579">
        <v>1312068</v>
      </c>
    </row>
    <row r="580" spans="1:5" x14ac:dyDescent="0.35">
      <c r="A580" s="1" t="s">
        <v>29</v>
      </c>
      <c r="B580" s="2">
        <v>42430</v>
      </c>
      <c r="C580" s="1" t="s">
        <v>8</v>
      </c>
      <c r="D580">
        <v>2016</v>
      </c>
      <c r="E580">
        <v>1731983</v>
      </c>
    </row>
    <row r="581" spans="1:5" x14ac:dyDescent="0.35">
      <c r="A581" s="1" t="s">
        <v>29</v>
      </c>
      <c r="B581" s="2">
        <v>42461</v>
      </c>
      <c r="C581" s="1" t="s">
        <v>9</v>
      </c>
      <c r="D581">
        <v>2016</v>
      </c>
      <c r="E581">
        <v>622432</v>
      </c>
    </row>
    <row r="582" spans="1:5" x14ac:dyDescent="0.35">
      <c r="A582" s="1" t="s">
        <v>29</v>
      </c>
      <c r="B582" s="2">
        <v>42491</v>
      </c>
      <c r="C582" s="1" t="s">
        <v>10</v>
      </c>
      <c r="D582">
        <v>2016</v>
      </c>
      <c r="E582">
        <v>571898</v>
      </c>
    </row>
    <row r="583" spans="1:5" x14ac:dyDescent="0.35">
      <c r="A583" s="1" t="s">
        <v>29</v>
      </c>
      <c r="B583" s="2">
        <v>42522</v>
      </c>
      <c r="C583" s="1" t="s">
        <v>11</v>
      </c>
      <c r="D583">
        <v>2016</v>
      </c>
      <c r="E583">
        <v>561006</v>
      </c>
    </row>
    <row r="584" spans="1:5" x14ac:dyDescent="0.35">
      <c r="A584" s="1" t="s">
        <v>29</v>
      </c>
      <c r="B584" s="2">
        <v>42552</v>
      </c>
      <c r="C584" s="1" t="s">
        <v>12</v>
      </c>
      <c r="D584">
        <v>2016</v>
      </c>
      <c r="E584">
        <v>562322</v>
      </c>
    </row>
    <row r="585" spans="1:5" x14ac:dyDescent="0.35">
      <c r="A585" s="1" t="s">
        <v>29</v>
      </c>
      <c r="B585" s="2">
        <v>42583</v>
      </c>
      <c r="C585" s="1" t="s">
        <v>13</v>
      </c>
      <c r="D585">
        <v>2016</v>
      </c>
      <c r="E585">
        <v>1133105</v>
      </c>
    </row>
    <row r="586" spans="1:5" x14ac:dyDescent="0.35">
      <c r="A586" s="1" t="s">
        <v>29</v>
      </c>
      <c r="B586" s="2">
        <v>42614</v>
      </c>
      <c r="C586" s="1" t="s">
        <v>14</v>
      </c>
      <c r="D586">
        <v>2016</v>
      </c>
      <c r="E586">
        <v>567712</v>
      </c>
    </row>
    <row r="587" spans="1:5" x14ac:dyDescent="0.35">
      <c r="A587" s="1" t="s">
        <v>29</v>
      </c>
      <c r="B587" s="2">
        <v>42644</v>
      </c>
      <c r="C587" s="1" t="s">
        <v>15</v>
      </c>
      <c r="D587">
        <v>2016</v>
      </c>
      <c r="E587">
        <v>198592</v>
      </c>
    </row>
    <row r="588" spans="1:5" x14ac:dyDescent="0.35">
      <c r="A588" s="1" t="s">
        <v>29</v>
      </c>
      <c r="B588" s="2">
        <v>42675</v>
      </c>
      <c r="C588" s="1" t="s">
        <v>16</v>
      </c>
      <c r="D588">
        <v>2016</v>
      </c>
      <c r="E588">
        <v>256375</v>
      </c>
    </row>
    <row r="589" spans="1:5" x14ac:dyDescent="0.35">
      <c r="A589" s="1" t="s">
        <v>29</v>
      </c>
      <c r="B589" s="2">
        <v>42705</v>
      </c>
      <c r="C589" s="1" t="s">
        <v>17</v>
      </c>
      <c r="D589">
        <v>2016</v>
      </c>
      <c r="E589">
        <v>210202</v>
      </c>
    </row>
    <row r="590" spans="1:5" x14ac:dyDescent="0.35">
      <c r="A590" s="1" t="s">
        <v>29</v>
      </c>
      <c r="B590" s="2">
        <v>42736</v>
      </c>
      <c r="C590" s="1" t="s">
        <v>6</v>
      </c>
      <c r="D590">
        <v>2017</v>
      </c>
      <c r="E590">
        <v>446135</v>
      </c>
    </row>
    <row r="591" spans="1:5" x14ac:dyDescent="0.35">
      <c r="A591" s="1" t="s">
        <v>29</v>
      </c>
      <c r="B591" s="2">
        <v>42767</v>
      </c>
      <c r="C591" s="1" t="s">
        <v>7</v>
      </c>
      <c r="D591">
        <v>2017</v>
      </c>
      <c r="E591">
        <v>805392</v>
      </c>
    </row>
    <row r="592" spans="1:5" x14ac:dyDescent="0.35">
      <c r="A592" s="1" t="s">
        <v>29</v>
      </c>
      <c r="B592" s="2">
        <v>42795</v>
      </c>
      <c r="C592" s="1" t="s">
        <v>8</v>
      </c>
      <c r="D592">
        <v>2017</v>
      </c>
      <c r="E592">
        <v>178256</v>
      </c>
    </row>
    <row r="593" spans="1:5" x14ac:dyDescent="0.35">
      <c r="A593" s="1" t="s">
        <v>29</v>
      </c>
      <c r="B593" s="2">
        <v>42826</v>
      </c>
      <c r="C593" s="1" t="s">
        <v>9</v>
      </c>
      <c r="D593">
        <v>2017</v>
      </c>
      <c r="E593">
        <v>208694</v>
      </c>
    </row>
    <row r="594" spans="1:5" x14ac:dyDescent="0.35">
      <c r="A594" s="1" t="s">
        <v>29</v>
      </c>
      <c r="B594" s="2">
        <v>42856</v>
      </c>
      <c r="C594" s="1" t="s">
        <v>10</v>
      </c>
      <c r="D594">
        <v>2017</v>
      </c>
      <c r="E594">
        <v>214209</v>
      </c>
    </row>
    <row r="595" spans="1:5" x14ac:dyDescent="0.35">
      <c r="A595" s="1" t="s">
        <v>29</v>
      </c>
      <c r="B595" s="2">
        <v>42887</v>
      </c>
      <c r="C595" s="1" t="s">
        <v>11</v>
      </c>
      <c r="D595">
        <v>2017</v>
      </c>
      <c r="E595">
        <v>179210</v>
      </c>
    </row>
    <row r="596" spans="1:5" x14ac:dyDescent="0.35">
      <c r="A596" s="1" t="s">
        <v>29</v>
      </c>
      <c r="B596" s="2">
        <v>42917</v>
      </c>
      <c r="C596" s="1" t="s">
        <v>12</v>
      </c>
      <c r="D596">
        <v>2017</v>
      </c>
      <c r="E596">
        <v>179099</v>
      </c>
    </row>
    <row r="597" spans="1:5" x14ac:dyDescent="0.35">
      <c r="A597" s="1" t="s">
        <v>29</v>
      </c>
      <c r="B597" s="2">
        <v>42948</v>
      </c>
      <c r="C597" s="1" t="s">
        <v>13</v>
      </c>
      <c r="D597">
        <v>2017</v>
      </c>
      <c r="E597">
        <v>215229</v>
      </c>
    </row>
    <row r="598" spans="1:5" x14ac:dyDescent="0.35">
      <c r="A598" s="1" t="s">
        <v>29</v>
      </c>
      <c r="B598" s="2">
        <v>42979</v>
      </c>
      <c r="C598" s="1" t="s">
        <v>14</v>
      </c>
      <c r="D598">
        <v>2017</v>
      </c>
      <c r="E598">
        <v>180675</v>
      </c>
    </row>
    <row r="599" spans="1:5" x14ac:dyDescent="0.35">
      <c r="A599" s="1" t="s">
        <v>29</v>
      </c>
      <c r="B599" s="2">
        <v>43009</v>
      </c>
      <c r="C599" s="1" t="s">
        <v>15</v>
      </c>
      <c r="D599">
        <v>2017</v>
      </c>
      <c r="E599">
        <v>196103</v>
      </c>
    </row>
    <row r="600" spans="1:5" x14ac:dyDescent="0.35">
      <c r="A600" s="1" t="s">
        <v>29</v>
      </c>
      <c r="B600" s="2">
        <v>43040</v>
      </c>
      <c r="C600" s="1" t="s">
        <v>16</v>
      </c>
      <c r="D600">
        <v>2017</v>
      </c>
      <c r="E600">
        <v>259060</v>
      </c>
    </row>
    <row r="601" spans="1:5" x14ac:dyDescent="0.35">
      <c r="A601" s="1" t="s">
        <v>29</v>
      </c>
      <c r="B601" s="2">
        <v>43070</v>
      </c>
      <c r="C601" s="1" t="s">
        <v>17</v>
      </c>
      <c r="D601">
        <v>2017</v>
      </c>
      <c r="E601">
        <v>426167</v>
      </c>
    </row>
    <row r="602" spans="1:5" x14ac:dyDescent="0.35">
      <c r="A602" s="1" t="s">
        <v>29</v>
      </c>
      <c r="B602" s="2">
        <v>43101</v>
      </c>
      <c r="C602" s="1" t="s">
        <v>6</v>
      </c>
      <c r="D602">
        <v>2018</v>
      </c>
      <c r="E602">
        <v>156153</v>
      </c>
    </row>
    <row r="603" spans="1:5" x14ac:dyDescent="0.35">
      <c r="A603" s="1" t="s">
        <v>29</v>
      </c>
      <c r="B603" s="2">
        <v>43132</v>
      </c>
      <c r="C603" s="1" t="s">
        <v>7</v>
      </c>
      <c r="D603">
        <v>2018</v>
      </c>
      <c r="E603">
        <v>788083</v>
      </c>
    </row>
    <row r="604" spans="1:5" x14ac:dyDescent="0.35">
      <c r="A604" s="1" t="s">
        <v>29</v>
      </c>
      <c r="B604" s="2">
        <v>43160</v>
      </c>
      <c r="C604" s="1" t="s">
        <v>8</v>
      </c>
      <c r="D604">
        <v>2018</v>
      </c>
      <c r="E604">
        <v>166863</v>
      </c>
    </row>
    <row r="605" spans="1:5" x14ac:dyDescent="0.35">
      <c r="A605" s="1" t="s">
        <v>29</v>
      </c>
      <c r="B605" s="2">
        <v>43191</v>
      </c>
      <c r="C605" s="1" t="s">
        <v>9</v>
      </c>
      <c r="D605">
        <v>2018</v>
      </c>
      <c r="E605">
        <v>196061</v>
      </c>
    </row>
    <row r="606" spans="1:5" x14ac:dyDescent="0.35">
      <c r="A606" s="1" t="s">
        <v>29</v>
      </c>
      <c r="B606" s="2">
        <v>43221</v>
      </c>
      <c r="C606" s="1" t="s">
        <v>10</v>
      </c>
      <c r="D606">
        <v>2018</v>
      </c>
      <c r="E606">
        <v>193478</v>
      </c>
    </row>
    <row r="607" spans="1:5" x14ac:dyDescent="0.35">
      <c r="A607" s="1" t="s">
        <v>29</v>
      </c>
      <c r="B607" s="2">
        <v>43252</v>
      </c>
      <c r="C607" s="1" t="s">
        <v>11</v>
      </c>
      <c r="D607">
        <v>2018</v>
      </c>
      <c r="E607">
        <v>165553</v>
      </c>
    </row>
    <row r="608" spans="1:5" x14ac:dyDescent="0.35">
      <c r="A608" s="1" t="s">
        <v>29</v>
      </c>
      <c r="B608" s="2">
        <v>43282</v>
      </c>
      <c r="C608" s="1" t="s">
        <v>12</v>
      </c>
      <c r="D608">
        <v>2018</v>
      </c>
      <c r="E608">
        <v>161841</v>
      </c>
    </row>
    <row r="609" spans="1:5" x14ac:dyDescent="0.35">
      <c r="A609" s="1" t="s">
        <v>29</v>
      </c>
      <c r="B609" s="2">
        <v>43313</v>
      </c>
      <c r="C609" s="1" t="s">
        <v>13</v>
      </c>
      <c r="D609">
        <v>2018</v>
      </c>
      <c r="E609">
        <v>169154</v>
      </c>
    </row>
    <row r="610" spans="1:5" x14ac:dyDescent="0.35">
      <c r="A610" s="1" t="s">
        <v>29</v>
      </c>
      <c r="B610" s="2">
        <v>43344</v>
      </c>
      <c r="C610" s="1" t="s">
        <v>14</v>
      </c>
      <c r="D610">
        <v>2018</v>
      </c>
      <c r="E610">
        <v>167833</v>
      </c>
    </row>
    <row r="611" spans="1:5" x14ac:dyDescent="0.35">
      <c r="A611" s="1" t="s">
        <v>29</v>
      </c>
      <c r="B611" s="2">
        <v>43374</v>
      </c>
      <c r="C611" s="1" t="s">
        <v>15</v>
      </c>
      <c r="D611">
        <v>2018</v>
      </c>
      <c r="E611">
        <v>193152</v>
      </c>
    </row>
    <row r="612" spans="1:5" x14ac:dyDescent="0.35">
      <c r="A612" s="1" t="s">
        <v>29</v>
      </c>
      <c r="B612" s="2">
        <v>43405</v>
      </c>
      <c r="C612" s="1" t="s">
        <v>16</v>
      </c>
      <c r="D612">
        <v>2018</v>
      </c>
      <c r="E612">
        <v>295910</v>
      </c>
    </row>
    <row r="613" spans="1:5" x14ac:dyDescent="0.35">
      <c r="A613" s="1" t="s">
        <v>29</v>
      </c>
      <c r="B613" s="2">
        <v>43435</v>
      </c>
      <c r="C613" s="1" t="s">
        <v>17</v>
      </c>
      <c r="D613">
        <v>2018</v>
      </c>
      <c r="E613">
        <v>198227</v>
      </c>
    </row>
    <row r="614" spans="1:5" x14ac:dyDescent="0.35">
      <c r="A614" s="1" t="s">
        <v>29</v>
      </c>
      <c r="B614" s="2">
        <v>43466</v>
      </c>
      <c r="C614" s="1" t="s">
        <v>6</v>
      </c>
      <c r="D614">
        <v>2019</v>
      </c>
      <c r="E614">
        <v>168082</v>
      </c>
    </row>
    <row r="615" spans="1:5" x14ac:dyDescent="0.35">
      <c r="A615" s="1" t="s">
        <v>29</v>
      </c>
      <c r="B615" s="2">
        <v>43497</v>
      </c>
      <c r="C615" s="1" t="s">
        <v>7</v>
      </c>
      <c r="D615">
        <v>2019</v>
      </c>
      <c r="E615">
        <v>798949</v>
      </c>
    </row>
    <row r="616" spans="1:5" x14ac:dyDescent="0.35">
      <c r="A616" s="1" t="s">
        <v>29</v>
      </c>
      <c r="B616" s="2">
        <v>43525</v>
      </c>
      <c r="C616" s="1" t="s">
        <v>8</v>
      </c>
      <c r="D616">
        <v>2019</v>
      </c>
      <c r="E616">
        <v>173658</v>
      </c>
    </row>
    <row r="617" spans="1:5" x14ac:dyDescent="0.35">
      <c r="A617" s="1" t="s">
        <v>29</v>
      </c>
      <c r="B617" s="2">
        <v>43556</v>
      </c>
      <c r="C617" s="1" t="s">
        <v>9</v>
      </c>
      <c r="D617">
        <v>2019</v>
      </c>
      <c r="E617">
        <v>183268</v>
      </c>
    </row>
    <row r="618" spans="1:5" x14ac:dyDescent="0.35">
      <c r="A618" s="1" t="s">
        <v>29</v>
      </c>
      <c r="B618" s="2">
        <v>43586</v>
      </c>
      <c r="C618" s="1" t="s">
        <v>10</v>
      </c>
      <c r="D618">
        <v>2019</v>
      </c>
      <c r="E618">
        <v>175202</v>
      </c>
    </row>
    <row r="619" spans="1:5" x14ac:dyDescent="0.35">
      <c r="A619" s="1" t="s">
        <v>29</v>
      </c>
      <c r="B619" s="2">
        <v>43617</v>
      </c>
      <c r="C619" s="1" t="s">
        <v>11</v>
      </c>
      <c r="D619">
        <v>2019</v>
      </c>
      <c r="E619">
        <v>175853</v>
      </c>
    </row>
    <row r="620" spans="1:5" x14ac:dyDescent="0.35">
      <c r="A620" s="1" t="s">
        <v>29</v>
      </c>
      <c r="B620" s="2">
        <v>43647</v>
      </c>
      <c r="C620" s="1" t="s">
        <v>12</v>
      </c>
      <c r="D620">
        <v>2019</v>
      </c>
      <c r="E620">
        <v>100398</v>
      </c>
    </row>
    <row r="621" spans="1:5" x14ac:dyDescent="0.35">
      <c r="A621" s="1" t="s">
        <v>29</v>
      </c>
      <c r="B621" s="2">
        <v>43678</v>
      </c>
      <c r="C621" s="1" t="s">
        <v>13</v>
      </c>
      <c r="D621">
        <v>2019</v>
      </c>
      <c r="E621">
        <v>104787</v>
      </c>
    </row>
    <row r="622" spans="1:5" x14ac:dyDescent="0.35">
      <c r="A622" s="1" t="s">
        <v>29</v>
      </c>
      <c r="B622" s="2">
        <v>43709</v>
      </c>
      <c r="C622" s="1" t="s">
        <v>14</v>
      </c>
      <c r="D622">
        <v>2019</v>
      </c>
      <c r="E622">
        <v>141387</v>
      </c>
    </row>
    <row r="623" spans="1:5" x14ac:dyDescent="0.35">
      <c r="A623" s="1" t="s">
        <v>29</v>
      </c>
      <c r="B623" s="2">
        <v>43739</v>
      </c>
      <c r="C623" s="1" t="s">
        <v>15</v>
      </c>
      <c r="D623">
        <v>2019</v>
      </c>
      <c r="E623">
        <v>130227</v>
      </c>
    </row>
    <row r="624" spans="1:5" x14ac:dyDescent="0.35">
      <c r="A624" s="1" t="s">
        <v>29</v>
      </c>
      <c r="B624" s="2">
        <v>43770</v>
      </c>
      <c r="C624" s="1" t="s">
        <v>16</v>
      </c>
      <c r="D624">
        <v>2019</v>
      </c>
      <c r="E624">
        <v>234066</v>
      </c>
    </row>
    <row r="625" spans="1:5" x14ac:dyDescent="0.35">
      <c r="A625" s="1" t="s">
        <v>29</v>
      </c>
      <c r="B625" s="2">
        <v>43800</v>
      </c>
      <c r="C625" s="1" t="s">
        <v>17</v>
      </c>
      <c r="D625">
        <v>2019</v>
      </c>
      <c r="E625">
        <v>148938</v>
      </c>
    </row>
    <row r="626" spans="1:5" x14ac:dyDescent="0.35">
      <c r="A626" s="1" t="s">
        <v>30</v>
      </c>
      <c r="B626" s="2">
        <v>42370</v>
      </c>
      <c r="C626" s="1" t="s">
        <v>6</v>
      </c>
      <c r="D626">
        <v>2016</v>
      </c>
    </row>
    <row r="627" spans="1:5" x14ac:dyDescent="0.35">
      <c r="A627" s="1" t="s">
        <v>30</v>
      </c>
      <c r="B627" s="2">
        <v>42401</v>
      </c>
      <c r="C627" s="1" t="s">
        <v>7</v>
      </c>
      <c r="D627">
        <v>2016</v>
      </c>
    </row>
    <row r="628" spans="1:5" x14ac:dyDescent="0.35">
      <c r="A628" s="1" t="s">
        <v>30</v>
      </c>
      <c r="B628" s="2">
        <v>42430</v>
      </c>
      <c r="C628" s="1" t="s">
        <v>8</v>
      </c>
      <c r="D628">
        <v>2016</v>
      </c>
    </row>
    <row r="629" spans="1:5" x14ac:dyDescent="0.35">
      <c r="A629" s="1" t="s">
        <v>30</v>
      </c>
      <c r="B629" s="2">
        <v>42461</v>
      </c>
      <c r="C629" s="1" t="s">
        <v>9</v>
      </c>
      <c r="D629">
        <v>2016</v>
      </c>
    </row>
    <row r="630" spans="1:5" x14ac:dyDescent="0.35">
      <c r="A630" s="1" t="s">
        <v>30</v>
      </c>
      <c r="B630" s="2">
        <v>42491</v>
      </c>
      <c r="C630" s="1" t="s">
        <v>10</v>
      </c>
      <c r="D630">
        <v>2016</v>
      </c>
    </row>
    <row r="631" spans="1:5" x14ac:dyDescent="0.35">
      <c r="A631" s="1" t="s">
        <v>30</v>
      </c>
      <c r="B631" s="2">
        <v>42522</v>
      </c>
      <c r="C631" s="1" t="s">
        <v>11</v>
      </c>
      <c r="D631">
        <v>2016</v>
      </c>
    </row>
    <row r="632" spans="1:5" x14ac:dyDescent="0.35">
      <c r="A632" s="1" t="s">
        <v>30</v>
      </c>
      <c r="B632" s="2">
        <v>42552</v>
      </c>
      <c r="C632" s="1" t="s">
        <v>12</v>
      </c>
      <c r="D632">
        <v>2016</v>
      </c>
    </row>
    <row r="633" spans="1:5" x14ac:dyDescent="0.35">
      <c r="A633" s="1" t="s">
        <v>30</v>
      </c>
      <c r="B633" s="2">
        <v>42583</v>
      </c>
      <c r="C633" s="1" t="s">
        <v>13</v>
      </c>
      <c r="D633">
        <v>2016</v>
      </c>
    </row>
    <row r="634" spans="1:5" x14ac:dyDescent="0.35">
      <c r="A634" s="1" t="s">
        <v>30</v>
      </c>
      <c r="B634" s="2">
        <v>42614</v>
      </c>
      <c r="C634" s="1" t="s">
        <v>14</v>
      </c>
      <c r="D634">
        <v>2016</v>
      </c>
    </row>
    <row r="635" spans="1:5" x14ac:dyDescent="0.35">
      <c r="A635" s="1" t="s">
        <v>30</v>
      </c>
      <c r="B635" s="2">
        <v>42644</v>
      </c>
      <c r="C635" s="1" t="s">
        <v>15</v>
      </c>
      <c r="D635">
        <v>2016</v>
      </c>
      <c r="E635">
        <v>3124</v>
      </c>
    </row>
    <row r="636" spans="1:5" x14ac:dyDescent="0.35">
      <c r="A636" s="1" t="s">
        <v>30</v>
      </c>
      <c r="B636" s="2">
        <v>42675</v>
      </c>
      <c r="C636" s="1" t="s">
        <v>16</v>
      </c>
      <c r="D636">
        <v>2016</v>
      </c>
      <c r="E636">
        <v>2255</v>
      </c>
    </row>
    <row r="637" spans="1:5" x14ac:dyDescent="0.35">
      <c r="A637" s="1" t="s">
        <v>30</v>
      </c>
      <c r="B637" s="2">
        <v>42705</v>
      </c>
      <c r="C637" s="1" t="s">
        <v>17</v>
      </c>
      <c r="D637">
        <v>2016</v>
      </c>
      <c r="E637">
        <v>2423</v>
      </c>
    </row>
    <row r="638" spans="1:5" x14ac:dyDescent="0.35">
      <c r="A638" s="1" t="s">
        <v>30</v>
      </c>
      <c r="B638" s="2">
        <v>42736</v>
      </c>
      <c r="C638" s="1" t="s">
        <v>6</v>
      </c>
      <c r="D638">
        <v>2017</v>
      </c>
      <c r="E638">
        <v>2937</v>
      </c>
    </row>
    <row r="639" spans="1:5" x14ac:dyDescent="0.35">
      <c r="A639" s="1" t="s">
        <v>30</v>
      </c>
      <c r="B639" s="2">
        <v>42767</v>
      </c>
      <c r="C639" s="1" t="s">
        <v>7</v>
      </c>
      <c r="D639">
        <v>2017</v>
      </c>
      <c r="E639">
        <v>3130</v>
      </c>
    </row>
    <row r="640" spans="1:5" x14ac:dyDescent="0.35">
      <c r="A640" s="1" t="s">
        <v>30</v>
      </c>
      <c r="B640" s="2">
        <v>42795</v>
      </c>
      <c r="C640" s="1" t="s">
        <v>8</v>
      </c>
      <c r="D640">
        <v>2017</v>
      </c>
      <c r="E640">
        <v>2775</v>
      </c>
    </row>
    <row r="641" spans="1:5" x14ac:dyDescent="0.35">
      <c r="A641" s="1" t="s">
        <v>30</v>
      </c>
      <c r="B641" s="2">
        <v>42826</v>
      </c>
      <c r="C641" s="1" t="s">
        <v>9</v>
      </c>
      <c r="D641">
        <v>2017</v>
      </c>
      <c r="E641">
        <v>1513</v>
      </c>
    </row>
    <row r="642" spans="1:5" x14ac:dyDescent="0.35">
      <c r="A642" s="1" t="s">
        <v>30</v>
      </c>
      <c r="B642" s="2">
        <v>42856</v>
      </c>
      <c r="C642" s="1" t="s">
        <v>10</v>
      </c>
      <c r="D642">
        <v>2017</v>
      </c>
      <c r="E642">
        <v>1424</v>
      </c>
    </row>
    <row r="643" spans="1:5" x14ac:dyDescent="0.35">
      <c r="A643" s="1" t="s">
        <v>30</v>
      </c>
      <c r="B643" s="2">
        <v>42887</v>
      </c>
      <c r="C643" s="1" t="s">
        <v>11</v>
      </c>
      <c r="D643">
        <v>2017</v>
      </c>
      <c r="E643">
        <v>2119</v>
      </c>
    </row>
    <row r="644" spans="1:5" x14ac:dyDescent="0.35">
      <c r="A644" s="1" t="s">
        <v>30</v>
      </c>
      <c r="B644" s="2">
        <v>42917</v>
      </c>
      <c r="C644" s="1" t="s">
        <v>12</v>
      </c>
      <c r="D644">
        <v>2017</v>
      </c>
      <c r="E644">
        <v>33591</v>
      </c>
    </row>
    <row r="645" spans="1:5" x14ac:dyDescent="0.35">
      <c r="A645" s="1" t="s">
        <v>30</v>
      </c>
      <c r="B645" s="2">
        <v>42948</v>
      </c>
      <c r="C645" s="1" t="s">
        <v>13</v>
      </c>
      <c r="D645">
        <v>2017</v>
      </c>
      <c r="E645">
        <v>26104</v>
      </c>
    </row>
    <row r="646" spans="1:5" x14ac:dyDescent="0.35">
      <c r="A646" s="1" t="s">
        <v>30</v>
      </c>
      <c r="B646" s="2">
        <v>42979</v>
      </c>
      <c r="C646" s="1" t="s">
        <v>14</v>
      </c>
      <c r="D646">
        <v>2017</v>
      </c>
      <c r="E646">
        <v>24297</v>
      </c>
    </row>
    <row r="647" spans="1:5" x14ac:dyDescent="0.35">
      <c r="A647" s="1" t="s">
        <v>30</v>
      </c>
      <c r="B647" s="2">
        <v>43009</v>
      </c>
      <c r="C647" s="1" t="s">
        <v>15</v>
      </c>
      <c r="D647">
        <v>2017</v>
      </c>
      <c r="E647">
        <v>37671</v>
      </c>
    </row>
    <row r="648" spans="1:5" x14ac:dyDescent="0.35">
      <c r="A648" s="1" t="s">
        <v>30</v>
      </c>
      <c r="B648" s="2">
        <v>43040</v>
      </c>
      <c r="C648" s="1" t="s">
        <v>16</v>
      </c>
      <c r="D648">
        <v>2017</v>
      </c>
      <c r="E648">
        <v>25737</v>
      </c>
    </row>
    <row r="649" spans="1:5" x14ac:dyDescent="0.35">
      <c r="A649" s="1" t="s">
        <v>30</v>
      </c>
      <c r="B649" s="2">
        <v>43070</v>
      </c>
      <c r="C649" s="1" t="s">
        <v>17</v>
      </c>
      <c r="D649">
        <v>2017</v>
      </c>
      <c r="E649">
        <v>30328</v>
      </c>
    </row>
    <row r="650" spans="1:5" x14ac:dyDescent="0.35">
      <c r="A650" s="1" t="s">
        <v>30</v>
      </c>
      <c r="B650" s="2">
        <v>43101</v>
      </c>
      <c r="C650" s="1" t="s">
        <v>6</v>
      </c>
      <c r="D650">
        <v>2018</v>
      </c>
      <c r="E650">
        <v>71955</v>
      </c>
    </row>
    <row r="651" spans="1:5" x14ac:dyDescent="0.35">
      <c r="A651" s="1" t="s">
        <v>30</v>
      </c>
      <c r="B651" s="2">
        <v>43132</v>
      </c>
      <c r="C651" s="1" t="s">
        <v>7</v>
      </c>
      <c r="D651">
        <v>2018</v>
      </c>
      <c r="E651">
        <v>38599</v>
      </c>
    </row>
    <row r="652" spans="1:5" x14ac:dyDescent="0.35">
      <c r="A652" s="1" t="s">
        <v>30</v>
      </c>
      <c r="B652" s="2">
        <v>43160</v>
      </c>
      <c r="C652" s="1" t="s">
        <v>8</v>
      </c>
      <c r="D652">
        <v>2018</v>
      </c>
      <c r="E652">
        <v>20749</v>
      </c>
    </row>
    <row r="653" spans="1:5" x14ac:dyDescent="0.35">
      <c r="A653" s="1" t="s">
        <v>30</v>
      </c>
      <c r="B653" s="2">
        <v>43191</v>
      </c>
      <c r="C653" s="1" t="s">
        <v>9</v>
      </c>
      <c r="D653">
        <v>2018</v>
      </c>
      <c r="E653">
        <v>38483</v>
      </c>
    </row>
    <row r="654" spans="1:5" x14ac:dyDescent="0.35">
      <c r="A654" s="1" t="s">
        <v>30</v>
      </c>
      <c r="B654" s="2">
        <v>43221</v>
      </c>
      <c r="C654" s="1" t="s">
        <v>10</v>
      </c>
      <c r="D654">
        <v>2018</v>
      </c>
      <c r="E654">
        <v>26179</v>
      </c>
    </row>
    <row r="655" spans="1:5" x14ac:dyDescent="0.35">
      <c r="A655" s="1" t="s">
        <v>30</v>
      </c>
      <c r="B655" s="2">
        <v>43252</v>
      </c>
      <c r="C655" s="1" t="s">
        <v>11</v>
      </c>
      <c r="D655">
        <v>2018</v>
      </c>
      <c r="E655">
        <v>31667</v>
      </c>
    </row>
    <row r="656" spans="1:5" x14ac:dyDescent="0.35">
      <c r="A656" s="1" t="s">
        <v>30</v>
      </c>
      <c r="B656" s="2">
        <v>43282</v>
      </c>
      <c r="C656" s="1" t="s">
        <v>12</v>
      </c>
      <c r="D656">
        <v>2018</v>
      </c>
      <c r="E656">
        <v>27937</v>
      </c>
    </row>
    <row r="657" spans="1:5" x14ac:dyDescent="0.35">
      <c r="A657" s="1" t="s">
        <v>30</v>
      </c>
      <c r="B657" s="2">
        <v>43313</v>
      </c>
      <c r="C657" s="1" t="s">
        <v>13</v>
      </c>
      <c r="D657">
        <v>2018</v>
      </c>
      <c r="E657">
        <v>31861</v>
      </c>
    </row>
    <row r="658" spans="1:5" x14ac:dyDescent="0.35">
      <c r="A658" s="1" t="s">
        <v>30</v>
      </c>
      <c r="B658" s="2">
        <v>43344</v>
      </c>
      <c r="C658" s="1" t="s">
        <v>14</v>
      </c>
      <c r="D658">
        <v>2018</v>
      </c>
      <c r="E658">
        <v>23141</v>
      </c>
    </row>
    <row r="659" spans="1:5" x14ac:dyDescent="0.35">
      <c r="A659" s="1" t="s">
        <v>30</v>
      </c>
      <c r="B659" s="2">
        <v>43374</v>
      </c>
      <c r="C659" s="1" t="s">
        <v>15</v>
      </c>
      <c r="D659">
        <v>2018</v>
      </c>
      <c r="E659">
        <v>30740</v>
      </c>
    </row>
    <row r="660" spans="1:5" x14ac:dyDescent="0.35">
      <c r="A660" s="1" t="s">
        <v>30</v>
      </c>
      <c r="B660" s="2">
        <v>43405</v>
      </c>
      <c r="C660" s="1" t="s">
        <v>16</v>
      </c>
      <c r="D660">
        <v>2018</v>
      </c>
      <c r="E660">
        <v>25197</v>
      </c>
    </row>
    <row r="661" spans="1:5" x14ac:dyDescent="0.35">
      <c r="A661" s="1" t="s">
        <v>30</v>
      </c>
      <c r="B661" s="2">
        <v>43435</v>
      </c>
      <c r="C661" s="1" t="s">
        <v>17</v>
      </c>
      <c r="D661">
        <v>2018</v>
      </c>
      <c r="E661">
        <v>31496</v>
      </c>
    </row>
    <row r="662" spans="1:5" x14ac:dyDescent="0.35">
      <c r="A662" s="1" t="s">
        <v>30</v>
      </c>
      <c r="B662" s="2">
        <v>43466</v>
      </c>
      <c r="C662" s="1" t="s">
        <v>6</v>
      </c>
      <c r="D662">
        <v>2019</v>
      </c>
      <c r="E662">
        <v>18420</v>
      </c>
    </row>
    <row r="663" spans="1:5" x14ac:dyDescent="0.35">
      <c r="A663" s="1" t="s">
        <v>30</v>
      </c>
      <c r="B663" s="2">
        <v>43497</v>
      </c>
      <c r="C663" s="1" t="s">
        <v>7</v>
      </c>
      <c r="D663">
        <v>2019</v>
      </c>
      <c r="E663">
        <v>26325</v>
      </c>
    </row>
    <row r="664" spans="1:5" x14ac:dyDescent="0.35">
      <c r="A664" s="1" t="s">
        <v>30</v>
      </c>
      <c r="B664" s="2">
        <v>43525</v>
      </c>
      <c r="C664" s="1" t="s">
        <v>8</v>
      </c>
      <c r="D664">
        <v>2019</v>
      </c>
      <c r="E664">
        <v>16253</v>
      </c>
    </row>
    <row r="665" spans="1:5" x14ac:dyDescent="0.35">
      <c r="A665" s="1" t="s">
        <v>30</v>
      </c>
      <c r="B665" s="2">
        <v>43556</v>
      </c>
      <c r="C665" s="1" t="s">
        <v>9</v>
      </c>
      <c r="D665">
        <v>2019</v>
      </c>
      <c r="E665">
        <v>23026</v>
      </c>
    </row>
    <row r="666" spans="1:5" x14ac:dyDescent="0.35">
      <c r="A666" s="1" t="s">
        <v>30</v>
      </c>
      <c r="B666" s="2">
        <v>43586</v>
      </c>
      <c r="C666" s="1" t="s">
        <v>10</v>
      </c>
      <c r="D666">
        <v>2019</v>
      </c>
      <c r="E666">
        <v>26616</v>
      </c>
    </row>
    <row r="667" spans="1:5" x14ac:dyDescent="0.35">
      <c r="A667" s="1" t="s">
        <v>30</v>
      </c>
      <c r="B667" s="2">
        <v>43617</v>
      </c>
      <c r="C667" s="1" t="s">
        <v>11</v>
      </c>
      <c r="D667">
        <v>2019</v>
      </c>
      <c r="E667">
        <v>24593</v>
      </c>
    </row>
    <row r="668" spans="1:5" x14ac:dyDescent="0.35">
      <c r="A668" s="1" t="s">
        <v>30</v>
      </c>
      <c r="B668" s="2">
        <v>43647</v>
      </c>
      <c r="C668" s="1" t="s">
        <v>12</v>
      </c>
      <c r="D668">
        <v>2019</v>
      </c>
      <c r="E668">
        <v>22303</v>
      </c>
    </row>
    <row r="669" spans="1:5" x14ac:dyDescent="0.35">
      <c r="A669" s="1" t="s">
        <v>30</v>
      </c>
      <c r="B669" s="2">
        <v>43678</v>
      </c>
      <c r="C669" s="1" t="s">
        <v>13</v>
      </c>
      <c r="D669">
        <v>2019</v>
      </c>
      <c r="E669">
        <v>21191</v>
      </c>
    </row>
    <row r="670" spans="1:5" x14ac:dyDescent="0.35">
      <c r="A670" s="1" t="s">
        <v>30</v>
      </c>
      <c r="B670" s="2">
        <v>43709</v>
      </c>
      <c r="C670" s="1" t="s">
        <v>14</v>
      </c>
      <c r="D670">
        <v>2019</v>
      </c>
      <c r="E670">
        <v>24079</v>
      </c>
    </row>
    <row r="671" spans="1:5" x14ac:dyDescent="0.35">
      <c r="A671" s="1" t="s">
        <v>30</v>
      </c>
      <c r="B671" s="2">
        <v>43739</v>
      </c>
      <c r="C671" s="1" t="s">
        <v>15</v>
      </c>
      <c r="D671">
        <v>2019</v>
      </c>
      <c r="E671">
        <v>20867</v>
      </c>
    </row>
    <row r="672" spans="1:5" x14ac:dyDescent="0.35">
      <c r="A672" s="1" t="s">
        <v>30</v>
      </c>
      <c r="B672" s="2">
        <v>43770</v>
      </c>
      <c r="C672" s="1" t="s">
        <v>16</v>
      </c>
      <c r="D672">
        <v>2019</v>
      </c>
      <c r="E672">
        <v>29302</v>
      </c>
    </row>
    <row r="673" spans="1:5" x14ac:dyDescent="0.35">
      <c r="A673" s="1" t="s">
        <v>30</v>
      </c>
      <c r="B673" s="2">
        <v>43800</v>
      </c>
      <c r="C673" s="1" t="s">
        <v>17</v>
      </c>
      <c r="D673">
        <v>2019</v>
      </c>
      <c r="E673">
        <v>16835</v>
      </c>
    </row>
    <row r="674" spans="1:5" x14ac:dyDescent="0.35">
      <c r="A674" s="1" t="s">
        <v>31</v>
      </c>
      <c r="B674" s="2">
        <v>42370</v>
      </c>
      <c r="C674" s="1" t="s">
        <v>6</v>
      </c>
      <c r="D674">
        <v>2016</v>
      </c>
      <c r="E674">
        <v>92600</v>
      </c>
    </row>
    <row r="675" spans="1:5" x14ac:dyDescent="0.35">
      <c r="A675" s="1" t="s">
        <v>31</v>
      </c>
      <c r="B675" s="2">
        <v>42401</v>
      </c>
      <c r="C675" s="1" t="s">
        <v>7</v>
      </c>
      <c r="D675">
        <v>2016</v>
      </c>
      <c r="E675">
        <v>215000</v>
      </c>
    </row>
    <row r="676" spans="1:5" x14ac:dyDescent="0.35">
      <c r="A676" s="1" t="s">
        <v>31</v>
      </c>
      <c r="B676" s="2">
        <v>42430</v>
      </c>
      <c r="C676" s="1" t="s">
        <v>8</v>
      </c>
      <c r="D676">
        <v>2016</v>
      </c>
      <c r="E676">
        <v>1318000</v>
      </c>
    </row>
    <row r="677" spans="1:5" x14ac:dyDescent="0.35">
      <c r="A677" s="1" t="s">
        <v>31</v>
      </c>
      <c r="B677" s="2">
        <v>42461</v>
      </c>
      <c r="C677" s="1" t="s">
        <v>9</v>
      </c>
      <c r="D677">
        <v>2016</v>
      </c>
      <c r="E677">
        <v>300000</v>
      </c>
    </row>
    <row r="678" spans="1:5" x14ac:dyDescent="0.35">
      <c r="A678" s="1" t="s">
        <v>31</v>
      </c>
      <c r="B678" s="2">
        <v>42491</v>
      </c>
      <c r="C678" s="1" t="s">
        <v>10</v>
      </c>
      <c r="D678">
        <v>2016</v>
      </c>
      <c r="E678">
        <v>198000</v>
      </c>
    </row>
    <row r="679" spans="1:5" x14ac:dyDescent="0.35">
      <c r="A679" s="1" t="s">
        <v>31</v>
      </c>
      <c r="B679" s="2">
        <v>42522</v>
      </c>
      <c r="C679" s="1" t="s">
        <v>11</v>
      </c>
      <c r="D679">
        <v>2016</v>
      </c>
      <c r="E679">
        <v>166700</v>
      </c>
    </row>
    <row r="680" spans="1:5" x14ac:dyDescent="0.35">
      <c r="A680" s="1" t="s">
        <v>31</v>
      </c>
      <c r="B680" s="2">
        <v>42552</v>
      </c>
      <c r="C680" s="1" t="s">
        <v>12</v>
      </c>
      <c r="D680">
        <v>2016</v>
      </c>
      <c r="E680">
        <v>153300</v>
      </c>
    </row>
    <row r="681" spans="1:5" x14ac:dyDescent="0.35">
      <c r="A681" s="1" t="s">
        <v>31</v>
      </c>
      <c r="B681" s="2">
        <v>42583</v>
      </c>
      <c r="C681" s="1" t="s">
        <v>13</v>
      </c>
      <c r="D681">
        <v>2016</v>
      </c>
      <c r="E681">
        <v>216100</v>
      </c>
    </row>
    <row r="682" spans="1:5" x14ac:dyDescent="0.35">
      <c r="A682" s="1" t="s">
        <v>31</v>
      </c>
      <c r="B682" s="2">
        <v>42614</v>
      </c>
      <c r="C682" s="1" t="s">
        <v>14</v>
      </c>
      <c r="D682">
        <v>2016</v>
      </c>
      <c r="E682">
        <v>132600</v>
      </c>
    </row>
    <row r="683" spans="1:5" x14ac:dyDescent="0.35">
      <c r="A683" s="1" t="s">
        <v>31</v>
      </c>
      <c r="B683" s="2">
        <v>42644</v>
      </c>
      <c r="C683" s="1" t="s">
        <v>15</v>
      </c>
      <c r="D683">
        <v>2016</v>
      </c>
      <c r="E683">
        <v>15600</v>
      </c>
    </row>
    <row r="684" spans="1:5" x14ac:dyDescent="0.35">
      <c r="A684" s="1" t="s">
        <v>31</v>
      </c>
      <c r="B684" s="2">
        <v>42675</v>
      </c>
      <c r="C684" s="1" t="s">
        <v>16</v>
      </c>
      <c r="D684">
        <v>2016</v>
      </c>
      <c r="E684">
        <v>132300</v>
      </c>
    </row>
    <row r="685" spans="1:5" x14ac:dyDescent="0.35">
      <c r="A685" s="1" t="s">
        <v>31</v>
      </c>
      <c r="B685" s="2">
        <v>42705</v>
      </c>
      <c r="C685" s="1" t="s">
        <v>17</v>
      </c>
      <c r="D685">
        <v>2016</v>
      </c>
      <c r="E685">
        <v>523000</v>
      </c>
    </row>
    <row r="686" spans="1:5" x14ac:dyDescent="0.35">
      <c r="A686" s="1" t="s">
        <v>31</v>
      </c>
      <c r="B686" s="2">
        <v>42736</v>
      </c>
      <c r="C686" s="1" t="s">
        <v>6</v>
      </c>
      <c r="D686">
        <v>2017</v>
      </c>
      <c r="E686">
        <v>523000</v>
      </c>
    </row>
    <row r="687" spans="1:5" x14ac:dyDescent="0.35">
      <c r="A687" s="1" t="s">
        <v>31</v>
      </c>
      <c r="B687" s="2">
        <v>42767</v>
      </c>
      <c r="C687" s="1" t="s">
        <v>7</v>
      </c>
      <c r="D687">
        <v>2017</v>
      </c>
      <c r="E687">
        <v>543321</v>
      </c>
    </row>
    <row r="688" spans="1:5" x14ac:dyDescent="0.35">
      <c r="A688" s="1" t="s">
        <v>31</v>
      </c>
      <c r="B688" s="2">
        <v>42795</v>
      </c>
      <c r="C688" s="1" t="s">
        <v>8</v>
      </c>
      <c r="D688">
        <v>2017</v>
      </c>
      <c r="E688">
        <v>548535</v>
      </c>
    </row>
    <row r="689" spans="1:5" x14ac:dyDescent="0.35">
      <c r="A689" s="1" t="s">
        <v>31</v>
      </c>
      <c r="B689" s="2">
        <v>42826</v>
      </c>
      <c r="C689" s="1" t="s">
        <v>9</v>
      </c>
      <c r="D689">
        <v>2017</v>
      </c>
      <c r="E689">
        <v>554864</v>
      </c>
    </row>
    <row r="690" spans="1:5" x14ac:dyDescent="0.35">
      <c r="A690" s="1" t="s">
        <v>31</v>
      </c>
      <c r="B690" s="2">
        <v>42856</v>
      </c>
      <c r="C690" s="1" t="s">
        <v>10</v>
      </c>
      <c r="D690">
        <v>2017</v>
      </c>
      <c r="E690">
        <v>556891</v>
      </c>
    </row>
    <row r="691" spans="1:5" x14ac:dyDescent="0.35">
      <c r="A691" s="1" t="s">
        <v>31</v>
      </c>
      <c r="B691" s="2">
        <v>42887</v>
      </c>
      <c r="C691" s="1" t="s">
        <v>11</v>
      </c>
      <c r="D691">
        <v>2017</v>
      </c>
      <c r="E691">
        <v>561469</v>
      </c>
    </row>
    <row r="692" spans="1:5" x14ac:dyDescent="0.35">
      <c r="A692" s="1" t="s">
        <v>31</v>
      </c>
      <c r="B692" s="2">
        <v>42917</v>
      </c>
      <c r="C692" s="1" t="s">
        <v>12</v>
      </c>
      <c r="D692">
        <v>2017</v>
      </c>
      <c r="E692">
        <v>575300</v>
      </c>
    </row>
    <row r="693" spans="1:5" x14ac:dyDescent="0.35">
      <c r="A693" s="1" t="s">
        <v>31</v>
      </c>
      <c r="B693" s="2">
        <v>42948</v>
      </c>
      <c r="C693" s="1" t="s">
        <v>13</v>
      </c>
      <c r="D693">
        <v>2017</v>
      </c>
      <c r="E693">
        <v>632830</v>
      </c>
    </row>
    <row r="694" spans="1:5" x14ac:dyDescent="0.35">
      <c r="A694" s="1" t="s">
        <v>31</v>
      </c>
      <c r="B694" s="2">
        <v>42979</v>
      </c>
      <c r="C694" s="1" t="s">
        <v>14</v>
      </c>
      <c r="D694">
        <v>2017</v>
      </c>
      <c r="E694">
        <v>696113</v>
      </c>
    </row>
    <row r="695" spans="1:5" x14ac:dyDescent="0.35">
      <c r="A695" s="1" t="s">
        <v>31</v>
      </c>
      <c r="B695" s="2">
        <v>43009</v>
      </c>
      <c r="C695" s="1" t="s">
        <v>15</v>
      </c>
      <c r="D695">
        <v>2017</v>
      </c>
      <c r="E695">
        <v>765724</v>
      </c>
    </row>
    <row r="696" spans="1:5" x14ac:dyDescent="0.35">
      <c r="A696" s="1" t="s">
        <v>31</v>
      </c>
      <c r="B696" s="2">
        <v>43040</v>
      </c>
      <c r="C696" s="1" t="s">
        <v>16</v>
      </c>
      <c r="D696">
        <v>2017</v>
      </c>
      <c r="E696">
        <v>842296</v>
      </c>
    </row>
    <row r="697" spans="1:5" x14ac:dyDescent="0.35">
      <c r="A697" s="1" t="s">
        <v>31</v>
      </c>
      <c r="B697" s="2">
        <v>43070</v>
      </c>
      <c r="C697" s="1" t="s">
        <v>17</v>
      </c>
      <c r="D697">
        <v>2017</v>
      </c>
      <c r="E697">
        <v>926526</v>
      </c>
    </row>
    <row r="698" spans="1:5" x14ac:dyDescent="0.35">
      <c r="A698" s="1" t="s">
        <v>31</v>
      </c>
      <c r="B698" s="2">
        <v>43101</v>
      </c>
      <c r="C698" s="1" t="s">
        <v>6</v>
      </c>
      <c r="D698">
        <v>2018</v>
      </c>
      <c r="E698">
        <v>100000</v>
      </c>
    </row>
    <row r="699" spans="1:5" x14ac:dyDescent="0.35">
      <c r="A699" s="1" t="s">
        <v>31</v>
      </c>
      <c r="B699" s="2">
        <v>43132</v>
      </c>
      <c r="C699" s="1" t="s">
        <v>7</v>
      </c>
      <c r="D699">
        <v>2018</v>
      </c>
      <c r="E699">
        <v>1000000</v>
      </c>
    </row>
    <row r="700" spans="1:5" x14ac:dyDescent="0.35">
      <c r="A700" s="1" t="s">
        <v>31</v>
      </c>
      <c r="B700" s="2">
        <v>43160</v>
      </c>
      <c r="C700" s="1" t="s">
        <v>8</v>
      </c>
      <c r="D700">
        <v>2018</v>
      </c>
      <c r="E700">
        <v>600000</v>
      </c>
    </row>
    <row r="701" spans="1:5" x14ac:dyDescent="0.35">
      <c r="A701" s="1" t="s">
        <v>31</v>
      </c>
      <c r="B701" s="2">
        <v>43191</v>
      </c>
      <c r="C701" s="1" t="s">
        <v>9</v>
      </c>
      <c r="D701">
        <v>2018</v>
      </c>
      <c r="E701">
        <v>200000</v>
      </c>
    </row>
    <row r="702" spans="1:5" x14ac:dyDescent="0.35">
      <c r="A702" s="1" t="s">
        <v>31</v>
      </c>
      <c r="B702" s="2">
        <v>43221</v>
      </c>
      <c r="C702" s="1" t="s">
        <v>10</v>
      </c>
      <c r="D702">
        <v>2018</v>
      </c>
      <c r="E702">
        <v>300000</v>
      </c>
    </row>
    <row r="703" spans="1:5" x14ac:dyDescent="0.35">
      <c r="A703" s="1" t="s">
        <v>31</v>
      </c>
      <c r="B703" s="2">
        <v>43252</v>
      </c>
      <c r="C703" s="1" t="s">
        <v>11</v>
      </c>
      <c r="D703">
        <v>2018</v>
      </c>
      <c r="E703">
        <v>500000</v>
      </c>
    </row>
    <row r="704" spans="1:5" x14ac:dyDescent="0.35">
      <c r="A704" s="1" t="s">
        <v>31</v>
      </c>
      <c r="B704" s="2">
        <v>43282</v>
      </c>
      <c r="C704" s="1" t="s">
        <v>12</v>
      </c>
      <c r="D704">
        <v>2018</v>
      </c>
      <c r="E704">
        <v>150000</v>
      </c>
    </row>
    <row r="705" spans="1:5" x14ac:dyDescent="0.35">
      <c r="A705" s="1" t="s">
        <v>31</v>
      </c>
      <c r="B705" s="2">
        <v>43313</v>
      </c>
      <c r="C705" s="1" t="s">
        <v>13</v>
      </c>
      <c r="D705">
        <v>2018</v>
      </c>
      <c r="E705">
        <v>50000</v>
      </c>
    </row>
    <row r="706" spans="1:5" x14ac:dyDescent="0.35">
      <c r="A706" s="1" t="s">
        <v>31</v>
      </c>
      <c r="B706" s="2">
        <v>43344</v>
      </c>
      <c r="C706" s="1" t="s">
        <v>14</v>
      </c>
      <c r="D706">
        <v>2018</v>
      </c>
      <c r="E706">
        <v>100000</v>
      </c>
    </row>
    <row r="707" spans="1:5" x14ac:dyDescent="0.35">
      <c r="A707" s="1" t="s">
        <v>31</v>
      </c>
      <c r="B707" s="2">
        <v>43374</v>
      </c>
      <c r="C707" s="1" t="s">
        <v>15</v>
      </c>
      <c r="D707">
        <v>2018</v>
      </c>
      <c r="E707">
        <v>300000</v>
      </c>
    </row>
    <row r="708" spans="1:5" x14ac:dyDescent="0.35">
      <c r="A708" s="1" t="s">
        <v>31</v>
      </c>
      <c r="B708" s="2">
        <v>43405</v>
      </c>
      <c r="C708" s="1" t="s">
        <v>16</v>
      </c>
      <c r="D708">
        <v>2018</v>
      </c>
      <c r="E708">
        <v>200000</v>
      </c>
    </row>
    <row r="709" spans="1:5" x14ac:dyDescent="0.35">
      <c r="A709" s="1" t="s">
        <v>31</v>
      </c>
      <c r="B709" s="2">
        <v>43435</v>
      </c>
      <c r="C709" s="1" t="s">
        <v>17</v>
      </c>
      <c r="D709">
        <v>2018</v>
      </c>
      <c r="E709">
        <v>400000</v>
      </c>
    </row>
    <row r="710" spans="1:5" x14ac:dyDescent="0.35">
      <c r="A710" s="1" t="s">
        <v>31</v>
      </c>
      <c r="B710" s="2">
        <v>43466</v>
      </c>
      <c r="C710" s="1" t="s">
        <v>6</v>
      </c>
      <c r="D710">
        <v>2019</v>
      </c>
      <c r="E710">
        <v>400000</v>
      </c>
    </row>
    <row r="711" spans="1:5" x14ac:dyDescent="0.35">
      <c r="A711" s="1" t="s">
        <v>31</v>
      </c>
      <c r="B711" s="2">
        <v>43497</v>
      </c>
      <c r="C711" s="1" t="s">
        <v>7</v>
      </c>
      <c r="D711">
        <v>2019</v>
      </c>
      <c r="E711">
        <v>600000</v>
      </c>
    </row>
    <row r="712" spans="1:5" x14ac:dyDescent="0.35">
      <c r="A712" s="1" t="s">
        <v>31</v>
      </c>
      <c r="B712" s="2">
        <v>43525</v>
      </c>
      <c r="C712" s="1" t="s">
        <v>8</v>
      </c>
      <c r="D712">
        <v>2019</v>
      </c>
      <c r="E712">
        <v>1000000</v>
      </c>
    </row>
    <row r="713" spans="1:5" x14ac:dyDescent="0.35">
      <c r="A713" s="1" t="s">
        <v>31</v>
      </c>
      <c r="B713" s="2">
        <v>43556</v>
      </c>
      <c r="C713" s="1" t="s">
        <v>9</v>
      </c>
      <c r="D713">
        <v>2019</v>
      </c>
      <c r="E713">
        <v>650000</v>
      </c>
    </row>
    <row r="714" spans="1:5" x14ac:dyDescent="0.35">
      <c r="A714" s="1" t="s">
        <v>31</v>
      </c>
      <c r="B714" s="2">
        <v>43586</v>
      </c>
      <c r="C714" s="1" t="s">
        <v>10</v>
      </c>
      <c r="D714">
        <v>2019</v>
      </c>
      <c r="E714">
        <v>400000</v>
      </c>
    </row>
    <row r="715" spans="1:5" x14ac:dyDescent="0.35">
      <c r="A715" s="1" t="s">
        <v>31</v>
      </c>
      <c r="B715" s="2">
        <v>43617</v>
      </c>
      <c r="C715" s="1" t="s">
        <v>11</v>
      </c>
      <c r="D715">
        <v>2019</v>
      </c>
      <c r="E715">
        <v>300000</v>
      </c>
    </row>
    <row r="716" spans="1:5" x14ac:dyDescent="0.35">
      <c r="A716" s="1" t="s">
        <v>31</v>
      </c>
      <c r="B716" s="2">
        <v>43647</v>
      </c>
      <c r="C716" s="1" t="s">
        <v>12</v>
      </c>
      <c r="D716">
        <v>2019</v>
      </c>
      <c r="E716">
        <v>350000</v>
      </c>
    </row>
    <row r="717" spans="1:5" x14ac:dyDescent="0.35">
      <c r="A717" s="1" t="s">
        <v>31</v>
      </c>
      <c r="B717" s="2">
        <v>43678</v>
      </c>
      <c r="C717" s="1" t="s">
        <v>13</v>
      </c>
      <c r="D717">
        <v>2019</v>
      </c>
      <c r="E717">
        <v>349900</v>
      </c>
    </row>
    <row r="718" spans="1:5" x14ac:dyDescent="0.35">
      <c r="A718" s="1" t="s">
        <v>31</v>
      </c>
      <c r="B718" s="2">
        <v>43709</v>
      </c>
      <c r="C718" s="1" t="s">
        <v>14</v>
      </c>
      <c r="D718">
        <v>2019</v>
      </c>
      <c r="E718">
        <v>350400</v>
      </c>
    </row>
    <row r="719" spans="1:5" x14ac:dyDescent="0.35">
      <c r="A719" s="1" t="s">
        <v>31</v>
      </c>
      <c r="B719" s="2">
        <v>43739</v>
      </c>
      <c r="C719" s="1" t="s">
        <v>15</v>
      </c>
      <c r="D719">
        <v>2019</v>
      </c>
      <c r="E719">
        <v>350000</v>
      </c>
    </row>
    <row r="720" spans="1:5" x14ac:dyDescent="0.35">
      <c r="A720" s="1" t="s">
        <v>31</v>
      </c>
      <c r="B720" s="2">
        <v>43770</v>
      </c>
      <c r="C720" s="1" t="s">
        <v>16</v>
      </c>
      <c r="D720">
        <v>2019</v>
      </c>
      <c r="E720">
        <v>351560</v>
      </c>
    </row>
    <row r="721" spans="1:5" x14ac:dyDescent="0.35">
      <c r="A721" s="1" t="s">
        <v>31</v>
      </c>
      <c r="B721" s="2">
        <v>43800</v>
      </c>
      <c r="C721" s="1" t="s">
        <v>17</v>
      </c>
      <c r="D721">
        <v>2019</v>
      </c>
      <c r="E721">
        <v>350710</v>
      </c>
    </row>
    <row r="722" spans="1:5" x14ac:dyDescent="0.35">
      <c r="A722" s="1" t="s">
        <v>32</v>
      </c>
      <c r="B722" s="2">
        <v>42370</v>
      </c>
      <c r="C722" s="1" t="s">
        <v>6</v>
      </c>
      <c r="D722">
        <v>2016</v>
      </c>
    </row>
    <row r="723" spans="1:5" x14ac:dyDescent="0.35">
      <c r="A723" s="1" t="s">
        <v>32</v>
      </c>
      <c r="B723" s="2">
        <v>42401</v>
      </c>
      <c r="C723" s="1" t="s">
        <v>7</v>
      </c>
      <c r="D723">
        <v>2016</v>
      </c>
    </row>
    <row r="724" spans="1:5" x14ac:dyDescent="0.35">
      <c r="A724" s="1" t="s">
        <v>32</v>
      </c>
      <c r="B724" s="2">
        <v>42430</v>
      </c>
      <c r="C724" s="1" t="s">
        <v>8</v>
      </c>
      <c r="D724">
        <v>2016</v>
      </c>
    </row>
    <row r="725" spans="1:5" x14ac:dyDescent="0.35">
      <c r="A725" s="1" t="s">
        <v>32</v>
      </c>
      <c r="B725" s="2">
        <v>42461</v>
      </c>
      <c r="C725" s="1" t="s">
        <v>9</v>
      </c>
      <c r="D725">
        <v>2016</v>
      </c>
    </row>
    <row r="726" spans="1:5" x14ac:dyDescent="0.35">
      <c r="A726" s="1" t="s">
        <v>32</v>
      </c>
      <c r="B726" s="2">
        <v>42491</v>
      </c>
      <c r="C726" s="1" t="s">
        <v>10</v>
      </c>
      <c r="D726">
        <v>2016</v>
      </c>
    </row>
    <row r="727" spans="1:5" x14ac:dyDescent="0.35">
      <c r="A727" s="1" t="s">
        <v>32</v>
      </c>
      <c r="B727" s="2">
        <v>42522</v>
      </c>
      <c r="C727" s="1" t="s">
        <v>11</v>
      </c>
      <c r="D727">
        <v>2016</v>
      </c>
    </row>
    <row r="728" spans="1:5" x14ac:dyDescent="0.35">
      <c r="A728" s="1" t="s">
        <v>32</v>
      </c>
      <c r="B728" s="2">
        <v>42552</v>
      </c>
      <c r="C728" s="1" t="s">
        <v>12</v>
      </c>
      <c r="D728">
        <v>2016</v>
      </c>
    </row>
    <row r="729" spans="1:5" x14ac:dyDescent="0.35">
      <c r="A729" s="1" t="s">
        <v>32</v>
      </c>
      <c r="B729" s="2">
        <v>42583</v>
      </c>
      <c r="C729" s="1" t="s">
        <v>13</v>
      </c>
      <c r="D729">
        <v>2016</v>
      </c>
    </row>
    <row r="730" spans="1:5" x14ac:dyDescent="0.35">
      <c r="A730" s="1" t="s">
        <v>32</v>
      </c>
      <c r="B730" s="2">
        <v>42614</v>
      </c>
      <c r="C730" s="1" t="s">
        <v>14</v>
      </c>
      <c r="D730">
        <v>2016</v>
      </c>
    </row>
    <row r="731" spans="1:5" x14ac:dyDescent="0.35">
      <c r="A731" s="1" t="s">
        <v>32</v>
      </c>
      <c r="B731" s="2">
        <v>42644</v>
      </c>
      <c r="C731" s="1" t="s">
        <v>15</v>
      </c>
      <c r="D731">
        <v>2016</v>
      </c>
    </row>
    <row r="732" spans="1:5" x14ac:dyDescent="0.35">
      <c r="A732" s="1" t="s">
        <v>32</v>
      </c>
      <c r="B732" s="2">
        <v>42675</v>
      </c>
      <c r="C732" s="1" t="s">
        <v>16</v>
      </c>
      <c r="D732">
        <v>2016</v>
      </c>
    </row>
    <row r="733" spans="1:5" x14ac:dyDescent="0.35">
      <c r="A733" s="1" t="s">
        <v>32</v>
      </c>
      <c r="B733" s="2">
        <v>42705</v>
      </c>
      <c r="C733" s="1" t="s">
        <v>17</v>
      </c>
      <c r="D733">
        <v>2016</v>
      </c>
    </row>
    <row r="734" spans="1:5" x14ac:dyDescent="0.35">
      <c r="A734" s="1" t="s">
        <v>32</v>
      </c>
      <c r="B734" s="2">
        <v>42736</v>
      </c>
      <c r="C734" s="1" t="s">
        <v>6</v>
      </c>
      <c r="D734">
        <v>2017</v>
      </c>
    </row>
    <row r="735" spans="1:5" x14ac:dyDescent="0.35">
      <c r="A735" s="1" t="s">
        <v>32</v>
      </c>
      <c r="B735" s="2">
        <v>42767</v>
      </c>
      <c r="C735" s="1" t="s">
        <v>7</v>
      </c>
      <c r="D735">
        <v>2017</v>
      </c>
    </row>
    <row r="736" spans="1:5" x14ac:dyDescent="0.35">
      <c r="A736" s="1" t="s">
        <v>32</v>
      </c>
      <c r="B736" s="2">
        <v>42795</v>
      </c>
      <c r="C736" s="1" t="s">
        <v>8</v>
      </c>
      <c r="D736">
        <v>2017</v>
      </c>
    </row>
    <row r="737" spans="1:4" x14ac:dyDescent="0.35">
      <c r="A737" s="1" t="s">
        <v>32</v>
      </c>
      <c r="B737" s="2">
        <v>42826</v>
      </c>
      <c r="C737" s="1" t="s">
        <v>9</v>
      </c>
      <c r="D737">
        <v>2017</v>
      </c>
    </row>
    <row r="738" spans="1:4" x14ac:dyDescent="0.35">
      <c r="A738" s="1" t="s">
        <v>32</v>
      </c>
      <c r="B738" s="2">
        <v>42856</v>
      </c>
      <c r="C738" s="1" t="s">
        <v>10</v>
      </c>
      <c r="D738">
        <v>2017</v>
      </c>
    </row>
    <row r="739" spans="1:4" x14ac:dyDescent="0.35">
      <c r="A739" s="1" t="s">
        <v>32</v>
      </c>
      <c r="B739" s="2">
        <v>42887</v>
      </c>
      <c r="C739" s="1" t="s">
        <v>11</v>
      </c>
      <c r="D739">
        <v>2017</v>
      </c>
    </row>
    <row r="740" spans="1:4" x14ac:dyDescent="0.35">
      <c r="A740" s="1" t="s">
        <v>32</v>
      </c>
      <c r="B740" s="2">
        <v>42917</v>
      </c>
      <c r="C740" s="1" t="s">
        <v>12</v>
      </c>
      <c r="D740">
        <v>2017</v>
      </c>
    </row>
    <row r="741" spans="1:4" x14ac:dyDescent="0.35">
      <c r="A741" s="1" t="s">
        <v>32</v>
      </c>
      <c r="B741" s="2">
        <v>42948</v>
      </c>
      <c r="C741" s="1" t="s">
        <v>13</v>
      </c>
      <c r="D741">
        <v>2017</v>
      </c>
    </row>
    <row r="742" spans="1:4" x14ac:dyDescent="0.35">
      <c r="A742" s="1" t="s">
        <v>32</v>
      </c>
      <c r="B742" s="2">
        <v>42979</v>
      </c>
      <c r="C742" s="1" t="s">
        <v>14</v>
      </c>
      <c r="D742">
        <v>2017</v>
      </c>
    </row>
    <row r="743" spans="1:4" x14ac:dyDescent="0.35">
      <c r="A743" s="1" t="s">
        <v>32</v>
      </c>
      <c r="B743" s="2">
        <v>43009</v>
      </c>
      <c r="C743" s="1" t="s">
        <v>15</v>
      </c>
      <c r="D743">
        <v>2017</v>
      </c>
    </row>
    <row r="744" spans="1:4" x14ac:dyDescent="0.35">
      <c r="A744" s="1" t="s">
        <v>32</v>
      </c>
      <c r="B744" s="2">
        <v>43040</v>
      </c>
      <c r="C744" s="1" t="s">
        <v>16</v>
      </c>
      <c r="D744">
        <v>2017</v>
      </c>
    </row>
    <row r="745" spans="1:4" x14ac:dyDescent="0.35">
      <c r="A745" s="1" t="s">
        <v>32</v>
      </c>
      <c r="B745" s="2">
        <v>43070</v>
      </c>
      <c r="C745" s="1" t="s">
        <v>17</v>
      </c>
      <c r="D745">
        <v>2017</v>
      </c>
    </row>
    <row r="746" spans="1:4" x14ac:dyDescent="0.35">
      <c r="A746" s="1" t="s">
        <v>32</v>
      </c>
      <c r="B746" s="2">
        <v>43101</v>
      </c>
      <c r="C746" s="1" t="s">
        <v>6</v>
      </c>
      <c r="D746">
        <v>2018</v>
      </c>
    </row>
    <row r="747" spans="1:4" x14ac:dyDescent="0.35">
      <c r="A747" s="1" t="s">
        <v>32</v>
      </c>
      <c r="B747" s="2">
        <v>43132</v>
      </c>
      <c r="C747" s="1" t="s">
        <v>7</v>
      </c>
      <c r="D747">
        <v>2018</v>
      </c>
    </row>
    <row r="748" spans="1:4" x14ac:dyDescent="0.35">
      <c r="A748" s="1" t="s">
        <v>32</v>
      </c>
      <c r="B748" s="2">
        <v>43160</v>
      </c>
      <c r="C748" s="1" t="s">
        <v>8</v>
      </c>
      <c r="D748">
        <v>2018</v>
      </c>
    </row>
    <row r="749" spans="1:4" x14ac:dyDescent="0.35">
      <c r="A749" s="1" t="s">
        <v>32</v>
      </c>
      <c r="B749" s="2">
        <v>43191</v>
      </c>
      <c r="C749" s="1" t="s">
        <v>9</v>
      </c>
      <c r="D749">
        <v>2018</v>
      </c>
    </row>
    <row r="750" spans="1:4" x14ac:dyDescent="0.35">
      <c r="A750" s="1" t="s">
        <v>32</v>
      </c>
      <c r="B750" s="2">
        <v>43221</v>
      </c>
      <c r="C750" s="1" t="s">
        <v>10</v>
      </c>
      <c r="D750">
        <v>2018</v>
      </c>
    </row>
    <row r="751" spans="1:4" x14ac:dyDescent="0.35">
      <c r="A751" s="1" t="s">
        <v>32</v>
      </c>
      <c r="B751" s="2">
        <v>43252</v>
      </c>
      <c r="C751" s="1" t="s">
        <v>11</v>
      </c>
      <c r="D751">
        <v>2018</v>
      </c>
    </row>
    <row r="752" spans="1:4" x14ac:dyDescent="0.35">
      <c r="A752" s="1" t="s">
        <v>32</v>
      </c>
      <c r="B752" s="2">
        <v>43282</v>
      </c>
      <c r="C752" s="1" t="s">
        <v>12</v>
      </c>
      <c r="D752">
        <v>2018</v>
      </c>
    </row>
    <row r="753" spans="1:4" x14ac:dyDescent="0.35">
      <c r="A753" s="1" t="s">
        <v>32</v>
      </c>
      <c r="B753" s="2">
        <v>43313</v>
      </c>
      <c r="C753" s="1" t="s">
        <v>13</v>
      </c>
      <c r="D753">
        <v>2018</v>
      </c>
    </row>
    <row r="754" spans="1:4" x14ac:dyDescent="0.35">
      <c r="A754" s="1" t="s">
        <v>32</v>
      </c>
      <c r="B754" s="2">
        <v>43344</v>
      </c>
      <c r="C754" s="1" t="s">
        <v>14</v>
      </c>
      <c r="D754">
        <v>2018</v>
      </c>
    </row>
    <row r="755" spans="1:4" x14ac:dyDescent="0.35">
      <c r="A755" s="1" t="s">
        <v>32</v>
      </c>
      <c r="B755" s="2">
        <v>43374</v>
      </c>
      <c r="C755" s="1" t="s">
        <v>15</v>
      </c>
      <c r="D755">
        <v>2018</v>
      </c>
    </row>
    <row r="756" spans="1:4" x14ac:dyDescent="0.35">
      <c r="A756" s="1" t="s">
        <v>32</v>
      </c>
      <c r="B756" s="2">
        <v>43405</v>
      </c>
      <c r="C756" s="1" t="s">
        <v>16</v>
      </c>
      <c r="D756">
        <v>2018</v>
      </c>
    </row>
    <row r="757" spans="1:4" x14ac:dyDescent="0.35">
      <c r="A757" s="1" t="s">
        <v>32</v>
      </c>
      <c r="B757" s="2">
        <v>43435</v>
      </c>
      <c r="C757" s="1" t="s">
        <v>17</v>
      </c>
      <c r="D757">
        <v>2018</v>
      </c>
    </row>
    <row r="758" spans="1:4" x14ac:dyDescent="0.35">
      <c r="A758" s="1" t="s">
        <v>32</v>
      </c>
      <c r="B758" s="2">
        <v>43466</v>
      </c>
      <c r="C758" s="1" t="s">
        <v>6</v>
      </c>
      <c r="D758">
        <v>2019</v>
      </c>
    </row>
    <row r="759" spans="1:4" x14ac:dyDescent="0.35">
      <c r="A759" s="1" t="s">
        <v>32</v>
      </c>
      <c r="B759" s="2">
        <v>43497</v>
      </c>
      <c r="C759" s="1" t="s">
        <v>7</v>
      </c>
      <c r="D759">
        <v>2019</v>
      </c>
    </row>
    <row r="760" spans="1:4" x14ac:dyDescent="0.35">
      <c r="A760" s="1" t="s">
        <v>32</v>
      </c>
      <c r="B760" s="2">
        <v>43525</v>
      </c>
      <c r="C760" s="1" t="s">
        <v>8</v>
      </c>
      <c r="D760">
        <v>2019</v>
      </c>
    </row>
    <row r="761" spans="1:4" x14ac:dyDescent="0.35">
      <c r="A761" s="1" t="s">
        <v>32</v>
      </c>
      <c r="B761" s="2">
        <v>43556</v>
      </c>
      <c r="C761" s="1" t="s">
        <v>9</v>
      </c>
      <c r="D761">
        <v>2019</v>
      </c>
    </row>
    <row r="762" spans="1:4" x14ac:dyDescent="0.35">
      <c r="A762" s="1" t="s">
        <v>32</v>
      </c>
      <c r="B762" s="2">
        <v>43586</v>
      </c>
      <c r="C762" s="1" t="s">
        <v>10</v>
      </c>
      <c r="D762">
        <v>2019</v>
      </c>
    </row>
    <row r="763" spans="1:4" x14ac:dyDescent="0.35">
      <c r="A763" s="1" t="s">
        <v>32</v>
      </c>
      <c r="B763" s="2">
        <v>43617</v>
      </c>
      <c r="C763" s="1" t="s">
        <v>11</v>
      </c>
      <c r="D763">
        <v>2019</v>
      </c>
    </row>
    <row r="764" spans="1:4" x14ac:dyDescent="0.35">
      <c r="A764" s="1" t="s">
        <v>32</v>
      </c>
      <c r="B764" s="2">
        <v>43647</v>
      </c>
      <c r="C764" s="1" t="s">
        <v>12</v>
      </c>
      <c r="D764">
        <v>2019</v>
      </c>
    </row>
    <row r="765" spans="1:4" x14ac:dyDescent="0.35">
      <c r="A765" s="1" t="s">
        <v>32</v>
      </c>
      <c r="B765" s="2">
        <v>43678</v>
      </c>
      <c r="C765" s="1" t="s">
        <v>13</v>
      </c>
      <c r="D765">
        <v>2019</v>
      </c>
    </row>
    <row r="766" spans="1:4" x14ac:dyDescent="0.35">
      <c r="A766" s="1" t="s">
        <v>32</v>
      </c>
      <c r="B766" s="2">
        <v>43709</v>
      </c>
      <c r="C766" s="1" t="s">
        <v>14</v>
      </c>
      <c r="D766">
        <v>2019</v>
      </c>
    </row>
    <row r="767" spans="1:4" x14ac:dyDescent="0.35">
      <c r="A767" s="1" t="s">
        <v>32</v>
      </c>
      <c r="B767" s="2">
        <v>43739</v>
      </c>
      <c r="C767" s="1" t="s">
        <v>15</v>
      </c>
      <c r="D767">
        <v>2019</v>
      </c>
    </row>
    <row r="768" spans="1:4" x14ac:dyDescent="0.35">
      <c r="A768" s="1" t="s">
        <v>32</v>
      </c>
      <c r="B768" s="2">
        <v>43770</v>
      </c>
      <c r="C768" s="1" t="s">
        <v>16</v>
      </c>
      <c r="D768">
        <v>2019</v>
      </c>
    </row>
    <row r="769" spans="1:5" x14ac:dyDescent="0.35">
      <c r="A769" s="1" t="s">
        <v>32</v>
      </c>
      <c r="B769" s="2">
        <v>43800</v>
      </c>
      <c r="C769" s="1" t="s">
        <v>17</v>
      </c>
      <c r="D769">
        <v>2019</v>
      </c>
    </row>
    <row r="770" spans="1:5" x14ac:dyDescent="0.35">
      <c r="A770" s="1" t="s">
        <v>48</v>
      </c>
      <c r="B770" s="2">
        <v>43466</v>
      </c>
      <c r="C770" s="1" t="s">
        <v>6</v>
      </c>
      <c r="D770">
        <v>2019</v>
      </c>
      <c r="E770">
        <v>0</v>
      </c>
    </row>
    <row r="771" spans="1:5" x14ac:dyDescent="0.35">
      <c r="A771" s="1" t="s">
        <v>48</v>
      </c>
      <c r="B771" s="2">
        <v>43497</v>
      </c>
      <c r="C771" s="1" t="s">
        <v>7</v>
      </c>
      <c r="D771">
        <v>2019</v>
      </c>
      <c r="E771">
        <v>159640</v>
      </c>
    </row>
    <row r="772" spans="1:5" x14ac:dyDescent="0.35">
      <c r="A772" s="1" t="s">
        <v>48</v>
      </c>
      <c r="B772" s="2">
        <v>43525</v>
      </c>
      <c r="C772" s="1" t="s">
        <v>8</v>
      </c>
      <c r="D772">
        <v>2019</v>
      </c>
      <c r="E772">
        <v>156610</v>
      </c>
    </row>
    <row r="773" spans="1:5" x14ac:dyDescent="0.35">
      <c r="A773" s="1" t="s">
        <v>48</v>
      </c>
      <c r="B773" s="2">
        <v>43556</v>
      </c>
      <c r="C773" s="1" t="s">
        <v>9</v>
      </c>
      <c r="D773">
        <v>2019</v>
      </c>
      <c r="E773">
        <v>152570</v>
      </c>
    </row>
    <row r="774" spans="1:5" x14ac:dyDescent="0.35">
      <c r="A774" s="1" t="s">
        <v>48</v>
      </c>
      <c r="B774" s="2">
        <v>43586</v>
      </c>
      <c r="C774" s="1" t="s">
        <v>10</v>
      </c>
      <c r="D774">
        <v>2019</v>
      </c>
      <c r="E774">
        <v>154550</v>
      </c>
    </row>
    <row r="775" spans="1:5" x14ac:dyDescent="0.35">
      <c r="A775" s="1" t="s">
        <v>48</v>
      </c>
      <c r="B775" s="2">
        <v>43617</v>
      </c>
      <c r="C775" s="1" t="s">
        <v>11</v>
      </c>
      <c r="D775">
        <v>2019</v>
      </c>
      <c r="E775">
        <v>163480</v>
      </c>
    </row>
    <row r="776" spans="1:5" x14ac:dyDescent="0.35">
      <c r="A776" s="1" t="s">
        <v>48</v>
      </c>
      <c r="B776" s="2">
        <v>43647</v>
      </c>
      <c r="C776" s="1" t="s">
        <v>12</v>
      </c>
      <c r="D776">
        <v>2019</v>
      </c>
      <c r="E776">
        <v>167700</v>
      </c>
    </row>
    <row r="777" spans="1:5" x14ac:dyDescent="0.35">
      <c r="A777" s="1" t="s">
        <v>48</v>
      </c>
      <c r="B777" s="2">
        <v>43678</v>
      </c>
      <c r="C777" s="1" t="s">
        <v>13</v>
      </c>
      <c r="D777">
        <v>2019</v>
      </c>
      <c r="E777">
        <v>171050</v>
      </c>
    </row>
    <row r="778" spans="1:5" x14ac:dyDescent="0.35">
      <c r="A778" s="1" t="s">
        <v>48</v>
      </c>
      <c r="B778" s="2">
        <v>43709</v>
      </c>
      <c r="C778" s="1" t="s">
        <v>14</v>
      </c>
      <c r="D778">
        <v>2019</v>
      </c>
      <c r="E778">
        <v>172900</v>
      </c>
    </row>
    <row r="779" spans="1:5" x14ac:dyDescent="0.35">
      <c r="A779" s="1" t="s">
        <v>48</v>
      </c>
      <c r="B779" s="2">
        <v>43739</v>
      </c>
      <c r="C779" s="1" t="s">
        <v>15</v>
      </c>
      <c r="D779">
        <v>2019</v>
      </c>
      <c r="E779">
        <v>172500</v>
      </c>
    </row>
    <row r="780" spans="1:5" x14ac:dyDescent="0.35">
      <c r="A780" s="1" t="s">
        <v>48</v>
      </c>
      <c r="B780" s="2">
        <v>43770</v>
      </c>
      <c r="C780" s="1" t="s">
        <v>16</v>
      </c>
      <c r="D780">
        <v>2019</v>
      </c>
      <c r="E780">
        <v>173700</v>
      </c>
    </row>
    <row r="781" spans="1:5" x14ac:dyDescent="0.35">
      <c r="A781" s="1" t="s">
        <v>48</v>
      </c>
      <c r="B781" s="2">
        <v>43800</v>
      </c>
      <c r="C781" s="1" t="s">
        <v>17</v>
      </c>
      <c r="D781">
        <v>2019</v>
      </c>
      <c r="E781">
        <v>175100</v>
      </c>
    </row>
    <row r="782" spans="1:5" x14ac:dyDescent="0.35">
      <c r="A782" s="1" t="s">
        <v>33</v>
      </c>
      <c r="B782" s="2">
        <v>42370</v>
      </c>
      <c r="C782" s="1" t="s">
        <v>6</v>
      </c>
      <c r="D782">
        <v>2016</v>
      </c>
    </row>
    <row r="783" spans="1:5" x14ac:dyDescent="0.35">
      <c r="A783" s="1" t="s">
        <v>33</v>
      </c>
      <c r="B783" s="2">
        <v>42401</v>
      </c>
      <c r="C783" s="1" t="s">
        <v>7</v>
      </c>
      <c r="D783">
        <v>2016</v>
      </c>
    </row>
    <row r="784" spans="1:5" x14ac:dyDescent="0.35">
      <c r="A784" s="1" t="s">
        <v>33</v>
      </c>
      <c r="B784" s="2">
        <v>42430</v>
      </c>
      <c r="C784" s="1" t="s">
        <v>8</v>
      </c>
      <c r="D784">
        <v>2016</v>
      </c>
    </row>
    <row r="785" spans="1:5" x14ac:dyDescent="0.35">
      <c r="A785" s="1" t="s">
        <v>33</v>
      </c>
      <c r="B785" s="2">
        <v>42461</v>
      </c>
      <c r="C785" s="1" t="s">
        <v>9</v>
      </c>
      <c r="D785">
        <v>2016</v>
      </c>
    </row>
    <row r="786" spans="1:5" x14ac:dyDescent="0.35">
      <c r="A786" s="1" t="s">
        <v>33</v>
      </c>
      <c r="B786" s="2">
        <v>42491</v>
      </c>
      <c r="C786" s="1" t="s">
        <v>10</v>
      </c>
      <c r="D786">
        <v>2016</v>
      </c>
    </row>
    <row r="787" spans="1:5" x14ac:dyDescent="0.35">
      <c r="A787" s="1" t="s">
        <v>33</v>
      </c>
      <c r="B787" s="2">
        <v>42522</v>
      </c>
      <c r="C787" s="1" t="s">
        <v>11</v>
      </c>
      <c r="D787">
        <v>2016</v>
      </c>
    </row>
    <row r="788" spans="1:5" x14ac:dyDescent="0.35">
      <c r="A788" s="1" t="s">
        <v>33</v>
      </c>
      <c r="B788" s="2">
        <v>42552</v>
      </c>
      <c r="C788" s="1" t="s">
        <v>12</v>
      </c>
      <c r="D788">
        <v>2016</v>
      </c>
    </row>
    <row r="789" spans="1:5" x14ac:dyDescent="0.35">
      <c r="A789" s="1" t="s">
        <v>33</v>
      </c>
      <c r="B789" s="2">
        <v>42583</v>
      </c>
      <c r="C789" s="1" t="s">
        <v>13</v>
      </c>
      <c r="D789">
        <v>2016</v>
      </c>
    </row>
    <row r="790" spans="1:5" x14ac:dyDescent="0.35">
      <c r="A790" s="1" t="s">
        <v>33</v>
      </c>
      <c r="B790" s="2">
        <v>42614</v>
      </c>
      <c r="C790" s="1" t="s">
        <v>14</v>
      </c>
      <c r="D790">
        <v>2016</v>
      </c>
    </row>
    <row r="791" spans="1:5" x14ac:dyDescent="0.35">
      <c r="A791" s="1" t="s">
        <v>33</v>
      </c>
      <c r="B791" s="2">
        <v>42644</v>
      </c>
      <c r="C791" s="1" t="s">
        <v>15</v>
      </c>
      <c r="D791">
        <v>2016</v>
      </c>
      <c r="E791">
        <v>201050</v>
      </c>
    </row>
    <row r="792" spans="1:5" x14ac:dyDescent="0.35">
      <c r="A792" s="1" t="s">
        <v>33</v>
      </c>
      <c r="B792" s="2">
        <v>42675</v>
      </c>
      <c r="C792" s="1" t="s">
        <v>16</v>
      </c>
      <c r="D792">
        <v>2016</v>
      </c>
      <c r="E792">
        <v>188786</v>
      </c>
    </row>
    <row r="793" spans="1:5" x14ac:dyDescent="0.35">
      <c r="A793" s="1" t="s">
        <v>33</v>
      </c>
      <c r="B793" s="2">
        <v>42705</v>
      </c>
      <c r="C793" s="1" t="s">
        <v>17</v>
      </c>
      <c r="D793">
        <v>2016</v>
      </c>
      <c r="E793">
        <v>198637</v>
      </c>
    </row>
    <row r="794" spans="1:5" x14ac:dyDescent="0.35">
      <c r="A794" s="1" t="s">
        <v>33</v>
      </c>
      <c r="B794" s="2">
        <v>42736</v>
      </c>
      <c r="C794" s="1" t="s">
        <v>6</v>
      </c>
      <c r="D794">
        <v>2017</v>
      </c>
      <c r="E794">
        <v>382879</v>
      </c>
    </row>
    <row r="795" spans="1:5" x14ac:dyDescent="0.35">
      <c r="A795" s="1" t="s">
        <v>33</v>
      </c>
      <c r="B795" s="2">
        <v>42767</v>
      </c>
      <c r="C795" s="1" t="s">
        <v>7</v>
      </c>
      <c r="D795">
        <v>2017</v>
      </c>
      <c r="E795">
        <v>286258</v>
      </c>
    </row>
    <row r="796" spans="1:5" x14ac:dyDescent="0.35">
      <c r="A796" s="1" t="s">
        <v>33</v>
      </c>
      <c r="B796" s="2">
        <v>42795</v>
      </c>
      <c r="C796" s="1" t="s">
        <v>8</v>
      </c>
      <c r="D796">
        <v>2017</v>
      </c>
      <c r="E796">
        <v>184508</v>
      </c>
    </row>
    <row r="797" spans="1:5" x14ac:dyDescent="0.35">
      <c r="A797" s="1" t="s">
        <v>33</v>
      </c>
      <c r="B797" s="2">
        <v>42826</v>
      </c>
      <c r="C797" s="1" t="s">
        <v>9</v>
      </c>
      <c r="D797">
        <v>2017</v>
      </c>
      <c r="E797">
        <v>183697</v>
      </c>
    </row>
    <row r="798" spans="1:5" x14ac:dyDescent="0.35">
      <c r="A798" s="1" t="s">
        <v>33</v>
      </c>
      <c r="B798" s="2">
        <v>42856</v>
      </c>
      <c r="C798" s="1" t="s">
        <v>10</v>
      </c>
      <c r="D798">
        <v>2017</v>
      </c>
      <c r="E798">
        <v>183697</v>
      </c>
    </row>
    <row r="799" spans="1:5" x14ac:dyDescent="0.35">
      <c r="A799" s="1" t="s">
        <v>33</v>
      </c>
      <c r="B799" s="2">
        <v>42887</v>
      </c>
      <c r="C799" s="1" t="s">
        <v>11</v>
      </c>
      <c r="D799">
        <v>2017</v>
      </c>
      <c r="E799">
        <v>180010</v>
      </c>
    </row>
    <row r="800" spans="1:5" x14ac:dyDescent="0.35">
      <c r="A800" s="1" t="s">
        <v>33</v>
      </c>
      <c r="B800" s="2">
        <v>42917</v>
      </c>
      <c r="C800" s="1" t="s">
        <v>12</v>
      </c>
      <c r="D800">
        <v>2017</v>
      </c>
      <c r="E800">
        <v>180010</v>
      </c>
    </row>
    <row r="801" spans="1:5" x14ac:dyDescent="0.35">
      <c r="A801" s="1" t="s">
        <v>33</v>
      </c>
      <c r="B801" s="2">
        <v>42948</v>
      </c>
      <c r="C801" s="1" t="s">
        <v>13</v>
      </c>
      <c r="D801">
        <v>2017</v>
      </c>
      <c r="E801">
        <v>181861</v>
      </c>
    </row>
    <row r="802" spans="1:5" x14ac:dyDescent="0.35">
      <c r="A802" s="1" t="s">
        <v>33</v>
      </c>
      <c r="B802" s="2">
        <v>42979</v>
      </c>
      <c r="C802" s="1" t="s">
        <v>14</v>
      </c>
      <c r="D802">
        <v>2017</v>
      </c>
      <c r="E802">
        <v>118010</v>
      </c>
    </row>
    <row r="803" spans="1:5" x14ac:dyDescent="0.35">
      <c r="A803" s="1" t="s">
        <v>33</v>
      </c>
      <c r="B803" s="2">
        <v>43009</v>
      </c>
      <c r="C803" s="1" t="s">
        <v>15</v>
      </c>
      <c r="D803">
        <v>2017</v>
      </c>
      <c r="E803">
        <v>201050</v>
      </c>
    </row>
    <row r="804" spans="1:5" x14ac:dyDescent="0.35">
      <c r="A804" s="1" t="s">
        <v>33</v>
      </c>
      <c r="B804" s="2">
        <v>43040</v>
      </c>
      <c r="C804" s="1" t="s">
        <v>16</v>
      </c>
      <c r="D804">
        <v>2017</v>
      </c>
      <c r="E804">
        <v>188786</v>
      </c>
    </row>
    <row r="805" spans="1:5" x14ac:dyDescent="0.35">
      <c r="A805" s="1" t="s">
        <v>33</v>
      </c>
      <c r="B805" s="2">
        <v>43070</v>
      </c>
      <c r="C805" s="1" t="s">
        <v>17</v>
      </c>
      <c r="D805">
        <v>2017</v>
      </c>
      <c r="E805">
        <v>382879</v>
      </c>
    </row>
    <row r="806" spans="1:5" x14ac:dyDescent="0.35">
      <c r="A806" s="1" t="s">
        <v>33</v>
      </c>
      <c r="B806" s="2">
        <v>43101</v>
      </c>
      <c r="C806" s="1" t="s">
        <v>6</v>
      </c>
      <c r="D806">
        <v>2018</v>
      </c>
      <c r="E806">
        <v>228812</v>
      </c>
    </row>
    <row r="807" spans="1:5" x14ac:dyDescent="0.35">
      <c r="A807" s="1" t="s">
        <v>33</v>
      </c>
      <c r="B807" s="2">
        <v>43132</v>
      </c>
      <c r="C807" s="1" t="s">
        <v>7</v>
      </c>
      <c r="D807">
        <v>2018</v>
      </c>
      <c r="E807">
        <v>286258</v>
      </c>
    </row>
    <row r="808" spans="1:5" x14ac:dyDescent="0.35">
      <c r="A808" s="1" t="s">
        <v>33</v>
      </c>
      <c r="B808" s="2">
        <v>43160</v>
      </c>
      <c r="C808" s="1" t="s">
        <v>8</v>
      </c>
      <c r="D808">
        <v>2018</v>
      </c>
      <c r="E808">
        <v>184508</v>
      </c>
    </row>
    <row r="809" spans="1:5" x14ac:dyDescent="0.35">
      <c r="A809" s="1" t="s">
        <v>33</v>
      </c>
      <c r="B809" s="2">
        <v>43191</v>
      </c>
      <c r="C809" s="1" t="s">
        <v>9</v>
      </c>
      <c r="D809">
        <v>2018</v>
      </c>
      <c r="E809">
        <v>174592</v>
      </c>
    </row>
    <row r="810" spans="1:5" x14ac:dyDescent="0.35">
      <c r="A810" s="1" t="s">
        <v>33</v>
      </c>
      <c r="B810" s="2">
        <v>43221</v>
      </c>
      <c r="C810" s="1" t="s">
        <v>10</v>
      </c>
      <c r="D810">
        <v>2018</v>
      </c>
      <c r="E810">
        <v>183697</v>
      </c>
    </row>
    <row r="811" spans="1:5" x14ac:dyDescent="0.35">
      <c r="A811" s="1" t="s">
        <v>33</v>
      </c>
      <c r="B811" s="2">
        <v>43252</v>
      </c>
      <c r="C811" s="1" t="s">
        <v>11</v>
      </c>
      <c r="D811">
        <v>2018</v>
      </c>
      <c r="E811">
        <v>180010</v>
      </c>
    </row>
    <row r="812" spans="1:5" x14ac:dyDescent="0.35">
      <c r="A812" s="1" t="s">
        <v>33</v>
      </c>
      <c r="B812" s="2">
        <v>43282</v>
      </c>
      <c r="C812" s="1" t="s">
        <v>12</v>
      </c>
      <c r="D812">
        <v>2018</v>
      </c>
      <c r="E812">
        <v>93450</v>
      </c>
    </row>
    <row r="813" spans="1:5" x14ac:dyDescent="0.35">
      <c r="A813" s="1" t="s">
        <v>33</v>
      </c>
      <c r="B813" s="2">
        <v>43313</v>
      </c>
      <c r="C813" s="1" t="s">
        <v>13</v>
      </c>
      <c r="D813">
        <v>2018</v>
      </c>
      <c r="E813">
        <v>118010</v>
      </c>
    </row>
    <row r="814" spans="1:5" x14ac:dyDescent="0.35">
      <c r="A814" s="1" t="s">
        <v>33</v>
      </c>
      <c r="B814" s="2">
        <v>43344</v>
      </c>
      <c r="C814" s="1" t="s">
        <v>14</v>
      </c>
      <c r="D814">
        <v>2018</v>
      </c>
      <c r="E814">
        <v>118449</v>
      </c>
    </row>
    <row r="815" spans="1:5" x14ac:dyDescent="0.35">
      <c r="A815" s="1" t="s">
        <v>33</v>
      </c>
      <c r="B815" s="2">
        <v>43374</v>
      </c>
      <c r="C815" s="1" t="s">
        <v>15</v>
      </c>
      <c r="D815">
        <v>2018</v>
      </c>
      <c r="E815">
        <v>201050</v>
      </c>
    </row>
    <row r="816" spans="1:5" x14ac:dyDescent="0.35">
      <c r="A816" s="1" t="s">
        <v>33</v>
      </c>
      <c r="B816" s="2">
        <v>43405</v>
      </c>
      <c r="C816" s="1" t="s">
        <v>16</v>
      </c>
      <c r="D816">
        <v>2018</v>
      </c>
      <c r="E816">
        <v>121452</v>
      </c>
    </row>
    <row r="817" spans="1:5" x14ac:dyDescent="0.35">
      <c r="A817" s="1" t="s">
        <v>33</v>
      </c>
      <c r="B817" s="2">
        <v>43435</v>
      </c>
      <c r="C817" s="1" t="s">
        <v>17</v>
      </c>
      <c r="D817">
        <v>2018</v>
      </c>
      <c r="E817">
        <v>198637</v>
      </c>
    </row>
    <row r="818" spans="1:5" x14ac:dyDescent="0.35">
      <c r="A818" s="1" t="s">
        <v>33</v>
      </c>
      <c r="B818" s="2">
        <v>43466</v>
      </c>
      <c r="C818" s="1" t="s">
        <v>6</v>
      </c>
      <c r="D818">
        <v>2019</v>
      </c>
      <c r="E818">
        <v>228812</v>
      </c>
    </row>
    <row r="819" spans="1:5" x14ac:dyDescent="0.35">
      <c r="A819" s="1" t="s">
        <v>33</v>
      </c>
      <c r="B819" s="2">
        <v>43497</v>
      </c>
      <c r="C819" s="1" t="s">
        <v>7</v>
      </c>
      <c r="D819">
        <v>2019</v>
      </c>
      <c r="E819">
        <v>286258</v>
      </c>
    </row>
    <row r="820" spans="1:5" x14ac:dyDescent="0.35">
      <c r="A820" s="1" t="s">
        <v>33</v>
      </c>
      <c r="B820" s="2">
        <v>43525</v>
      </c>
      <c r="C820" s="1" t="s">
        <v>8</v>
      </c>
      <c r="D820">
        <v>2019</v>
      </c>
      <c r="E820">
        <v>184508</v>
      </c>
    </row>
    <row r="821" spans="1:5" x14ac:dyDescent="0.35">
      <c r="A821" s="1" t="s">
        <v>33</v>
      </c>
      <c r="B821" s="2">
        <v>43556</v>
      </c>
      <c r="C821" s="1" t="s">
        <v>9</v>
      </c>
      <c r="D821">
        <v>2019</v>
      </c>
      <c r="E821">
        <v>121460</v>
      </c>
    </row>
    <row r="822" spans="1:5" x14ac:dyDescent="0.35">
      <c r="A822" s="1" t="s">
        <v>33</v>
      </c>
      <c r="B822" s="2">
        <v>43586</v>
      </c>
      <c r="C822" s="1" t="s">
        <v>10</v>
      </c>
      <c r="D822">
        <v>2019</v>
      </c>
      <c r="E822">
        <v>184372</v>
      </c>
    </row>
    <row r="823" spans="1:5" x14ac:dyDescent="0.35">
      <c r="A823" s="1" t="s">
        <v>33</v>
      </c>
      <c r="B823" s="2">
        <v>43617</v>
      </c>
      <c r="C823" s="1" t="s">
        <v>11</v>
      </c>
      <c r="D823">
        <v>2019</v>
      </c>
      <c r="E823">
        <v>184508</v>
      </c>
    </row>
    <row r="824" spans="1:5" x14ac:dyDescent="0.35">
      <c r="A824" s="1" t="s">
        <v>33</v>
      </c>
      <c r="B824" s="2">
        <v>43647</v>
      </c>
      <c r="C824" s="1" t="s">
        <v>12</v>
      </c>
      <c r="D824">
        <v>2019</v>
      </c>
      <c r="E824">
        <v>93450</v>
      </c>
    </row>
    <row r="825" spans="1:5" x14ac:dyDescent="0.35">
      <c r="A825" s="1" t="s">
        <v>33</v>
      </c>
      <c r="B825" s="2">
        <v>43678</v>
      </c>
      <c r="C825" s="1" t="s">
        <v>13</v>
      </c>
      <c r="D825">
        <v>2019</v>
      </c>
      <c r="E825">
        <v>118010</v>
      </c>
    </row>
    <row r="826" spans="1:5" x14ac:dyDescent="0.35">
      <c r="A826" s="1" t="s">
        <v>33</v>
      </c>
      <c r="B826" s="2">
        <v>43709</v>
      </c>
      <c r="C826" s="1" t="s">
        <v>14</v>
      </c>
      <c r="D826">
        <v>2019</v>
      </c>
      <c r="E826">
        <v>175712</v>
      </c>
    </row>
    <row r="827" spans="1:5" x14ac:dyDescent="0.35">
      <c r="A827" s="1" t="s">
        <v>33</v>
      </c>
      <c r="B827" s="2">
        <v>43739</v>
      </c>
      <c r="C827" s="1" t="s">
        <v>15</v>
      </c>
      <c r="D827">
        <v>2019</v>
      </c>
      <c r="E827">
        <v>196160</v>
      </c>
    </row>
    <row r="828" spans="1:5" x14ac:dyDescent="0.35">
      <c r="A828" s="1" t="s">
        <v>33</v>
      </c>
      <c r="B828" s="2">
        <v>43770</v>
      </c>
      <c r="C828" s="1" t="s">
        <v>16</v>
      </c>
      <c r="D828">
        <v>2019</v>
      </c>
      <c r="E828">
        <v>121425</v>
      </c>
    </row>
    <row r="829" spans="1:5" x14ac:dyDescent="0.35">
      <c r="A829" s="1" t="s">
        <v>33</v>
      </c>
      <c r="B829" s="2">
        <v>43800</v>
      </c>
      <c r="C829" s="1" t="s">
        <v>17</v>
      </c>
      <c r="D829">
        <v>2019</v>
      </c>
      <c r="E829">
        <v>198637</v>
      </c>
    </row>
    <row r="830" spans="1:5" x14ac:dyDescent="0.35">
      <c r="A830" s="1" t="s">
        <v>34</v>
      </c>
      <c r="B830" s="2">
        <v>42370</v>
      </c>
      <c r="C830" s="1" t="s">
        <v>6</v>
      </c>
      <c r="D830">
        <v>2016</v>
      </c>
      <c r="E830">
        <v>566515</v>
      </c>
    </row>
    <row r="831" spans="1:5" x14ac:dyDescent="0.35">
      <c r="A831" s="1" t="s">
        <v>34</v>
      </c>
      <c r="B831" s="2">
        <v>42401</v>
      </c>
      <c r="C831" s="1" t="s">
        <v>7</v>
      </c>
      <c r="D831">
        <v>2016</v>
      </c>
      <c r="E831">
        <v>539467</v>
      </c>
    </row>
    <row r="832" spans="1:5" x14ac:dyDescent="0.35">
      <c r="A832" s="1" t="s">
        <v>34</v>
      </c>
      <c r="B832" s="2">
        <v>42430</v>
      </c>
      <c r="C832" s="1" t="s">
        <v>8</v>
      </c>
      <c r="D832">
        <v>2016</v>
      </c>
      <c r="E832">
        <v>619462</v>
      </c>
    </row>
    <row r="833" spans="1:5" x14ac:dyDescent="0.35">
      <c r="A833" s="1" t="s">
        <v>34</v>
      </c>
      <c r="B833" s="2">
        <v>42461</v>
      </c>
      <c r="C833" s="1" t="s">
        <v>9</v>
      </c>
      <c r="D833">
        <v>2016</v>
      </c>
      <c r="E833">
        <v>601253</v>
      </c>
    </row>
    <row r="834" spans="1:5" x14ac:dyDescent="0.35">
      <c r="A834" s="1" t="s">
        <v>34</v>
      </c>
      <c r="B834" s="2">
        <v>42491</v>
      </c>
      <c r="C834" s="1" t="s">
        <v>10</v>
      </c>
      <c r="D834">
        <v>2016</v>
      </c>
      <c r="E834">
        <v>628872</v>
      </c>
    </row>
    <row r="835" spans="1:5" x14ac:dyDescent="0.35">
      <c r="A835" s="1" t="s">
        <v>34</v>
      </c>
      <c r="B835" s="2">
        <v>42522</v>
      </c>
      <c r="C835" s="1" t="s">
        <v>11</v>
      </c>
      <c r="D835">
        <v>2016</v>
      </c>
      <c r="E835">
        <v>551239</v>
      </c>
    </row>
    <row r="836" spans="1:5" x14ac:dyDescent="0.35">
      <c r="A836" s="1" t="s">
        <v>34</v>
      </c>
      <c r="B836" s="2">
        <v>42552</v>
      </c>
      <c r="C836" s="1" t="s">
        <v>12</v>
      </c>
      <c r="D836">
        <v>2016</v>
      </c>
      <c r="E836">
        <v>582820</v>
      </c>
    </row>
    <row r="837" spans="1:5" x14ac:dyDescent="0.35">
      <c r="A837" s="1" t="s">
        <v>34</v>
      </c>
      <c r="B837" s="2">
        <v>42583</v>
      </c>
      <c r="C837" s="1" t="s">
        <v>13</v>
      </c>
      <c r="D837">
        <v>2016</v>
      </c>
      <c r="E837">
        <v>988102</v>
      </c>
    </row>
    <row r="838" spans="1:5" x14ac:dyDescent="0.35">
      <c r="A838" s="1" t="s">
        <v>34</v>
      </c>
      <c r="B838" s="2">
        <v>42614</v>
      </c>
      <c r="C838" s="1" t="s">
        <v>14</v>
      </c>
      <c r="D838">
        <v>2016</v>
      </c>
      <c r="E838">
        <v>742402</v>
      </c>
    </row>
    <row r="839" spans="1:5" x14ac:dyDescent="0.35">
      <c r="A839" s="1" t="s">
        <v>34</v>
      </c>
      <c r="B839" s="2">
        <v>42644</v>
      </c>
      <c r="C839" s="1" t="s">
        <v>15</v>
      </c>
      <c r="D839">
        <v>2016</v>
      </c>
      <c r="E839">
        <v>3508</v>
      </c>
    </row>
    <row r="840" spans="1:5" x14ac:dyDescent="0.35">
      <c r="A840" s="1" t="s">
        <v>34</v>
      </c>
      <c r="B840" s="2">
        <v>42675</v>
      </c>
      <c r="C840" s="1" t="s">
        <v>16</v>
      </c>
      <c r="D840">
        <v>2016</v>
      </c>
      <c r="E840">
        <v>21046</v>
      </c>
    </row>
    <row r="841" spans="1:5" x14ac:dyDescent="0.35">
      <c r="A841" s="1" t="s">
        <v>34</v>
      </c>
      <c r="B841" s="2">
        <v>42705</v>
      </c>
      <c r="C841" s="1" t="s">
        <v>17</v>
      </c>
      <c r="D841">
        <v>2016</v>
      </c>
      <c r="E841">
        <v>13775</v>
      </c>
    </row>
    <row r="842" spans="1:5" x14ac:dyDescent="0.35">
      <c r="A842" s="1" t="s">
        <v>34</v>
      </c>
      <c r="B842" s="2">
        <v>42736</v>
      </c>
      <c r="C842" s="1" t="s">
        <v>6</v>
      </c>
      <c r="D842">
        <v>2017</v>
      </c>
      <c r="E842">
        <v>4447</v>
      </c>
    </row>
    <row r="843" spans="1:5" x14ac:dyDescent="0.35">
      <c r="A843" s="1" t="s">
        <v>34</v>
      </c>
      <c r="B843" s="2">
        <v>42767</v>
      </c>
      <c r="C843" s="1" t="s">
        <v>7</v>
      </c>
      <c r="D843">
        <v>2017</v>
      </c>
      <c r="E843">
        <v>8652</v>
      </c>
    </row>
    <row r="844" spans="1:5" x14ac:dyDescent="0.35">
      <c r="A844" s="1" t="s">
        <v>34</v>
      </c>
      <c r="B844" s="2">
        <v>42795</v>
      </c>
      <c r="C844" s="1" t="s">
        <v>8</v>
      </c>
      <c r="D844">
        <v>2017</v>
      </c>
      <c r="E844">
        <v>8054</v>
      </c>
    </row>
    <row r="845" spans="1:5" x14ac:dyDescent="0.35">
      <c r="A845" s="1" t="s">
        <v>34</v>
      </c>
      <c r="B845" s="2">
        <v>42826</v>
      </c>
      <c r="C845" s="1" t="s">
        <v>9</v>
      </c>
      <c r="D845">
        <v>2017</v>
      </c>
      <c r="E845">
        <v>44295</v>
      </c>
    </row>
    <row r="846" spans="1:5" x14ac:dyDescent="0.35">
      <c r="A846" s="1" t="s">
        <v>34</v>
      </c>
      <c r="B846" s="2">
        <v>42856</v>
      </c>
      <c r="C846" s="1" t="s">
        <v>10</v>
      </c>
      <c r="D846">
        <v>2017</v>
      </c>
      <c r="E846">
        <v>10750</v>
      </c>
    </row>
    <row r="847" spans="1:5" x14ac:dyDescent="0.35">
      <c r="A847" s="1" t="s">
        <v>34</v>
      </c>
      <c r="B847" s="2">
        <v>42887</v>
      </c>
      <c r="C847" s="1" t="s">
        <v>11</v>
      </c>
      <c r="D847">
        <v>2017</v>
      </c>
      <c r="E847">
        <v>37879</v>
      </c>
    </row>
    <row r="848" spans="1:5" x14ac:dyDescent="0.35">
      <c r="A848" s="1" t="s">
        <v>34</v>
      </c>
      <c r="B848" s="2">
        <v>42917</v>
      </c>
      <c r="C848" s="1" t="s">
        <v>12</v>
      </c>
      <c r="D848">
        <v>2017</v>
      </c>
      <c r="E848">
        <v>21361</v>
      </c>
    </row>
    <row r="849" spans="1:5" x14ac:dyDescent="0.35">
      <c r="A849" s="1" t="s">
        <v>34</v>
      </c>
      <c r="B849" s="2">
        <v>42948</v>
      </c>
      <c r="C849" s="1" t="s">
        <v>13</v>
      </c>
      <c r="D849">
        <v>2017</v>
      </c>
      <c r="E849">
        <v>9363</v>
      </c>
    </row>
    <row r="850" spans="1:5" x14ac:dyDescent="0.35">
      <c r="A850" s="1" t="s">
        <v>34</v>
      </c>
      <c r="B850" s="2">
        <v>42979</v>
      </c>
      <c r="C850" s="1" t="s">
        <v>14</v>
      </c>
      <c r="D850">
        <v>2017</v>
      </c>
      <c r="E850">
        <v>17465</v>
      </c>
    </row>
    <row r="851" spans="1:5" x14ac:dyDescent="0.35">
      <c r="A851" s="1" t="s">
        <v>34</v>
      </c>
      <c r="B851" s="2">
        <v>43009</v>
      </c>
      <c r="C851" s="1" t="s">
        <v>15</v>
      </c>
      <c r="D851">
        <v>2017</v>
      </c>
      <c r="E851">
        <v>36066</v>
      </c>
    </row>
    <row r="852" spans="1:5" x14ac:dyDescent="0.35">
      <c r="A852" s="1" t="s">
        <v>34</v>
      </c>
      <c r="B852" s="2">
        <v>43040</v>
      </c>
      <c r="C852" s="1" t="s">
        <v>16</v>
      </c>
      <c r="D852">
        <v>2017</v>
      </c>
      <c r="E852">
        <v>17687</v>
      </c>
    </row>
    <row r="853" spans="1:5" x14ac:dyDescent="0.35">
      <c r="A853" s="1" t="s">
        <v>34</v>
      </c>
      <c r="B853" s="2">
        <v>43070</v>
      </c>
      <c r="C853" s="1" t="s">
        <v>17</v>
      </c>
      <c r="D853">
        <v>2017</v>
      </c>
      <c r="E853">
        <v>25897</v>
      </c>
    </row>
    <row r="854" spans="1:5" x14ac:dyDescent="0.35">
      <c r="A854" s="1" t="s">
        <v>34</v>
      </c>
      <c r="B854" s="2">
        <v>43101</v>
      </c>
      <c r="C854" s="1" t="s">
        <v>6</v>
      </c>
      <c r="D854">
        <v>2018</v>
      </c>
      <c r="E854">
        <v>36205</v>
      </c>
    </row>
    <row r="855" spans="1:5" x14ac:dyDescent="0.35">
      <c r="A855" s="1" t="s">
        <v>34</v>
      </c>
      <c r="B855" s="2">
        <v>43132</v>
      </c>
      <c r="C855" s="1" t="s">
        <v>7</v>
      </c>
      <c r="D855">
        <v>2018</v>
      </c>
      <c r="E855">
        <v>9971</v>
      </c>
    </row>
    <row r="856" spans="1:5" x14ac:dyDescent="0.35">
      <c r="A856" s="1" t="s">
        <v>34</v>
      </c>
      <c r="B856" s="2">
        <v>43160</v>
      </c>
      <c r="C856" s="1" t="s">
        <v>8</v>
      </c>
      <c r="D856">
        <v>2018</v>
      </c>
      <c r="E856">
        <v>9677</v>
      </c>
    </row>
    <row r="857" spans="1:5" x14ac:dyDescent="0.35">
      <c r="A857" s="1" t="s">
        <v>34</v>
      </c>
      <c r="B857" s="2">
        <v>43191</v>
      </c>
      <c r="C857" s="1" t="s">
        <v>9</v>
      </c>
      <c r="D857">
        <v>2018</v>
      </c>
      <c r="E857">
        <v>9779</v>
      </c>
    </row>
    <row r="858" spans="1:5" x14ac:dyDescent="0.35">
      <c r="A858" s="1" t="s">
        <v>34</v>
      </c>
      <c r="B858" s="2">
        <v>43221</v>
      </c>
      <c r="C858" s="1" t="s">
        <v>10</v>
      </c>
      <c r="D858">
        <v>2018</v>
      </c>
      <c r="E858">
        <v>10241</v>
      </c>
    </row>
    <row r="859" spans="1:5" x14ac:dyDescent="0.35">
      <c r="A859" s="1" t="s">
        <v>34</v>
      </c>
      <c r="B859" s="2">
        <v>43252</v>
      </c>
      <c r="C859" s="1" t="s">
        <v>11</v>
      </c>
      <c r="D859">
        <v>2018</v>
      </c>
      <c r="E859">
        <v>9066</v>
      </c>
    </row>
    <row r="860" spans="1:5" x14ac:dyDescent="0.35">
      <c r="A860" s="1" t="s">
        <v>34</v>
      </c>
      <c r="B860" s="2">
        <v>43282</v>
      </c>
      <c r="C860" s="1" t="s">
        <v>12</v>
      </c>
      <c r="D860">
        <v>2018</v>
      </c>
      <c r="E860">
        <v>9668</v>
      </c>
    </row>
    <row r="861" spans="1:5" x14ac:dyDescent="0.35">
      <c r="A861" s="1" t="s">
        <v>34</v>
      </c>
      <c r="B861" s="2">
        <v>43313</v>
      </c>
      <c r="C861" s="1" t="s">
        <v>13</v>
      </c>
      <c r="D861">
        <v>2018</v>
      </c>
      <c r="E861">
        <v>10135</v>
      </c>
    </row>
    <row r="862" spans="1:5" x14ac:dyDescent="0.35">
      <c r="A862" s="1" t="s">
        <v>34</v>
      </c>
      <c r="B862" s="2">
        <v>43344</v>
      </c>
      <c r="C862" s="1" t="s">
        <v>14</v>
      </c>
      <c r="D862">
        <v>2018</v>
      </c>
      <c r="E862">
        <v>21365</v>
      </c>
    </row>
    <row r="863" spans="1:5" x14ac:dyDescent="0.35">
      <c r="A863" s="1" t="s">
        <v>34</v>
      </c>
      <c r="B863" s="2">
        <v>43374</v>
      </c>
      <c r="C863" s="1" t="s">
        <v>15</v>
      </c>
      <c r="D863">
        <v>2018</v>
      </c>
      <c r="E863">
        <v>22332</v>
      </c>
    </row>
    <row r="864" spans="1:5" x14ac:dyDescent="0.35">
      <c r="A864" s="1" t="s">
        <v>34</v>
      </c>
      <c r="B864" s="2">
        <v>43405</v>
      </c>
      <c r="C864" s="1" t="s">
        <v>16</v>
      </c>
      <c r="D864">
        <v>2018</v>
      </c>
      <c r="E864">
        <v>5422</v>
      </c>
    </row>
    <row r="865" spans="1:5" x14ac:dyDescent="0.35">
      <c r="A865" s="1" t="s">
        <v>34</v>
      </c>
      <c r="B865" s="2">
        <v>43435</v>
      </c>
      <c r="C865" s="1" t="s">
        <v>17</v>
      </c>
      <c r="D865">
        <v>2018</v>
      </c>
      <c r="E865">
        <v>6777</v>
      </c>
    </row>
    <row r="866" spans="1:5" x14ac:dyDescent="0.35">
      <c r="A866" s="1" t="s">
        <v>34</v>
      </c>
      <c r="B866" s="2">
        <v>43466</v>
      </c>
      <c r="C866" s="1" t="s">
        <v>6</v>
      </c>
      <c r="D866">
        <v>2019</v>
      </c>
      <c r="E866">
        <v>21284</v>
      </c>
    </row>
    <row r="867" spans="1:5" x14ac:dyDescent="0.35">
      <c r="A867" s="1" t="s">
        <v>34</v>
      </c>
      <c r="B867" s="2">
        <v>43497</v>
      </c>
      <c r="C867" s="1" t="s">
        <v>7</v>
      </c>
      <c r="D867">
        <v>2019</v>
      </c>
      <c r="E867">
        <v>13697</v>
      </c>
    </row>
    <row r="868" spans="1:5" x14ac:dyDescent="0.35">
      <c r="A868" s="1" t="s">
        <v>34</v>
      </c>
      <c r="B868" s="2">
        <v>43525</v>
      </c>
      <c r="C868" s="1" t="s">
        <v>8</v>
      </c>
      <c r="D868">
        <v>2019</v>
      </c>
      <c r="E868">
        <v>8467</v>
      </c>
    </row>
    <row r="869" spans="1:5" x14ac:dyDescent="0.35">
      <c r="A869" s="1" t="s">
        <v>34</v>
      </c>
      <c r="B869" s="2">
        <v>43556</v>
      </c>
      <c r="C869" s="1" t="s">
        <v>9</v>
      </c>
      <c r="D869">
        <v>2019</v>
      </c>
      <c r="E869">
        <v>7202</v>
      </c>
    </row>
    <row r="870" spans="1:5" x14ac:dyDescent="0.35">
      <c r="A870" s="1" t="s">
        <v>34</v>
      </c>
      <c r="B870" s="2">
        <v>43586</v>
      </c>
      <c r="C870" s="1" t="s">
        <v>10</v>
      </c>
      <c r="D870">
        <v>2019</v>
      </c>
      <c r="E870">
        <v>26338</v>
      </c>
    </row>
    <row r="871" spans="1:5" x14ac:dyDescent="0.35">
      <c r="A871" s="1" t="s">
        <v>34</v>
      </c>
      <c r="B871" s="2">
        <v>43617</v>
      </c>
      <c r="C871" s="1" t="s">
        <v>11</v>
      </c>
      <c r="D871">
        <v>2019</v>
      </c>
      <c r="E871">
        <v>5558</v>
      </c>
    </row>
    <row r="872" spans="1:5" x14ac:dyDescent="0.35">
      <c r="A872" s="1" t="s">
        <v>34</v>
      </c>
      <c r="B872" s="2">
        <v>43647</v>
      </c>
      <c r="C872" s="1" t="s">
        <v>12</v>
      </c>
      <c r="D872">
        <v>2019</v>
      </c>
      <c r="E872">
        <v>19783</v>
      </c>
    </row>
    <row r="873" spans="1:5" x14ac:dyDescent="0.35">
      <c r="A873" s="1" t="s">
        <v>34</v>
      </c>
      <c r="B873" s="2">
        <v>43678</v>
      </c>
      <c r="C873" s="1" t="s">
        <v>13</v>
      </c>
      <c r="D873">
        <v>2019</v>
      </c>
      <c r="E873">
        <v>7473</v>
      </c>
    </row>
    <row r="874" spans="1:5" x14ac:dyDescent="0.35">
      <c r="A874" s="1" t="s">
        <v>34</v>
      </c>
      <c r="B874" s="2">
        <v>43709</v>
      </c>
      <c r="C874" s="1" t="s">
        <v>14</v>
      </c>
      <c r="D874">
        <v>2019</v>
      </c>
      <c r="E874">
        <v>5230</v>
      </c>
    </row>
    <row r="875" spans="1:5" x14ac:dyDescent="0.35">
      <c r="A875" s="1" t="s">
        <v>34</v>
      </c>
      <c r="B875" s="2">
        <v>43739</v>
      </c>
      <c r="C875" s="1" t="s">
        <v>15</v>
      </c>
      <c r="D875">
        <v>2019</v>
      </c>
      <c r="E875">
        <v>5290</v>
      </c>
    </row>
    <row r="876" spans="1:5" x14ac:dyDescent="0.35">
      <c r="A876" s="1" t="s">
        <v>34</v>
      </c>
      <c r="B876" s="2">
        <v>43770</v>
      </c>
      <c r="C876" s="1" t="s">
        <v>16</v>
      </c>
      <c r="D876">
        <v>2019</v>
      </c>
      <c r="E876">
        <v>7177</v>
      </c>
    </row>
    <row r="877" spans="1:5" x14ac:dyDescent="0.35">
      <c r="A877" s="1" t="s">
        <v>34</v>
      </c>
      <c r="B877" s="2">
        <v>43800</v>
      </c>
      <c r="C877" s="1" t="s">
        <v>17</v>
      </c>
      <c r="D877">
        <v>2019</v>
      </c>
      <c r="E877">
        <v>13419</v>
      </c>
    </row>
    <row r="878" spans="1:5" x14ac:dyDescent="0.35">
      <c r="A878" s="1" t="s">
        <v>49</v>
      </c>
      <c r="B878" s="2">
        <v>43466</v>
      </c>
      <c r="C878" s="1" t="s">
        <v>6</v>
      </c>
      <c r="D878">
        <v>2019</v>
      </c>
    </row>
    <row r="879" spans="1:5" x14ac:dyDescent="0.35">
      <c r="A879" s="1" t="s">
        <v>49</v>
      </c>
      <c r="B879" s="2">
        <v>43497</v>
      </c>
      <c r="C879" s="1" t="s">
        <v>7</v>
      </c>
      <c r="D879">
        <v>2019</v>
      </c>
    </row>
    <row r="880" spans="1:5" x14ac:dyDescent="0.35">
      <c r="A880" s="1" t="s">
        <v>49</v>
      </c>
      <c r="B880" s="2">
        <v>43525</v>
      </c>
      <c r="C880" s="1" t="s">
        <v>8</v>
      </c>
      <c r="D880">
        <v>2019</v>
      </c>
    </row>
    <row r="881" spans="1:5" x14ac:dyDescent="0.35">
      <c r="A881" s="1" t="s">
        <v>49</v>
      </c>
      <c r="B881" s="2">
        <v>43556</v>
      </c>
      <c r="C881" s="1" t="s">
        <v>9</v>
      </c>
      <c r="D881">
        <v>2019</v>
      </c>
    </row>
    <row r="882" spans="1:5" x14ac:dyDescent="0.35">
      <c r="A882" s="1" t="s">
        <v>49</v>
      </c>
      <c r="B882" s="2">
        <v>43586</v>
      </c>
      <c r="C882" s="1" t="s">
        <v>10</v>
      </c>
      <c r="D882">
        <v>2019</v>
      </c>
    </row>
    <row r="883" spans="1:5" x14ac:dyDescent="0.35">
      <c r="A883" s="1" t="s">
        <v>49</v>
      </c>
      <c r="B883" s="2">
        <v>43617</v>
      </c>
      <c r="C883" s="1" t="s">
        <v>11</v>
      </c>
      <c r="D883">
        <v>2019</v>
      </c>
    </row>
    <row r="884" spans="1:5" x14ac:dyDescent="0.35">
      <c r="A884" s="1" t="s">
        <v>49</v>
      </c>
      <c r="B884" s="2">
        <v>43647</v>
      </c>
      <c r="C884" s="1" t="s">
        <v>12</v>
      </c>
      <c r="D884">
        <v>2019</v>
      </c>
      <c r="E884">
        <v>68842</v>
      </c>
    </row>
    <row r="885" spans="1:5" x14ac:dyDescent="0.35">
      <c r="A885" s="1" t="s">
        <v>49</v>
      </c>
      <c r="B885" s="2">
        <v>43678</v>
      </c>
      <c r="C885" s="1" t="s">
        <v>13</v>
      </c>
      <c r="D885">
        <v>2019</v>
      </c>
      <c r="E885">
        <v>72249</v>
      </c>
    </row>
    <row r="886" spans="1:5" x14ac:dyDescent="0.35">
      <c r="A886" s="1" t="s">
        <v>49</v>
      </c>
      <c r="B886" s="2">
        <v>43709</v>
      </c>
      <c r="C886" s="1" t="s">
        <v>14</v>
      </c>
      <c r="D886">
        <v>2019</v>
      </c>
      <c r="E886">
        <v>62841</v>
      </c>
    </row>
    <row r="887" spans="1:5" x14ac:dyDescent="0.35">
      <c r="A887" s="1" t="s">
        <v>49</v>
      </c>
      <c r="B887" s="2">
        <v>43739</v>
      </c>
      <c r="C887" s="1" t="s">
        <v>15</v>
      </c>
      <c r="D887">
        <v>2019</v>
      </c>
      <c r="E887">
        <v>58213</v>
      </c>
    </row>
    <row r="888" spans="1:5" x14ac:dyDescent="0.35">
      <c r="A888" s="1" t="s">
        <v>49</v>
      </c>
      <c r="B888" s="2">
        <v>43770</v>
      </c>
      <c r="C888" s="1" t="s">
        <v>16</v>
      </c>
      <c r="D888">
        <v>2019</v>
      </c>
      <c r="E888">
        <v>62750</v>
      </c>
    </row>
    <row r="889" spans="1:5" x14ac:dyDescent="0.35">
      <c r="A889" s="1" t="s">
        <v>49</v>
      </c>
      <c r="B889" s="2">
        <v>43800</v>
      </c>
      <c r="C889" s="1" t="s">
        <v>17</v>
      </c>
      <c r="D889">
        <v>2019</v>
      </c>
      <c r="E889">
        <v>64355</v>
      </c>
    </row>
    <row r="890" spans="1:5" x14ac:dyDescent="0.35">
      <c r="A890" s="1" t="s">
        <v>35</v>
      </c>
      <c r="B890" s="2">
        <v>42370</v>
      </c>
      <c r="C890" s="1" t="s">
        <v>6</v>
      </c>
      <c r="D890">
        <v>2016</v>
      </c>
    </row>
    <row r="891" spans="1:5" x14ac:dyDescent="0.35">
      <c r="A891" s="1" t="s">
        <v>35</v>
      </c>
      <c r="B891" s="2">
        <v>42401</v>
      </c>
      <c r="C891" s="1" t="s">
        <v>7</v>
      </c>
      <c r="D891">
        <v>2016</v>
      </c>
    </row>
    <row r="892" spans="1:5" x14ac:dyDescent="0.35">
      <c r="A892" s="1" t="s">
        <v>35</v>
      </c>
      <c r="B892" s="2">
        <v>42430</v>
      </c>
      <c r="C892" s="1" t="s">
        <v>8</v>
      </c>
      <c r="D892">
        <v>2016</v>
      </c>
    </row>
    <row r="893" spans="1:5" x14ac:dyDescent="0.35">
      <c r="A893" s="1" t="s">
        <v>35</v>
      </c>
      <c r="B893" s="2">
        <v>42461</v>
      </c>
      <c r="C893" s="1" t="s">
        <v>9</v>
      </c>
      <c r="D893">
        <v>2016</v>
      </c>
    </row>
    <row r="894" spans="1:5" x14ac:dyDescent="0.35">
      <c r="A894" s="1" t="s">
        <v>35</v>
      </c>
      <c r="B894" s="2">
        <v>42491</v>
      </c>
      <c r="C894" s="1" t="s">
        <v>10</v>
      </c>
      <c r="D894">
        <v>2016</v>
      </c>
    </row>
    <row r="895" spans="1:5" x14ac:dyDescent="0.35">
      <c r="A895" s="1" t="s">
        <v>35</v>
      </c>
      <c r="B895" s="2">
        <v>42522</v>
      </c>
      <c r="C895" s="1" t="s">
        <v>11</v>
      </c>
      <c r="D895">
        <v>2016</v>
      </c>
    </row>
    <row r="896" spans="1:5" x14ac:dyDescent="0.35">
      <c r="A896" s="1" t="s">
        <v>35</v>
      </c>
      <c r="B896" s="2">
        <v>42552</v>
      </c>
      <c r="C896" s="1" t="s">
        <v>12</v>
      </c>
      <c r="D896">
        <v>2016</v>
      </c>
    </row>
    <row r="897" spans="1:5" x14ac:dyDescent="0.35">
      <c r="A897" s="1" t="s">
        <v>35</v>
      </c>
      <c r="B897" s="2">
        <v>42583</v>
      </c>
      <c r="C897" s="1" t="s">
        <v>13</v>
      </c>
      <c r="D897">
        <v>2016</v>
      </c>
    </row>
    <row r="898" spans="1:5" x14ac:dyDescent="0.35">
      <c r="A898" s="1" t="s">
        <v>35</v>
      </c>
      <c r="B898" s="2">
        <v>42614</v>
      </c>
      <c r="C898" s="1" t="s">
        <v>14</v>
      </c>
      <c r="D898">
        <v>2016</v>
      </c>
    </row>
    <row r="899" spans="1:5" x14ac:dyDescent="0.35">
      <c r="A899" s="1" t="s">
        <v>35</v>
      </c>
      <c r="B899" s="2">
        <v>42644</v>
      </c>
      <c r="C899" s="1" t="s">
        <v>15</v>
      </c>
      <c r="D899">
        <v>2016</v>
      </c>
      <c r="E899">
        <v>475955</v>
      </c>
    </row>
    <row r="900" spans="1:5" x14ac:dyDescent="0.35">
      <c r="A900" s="1" t="s">
        <v>35</v>
      </c>
      <c r="B900" s="2">
        <v>42675</v>
      </c>
      <c r="C900" s="1" t="s">
        <v>16</v>
      </c>
      <c r="D900">
        <v>2016</v>
      </c>
      <c r="E900">
        <v>201388</v>
      </c>
    </row>
    <row r="901" spans="1:5" x14ac:dyDescent="0.35">
      <c r="A901" s="1" t="s">
        <v>35</v>
      </c>
      <c r="B901" s="2">
        <v>42705</v>
      </c>
      <c r="C901" s="1" t="s">
        <v>17</v>
      </c>
      <c r="D901">
        <v>2016</v>
      </c>
      <c r="E901">
        <v>239267</v>
      </c>
    </row>
    <row r="902" spans="1:5" x14ac:dyDescent="0.35">
      <c r="A902" s="1" t="s">
        <v>35</v>
      </c>
      <c r="B902" s="2">
        <v>42736</v>
      </c>
      <c r="C902" s="1" t="s">
        <v>6</v>
      </c>
      <c r="D902">
        <v>2017</v>
      </c>
      <c r="E902">
        <v>340311</v>
      </c>
    </row>
    <row r="903" spans="1:5" x14ac:dyDescent="0.35">
      <c r="A903" s="1" t="s">
        <v>35</v>
      </c>
      <c r="B903" s="2">
        <v>42767</v>
      </c>
      <c r="C903" s="1" t="s">
        <v>7</v>
      </c>
      <c r="D903">
        <v>2017</v>
      </c>
      <c r="E903">
        <v>415326</v>
      </c>
    </row>
    <row r="904" spans="1:5" x14ac:dyDescent="0.35">
      <c r="A904" s="1" t="s">
        <v>35</v>
      </c>
      <c r="B904" s="2">
        <v>42795</v>
      </c>
      <c r="C904" s="1" t="s">
        <v>8</v>
      </c>
      <c r="D904">
        <v>2017</v>
      </c>
      <c r="E904">
        <v>442057</v>
      </c>
    </row>
    <row r="905" spans="1:5" x14ac:dyDescent="0.35">
      <c r="A905" s="1" t="s">
        <v>35</v>
      </c>
      <c r="B905" s="2">
        <v>42826</v>
      </c>
      <c r="C905" s="1" t="s">
        <v>9</v>
      </c>
      <c r="D905">
        <v>2017</v>
      </c>
      <c r="E905">
        <v>274132</v>
      </c>
    </row>
    <row r="906" spans="1:5" x14ac:dyDescent="0.35">
      <c r="A906" s="1" t="s">
        <v>35</v>
      </c>
      <c r="B906" s="2">
        <v>42856</v>
      </c>
      <c r="C906" s="1" t="s">
        <v>10</v>
      </c>
      <c r="D906">
        <v>2017</v>
      </c>
      <c r="E906">
        <v>297233</v>
      </c>
    </row>
    <row r="907" spans="1:5" x14ac:dyDescent="0.35">
      <c r="A907" s="1" t="s">
        <v>35</v>
      </c>
      <c r="B907" s="2">
        <v>42887</v>
      </c>
      <c r="C907" s="1" t="s">
        <v>11</v>
      </c>
      <c r="D907">
        <v>2017</v>
      </c>
      <c r="E907">
        <v>340359</v>
      </c>
    </row>
    <row r="908" spans="1:5" x14ac:dyDescent="0.35">
      <c r="A908" s="1" t="s">
        <v>35</v>
      </c>
      <c r="B908" s="2">
        <v>42917</v>
      </c>
      <c r="C908" s="1" t="s">
        <v>12</v>
      </c>
      <c r="D908">
        <v>2017</v>
      </c>
      <c r="E908">
        <v>328101</v>
      </c>
    </row>
    <row r="909" spans="1:5" x14ac:dyDescent="0.35">
      <c r="A909" s="1" t="s">
        <v>35</v>
      </c>
      <c r="B909" s="2">
        <v>42948</v>
      </c>
      <c r="C909" s="1" t="s">
        <v>13</v>
      </c>
      <c r="D909">
        <v>2017</v>
      </c>
      <c r="E909">
        <v>340430</v>
      </c>
    </row>
    <row r="910" spans="1:5" x14ac:dyDescent="0.35">
      <c r="A910" s="1" t="s">
        <v>35</v>
      </c>
      <c r="B910" s="2">
        <v>42979</v>
      </c>
      <c r="C910" s="1" t="s">
        <v>14</v>
      </c>
      <c r="D910">
        <v>2017</v>
      </c>
      <c r="E910">
        <v>528540</v>
      </c>
    </row>
    <row r="911" spans="1:5" x14ac:dyDescent="0.35">
      <c r="A911" s="1" t="s">
        <v>35</v>
      </c>
      <c r="B911" s="2">
        <v>43009</v>
      </c>
      <c r="C911" s="1" t="s">
        <v>15</v>
      </c>
      <c r="D911">
        <v>2017</v>
      </c>
      <c r="E911">
        <v>388644</v>
      </c>
    </row>
    <row r="912" spans="1:5" x14ac:dyDescent="0.35">
      <c r="A912" s="1" t="s">
        <v>35</v>
      </c>
      <c r="B912" s="2">
        <v>43040</v>
      </c>
      <c r="C912" s="1" t="s">
        <v>16</v>
      </c>
      <c r="D912">
        <v>2017</v>
      </c>
      <c r="E912">
        <v>369365</v>
      </c>
    </row>
    <row r="913" spans="1:5" x14ac:dyDescent="0.35">
      <c r="A913" s="1" t="s">
        <v>35</v>
      </c>
      <c r="B913" s="2">
        <v>43070</v>
      </c>
      <c r="C913" s="1" t="s">
        <v>17</v>
      </c>
      <c r="D913">
        <v>2017</v>
      </c>
      <c r="E913">
        <v>340585</v>
      </c>
    </row>
    <row r="914" spans="1:5" x14ac:dyDescent="0.35">
      <c r="A914" s="1" t="s">
        <v>35</v>
      </c>
      <c r="B914" s="2">
        <v>43101</v>
      </c>
      <c r="C914" s="1" t="s">
        <v>6</v>
      </c>
      <c r="D914">
        <v>2018</v>
      </c>
      <c r="E914">
        <v>480241</v>
      </c>
    </row>
    <row r="915" spans="1:5" x14ac:dyDescent="0.35">
      <c r="A915" s="1" t="s">
        <v>35</v>
      </c>
      <c r="B915" s="2">
        <v>43132</v>
      </c>
      <c r="C915" s="1" t="s">
        <v>7</v>
      </c>
      <c r="D915">
        <v>2018</v>
      </c>
      <c r="E915">
        <v>335447</v>
      </c>
    </row>
    <row r="916" spans="1:5" x14ac:dyDescent="0.35">
      <c r="A916" s="1" t="s">
        <v>35</v>
      </c>
      <c r="B916" s="2">
        <v>43160</v>
      </c>
      <c r="C916" s="1" t="s">
        <v>8</v>
      </c>
      <c r="D916">
        <v>2018</v>
      </c>
      <c r="E916">
        <v>328099</v>
      </c>
    </row>
    <row r="917" spans="1:5" x14ac:dyDescent="0.35">
      <c r="A917" s="1" t="s">
        <v>35</v>
      </c>
      <c r="B917" s="2">
        <v>43191</v>
      </c>
      <c r="C917" s="1" t="s">
        <v>9</v>
      </c>
      <c r="D917">
        <v>2018</v>
      </c>
      <c r="E917">
        <v>368645</v>
      </c>
    </row>
    <row r="918" spans="1:5" x14ac:dyDescent="0.35">
      <c r="A918" s="1" t="s">
        <v>35</v>
      </c>
      <c r="B918" s="2">
        <v>43221</v>
      </c>
      <c r="C918" s="1" t="s">
        <v>10</v>
      </c>
      <c r="D918">
        <v>2018</v>
      </c>
      <c r="E918">
        <v>342650</v>
      </c>
    </row>
    <row r="919" spans="1:5" x14ac:dyDescent="0.35">
      <c r="A919" s="1" t="s">
        <v>35</v>
      </c>
      <c r="B919" s="2">
        <v>43252</v>
      </c>
      <c r="C919" s="1" t="s">
        <v>11</v>
      </c>
      <c r="D919">
        <v>2018</v>
      </c>
      <c r="E919">
        <v>355197</v>
      </c>
    </row>
    <row r="920" spans="1:5" x14ac:dyDescent="0.35">
      <c r="A920" s="1" t="s">
        <v>35</v>
      </c>
      <c r="B920" s="2">
        <v>43282</v>
      </c>
      <c r="C920" s="1" t="s">
        <v>12</v>
      </c>
      <c r="D920">
        <v>2018</v>
      </c>
      <c r="E920">
        <v>335356</v>
      </c>
    </row>
    <row r="921" spans="1:5" x14ac:dyDescent="0.35">
      <c r="A921" s="1" t="s">
        <v>35</v>
      </c>
      <c r="B921" s="2">
        <v>43313</v>
      </c>
      <c r="C921" s="1" t="s">
        <v>13</v>
      </c>
      <c r="D921">
        <v>2018</v>
      </c>
      <c r="E921">
        <v>313910</v>
      </c>
    </row>
    <row r="922" spans="1:5" x14ac:dyDescent="0.35">
      <c r="A922" s="1" t="s">
        <v>35</v>
      </c>
      <c r="B922" s="2">
        <v>43344</v>
      </c>
      <c r="C922" s="1" t="s">
        <v>14</v>
      </c>
      <c r="D922">
        <v>2018</v>
      </c>
      <c r="E922">
        <v>293859</v>
      </c>
    </row>
    <row r="923" spans="1:5" x14ac:dyDescent="0.35">
      <c r="A923" s="1" t="s">
        <v>35</v>
      </c>
      <c r="B923" s="2">
        <v>43374</v>
      </c>
      <c r="C923" s="1" t="s">
        <v>15</v>
      </c>
      <c r="D923">
        <v>2018</v>
      </c>
      <c r="E923">
        <v>373291</v>
      </c>
    </row>
    <row r="924" spans="1:5" x14ac:dyDescent="0.35">
      <c r="A924" s="1" t="s">
        <v>35</v>
      </c>
      <c r="B924" s="2">
        <v>43405</v>
      </c>
      <c r="C924" s="1" t="s">
        <v>16</v>
      </c>
      <c r="D924">
        <v>2018</v>
      </c>
      <c r="E924">
        <v>289169</v>
      </c>
    </row>
    <row r="925" spans="1:5" x14ac:dyDescent="0.35">
      <c r="A925" s="1" t="s">
        <v>35</v>
      </c>
      <c r="B925" s="2">
        <v>43435</v>
      </c>
      <c r="C925" s="1" t="s">
        <v>17</v>
      </c>
      <c r="D925">
        <v>2018</v>
      </c>
      <c r="E925">
        <v>361461</v>
      </c>
    </row>
    <row r="926" spans="1:5" x14ac:dyDescent="0.35">
      <c r="A926" s="1" t="s">
        <v>35</v>
      </c>
      <c r="B926" s="2">
        <v>43466</v>
      </c>
      <c r="C926" s="1" t="s">
        <v>6</v>
      </c>
      <c r="D926">
        <v>2019</v>
      </c>
      <c r="E926">
        <v>313675</v>
      </c>
    </row>
    <row r="927" spans="1:5" x14ac:dyDescent="0.35">
      <c r="A927" s="1" t="s">
        <v>35</v>
      </c>
      <c r="B927" s="2">
        <v>43497</v>
      </c>
      <c r="C927" s="1" t="s">
        <v>7</v>
      </c>
      <c r="D927">
        <v>2019</v>
      </c>
      <c r="E927">
        <v>443898</v>
      </c>
    </row>
    <row r="928" spans="1:5" x14ac:dyDescent="0.35">
      <c r="A928" s="1" t="s">
        <v>35</v>
      </c>
      <c r="B928" s="2">
        <v>43525</v>
      </c>
      <c r="C928" s="1" t="s">
        <v>8</v>
      </c>
      <c r="D928">
        <v>2019</v>
      </c>
      <c r="E928">
        <v>424964</v>
      </c>
    </row>
    <row r="929" spans="1:5" x14ac:dyDescent="0.35">
      <c r="A929" s="1" t="s">
        <v>35</v>
      </c>
      <c r="B929" s="2">
        <v>43556</v>
      </c>
      <c r="C929" s="1" t="s">
        <v>9</v>
      </c>
      <c r="D929">
        <v>2019</v>
      </c>
      <c r="E929">
        <v>327971</v>
      </c>
    </row>
    <row r="930" spans="1:5" x14ac:dyDescent="0.35">
      <c r="A930" s="1" t="s">
        <v>35</v>
      </c>
      <c r="B930" s="2">
        <v>43586</v>
      </c>
      <c r="C930" s="1" t="s">
        <v>10</v>
      </c>
      <c r="D930">
        <v>2019</v>
      </c>
      <c r="E930">
        <v>149705</v>
      </c>
    </row>
    <row r="931" spans="1:5" x14ac:dyDescent="0.35">
      <c r="A931" s="1" t="s">
        <v>35</v>
      </c>
      <c r="B931" s="2">
        <v>43617</v>
      </c>
      <c r="C931" s="1" t="s">
        <v>11</v>
      </c>
      <c r="D931">
        <v>2019</v>
      </c>
      <c r="E931">
        <v>349747</v>
      </c>
    </row>
    <row r="932" spans="1:5" x14ac:dyDescent="0.35">
      <c r="A932" s="1" t="s">
        <v>35</v>
      </c>
      <c r="B932" s="2">
        <v>43647</v>
      </c>
      <c r="C932" s="1" t="s">
        <v>12</v>
      </c>
      <c r="D932">
        <v>2019</v>
      </c>
      <c r="E932">
        <v>359495</v>
      </c>
    </row>
    <row r="933" spans="1:5" x14ac:dyDescent="0.35">
      <c r="A933" s="1" t="s">
        <v>35</v>
      </c>
      <c r="B933" s="2">
        <v>43678</v>
      </c>
      <c r="C933" s="1" t="s">
        <v>13</v>
      </c>
      <c r="D933">
        <v>2019</v>
      </c>
      <c r="E933">
        <v>334646</v>
      </c>
    </row>
    <row r="934" spans="1:5" x14ac:dyDescent="0.35">
      <c r="A934" s="1" t="s">
        <v>35</v>
      </c>
      <c r="B934" s="2">
        <v>43709</v>
      </c>
      <c r="C934" s="1" t="s">
        <v>14</v>
      </c>
      <c r="D934">
        <v>2019</v>
      </c>
      <c r="E934">
        <v>299827</v>
      </c>
    </row>
    <row r="935" spans="1:5" x14ac:dyDescent="0.35">
      <c r="A935" s="1" t="s">
        <v>35</v>
      </c>
      <c r="B935" s="2">
        <v>43739</v>
      </c>
      <c r="C935" s="1" t="s">
        <v>15</v>
      </c>
      <c r="D935">
        <v>2019</v>
      </c>
      <c r="E935">
        <v>263412</v>
      </c>
    </row>
    <row r="936" spans="1:5" x14ac:dyDescent="0.35">
      <c r="A936" s="1" t="s">
        <v>35</v>
      </c>
      <c r="B936" s="2">
        <v>43770</v>
      </c>
      <c r="C936" s="1" t="s">
        <v>16</v>
      </c>
      <c r="D936">
        <v>2019</v>
      </c>
      <c r="E936">
        <v>253388</v>
      </c>
    </row>
    <row r="937" spans="1:5" x14ac:dyDescent="0.35">
      <c r="A937" s="1" t="s">
        <v>35</v>
      </c>
      <c r="B937" s="2">
        <v>43800</v>
      </c>
      <c r="C937" s="1" t="s">
        <v>17</v>
      </c>
      <c r="D937">
        <v>2019</v>
      </c>
      <c r="E937">
        <v>296050</v>
      </c>
    </row>
    <row r="938" spans="1:5" x14ac:dyDescent="0.35">
      <c r="A938" s="1" t="s">
        <v>36</v>
      </c>
      <c r="B938" s="2">
        <v>42370</v>
      </c>
      <c r="C938" s="1" t="s">
        <v>6</v>
      </c>
      <c r="D938">
        <v>2016</v>
      </c>
      <c r="E938">
        <v>576</v>
      </c>
    </row>
    <row r="939" spans="1:5" x14ac:dyDescent="0.35">
      <c r="A939" s="1" t="s">
        <v>36</v>
      </c>
      <c r="B939" s="2">
        <v>42401</v>
      </c>
      <c r="C939" s="1" t="s">
        <v>7</v>
      </c>
      <c r="D939">
        <v>2016</v>
      </c>
      <c r="E939">
        <v>869</v>
      </c>
    </row>
    <row r="940" spans="1:5" x14ac:dyDescent="0.35">
      <c r="A940" s="1" t="s">
        <v>36</v>
      </c>
      <c r="B940" s="2">
        <v>42430</v>
      </c>
      <c r="C940" s="1" t="s">
        <v>8</v>
      </c>
      <c r="D940">
        <v>2016</v>
      </c>
      <c r="E940">
        <v>408</v>
      </c>
    </row>
    <row r="941" spans="1:5" x14ac:dyDescent="0.35">
      <c r="A941" s="1" t="s">
        <v>36</v>
      </c>
      <c r="B941" s="2">
        <v>42461</v>
      </c>
      <c r="C941" s="1" t="s">
        <v>9</v>
      </c>
      <c r="D941">
        <v>2016</v>
      </c>
      <c r="E941">
        <v>476</v>
      </c>
    </row>
    <row r="942" spans="1:5" x14ac:dyDescent="0.35">
      <c r="A942" s="1" t="s">
        <v>36</v>
      </c>
      <c r="B942" s="2">
        <v>42491</v>
      </c>
      <c r="C942" s="1" t="s">
        <v>10</v>
      </c>
      <c r="D942">
        <v>2016</v>
      </c>
      <c r="E942">
        <v>554</v>
      </c>
    </row>
    <row r="943" spans="1:5" x14ac:dyDescent="0.35">
      <c r="A943" s="1" t="s">
        <v>36</v>
      </c>
      <c r="B943" s="2">
        <v>42522</v>
      </c>
      <c r="C943" s="1" t="s">
        <v>11</v>
      </c>
      <c r="D943">
        <v>2016</v>
      </c>
      <c r="E943">
        <v>367</v>
      </c>
    </row>
    <row r="944" spans="1:5" x14ac:dyDescent="0.35">
      <c r="A944" s="1" t="s">
        <v>36</v>
      </c>
      <c r="B944" s="2">
        <v>42552</v>
      </c>
      <c r="C944" s="1" t="s">
        <v>12</v>
      </c>
      <c r="D944">
        <v>2016</v>
      </c>
      <c r="E944">
        <v>644</v>
      </c>
    </row>
    <row r="945" spans="1:5" x14ac:dyDescent="0.35">
      <c r="A945" s="1" t="s">
        <v>36</v>
      </c>
      <c r="B945" s="2">
        <v>42583</v>
      </c>
      <c r="C945" s="1" t="s">
        <v>13</v>
      </c>
      <c r="D945">
        <v>2016</v>
      </c>
      <c r="E945">
        <v>589</v>
      </c>
    </row>
    <row r="946" spans="1:5" x14ac:dyDescent="0.35">
      <c r="A946" s="1" t="s">
        <v>36</v>
      </c>
      <c r="B946" s="2">
        <v>42614</v>
      </c>
      <c r="C946" s="1" t="s">
        <v>14</v>
      </c>
      <c r="D946">
        <v>2016</v>
      </c>
      <c r="E946">
        <v>553</v>
      </c>
    </row>
    <row r="947" spans="1:5" x14ac:dyDescent="0.35">
      <c r="A947" s="1" t="s">
        <v>36</v>
      </c>
      <c r="B947" s="2">
        <v>42644</v>
      </c>
      <c r="C947" s="1" t="s">
        <v>15</v>
      </c>
      <c r="D947">
        <v>2016</v>
      </c>
      <c r="E947">
        <v>434</v>
      </c>
    </row>
    <row r="948" spans="1:5" x14ac:dyDescent="0.35">
      <c r="A948" s="1" t="s">
        <v>36</v>
      </c>
      <c r="B948" s="2">
        <v>42675</v>
      </c>
      <c r="C948" s="1" t="s">
        <v>16</v>
      </c>
      <c r="D948">
        <v>2016</v>
      </c>
      <c r="E948">
        <v>617</v>
      </c>
    </row>
    <row r="949" spans="1:5" x14ac:dyDescent="0.35">
      <c r="A949" s="1" t="s">
        <v>36</v>
      </c>
      <c r="B949" s="2">
        <v>42705</v>
      </c>
      <c r="C949" s="1" t="s">
        <v>17</v>
      </c>
      <c r="D949">
        <v>2016</v>
      </c>
      <c r="E949">
        <v>355</v>
      </c>
    </row>
    <row r="950" spans="1:5" x14ac:dyDescent="0.35">
      <c r="A950" s="1" t="s">
        <v>36</v>
      </c>
      <c r="B950" s="2">
        <v>42736</v>
      </c>
      <c r="C950" s="1" t="s">
        <v>6</v>
      </c>
      <c r="D950">
        <v>2017</v>
      </c>
      <c r="E950">
        <v>613</v>
      </c>
    </row>
    <row r="951" spans="1:5" x14ac:dyDescent="0.35">
      <c r="A951" s="1" t="s">
        <v>36</v>
      </c>
      <c r="B951" s="2">
        <v>42767</v>
      </c>
      <c r="C951" s="1" t="s">
        <v>7</v>
      </c>
      <c r="D951">
        <v>2017</v>
      </c>
      <c r="E951">
        <v>1752</v>
      </c>
    </row>
    <row r="952" spans="1:5" x14ac:dyDescent="0.35">
      <c r="A952" s="1" t="s">
        <v>36</v>
      </c>
      <c r="B952" s="2">
        <v>42795</v>
      </c>
      <c r="C952" s="1" t="s">
        <v>8</v>
      </c>
      <c r="D952">
        <v>2017</v>
      </c>
      <c r="E952">
        <v>660</v>
      </c>
    </row>
    <row r="953" spans="1:5" x14ac:dyDescent="0.35">
      <c r="A953" s="1" t="s">
        <v>36</v>
      </c>
      <c r="B953" s="2">
        <v>42826</v>
      </c>
      <c r="C953" s="1" t="s">
        <v>9</v>
      </c>
      <c r="D953">
        <v>2017</v>
      </c>
      <c r="E953">
        <v>1048</v>
      </c>
    </row>
    <row r="954" spans="1:5" x14ac:dyDescent="0.35">
      <c r="A954" s="1" t="s">
        <v>36</v>
      </c>
      <c r="B954" s="2">
        <v>42856</v>
      </c>
      <c r="C954" s="1" t="s">
        <v>10</v>
      </c>
      <c r="D954">
        <v>2017</v>
      </c>
      <c r="E954">
        <v>1341</v>
      </c>
    </row>
    <row r="955" spans="1:5" x14ac:dyDescent="0.35">
      <c r="A955" s="1" t="s">
        <v>36</v>
      </c>
      <c r="B955" s="2">
        <v>42887</v>
      </c>
      <c r="C955" s="1" t="s">
        <v>11</v>
      </c>
      <c r="D955">
        <v>2017</v>
      </c>
      <c r="E955">
        <v>2391</v>
      </c>
    </row>
    <row r="956" spans="1:5" x14ac:dyDescent="0.35">
      <c r="A956" s="1" t="s">
        <v>36</v>
      </c>
      <c r="B956" s="2">
        <v>42917</v>
      </c>
      <c r="C956" s="1" t="s">
        <v>12</v>
      </c>
      <c r="D956">
        <v>2017</v>
      </c>
      <c r="E956">
        <v>1520</v>
      </c>
    </row>
    <row r="957" spans="1:5" x14ac:dyDescent="0.35">
      <c r="A957" s="1" t="s">
        <v>36</v>
      </c>
      <c r="B957" s="2">
        <v>42948</v>
      </c>
      <c r="C957" s="1" t="s">
        <v>13</v>
      </c>
      <c r="D957">
        <v>2017</v>
      </c>
      <c r="E957">
        <v>1583</v>
      </c>
    </row>
    <row r="958" spans="1:5" x14ac:dyDescent="0.35">
      <c r="A958" s="1" t="s">
        <v>36</v>
      </c>
      <c r="B958" s="2">
        <v>42979</v>
      </c>
      <c r="C958" s="1" t="s">
        <v>14</v>
      </c>
      <c r="D958">
        <v>2017</v>
      </c>
      <c r="E958">
        <v>933</v>
      </c>
    </row>
    <row r="959" spans="1:5" x14ac:dyDescent="0.35">
      <c r="A959" s="1" t="s">
        <v>36</v>
      </c>
      <c r="B959" s="2">
        <v>43009</v>
      </c>
      <c r="C959" s="1" t="s">
        <v>15</v>
      </c>
      <c r="D959">
        <v>2017</v>
      </c>
      <c r="E959">
        <v>6644</v>
      </c>
    </row>
    <row r="960" spans="1:5" x14ac:dyDescent="0.35">
      <c r="A960" s="1" t="s">
        <v>36</v>
      </c>
      <c r="B960" s="2">
        <v>43040</v>
      </c>
      <c r="C960" s="1" t="s">
        <v>16</v>
      </c>
      <c r="D960">
        <v>2017</v>
      </c>
      <c r="E960">
        <v>1677</v>
      </c>
    </row>
    <row r="961" spans="1:5" x14ac:dyDescent="0.35">
      <c r="A961" s="1" t="s">
        <v>36</v>
      </c>
      <c r="B961" s="2">
        <v>43070</v>
      </c>
      <c r="C961" s="1" t="s">
        <v>17</v>
      </c>
      <c r="D961">
        <v>2017</v>
      </c>
      <c r="E961">
        <v>1787</v>
      </c>
    </row>
    <row r="962" spans="1:5" x14ac:dyDescent="0.35">
      <c r="A962" s="1" t="s">
        <v>36</v>
      </c>
      <c r="B962" s="2">
        <v>43101</v>
      </c>
      <c r="C962" s="1" t="s">
        <v>6</v>
      </c>
      <c r="D962">
        <v>2018</v>
      </c>
      <c r="E962">
        <v>2495</v>
      </c>
    </row>
    <row r="963" spans="1:5" x14ac:dyDescent="0.35">
      <c r="A963" s="1" t="s">
        <v>36</v>
      </c>
      <c r="B963" s="2">
        <v>43132</v>
      </c>
      <c r="C963" s="1" t="s">
        <v>7</v>
      </c>
      <c r="D963">
        <v>2018</v>
      </c>
      <c r="E963">
        <v>7152</v>
      </c>
    </row>
    <row r="964" spans="1:5" x14ac:dyDescent="0.35">
      <c r="A964" s="1" t="s">
        <v>36</v>
      </c>
      <c r="B964" s="2">
        <v>43160</v>
      </c>
      <c r="C964" s="1" t="s">
        <v>8</v>
      </c>
      <c r="D964">
        <v>2018</v>
      </c>
      <c r="E964">
        <v>2903</v>
      </c>
    </row>
    <row r="965" spans="1:5" x14ac:dyDescent="0.35">
      <c r="A965" s="1" t="s">
        <v>36</v>
      </c>
      <c r="B965" s="2">
        <v>43191</v>
      </c>
      <c r="C965" s="1" t="s">
        <v>9</v>
      </c>
      <c r="D965">
        <v>2018</v>
      </c>
      <c r="E965">
        <v>3550</v>
      </c>
    </row>
    <row r="966" spans="1:5" x14ac:dyDescent="0.35">
      <c r="A966" s="1" t="s">
        <v>36</v>
      </c>
      <c r="B966" s="2">
        <v>43221</v>
      </c>
      <c r="C966" s="1" t="s">
        <v>10</v>
      </c>
      <c r="D966">
        <v>2018</v>
      </c>
      <c r="E966">
        <v>5360</v>
      </c>
    </row>
    <row r="967" spans="1:5" x14ac:dyDescent="0.35">
      <c r="A967" s="1" t="s">
        <v>36</v>
      </c>
      <c r="B967" s="2">
        <v>43252</v>
      </c>
      <c r="C967" s="1" t="s">
        <v>11</v>
      </c>
      <c r="D967">
        <v>2018</v>
      </c>
      <c r="E967">
        <v>1761</v>
      </c>
    </row>
    <row r="968" spans="1:5" x14ac:dyDescent="0.35">
      <c r="A968" s="1" t="s">
        <v>36</v>
      </c>
      <c r="B968" s="2">
        <v>43282</v>
      </c>
      <c r="C968" s="1" t="s">
        <v>12</v>
      </c>
      <c r="D968">
        <v>2018</v>
      </c>
      <c r="E968">
        <v>5882</v>
      </c>
    </row>
    <row r="969" spans="1:5" x14ac:dyDescent="0.35">
      <c r="A969" s="1" t="s">
        <v>36</v>
      </c>
      <c r="B969" s="2">
        <v>43313</v>
      </c>
      <c r="C969" s="1" t="s">
        <v>13</v>
      </c>
      <c r="D969">
        <v>2018</v>
      </c>
      <c r="E969">
        <v>10525</v>
      </c>
    </row>
    <row r="970" spans="1:5" x14ac:dyDescent="0.35">
      <c r="A970" s="1" t="s">
        <v>36</v>
      </c>
      <c r="B970" s="2">
        <v>43344</v>
      </c>
      <c r="C970" s="1" t="s">
        <v>14</v>
      </c>
      <c r="D970">
        <v>2018</v>
      </c>
      <c r="E970">
        <v>475</v>
      </c>
    </row>
    <row r="971" spans="1:5" x14ac:dyDescent="0.35">
      <c r="A971" s="1" t="s">
        <v>36</v>
      </c>
      <c r="B971" s="2">
        <v>43374</v>
      </c>
      <c r="C971" s="1" t="s">
        <v>15</v>
      </c>
      <c r="D971">
        <v>2018</v>
      </c>
      <c r="E971">
        <v>490</v>
      </c>
    </row>
    <row r="972" spans="1:5" x14ac:dyDescent="0.35">
      <c r="A972" s="1" t="s">
        <v>36</v>
      </c>
      <c r="B972" s="2">
        <v>43405</v>
      </c>
      <c r="C972" s="1" t="s">
        <v>16</v>
      </c>
      <c r="D972">
        <v>2018</v>
      </c>
      <c r="E972">
        <v>475</v>
      </c>
    </row>
    <row r="973" spans="1:5" x14ac:dyDescent="0.35">
      <c r="A973" s="1" t="s">
        <v>36</v>
      </c>
      <c r="B973" s="2">
        <v>43435</v>
      </c>
      <c r="C973" s="1" t="s">
        <v>17</v>
      </c>
      <c r="D973">
        <v>2018</v>
      </c>
      <c r="E973">
        <v>355</v>
      </c>
    </row>
    <row r="974" spans="1:5" x14ac:dyDescent="0.35">
      <c r="A974" s="1" t="s">
        <v>36</v>
      </c>
      <c r="B974" s="2">
        <v>43466</v>
      </c>
      <c r="C974" s="1" t="s">
        <v>6</v>
      </c>
      <c r="D974">
        <v>2019</v>
      </c>
      <c r="E974">
        <v>878</v>
      </c>
    </row>
    <row r="975" spans="1:5" x14ac:dyDescent="0.35">
      <c r="A975" s="1" t="s">
        <v>36</v>
      </c>
      <c r="B975" s="2">
        <v>43497</v>
      </c>
      <c r="C975" s="1" t="s">
        <v>7</v>
      </c>
      <c r="D975">
        <v>2019</v>
      </c>
      <c r="E975">
        <v>915</v>
      </c>
    </row>
    <row r="976" spans="1:5" x14ac:dyDescent="0.35">
      <c r="A976" s="1" t="s">
        <v>36</v>
      </c>
      <c r="B976" s="2">
        <v>43525</v>
      </c>
      <c r="C976" s="1" t="s">
        <v>8</v>
      </c>
      <c r="D976">
        <v>2019</v>
      </c>
      <c r="E976">
        <v>938</v>
      </c>
    </row>
    <row r="977" spans="1:5" x14ac:dyDescent="0.35">
      <c r="A977" s="1" t="s">
        <v>36</v>
      </c>
      <c r="B977" s="2">
        <v>43556</v>
      </c>
      <c r="C977" s="1" t="s">
        <v>9</v>
      </c>
      <c r="D977">
        <v>2019</v>
      </c>
      <c r="E977">
        <v>958</v>
      </c>
    </row>
    <row r="978" spans="1:5" x14ac:dyDescent="0.35">
      <c r="A978" s="1" t="s">
        <v>36</v>
      </c>
      <c r="B978" s="2">
        <v>43586</v>
      </c>
      <c r="C978" s="1" t="s">
        <v>10</v>
      </c>
      <c r="D978">
        <v>2019</v>
      </c>
      <c r="E978">
        <v>1193</v>
      </c>
    </row>
    <row r="979" spans="1:5" x14ac:dyDescent="0.35">
      <c r="A979" s="1" t="s">
        <v>36</v>
      </c>
      <c r="B979" s="2">
        <v>43617</v>
      </c>
      <c r="C979" s="1" t="s">
        <v>11</v>
      </c>
      <c r="D979">
        <v>2019</v>
      </c>
      <c r="E979">
        <v>686</v>
      </c>
    </row>
    <row r="980" spans="1:5" x14ac:dyDescent="0.35">
      <c r="A980" s="1" t="s">
        <v>36</v>
      </c>
      <c r="B980" s="2">
        <v>43647</v>
      </c>
      <c r="C980" s="1" t="s">
        <v>12</v>
      </c>
      <c r="D980">
        <v>2019</v>
      </c>
      <c r="E980">
        <v>990</v>
      </c>
    </row>
    <row r="981" spans="1:5" x14ac:dyDescent="0.35">
      <c r="A981" s="1" t="s">
        <v>36</v>
      </c>
      <c r="B981" s="2">
        <v>43678</v>
      </c>
      <c r="C981" s="1" t="s">
        <v>13</v>
      </c>
      <c r="D981">
        <v>2019</v>
      </c>
      <c r="E981">
        <v>1004</v>
      </c>
    </row>
    <row r="982" spans="1:5" x14ac:dyDescent="0.35">
      <c r="A982" s="1" t="s">
        <v>36</v>
      </c>
      <c r="B982" s="2">
        <v>43709</v>
      </c>
      <c r="C982" s="1" t="s">
        <v>14</v>
      </c>
      <c r="D982">
        <v>2019</v>
      </c>
      <c r="E982">
        <v>6572</v>
      </c>
    </row>
    <row r="983" spans="1:5" x14ac:dyDescent="0.35">
      <c r="A983" s="1" t="s">
        <v>36</v>
      </c>
      <c r="B983" s="2">
        <v>43739</v>
      </c>
      <c r="C983" s="1" t="s">
        <v>15</v>
      </c>
      <c r="D983">
        <v>2019</v>
      </c>
      <c r="E983">
        <v>8849</v>
      </c>
    </row>
    <row r="984" spans="1:5" x14ac:dyDescent="0.35">
      <c r="A984" s="1" t="s">
        <v>36</v>
      </c>
      <c r="B984" s="2">
        <v>43770</v>
      </c>
      <c r="C984" s="1" t="s">
        <v>16</v>
      </c>
      <c r="D984">
        <v>2019</v>
      </c>
      <c r="E984">
        <v>11950</v>
      </c>
    </row>
    <row r="985" spans="1:5" x14ac:dyDescent="0.35">
      <c r="A985" s="1" t="s">
        <v>36</v>
      </c>
      <c r="B985" s="2">
        <v>43800</v>
      </c>
      <c r="C985" s="1" t="s">
        <v>17</v>
      </c>
      <c r="D985">
        <v>2019</v>
      </c>
      <c r="E985">
        <v>11400</v>
      </c>
    </row>
    <row r="986" spans="1:5" x14ac:dyDescent="0.35">
      <c r="A986" s="1" t="s">
        <v>37</v>
      </c>
      <c r="B986" s="2">
        <v>42370</v>
      </c>
      <c r="C986" s="1" t="s">
        <v>6</v>
      </c>
      <c r="D986">
        <v>2016</v>
      </c>
    </row>
    <row r="987" spans="1:5" x14ac:dyDescent="0.35">
      <c r="A987" s="1" t="s">
        <v>37</v>
      </c>
      <c r="B987" s="2">
        <v>42401</v>
      </c>
      <c r="C987" s="1" t="s">
        <v>7</v>
      </c>
      <c r="D987">
        <v>2016</v>
      </c>
    </row>
    <row r="988" spans="1:5" x14ac:dyDescent="0.35">
      <c r="A988" s="1" t="s">
        <v>37</v>
      </c>
      <c r="B988" s="2">
        <v>42430</v>
      </c>
      <c r="C988" s="1" t="s">
        <v>8</v>
      </c>
      <c r="D988">
        <v>2016</v>
      </c>
    </row>
    <row r="989" spans="1:5" x14ac:dyDescent="0.35">
      <c r="A989" s="1" t="s">
        <v>37</v>
      </c>
      <c r="B989" s="2">
        <v>42461</v>
      </c>
      <c r="C989" s="1" t="s">
        <v>9</v>
      </c>
      <c r="D989">
        <v>2016</v>
      </c>
    </row>
    <row r="990" spans="1:5" x14ac:dyDescent="0.35">
      <c r="A990" s="1" t="s">
        <v>37</v>
      </c>
      <c r="B990" s="2">
        <v>42491</v>
      </c>
      <c r="C990" s="1" t="s">
        <v>10</v>
      </c>
      <c r="D990">
        <v>2016</v>
      </c>
    </row>
    <row r="991" spans="1:5" x14ac:dyDescent="0.35">
      <c r="A991" s="1" t="s">
        <v>37</v>
      </c>
      <c r="B991" s="2">
        <v>42522</v>
      </c>
      <c r="C991" s="1" t="s">
        <v>11</v>
      </c>
      <c r="D991">
        <v>2016</v>
      </c>
    </row>
    <row r="992" spans="1:5" x14ac:dyDescent="0.35">
      <c r="A992" s="1" t="s">
        <v>37</v>
      </c>
      <c r="B992" s="2">
        <v>42552</v>
      </c>
      <c r="C992" s="1" t="s">
        <v>12</v>
      </c>
      <c r="D992">
        <v>2016</v>
      </c>
    </row>
    <row r="993" spans="1:5" x14ac:dyDescent="0.35">
      <c r="A993" s="1" t="s">
        <v>37</v>
      </c>
      <c r="B993" s="2">
        <v>42583</v>
      </c>
      <c r="C993" s="1" t="s">
        <v>13</v>
      </c>
      <c r="D993">
        <v>2016</v>
      </c>
    </row>
    <row r="994" spans="1:5" x14ac:dyDescent="0.35">
      <c r="A994" s="1" t="s">
        <v>37</v>
      </c>
      <c r="B994" s="2">
        <v>42614</v>
      </c>
      <c r="C994" s="1" t="s">
        <v>14</v>
      </c>
      <c r="D994">
        <v>2016</v>
      </c>
    </row>
    <row r="995" spans="1:5" x14ac:dyDescent="0.35">
      <c r="A995" s="1" t="s">
        <v>37</v>
      </c>
      <c r="B995" s="2">
        <v>42644</v>
      </c>
      <c r="C995" s="1" t="s">
        <v>15</v>
      </c>
      <c r="D995">
        <v>2016</v>
      </c>
      <c r="E995">
        <v>950</v>
      </c>
    </row>
    <row r="996" spans="1:5" x14ac:dyDescent="0.35">
      <c r="A996" s="1" t="s">
        <v>37</v>
      </c>
      <c r="B996" s="2">
        <v>42675</v>
      </c>
      <c r="C996" s="1" t="s">
        <v>16</v>
      </c>
      <c r="D996">
        <v>2016</v>
      </c>
      <c r="E996">
        <v>1145</v>
      </c>
    </row>
    <row r="997" spans="1:5" x14ac:dyDescent="0.35">
      <c r="A997" s="1" t="s">
        <v>37</v>
      </c>
      <c r="B997" s="2">
        <v>42705</v>
      </c>
      <c r="C997" s="1" t="s">
        <v>17</v>
      </c>
      <c r="D997">
        <v>2016</v>
      </c>
      <c r="E997">
        <v>1149</v>
      </c>
    </row>
    <row r="998" spans="1:5" x14ac:dyDescent="0.35">
      <c r="A998" s="1" t="s">
        <v>37</v>
      </c>
      <c r="B998" s="2">
        <v>42736</v>
      </c>
      <c r="C998" s="1" t="s">
        <v>6</v>
      </c>
      <c r="D998">
        <v>2017</v>
      </c>
      <c r="E998">
        <v>1345</v>
      </c>
    </row>
    <row r="999" spans="1:5" x14ac:dyDescent="0.35">
      <c r="A999" s="1" t="s">
        <v>37</v>
      </c>
      <c r="B999" s="2">
        <v>42767</v>
      </c>
      <c r="C999" s="1" t="s">
        <v>7</v>
      </c>
      <c r="D999">
        <v>2017</v>
      </c>
      <c r="E999">
        <v>1378</v>
      </c>
    </row>
    <row r="1000" spans="1:5" x14ac:dyDescent="0.35">
      <c r="A1000" s="1" t="s">
        <v>37</v>
      </c>
      <c r="B1000" s="2">
        <v>42795</v>
      </c>
      <c r="C1000" s="1" t="s">
        <v>8</v>
      </c>
      <c r="D1000">
        <v>2017</v>
      </c>
      <c r="E1000">
        <v>965</v>
      </c>
    </row>
    <row r="1001" spans="1:5" x14ac:dyDescent="0.35">
      <c r="A1001" s="1" t="s">
        <v>37</v>
      </c>
      <c r="B1001" s="2">
        <v>42826</v>
      </c>
      <c r="C1001" s="1" t="s">
        <v>9</v>
      </c>
      <c r="D1001">
        <v>2017</v>
      </c>
      <c r="E1001">
        <v>750</v>
      </c>
    </row>
    <row r="1002" spans="1:5" x14ac:dyDescent="0.35">
      <c r="A1002" s="1" t="s">
        <v>37</v>
      </c>
      <c r="B1002" s="2">
        <v>42856</v>
      </c>
      <c r="C1002" s="1" t="s">
        <v>10</v>
      </c>
      <c r="D1002">
        <v>2017</v>
      </c>
      <c r="E1002">
        <v>640</v>
      </c>
    </row>
    <row r="1003" spans="1:5" x14ac:dyDescent="0.35">
      <c r="A1003" s="1" t="s">
        <v>37</v>
      </c>
      <c r="B1003" s="2">
        <v>42887</v>
      </c>
      <c r="C1003" s="1" t="s">
        <v>11</v>
      </c>
      <c r="D1003">
        <v>2017</v>
      </c>
      <c r="E1003">
        <v>885</v>
      </c>
    </row>
    <row r="1004" spans="1:5" x14ac:dyDescent="0.35">
      <c r="A1004" s="1" t="s">
        <v>37</v>
      </c>
      <c r="B1004" s="2">
        <v>42917</v>
      </c>
      <c r="C1004" s="1" t="s">
        <v>12</v>
      </c>
      <c r="D1004">
        <v>2017</v>
      </c>
      <c r="E1004">
        <v>1095</v>
      </c>
    </row>
    <row r="1005" spans="1:5" x14ac:dyDescent="0.35">
      <c r="A1005" s="1" t="s">
        <v>37</v>
      </c>
      <c r="B1005" s="2">
        <v>42948</v>
      </c>
      <c r="C1005" s="1" t="s">
        <v>13</v>
      </c>
      <c r="D1005">
        <v>2017</v>
      </c>
      <c r="E1005">
        <v>1385</v>
      </c>
    </row>
    <row r="1006" spans="1:5" x14ac:dyDescent="0.35">
      <c r="A1006" s="1" t="s">
        <v>37</v>
      </c>
      <c r="B1006" s="2">
        <v>42979</v>
      </c>
      <c r="C1006" s="1" t="s">
        <v>14</v>
      </c>
      <c r="D1006">
        <v>2017</v>
      </c>
      <c r="E1006">
        <v>1155</v>
      </c>
    </row>
    <row r="1007" spans="1:5" x14ac:dyDescent="0.35">
      <c r="A1007" s="1" t="s">
        <v>37</v>
      </c>
      <c r="B1007" s="2">
        <v>43009</v>
      </c>
      <c r="C1007" s="1" t="s">
        <v>15</v>
      </c>
      <c r="D1007">
        <v>2017</v>
      </c>
      <c r="E1007">
        <v>1595</v>
      </c>
    </row>
    <row r="1008" spans="1:5" x14ac:dyDescent="0.35">
      <c r="A1008" s="1" t="s">
        <v>37</v>
      </c>
      <c r="B1008" s="2">
        <v>43040</v>
      </c>
      <c r="C1008" s="1" t="s">
        <v>16</v>
      </c>
      <c r="D1008">
        <v>2017</v>
      </c>
      <c r="E1008">
        <v>1940</v>
      </c>
    </row>
    <row r="1009" spans="1:5" x14ac:dyDescent="0.35">
      <c r="A1009" s="1" t="s">
        <v>37</v>
      </c>
      <c r="B1009" s="2">
        <v>43070</v>
      </c>
      <c r="C1009" s="1" t="s">
        <v>17</v>
      </c>
      <c r="D1009">
        <v>2017</v>
      </c>
      <c r="E1009">
        <v>1765</v>
      </c>
    </row>
    <row r="1010" spans="1:5" x14ac:dyDescent="0.35">
      <c r="A1010" s="1" t="s">
        <v>37</v>
      </c>
      <c r="B1010" s="2">
        <v>43101</v>
      </c>
      <c r="C1010" s="1" t="s">
        <v>6</v>
      </c>
      <c r="D1010">
        <v>2018</v>
      </c>
      <c r="E1010">
        <v>2670</v>
      </c>
    </row>
    <row r="1011" spans="1:5" x14ac:dyDescent="0.35">
      <c r="A1011" s="1" t="s">
        <v>37</v>
      </c>
      <c r="B1011" s="2">
        <v>43132</v>
      </c>
      <c r="C1011" s="1" t="s">
        <v>7</v>
      </c>
      <c r="D1011">
        <v>2018</v>
      </c>
      <c r="E1011">
        <v>2695</v>
      </c>
    </row>
    <row r="1012" spans="1:5" x14ac:dyDescent="0.35">
      <c r="A1012" s="1" t="s">
        <v>37</v>
      </c>
      <c r="B1012" s="2">
        <v>43160</v>
      </c>
      <c r="C1012" s="1" t="s">
        <v>8</v>
      </c>
      <c r="D1012">
        <v>2018</v>
      </c>
      <c r="E1012">
        <v>2325</v>
      </c>
    </row>
    <row r="1013" spans="1:5" x14ac:dyDescent="0.35">
      <c r="A1013" s="1" t="s">
        <v>37</v>
      </c>
      <c r="B1013" s="2">
        <v>43191</v>
      </c>
      <c r="C1013" s="1" t="s">
        <v>9</v>
      </c>
      <c r="D1013">
        <v>2018</v>
      </c>
      <c r="E1013">
        <v>1940</v>
      </c>
    </row>
    <row r="1014" spans="1:5" x14ac:dyDescent="0.35">
      <c r="A1014" s="1" t="s">
        <v>37</v>
      </c>
      <c r="B1014" s="2">
        <v>43221</v>
      </c>
      <c r="C1014" s="1" t="s">
        <v>10</v>
      </c>
      <c r="D1014">
        <v>2018</v>
      </c>
      <c r="E1014">
        <v>1499</v>
      </c>
    </row>
    <row r="1015" spans="1:5" x14ac:dyDescent="0.35">
      <c r="A1015" s="1" t="s">
        <v>37</v>
      </c>
      <c r="B1015" s="2">
        <v>43252</v>
      </c>
      <c r="C1015" s="1" t="s">
        <v>11</v>
      </c>
      <c r="D1015">
        <v>2018</v>
      </c>
      <c r="E1015">
        <v>1580</v>
      </c>
    </row>
    <row r="1016" spans="1:5" x14ac:dyDescent="0.35">
      <c r="A1016" s="1" t="s">
        <v>37</v>
      </c>
      <c r="B1016" s="2">
        <v>43282</v>
      </c>
      <c r="C1016" s="1" t="s">
        <v>12</v>
      </c>
      <c r="D1016">
        <v>2018</v>
      </c>
      <c r="E1016">
        <v>1580</v>
      </c>
    </row>
    <row r="1017" spans="1:5" x14ac:dyDescent="0.35">
      <c r="A1017" s="1" t="s">
        <v>37</v>
      </c>
      <c r="B1017" s="2">
        <v>43313</v>
      </c>
      <c r="C1017" s="1" t="s">
        <v>13</v>
      </c>
      <c r="D1017">
        <v>2018</v>
      </c>
      <c r="E1017">
        <v>1595</v>
      </c>
    </row>
    <row r="1018" spans="1:5" x14ac:dyDescent="0.35">
      <c r="A1018" s="1" t="s">
        <v>37</v>
      </c>
      <c r="B1018" s="2">
        <v>43344</v>
      </c>
      <c r="C1018" s="1" t="s">
        <v>14</v>
      </c>
      <c r="D1018">
        <v>2018</v>
      </c>
      <c r="E1018">
        <v>1475</v>
      </c>
    </row>
    <row r="1019" spans="1:5" x14ac:dyDescent="0.35">
      <c r="A1019" s="1" t="s">
        <v>37</v>
      </c>
      <c r="B1019" s="2">
        <v>43374</v>
      </c>
      <c r="C1019" s="1" t="s">
        <v>15</v>
      </c>
      <c r="D1019">
        <v>2018</v>
      </c>
      <c r="E1019">
        <v>1545</v>
      </c>
    </row>
    <row r="1020" spans="1:5" x14ac:dyDescent="0.35">
      <c r="A1020" s="1" t="s">
        <v>37</v>
      </c>
      <c r="B1020" s="2">
        <v>43405</v>
      </c>
      <c r="C1020" s="1" t="s">
        <v>16</v>
      </c>
      <c r="D1020">
        <v>2018</v>
      </c>
      <c r="E1020">
        <v>1655</v>
      </c>
    </row>
    <row r="1021" spans="1:5" x14ac:dyDescent="0.35">
      <c r="A1021" s="1" t="s">
        <v>37</v>
      </c>
      <c r="B1021" s="2">
        <v>43435</v>
      </c>
      <c r="C1021" s="1" t="s">
        <v>17</v>
      </c>
      <c r="D1021">
        <v>2018</v>
      </c>
      <c r="E1021">
        <v>1695</v>
      </c>
    </row>
    <row r="1022" spans="1:5" x14ac:dyDescent="0.35">
      <c r="A1022" s="1" t="s">
        <v>37</v>
      </c>
      <c r="B1022" s="2">
        <v>43466</v>
      </c>
      <c r="C1022" s="1" t="s">
        <v>6</v>
      </c>
      <c r="D1022">
        <v>2019</v>
      </c>
      <c r="E1022">
        <v>1055</v>
      </c>
    </row>
    <row r="1023" spans="1:5" x14ac:dyDescent="0.35">
      <c r="A1023" s="1" t="s">
        <v>37</v>
      </c>
      <c r="B1023" s="2">
        <v>43497</v>
      </c>
      <c r="C1023" s="1" t="s">
        <v>7</v>
      </c>
      <c r="D1023">
        <v>2019</v>
      </c>
      <c r="E1023">
        <v>1157</v>
      </c>
    </row>
    <row r="1024" spans="1:5" x14ac:dyDescent="0.35">
      <c r="A1024" s="1" t="s">
        <v>37</v>
      </c>
      <c r="B1024" s="2">
        <v>43525</v>
      </c>
      <c r="C1024" s="1" t="s">
        <v>8</v>
      </c>
      <c r="D1024">
        <v>2019</v>
      </c>
      <c r="E1024">
        <v>895</v>
      </c>
    </row>
    <row r="1025" spans="1:5" x14ac:dyDescent="0.35">
      <c r="A1025" s="1" t="s">
        <v>37</v>
      </c>
      <c r="B1025" s="2">
        <v>43556</v>
      </c>
      <c r="C1025" s="1" t="s">
        <v>9</v>
      </c>
      <c r="D1025">
        <v>2019</v>
      </c>
      <c r="E1025">
        <v>942</v>
      </c>
    </row>
    <row r="1026" spans="1:5" x14ac:dyDescent="0.35">
      <c r="A1026" s="1" t="s">
        <v>37</v>
      </c>
      <c r="B1026" s="2">
        <v>43586</v>
      </c>
      <c r="C1026" s="1" t="s">
        <v>10</v>
      </c>
      <c r="D1026">
        <v>2019</v>
      </c>
      <c r="E1026">
        <v>802</v>
      </c>
    </row>
    <row r="1027" spans="1:5" x14ac:dyDescent="0.35">
      <c r="A1027" s="1" t="s">
        <v>37</v>
      </c>
      <c r="B1027" s="2">
        <v>43617</v>
      </c>
      <c r="C1027" s="1" t="s">
        <v>11</v>
      </c>
      <c r="D1027">
        <v>2019</v>
      </c>
      <c r="E1027">
        <v>735</v>
      </c>
    </row>
    <row r="1028" spans="1:5" x14ac:dyDescent="0.35">
      <c r="A1028" s="1" t="s">
        <v>37</v>
      </c>
      <c r="B1028" s="2">
        <v>43647</v>
      </c>
      <c r="C1028" s="1" t="s">
        <v>12</v>
      </c>
      <c r="D1028">
        <v>2019</v>
      </c>
      <c r="E1028">
        <v>1085</v>
      </c>
    </row>
    <row r="1029" spans="1:5" x14ac:dyDescent="0.35">
      <c r="A1029" s="1" t="s">
        <v>37</v>
      </c>
      <c r="B1029" s="2">
        <v>43678</v>
      </c>
      <c r="C1029" s="1" t="s">
        <v>13</v>
      </c>
      <c r="D1029">
        <v>2019</v>
      </c>
      <c r="E1029">
        <v>1505</v>
      </c>
    </row>
    <row r="1030" spans="1:5" x14ac:dyDescent="0.35">
      <c r="A1030" s="1" t="s">
        <v>37</v>
      </c>
      <c r="B1030" s="2">
        <v>43709</v>
      </c>
      <c r="C1030" s="1" t="s">
        <v>14</v>
      </c>
      <c r="D1030">
        <v>2019</v>
      </c>
      <c r="E1030">
        <v>1785</v>
      </c>
    </row>
    <row r="1031" spans="1:5" x14ac:dyDescent="0.35">
      <c r="A1031" s="1" t="s">
        <v>37</v>
      </c>
      <c r="B1031" s="2">
        <v>43739</v>
      </c>
      <c r="C1031" s="1" t="s">
        <v>15</v>
      </c>
      <c r="D1031">
        <v>2019</v>
      </c>
      <c r="E1031">
        <v>2080</v>
      </c>
    </row>
    <row r="1032" spans="1:5" x14ac:dyDescent="0.35">
      <c r="A1032" s="1" t="s">
        <v>37</v>
      </c>
      <c r="B1032" s="2">
        <v>43770</v>
      </c>
      <c r="C1032" s="1" t="s">
        <v>16</v>
      </c>
      <c r="D1032">
        <v>2019</v>
      </c>
      <c r="E1032">
        <v>2225</v>
      </c>
    </row>
    <row r="1033" spans="1:5" x14ac:dyDescent="0.35">
      <c r="A1033" s="1" t="s">
        <v>37</v>
      </c>
      <c r="B1033" s="2">
        <v>43800</v>
      </c>
      <c r="C1033" s="1" t="s">
        <v>17</v>
      </c>
      <c r="D1033">
        <v>2019</v>
      </c>
      <c r="E1033">
        <v>2315</v>
      </c>
    </row>
    <row r="1034" spans="1:5" x14ac:dyDescent="0.35">
      <c r="A1034" s="1" t="s">
        <v>38</v>
      </c>
      <c r="B1034" s="2">
        <v>42370</v>
      </c>
      <c r="C1034" s="1" t="s">
        <v>6</v>
      </c>
      <c r="D1034">
        <v>2016</v>
      </c>
    </row>
    <row r="1035" spans="1:5" x14ac:dyDescent="0.35">
      <c r="A1035" s="1" t="s">
        <v>38</v>
      </c>
      <c r="B1035" s="2">
        <v>42401</v>
      </c>
      <c r="C1035" s="1" t="s">
        <v>7</v>
      </c>
      <c r="D1035">
        <v>2016</v>
      </c>
    </row>
    <row r="1036" spans="1:5" x14ac:dyDescent="0.35">
      <c r="A1036" s="1" t="s">
        <v>38</v>
      </c>
      <c r="B1036" s="2">
        <v>42430</v>
      </c>
      <c r="C1036" s="1" t="s">
        <v>8</v>
      </c>
      <c r="D1036">
        <v>2016</v>
      </c>
    </row>
    <row r="1037" spans="1:5" x14ac:dyDescent="0.35">
      <c r="A1037" s="1" t="s">
        <v>38</v>
      </c>
      <c r="B1037" s="2">
        <v>42461</v>
      </c>
      <c r="C1037" s="1" t="s">
        <v>9</v>
      </c>
      <c r="D1037">
        <v>2016</v>
      </c>
    </row>
    <row r="1038" spans="1:5" x14ac:dyDescent="0.35">
      <c r="A1038" s="1" t="s">
        <v>38</v>
      </c>
      <c r="B1038" s="2">
        <v>42491</v>
      </c>
      <c r="C1038" s="1" t="s">
        <v>10</v>
      </c>
      <c r="D1038">
        <v>2016</v>
      </c>
    </row>
    <row r="1039" spans="1:5" x14ac:dyDescent="0.35">
      <c r="A1039" s="1" t="s">
        <v>38</v>
      </c>
      <c r="B1039" s="2">
        <v>42522</v>
      </c>
      <c r="C1039" s="1" t="s">
        <v>11</v>
      </c>
      <c r="D1039">
        <v>2016</v>
      </c>
    </row>
    <row r="1040" spans="1:5" x14ac:dyDescent="0.35">
      <c r="A1040" s="1" t="s">
        <v>38</v>
      </c>
      <c r="B1040" s="2">
        <v>42552</v>
      </c>
      <c r="C1040" s="1" t="s">
        <v>12</v>
      </c>
      <c r="D1040">
        <v>2016</v>
      </c>
    </row>
    <row r="1041" spans="1:5" x14ac:dyDescent="0.35">
      <c r="A1041" s="1" t="s">
        <v>38</v>
      </c>
      <c r="B1041" s="2">
        <v>42583</v>
      </c>
      <c r="C1041" s="1" t="s">
        <v>13</v>
      </c>
      <c r="D1041">
        <v>2016</v>
      </c>
    </row>
    <row r="1042" spans="1:5" x14ac:dyDescent="0.35">
      <c r="A1042" s="1" t="s">
        <v>38</v>
      </c>
      <c r="B1042" s="2">
        <v>42614</v>
      </c>
      <c r="C1042" s="1" t="s">
        <v>14</v>
      </c>
      <c r="D1042">
        <v>2016</v>
      </c>
    </row>
    <row r="1043" spans="1:5" x14ac:dyDescent="0.35">
      <c r="A1043" s="1" t="s">
        <v>38</v>
      </c>
      <c r="B1043" s="2">
        <v>42644</v>
      </c>
      <c r="C1043" s="1" t="s">
        <v>15</v>
      </c>
      <c r="D1043">
        <v>2016</v>
      </c>
      <c r="E1043">
        <v>534484</v>
      </c>
    </row>
    <row r="1044" spans="1:5" x14ac:dyDescent="0.35">
      <c r="A1044" s="1" t="s">
        <v>38</v>
      </c>
      <c r="B1044" s="2">
        <v>42675</v>
      </c>
      <c r="C1044" s="1" t="s">
        <v>16</v>
      </c>
      <c r="D1044">
        <v>2016</v>
      </c>
      <c r="E1044">
        <v>864077</v>
      </c>
    </row>
    <row r="1045" spans="1:5" x14ac:dyDescent="0.35">
      <c r="A1045" s="1" t="s">
        <v>38</v>
      </c>
      <c r="B1045" s="2">
        <v>42705</v>
      </c>
      <c r="C1045" s="1" t="s">
        <v>17</v>
      </c>
      <c r="D1045">
        <v>2016</v>
      </c>
      <c r="E1045">
        <v>778240</v>
      </c>
    </row>
    <row r="1046" spans="1:5" x14ac:dyDescent="0.35">
      <c r="A1046" s="1" t="s">
        <v>38</v>
      </c>
      <c r="B1046" s="2">
        <v>42736</v>
      </c>
      <c r="C1046" s="1" t="s">
        <v>6</v>
      </c>
      <c r="D1046">
        <v>2017</v>
      </c>
      <c r="E1046">
        <v>615842</v>
      </c>
    </row>
    <row r="1047" spans="1:5" x14ac:dyDescent="0.35">
      <c r="A1047" s="1" t="s">
        <v>38</v>
      </c>
      <c r="B1047" s="2">
        <v>42767</v>
      </c>
      <c r="C1047" s="1" t="s">
        <v>7</v>
      </c>
      <c r="D1047">
        <v>2017</v>
      </c>
      <c r="E1047">
        <v>1255569</v>
      </c>
    </row>
    <row r="1048" spans="1:5" x14ac:dyDescent="0.35">
      <c r="A1048" s="1" t="s">
        <v>38</v>
      </c>
      <c r="B1048" s="2">
        <v>42795</v>
      </c>
      <c r="C1048" s="1" t="s">
        <v>8</v>
      </c>
      <c r="D1048">
        <v>2017</v>
      </c>
      <c r="E1048">
        <v>1030441</v>
      </c>
    </row>
    <row r="1049" spans="1:5" x14ac:dyDescent="0.35">
      <c r="A1049" s="1" t="s">
        <v>38</v>
      </c>
      <c r="B1049" s="2">
        <v>42826</v>
      </c>
      <c r="C1049" s="1" t="s">
        <v>9</v>
      </c>
      <c r="D1049">
        <v>2017</v>
      </c>
      <c r="E1049">
        <v>1146782</v>
      </c>
    </row>
    <row r="1050" spans="1:5" x14ac:dyDescent="0.35">
      <c r="A1050" s="1" t="s">
        <v>38</v>
      </c>
      <c r="B1050" s="2">
        <v>42856</v>
      </c>
      <c r="C1050" s="1" t="s">
        <v>10</v>
      </c>
      <c r="D1050">
        <v>2017</v>
      </c>
      <c r="E1050">
        <v>1117228</v>
      </c>
    </row>
    <row r="1051" spans="1:5" x14ac:dyDescent="0.35">
      <c r="A1051" s="1" t="s">
        <v>38</v>
      </c>
      <c r="B1051" s="2">
        <v>42887</v>
      </c>
      <c r="C1051" s="1" t="s">
        <v>11</v>
      </c>
      <c r="D1051">
        <v>2017</v>
      </c>
      <c r="E1051">
        <v>1113882</v>
      </c>
    </row>
    <row r="1052" spans="1:5" x14ac:dyDescent="0.35">
      <c r="A1052" s="1" t="s">
        <v>38</v>
      </c>
      <c r="B1052" s="2">
        <v>42917</v>
      </c>
      <c r="C1052" s="1" t="s">
        <v>12</v>
      </c>
      <c r="D1052">
        <v>2017</v>
      </c>
      <c r="E1052">
        <v>462022</v>
      </c>
    </row>
    <row r="1053" spans="1:5" x14ac:dyDescent="0.35">
      <c r="A1053" s="1" t="s">
        <v>38</v>
      </c>
      <c r="B1053" s="2">
        <v>42948</v>
      </c>
      <c r="C1053" s="1" t="s">
        <v>13</v>
      </c>
      <c r="D1053">
        <v>2017</v>
      </c>
      <c r="E1053">
        <v>1004410</v>
      </c>
    </row>
    <row r="1054" spans="1:5" x14ac:dyDescent="0.35">
      <c r="A1054" s="1" t="s">
        <v>38</v>
      </c>
      <c r="B1054" s="2">
        <v>42979</v>
      </c>
      <c r="C1054" s="1" t="s">
        <v>14</v>
      </c>
      <c r="D1054">
        <v>2017</v>
      </c>
      <c r="E1054">
        <v>487060</v>
      </c>
    </row>
    <row r="1055" spans="1:5" x14ac:dyDescent="0.35">
      <c r="A1055" s="1" t="s">
        <v>38</v>
      </c>
      <c r="B1055" s="2">
        <v>43009</v>
      </c>
      <c r="C1055" s="1" t="s">
        <v>15</v>
      </c>
      <c r="D1055">
        <v>2017</v>
      </c>
      <c r="E1055">
        <v>845620</v>
      </c>
    </row>
    <row r="1056" spans="1:5" x14ac:dyDescent="0.35">
      <c r="A1056" s="1" t="s">
        <v>38</v>
      </c>
      <c r="B1056" s="2">
        <v>43040</v>
      </c>
      <c r="C1056" s="1" t="s">
        <v>16</v>
      </c>
      <c r="D1056">
        <v>2017</v>
      </c>
      <c r="E1056">
        <v>1191129</v>
      </c>
    </row>
    <row r="1057" spans="1:5" x14ac:dyDescent="0.35">
      <c r="A1057" s="1" t="s">
        <v>38</v>
      </c>
      <c r="B1057" s="2">
        <v>43070</v>
      </c>
      <c r="C1057" s="1" t="s">
        <v>17</v>
      </c>
      <c r="D1057">
        <v>2017</v>
      </c>
      <c r="E1057">
        <v>1649362</v>
      </c>
    </row>
    <row r="1058" spans="1:5" x14ac:dyDescent="0.35">
      <c r="A1058" s="1" t="s">
        <v>38</v>
      </c>
      <c r="B1058" s="2">
        <v>43101</v>
      </c>
      <c r="C1058" s="1" t="s">
        <v>6</v>
      </c>
      <c r="D1058">
        <v>2018</v>
      </c>
      <c r="E1058">
        <v>2238074</v>
      </c>
    </row>
    <row r="1059" spans="1:5" x14ac:dyDescent="0.35">
      <c r="A1059" s="1" t="s">
        <v>38</v>
      </c>
      <c r="B1059" s="2">
        <v>43132</v>
      </c>
      <c r="C1059" s="1" t="s">
        <v>7</v>
      </c>
      <c r="D1059">
        <v>2018</v>
      </c>
      <c r="E1059">
        <v>1021787</v>
      </c>
    </row>
    <row r="1060" spans="1:5" x14ac:dyDescent="0.35">
      <c r="A1060" s="1" t="s">
        <v>38</v>
      </c>
      <c r="B1060" s="2">
        <v>43160</v>
      </c>
      <c r="C1060" s="1" t="s">
        <v>8</v>
      </c>
      <c r="D1060">
        <v>2018</v>
      </c>
      <c r="E1060">
        <v>1022669</v>
      </c>
    </row>
    <row r="1061" spans="1:5" x14ac:dyDescent="0.35">
      <c r="A1061" s="1" t="s">
        <v>38</v>
      </c>
      <c r="B1061" s="2">
        <v>43191</v>
      </c>
      <c r="C1061" s="1" t="s">
        <v>9</v>
      </c>
      <c r="D1061">
        <v>2018</v>
      </c>
      <c r="E1061">
        <v>833874</v>
      </c>
    </row>
    <row r="1062" spans="1:5" x14ac:dyDescent="0.35">
      <c r="A1062" s="1" t="s">
        <v>38</v>
      </c>
      <c r="B1062" s="2">
        <v>43221</v>
      </c>
      <c r="C1062" s="1" t="s">
        <v>10</v>
      </c>
      <c r="D1062">
        <v>2018</v>
      </c>
      <c r="E1062">
        <v>1021952</v>
      </c>
    </row>
    <row r="1063" spans="1:5" x14ac:dyDescent="0.35">
      <c r="A1063" s="1" t="s">
        <v>38</v>
      </c>
      <c r="B1063" s="2">
        <v>43252</v>
      </c>
      <c r="C1063" s="1" t="s">
        <v>11</v>
      </c>
      <c r="D1063">
        <v>2018</v>
      </c>
      <c r="E1063">
        <v>320886</v>
      </c>
    </row>
    <row r="1064" spans="1:5" x14ac:dyDescent="0.35">
      <c r="A1064" s="1" t="s">
        <v>38</v>
      </c>
      <c r="B1064" s="2">
        <v>43282</v>
      </c>
      <c r="C1064" s="1" t="s">
        <v>12</v>
      </c>
      <c r="D1064">
        <v>2018</v>
      </c>
      <c r="E1064">
        <v>937720</v>
      </c>
    </row>
    <row r="1065" spans="1:5" x14ac:dyDescent="0.35">
      <c r="A1065" s="1" t="s">
        <v>38</v>
      </c>
      <c r="B1065" s="2">
        <v>43313</v>
      </c>
      <c r="C1065" s="1" t="s">
        <v>13</v>
      </c>
      <c r="D1065">
        <v>2018</v>
      </c>
      <c r="E1065">
        <v>320952</v>
      </c>
    </row>
    <row r="1066" spans="1:5" x14ac:dyDescent="0.35">
      <c r="A1066" s="1" t="s">
        <v>38</v>
      </c>
      <c r="B1066" s="2">
        <v>43344</v>
      </c>
      <c r="C1066" s="1" t="s">
        <v>14</v>
      </c>
      <c r="D1066">
        <v>2018</v>
      </c>
      <c r="E1066">
        <v>818693</v>
      </c>
    </row>
    <row r="1067" spans="1:5" x14ac:dyDescent="0.35">
      <c r="A1067" s="1" t="s">
        <v>38</v>
      </c>
      <c r="B1067" s="2">
        <v>43374</v>
      </c>
      <c r="C1067" s="1" t="s">
        <v>15</v>
      </c>
      <c r="D1067">
        <v>2018</v>
      </c>
      <c r="E1067">
        <v>506563</v>
      </c>
    </row>
    <row r="1068" spans="1:5" x14ac:dyDescent="0.35">
      <c r="A1068" s="1" t="s">
        <v>38</v>
      </c>
      <c r="B1068" s="2">
        <v>43405</v>
      </c>
      <c r="C1068" s="1" t="s">
        <v>16</v>
      </c>
      <c r="D1068">
        <v>2018</v>
      </c>
      <c r="E1068">
        <v>840933</v>
      </c>
    </row>
    <row r="1069" spans="1:5" x14ac:dyDescent="0.35">
      <c r="A1069" s="1" t="s">
        <v>38</v>
      </c>
      <c r="B1069" s="2">
        <v>43435</v>
      </c>
      <c r="C1069" s="1" t="s">
        <v>17</v>
      </c>
      <c r="D1069">
        <v>2018</v>
      </c>
      <c r="E1069">
        <v>950128</v>
      </c>
    </row>
    <row r="1070" spans="1:5" x14ac:dyDescent="0.35">
      <c r="A1070" s="1" t="s">
        <v>38</v>
      </c>
      <c r="B1070" s="2">
        <v>43466</v>
      </c>
      <c r="C1070" s="1" t="s">
        <v>6</v>
      </c>
      <c r="D1070">
        <v>2019</v>
      </c>
      <c r="E1070">
        <v>6188298</v>
      </c>
    </row>
    <row r="1071" spans="1:5" x14ac:dyDescent="0.35">
      <c r="A1071" s="1" t="s">
        <v>38</v>
      </c>
      <c r="B1071" s="2">
        <v>43497</v>
      </c>
      <c r="C1071" s="1" t="s">
        <v>7</v>
      </c>
      <c r="D1071">
        <v>2019</v>
      </c>
      <c r="E1071">
        <v>1015550</v>
      </c>
    </row>
    <row r="1072" spans="1:5" x14ac:dyDescent="0.35">
      <c r="A1072" s="1" t="s">
        <v>38</v>
      </c>
      <c r="B1072" s="2">
        <v>43525</v>
      </c>
      <c r="C1072" s="1" t="s">
        <v>8</v>
      </c>
      <c r="D1072">
        <v>2019</v>
      </c>
      <c r="E1072">
        <v>1444971</v>
      </c>
    </row>
    <row r="1073" spans="1:5" x14ac:dyDescent="0.35">
      <c r="A1073" s="1" t="s">
        <v>38</v>
      </c>
      <c r="B1073" s="2">
        <v>43556</v>
      </c>
      <c r="C1073" s="1" t="s">
        <v>9</v>
      </c>
      <c r="D1073">
        <v>2019</v>
      </c>
      <c r="E1073">
        <v>1148062</v>
      </c>
    </row>
    <row r="1074" spans="1:5" x14ac:dyDescent="0.35">
      <c r="A1074" s="1" t="s">
        <v>38</v>
      </c>
      <c r="B1074" s="2">
        <v>43586</v>
      </c>
      <c r="C1074" s="1" t="s">
        <v>10</v>
      </c>
      <c r="D1074">
        <v>2019</v>
      </c>
      <c r="E1074">
        <v>1018131</v>
      </c>
    </row>
    <row r="1075" spans="1:5" x14ac:dyDescent="0.35">
      <c r="A1075" s="1" t="s">
        <v>38</v>
      </c>
      <c r="B1075" s="2">
        <v>43617</v>
      </c>
      <c r="C1075" s="1" t="s">
        <v>11</v>
      </c>
      <c r="D1075">
        <v>2019</v>
      </c>
      <c r="E1075">
        <v>1128849</v>
      </c>
    </row>
    <row r="1076" spans="1:5" x14ac:dyDescent="0.35">
      <c r="A1076" s="1" t="s">
        <v>38</v>
      </c>
      <c r="B1076" s="2">
        <v>43647</v>
      </c>
      <c r="C1076" s="1" t="s">
        <v>12</v>
      </c>
      <c r="D1076">
        <v>2019</v>
      </c>
      <c r="E1076">
        <v>422961</v>
      </c>
    </row>
    <row r="1077" spans="1:5" x14ac:dyDescent="0.35">
      <c r="A1077" s="1" t="s">
        <v>38</v>
      </c>
      <c r="B1077" s="2">
        <v>43678</v>
      </c>
      <c r="C1077" s="1" t="s">
        <v>13</v>
      </c>
      <c r="D1077">
        <v>2019</v>
      </c>
      <c r="E1077">
        <v>586118</v>
      </c>
    </row>
    <row r="1078" spans="1:5" x14ac:dyDescent="0.35">
      <c r="A1078" s="1" t="s">
        <v>38</v>
      </c>
      <c r="B1078" s="2">
        <v>43709</v>
      </c>
      <c r="C1078" s="1" t="s">
        <v>14</v>
      </c>
      <c r="D1078">
        <v>2019</v>
      </c>
      <c r="E1078">
        <v>501293</v>
      </c>
    </row>
    <row r="1079" spans="1:5" x14ac:dyDescent="0.35">
      <c r="A1079" s="1" t="s">
        <v>38</v>
      </c>
      <c r="B1079" s="2">
        <v>43739</v>
      </c>
      <c r="C1079" s="1" t="s">
        <v>15</v>
      </c>
      <c r="D1079">
        <v>2019</v>
      </c>
      <c r="E1079">
        <v>646492</v>
      </c>
    </row>
    <row r="1080" spans="1:5" x14ac:dyDescent="0.35">
      <c r="A1080" s="1" t="s">
        <v>38</v>
      </c>
      <c r="B1080" s="2">
        <v>43770</v>
      </c>
      <c r="C1080" s="1" t="s">
        <v>16</v>
      </c>
      <c r="D1080">
        <v>2019</v>
      </c>
      <c r="E1080">
        <v>1259371</v>
      </c>
    </row>
    <row r="1081" spans="1:5" x14ac:dyDescent="0.35">
      <c r="A1081" s="1" t="s">
        <v>38</v>
      </c>
      <c r="B1081" s="2">
        <v>43800</v>
      </c>
      <c r="C1081" s="1" t="s">
        <v>17</v>
      </c>
      <c r="D1081">
        <v>2019</v>
      </c>
      <c r="E1081">
        <v>1472801</v>
      </c>
    </row>
    <row r="1082" spans="1:5" x14ac:dyDescent="0.35">
      <c r="A1082" s="1" t="s">
        <v>39</v>
      </c>
      <c r="B1082" s="2">
        <v>42370</v>
      </c>
      <c r="C1082" s="1" t="s">
        <v>6</v>
      </c>
      <c r="D1082">
        <v>2016</v>
      </c>
    </row>
    <row r="1083" spans="1:5" x14ac:dyDescent="0.35">
      <c r="A1083" s="1" t="s">
        <v>39</v>
      </c>
      <c r="B1083" s="2">
        <v>42401</v>
      </c>
      <c r="C1083" s="1" t="s">
        <v>7</v>
      </c>
      <c r="D1083">
        <v>2016</v>
      </c>
    </row>
    <row r="1084" spans="1:5" x14ac:dyDescent="0.35">
      <c r="A1084" s="1" t="s">
        <v>39</v>
      </c>
      <c r="B1084" s="2">
        <v>42430</v>
      </c>
      <c r="C1084" s="1" t="s">
        <v>8</v>
      </c>
      <c r="D1084">
        <v>2016</v>
      </c>
    </row>
    <row r="1085" spans="1:5" x14ac:dyDescent="0.35">
      <c r="A1085" s="1" t="s">
        <v>39</v>
      </c>
      <c r="B1085" s="2">
        <v>42461</v>
      </c>
      <c r="C1085" s="1" t="s">
        <v>9</v>
      </c>
      <c r="D1085">
        <v>2016</v>
      </c>
    </row>
    <row r="1086" spans="1:5" x14ac:dyDescent="0.35">
      <c r="A1086" s="1" t="s">
        <v>39</v>
      </c>
      <c r="B1086" s="2">
        <v>42491</v>
      </c>
      <c r="C1086" s="1" t="s">
        <v>10</v>
      </c>
      <c r="D1086">
        <v>2016</v>
      </c>
    </row>
    <row r="1087" spans="1:5" x14ac:dyDescent="0.35">
      <c r="A1087" s="1" t="s">
        <v>39</v>
      </c>
      <c r="B1087" s="2">
        <v>42522</v>
      </c>
      <c r="C1087" s="1" t="s">
        <v>11</v>
      </c>
      <c r="D1087">
        <v>2016</v>
      </c>
    </row>
    <row r="1088" spans="1:5" x14ac:dyDescent="0.35">
      <c r="A1088" s="1" t="s">
        <v>39</v>
      </c>
      <c r="B1088" s="2">
        <v>42552</v>
      </c>
      <c r="C1088" s="1" t="s">
        <v>12</v>
      </c>
      <c r="D1088">
        <v>2016</v>
      </c>
    </row>
    <row r="1089" spans="1:4" x14ac:dyDescent="0.35">
      <c r="A1089" s="1" t="s">
        <v>39</v>
      </c>
      <c r="B1089" s="2">
        <v>42583</v>
      </c>
      <c r="C1089" s="1" t="s">
        <v>13</v>
      </c>
      <c r="D1089">
        <v>2016</v>
      </c>
    </row>
    <row r="1090" spans="1:4" x14ac:dyDescent="0.35">
      <c r="A1090" s="1" t="s">
        <v>39</v>
      </c>
      <c r="B1090" s="2">
        <v>42614</v>
      </c>
      <c r="C1090" s="1" t="s">
        <v>14</v>
      </c>
      <c r="D1090">
        <v>2016</v>
      </c>
    </row>
    <row r="1091" spans="1:4" x14ac:dyDescent="0.35">
      <c r="A1091" s="1" t="s">
        <v>39</v>
      </c>
      <c r="B1091" s="2">
        <v>42644</v>
      </c>
      <c r="C1091" s="1" t="s">
        <v>15</v>
      </c>
      <c r="D1091">
        <v>2016</v>
      </c>
    </row>
    <row r="1092" spans="1:4" x14ac:dyDescent="0.35">
      <c r="A1092" s="1" t="s">
        <v>39</v>
      </c>
      <c r="B1092" s="2">
        <v>42675</v>
      </c>
      <c r="C1092" s="1" t="s">
        <v>16</v>
      </c>
      <c r="D1092">
        <v>2016</v>
      </c>
    </row>
    <row r="1093" spans="1:4" x14ac:dyDescent="0.35">
      <c r="A1093" s="1" t="s">
        <v>39</v>
      </c>
      <c r="B1093" s="2">
        <v>42705</v>
      </c>
      <c r="C1093" s="1" t="s">
        <v>17</v>
      </c>
      <c r="D1093">
        <v>2016</v>
      </c>
    </row>
    <row r="1094" spans="1:4" x14ac:dyDescent="0.35">
      <c r="A1094" s="1" t="s">
        <v>39</v>
      </c>
      <c r="B1094" s="2">
        <v>42736</v>
      </c>
      <c r="C1094" s="1" t="s">
        <v>6</v>
      </c>
      <c r="D1094">
        <v>2017</v>
      </c>
    </row>
    <row r="1095" spans="1:4" x14ac:dyDescent="0.35">
      <c r="A1095" s="1" t="s">
        <v>39</v>
      </c>
      <c r="B1095" s="2">
        <v>42767</v>
      </c>
      <c r="C1095" s="1" t="s">
        <v>7</v>
      </c>
      <c r="D1095">
        <v>2017</v>
      </c>
    </row>
    <row r="1096" spans="1:4" x14ac:dyDescent="0.35">
      <c r="A1096" s="1" t="s">
        <v>39</v>
      </c>
      <c r="B1096" s="2">
        <v>42795</v>
      </c>
      <c r="C1096" s="1" t="s">
        <v>8</v>
      </c>
      <c r="D1096">
        <v>2017</v>
      </c>
    </row>
    <row r="1097" spans="1:4" x14ac:dyDescent="0.35">
      <c r="A1097" s="1" t="s">
        <v>39</v>
      </c>
      <c r="B1097" s="2">
        <v>42826</v>
      </c>
      <c r="C1097" s="1" t="s">
        <v>9</v>
      </c>
      <c r="D1097">
        <v>2017</v>
      </c>
    </row>
    <row r="1098" spans="1:4" x14ac:dyDescent="0.35">
      <c r="A1098" s="1" t="s">
        <v>39</v>
      </c>
      <c r="B1098" s="2">
        <v>42856</v>
      </c>
      <c r="C1098" s="1" t="s">
        <v>10</v>
      </c>
      <c r="D1098">
        <v>2017</v>
      </c>
    </row>
    <row r="1099" spans="1:4" x14ac:dyDescent="0.35">
      <c r="A1099" s="1" t="s">
        <v>39</v>
      </c>
      <c r="B1099" s="2">
        <v>42887</v>
      </c>
      <c r="C1099" s="1" t="s">
        <v>11</v>
      </c>
      <c r="D1099">
        <v>2017</v>
      </c>
    </row>
    <row r="1100" spans="1:4" x14ac:dyDescent="0.35">
      <c r="A1100" s="1" t="s">
        <v>39</v>
      </c>
      <c r="B1100" s="2">
        <v>42917</v>
      </c>
      <c r="C1100" s="1" t="s">
        <v>12</v>
      </c>
      <c r="D1100">
        <v>2017</v>
      </c>
    </row>
    <row r="1101" spans="1:4" x14ac:dyDescent="0.35">
      <c r="A1101" s="1" t="s">
        <v>39</v>
      </c>
      <c r="B1101" s="2">
        <v>42948</v>
      </c>
      <c r="C1101" s="1" t="s">
        <v>13</v>
      </c>
      <c r="D1101">
        <v>2017</v>
      </c>
    </row>
    <row r="1102" spans="1:4" x14ac:dyDescent="0.35">
      <c r="A1102" s="1" t="s">
        <v>39</v>
      </c>
      <c r="B1102" s="2">
        <v>42979</v>
      </c>
      <c r="C1102" s="1" t="s">
        <v>14</v>
      </c>
      <c r="D1102">
        <v>2017</v>
      </c>
    </row>
    <row r="1103" spans="1:4" x14ac:dyDescent="0.35">
      <c r="A1103" s="1" t="s">
        <v>39</v>
      </c>
      <c r="B1103" s="2">
        <v>43009</v>
      </c>
      <c r="C1103" s="1" t="s">
        <v>15</v>
      </c>
      <c r="D1103">
        <v>2017</v>
      </c>
    </row>
    <row r="1104" spans="1:4" x14ac:dyDescent="0.35">
      <c r="A1104" s="1" t="s">
        <v>39</v>
      </c>
      <c r="B1104" s="2">
        <v>43040</v>
      </c>
      <c r="C1104" s="1" t="s">
        <v>16</v>
      </c>
      <c r="D1104">
        <v>2017</v>
      </c>
    </row>
    <row r="1105" spans="1:4" x14ac:dyDescent="0.35">
      <c r="A1105" s="1" t="s">
        <v>39</v>
      </c>
      <c r="B1105" s="2">
        <v>43070</v>
      </c>
      <c r="C1105" s="1" t="s">
        <v>17</v>
      </c>
      <c r="D1105">
        <v>2017</v>
      </c>
    </row>
    <row r="1106" spans="1:4" x14ac:dyDescent="0.35">
      <c r="A1106" s="1" t="s">
        <v>39</v>
      </c>
      <c r="B1106" s="2">
        <v>43101</v>
      </c>
      <c r="C1106" s="1" t="s">
        <v>6</v>
      </c>
      <c r="D1106">
        <v>2018</v>
      </c>
    </row>
    <row r="1107" spans="1:4" x14ac:dyDescent="0.35">
      <c r="A1107" s="1" t="s">
        <v>39</v>
      </c>
      <c r="B1107" s="2">
        <v>43132</v>
      </c>
      <c r="C1107" s="1" t="s">
        <v>7</v>
      </c>
      <c r="D1107">
        <v>2018</v>
      </c>
    </row>
    <row r="1108" spans="1:4" x14ac:dyDescent="0.35">
      <c r="A1108" s="1" t="s">
        <v>39</v>
      </c>
      <c r="B1108" s="2">
        <v>43160</v>
      </c>
      <c r="C1108" s="1" t="s">
        <v>8</v>
      </c>
      <c r="D1108">
        <v>2018</v>
      </c>
    </row>
    <row r="1109" spans="1:4" x14ac:dyDescent="0.35">
      <c r="A1109" s="1" t="s">
        <v>39</v>
      </c>
      <c r="B1109" s="2">
        <v>43191</v>
      </c>
      <c r="C1109" s="1" t="s">
        <v>9</v>
      </c>
      <c r="D1109">
        <v>2018</v>
      </c>
    </row>
    <row r="1110" spans="1:4" x14ac:dyDescent="0.35">
      <c r="A1110" s="1" t="s">
        <v>39</v>
      </c>
      <c r="B1110" s="2">
        <v>43221</v>
      </c>
      <c r="C1110" s="1" t="s">
        <v>10</v>
      </c>
      <c r="D1110">
        <v>2018</v>
      </c>
    </row>
    <row r="1111" spans="1:4" x14ac:dyDescent="0.35">
      <c r="A1111" s="1" t="s">
        <v>39</v>
      </c>
      <c r="B1111" s="2">
        <v>43252</v>
      </c>
      <c r="C1111" s="1" t="s">
        <v>11</v>
      </c>
      <c r="D1111">
        <v>2018</v>
      </c>
    </row>
    <row r="1112" spans="1:4" x14ac:dyDescent="0.35">
      <c r="A1112" s="1" t="s">
        <v>39</v>
      </c>
      <c r="B1112" s="2">
        <v>43282</v>
      </c>
      <c r="C1112" s="1" t="s">
        <v>12</v>
      </c>
      <c r="D1112">
        <v>2018</v>
      </c>
    </row>
    <row r="1113" spans="1:4" x14ac:dyDescent="0.35">
      <c r="A1113" s="1" t="s">
        <v>39</v>
      </c>
      <c r="B1113" s="2">
        <v>43313</v>
      </c>
      <c r="C1113" s="1" t="s">
        <v>13</v>
      </c>
      <c r="D1113">
        <v>2018</v>
      </c>
    </row>
    <row r="1114" spans="1:4" x14ac:dyDescent="0.35">
      <c r="A1114" s="1" t="s">
        <v>39</v>
      </c>
      <c r="B1114" s="2">
        <v>43344</v>
      </c>
      <c r="C1114" s="1" t="s">
        <v>14</v>
      </c>
      <c r="D1114">
        <v>2018</v>
      </c>
    </row>
    <row r="1115" spans="1:4" x14ac:dyDescent="0.35">
      <c r="A1115" s="1" t="s">
        <v>39</v>
      </c>
      <c r="B1115" s="2">
        <v>43374</v>
      </c>
      <c r="C1115" s="1" t="s">
        <v>15</v>
      </c>
      <c r="D1115">
        <v>2018</v>
      </c>
    </row>
    <row r="1116" spans="1:4" x14ac:dyDescent="0.35">
      <c r="A1116" s="1" t="s">
        <v>39</v>
      </c>
      <c r="B1116" s="2">
        <v>43405</v>
      </c>
      <c r="C1116" s="1" t="s">
        <v>16</v>
      </c>
      <c r="D1116">
        <v>2018</v>
      </c>
    </row>
    <row r="1117" spans="1:4" x14ac:dyDescent="0.35">
      <c r="A1117" s="1" t="s">
        <v>39</v>
      </c>
      <c r="B1117" s="2">
        <v>43435</v>
      </c>
      <c r="C1117" s="1" t="s">
        <v>17</v>
      </c>
      <c r="D1117">
        <v>2018</v>
      </c>
    </row>
    <row r="1118" spans="1:4" x14ac:dyDescent="0.35">
      <c r="A1118" s="1" t="s">
        <v>39</v>
      </c>
      <c r="B1118" s="2">
        <v>43466</v>
      </c>
      <c r="C1118" s="1" t="s">
        <v>6</v>
      </c>
      <c r="D1118">
        <v>2019</v>
      </c>
    </row>
    <row r="1119" spans="1:4" x14ac:dyDescent="0.35">
      <c r="A1119" s="1" t="s">
        <v>39</v>
      </c>
      <c r="B1119" s="2">
        <v>43497</v>
      </c>
      <c r="C1119" s="1" t="s">
        <v>7</v>
      </c>
      <c r="D1119">
        <v>2019</v>
      </c>
    </row>
    <row r="1120" spans="1:4" x14ac:dyDescent="0.35">
      <c r="A1120" s="1" t="s">
        <v>39</v>
      </c>
      <c r="B1120" s="2">
        <v>43525</v>
      </c>
      <c r="C1120" s="1" t="s">
        <v>8</v>
      </c>
      <c r="D1120">
        <v>2019</v>
      </c>
    </row>
    <row r="1121" spans="1:4" x14ac:dyDescent="0.35">
      <c r="A1121" s="1" t="s">
        <v>39</v>
      </c>
      <c r="B1121" s="2">
        <v>43556</v>
      </c>
      <c r="C1121" s="1" t="s">
        <v>9</v>
      </c>
      <c r="D1121">
        <v>2019</v>
      </c>
    </row>
    <row r="1122" spans="1:4" x14ac:dyDescent="0.35">
      <c r="A1122" s="1" t="s">
        <v>39</v>
      </c>
      <c r="B1122" s="2">
        <v>43586</v>
      </c>
      <c r="C1122" s="1" t="s">
        <v>10</v>
      </c>
      <c r="D1122">
        <v>2019</v>
      </c>
    </row>
    <row r="1123" spans="1:4" x14ac:dyDescent="0.35">
      <c r="A1123" s="1" t="s">
        <v>39</v>
      </c>
      <c r="B1123" s="2">
        <v>43617</v>
      </c>
      <c r="C1123" s="1" t="s">
        <v>11</v>
      </c>
      <c r="D1123">
        <v>2019</v>
      </c>
    </row>
    <row r="1124" spans="1:4" x14ac:dyDescent="0.35">
      <c r="A1124" s="1" t="s">
        <v>39</v>
      </c>
      <c r="B1124" s="2">
        <v>43647</v>
      </c>
      <c r="C1124" s="1" t="s">
        <v>12</v>
      </c>
      <c r="D1124">
        <v>2019</v>
      </c>
    </row>
    <row r="1125" spans="1:4" x14ac:dyDescent="0.35">
      <c r="A1125" s="1" t="s">
        <v>39</v>
      </c>
      <c r="B1125" s="2">
        <v>43678</v>
      </c>
      <c r="C1125" s="1" t="s">
        <v>13</v>
      </c>
      <c r="D1125">
        <v>2019</v>
      </c>
    </row>
    <row r="1126" spans="1:4" x14ac:dyDescent="0.35">
      <c r="A1126" s="1" t="s">
        <v>39</v>
      </c>
      <c r="B1126" s="2">
        <v>43709</v>
      </c>
      <c r="C1126" s="1" t="s">
        <v>14</v>
      </c>
      <c r="D1126">
        <v>2019</v>
      </c>
    </row>
    <row r="1127" spans="1:4" x14ac:dyDescent="0.35">
      <c r="A1127" s="1" t="s">
        <v>39</v>
      </c>
      <c r="B1127" s="2">
        <v>43739</v>
      </c>
      <c r="C1127" s="1" t="s">
        <v>15</v>
      </c>
      <c r="D1127">
        <v>2019</v>
      </c>
    </row>
    <row r="1128" spans="1:4" x14ac:dyDescent="0.35">
      <c r="A1128" s="1" t="s">
        <v>39</v>
      </c>
      <c r="B1128" s="2">
        <v>43770</v>
      </c>
      <c r="C1128" s="1" t="s">
        <v>16</v>
      </c>
      <c r="D1128">
        <v>2019</v>
      </c>
    </row>
    <row r="1129" spans="1:4" x14ac:dyDescent="0.35">
      <c r="A1129" s="1" t="s">
        <v>39</v>
      </c>
      <c r="B1129" s="2">
        <v>43800</v>
      </c>
      <c r="C1129" s="1" t="s">
        <v>17</v>
      </c>
      <c r="D1129">
        <v>2019</v>
      </c>
    </row>
    <row r="1130" spans="1:4" x14ac:dyDescent="0.35">
      <c r="A1130" s="1" t="s">
        <v>40</v>
      </c>
      <c r="B1130" s="2">
        <v>42370</v>
      </c>
      <c r="C1130" s="1" t="s">
        <v>6</v>
      </c>
      <c r="D1130">
        <v>2016</v>
      </c>
    </row>
    <row r="1131" spans="1:4" x14ac:dyDescent="0.35">
      <c r="A1131" s="1" t="s">
        <v>40</v>
      </c>
      <c r="B1131" s="2">
        <v>42401</v>
      </c>
      <c r="C1131" s="1" t="s">
        <v>7</v>
      </c>
      <c r="D1131">
        <v>2016</v>
      </c>
    </row>
    <row r="1132" spans="1:4" x14ac:dyDescent="0.35">
      <c r="A1132" s="1" t="s">
        <v>40</v>
      </c>
      <c r="B1132" s="2">
        <v>42430</v>
      </c>
      <c r="C1132" s="1" t="s">
        <v>8</v>
      </c>
      <c r="D1132">
        <v>2016</v>
      </c>
    </row>
    <row r="1133" spans="1:4" x14ac:dyDescent="0.35">
      <c r="A1133" s="1" t="s">
        <v>40</v>
      </c>
      <c r="B1133" s="2">
        <v>42461</v>
      </c>
      <c r="C1133" s="1" t="s">
        <v>9</v>
      </c>
      <c r="D1133">
        <v>2016</v>
      </c>
    </row>
    <row r="1134" spans="1:4" x14ac:dyDescent="0.35">
      <c r="A1134" s="1" t="s">
        <v>40</v>
      </c>
      <c r="B1134" s="2">
        <v>42491</v>
      </c>
      <c r="C1134" s="1" t="s">
        <v>10</v>
      </c>
      <c r="D1134">
        <v>2016</v>
      </c>
    </row>
    <row r="1135" spans="1:4" x14ac:dyDescent="0.35">
      <c r="A1135" s="1" t="s">
        <v>40</v>
      </c>
      <c r="B1135" s="2">
        <v>42522</v>
      </c>
      <c r="C1135" s="1" t="s">
        <v>11</v>
      </c>
      <c r="D1135">
        <v>2016</v>
      </c>
    </row>
    <row r="1136" spans="1:4" x14ac:dyDescent="0.35">
      <c r="A1136" s="1" t="s">
        <v>40</v>
      </c>
      <c r="B1136" s="2">
        <v>42552</v>
      </c>
      <c r="C1136" s="1" t="s">
        <v>12</v>
      </c>
      <c r="D1136">
        <v>2016</v>
      </c>
    </row>
    <row r="1137" spans="1:5" x14ac:dyDescent="0.35">
      <c r="A1137" s="1" t="s">
        <v>40</v>
      </c>
      <c r="B1137" s="2">
        <v>42583</v>
      </c>
      <c r="C1137" s="1" t="s">
        <v>13</v>
      </c>
      <c r="D1137">
        <v>2016</v>
      </c>
    </row>
    <row r="1138" spans="1:5" x14ac:dyDescent="0.35">
      <c r="A1138" s="1" t="s">
        <v>40</v>
      </c>
      <c r="B1138" s="2">
        <v>42614</v>
      </c>
      <c r="C1138" s="1" t="s">
        <v>14</v>
      </c>
      <c r="D1138">
        <v>2016</v>
      </c>
    </row>
    <row r="1139" spans="1:5" x14ac:dyDescent="0.35">
      <c r="A1139" s="1" t="s">
        <v>40</v>
      </c>
      <c r="B1139" s="2">
        <v>42644</v>
      </c>
      <c r="C1139" s="1" t="s">
        <v>15</v>
      </c>
      <c r="D1139">
        <v>2016</v>
      </c>
      <c r="E1139">
        <v>274000</v>
      </c>
    </row>
    <row r="1140" spans="1:5" x14ac:dyDescent="0.35">
      <c r="A1140" s="1" t="s">
        <v>40</v>
      </c>
      <c r="B1140" s="2">
        <v>42675</v>
      </c>
      <c r="C1140" s="1" t="s">
        <v>16</v>
      </c>
      <c r="D1140">
        <v>2016</v>
      </c>
      <c r="E1140">
        <v>349000</v>
      </c>
    </row>
    <row r="1141" spans="1:5" x14ac:dyDescent="0.35">
      <c r="A1141" s="1" t="s">
        <v>40</v>
      </c>
      <c r="B1141" s="2">
        <v>42705</v>
      </c>
      <c r="C1141" s="1" t="s">
        <v>17</v>
      </c>
      <c r="D1141">
        <v>2016</v>
      </c>
      <c r="E1141">
        <v>155000</v>
      </c>
    </row>
    <row r="1142" spans="1:5" x14ac:dyDescent="0.35">
      <c r="A1142" s="1" t="s">
        <v>40</v>
      </c>
      <c r="B1142" s="2">
        <v>42736</v>
      </c>
      <c r="C1142" s="1" t="s">
        <v>6</v>
      </c>
      <c r="D1142">
        <v>2017</v>
      </c>
      <c r="E1142">
        <v>195000</v>
      </c>
    </row>
    <row r="1143" spans="1:5" x14ac:dyDescent="0.35">
      <c r="A1143" s="1" t="s">
        <v>40</v>
      </c>
      <c r="B1143" s="2">
        <v>42767</v>
      </c>
      <c r="C1143" s="1" t="s">
        <v>7</v>
      </c>
      <c r="D1143">
        <v>2017</v>
      </c>
      <c r="E1143">
        <v>140000</v>
      </c>
    </row>
    <row r="1144" spans="1:5" x14ac:dyDescent="0.35">
      <c r="A1144" s="1" t="s">
        <v>40</v>
      </c>
      <c r="B1144" s="2">
        <v>42795</v>
      </c>
      <c r="C1144" s="1" t="s">
        <v>8</v>
      </c>
      <c r="D1144">
        <v>2017</v>
      </c>
      <c r="E1144">
        <v>275000</v>
      </c>
    </row>
    <row r="1145" spans="1:5" x14ac:dyDescent="0.35">
      <c r="A1145" s="1" t="s">
        <v>40</v>
      </c>
      <c r="B1145" s="2">
        <v>42826</v>
      </c>
      <c r="C1145" s="1" t="s">
        <v>9</v>
      </c>
      <c r="D1145">
        <v>2017</v>
      </c>
      <c r="E1145">
        <v>215000</v>
      </c>
    </row>
    <row r="1146" spans="1:5" x14ac:dyDescent="0.35">
      <c r="A1146" s="1" t="s">
        <v>40</v>
      </c>
      <c r="B1146" s="2">
        <v>42856</v>
      </c>
      <c r="C1146" s="1" t="s">
        <v>10</v>
      </c>
      <c r="D1146">
        <v>2017</v>
      </c>
      <c r="E1146">
        <v>215000</v>
      </c>
    </row>
    <row r="1147" spans="1:5" x14ac:dyDescent="0.35">
      <c r="A1147" s="1" t="s">
        <v>40</v>
      </c>
      <c r="B1147" s="2">
        <v>42887</v>
      </c>
      <c r="C1147" s="1" t="s">
        <v>11</v>
      </c>
      <c r="D1147">
        <v>2017</v>
      </c>
      <c r="E1147">
        <v>180000</v>
      </c>
    </row>
    <row r="1148" spans="1:5" x14ac:dyDescent="0.35">
      <c r="A1148" s="1" t="s">
        <v>40</v>
      </c>
      <c r="B1148" s="2">
        <v>42917</v>
      </c>
      <c r="C1148" s="1" t="s">
        <v>12</v>
      </c>
      <c r="D1148">
        <v>2017</v>
      </c>
      <c r="E1148">
        <v>195000</v>
      </c>
    </row>
    <row r="1149" spans="1:5" x14ac:dyDescent="0.35">
      <c r="A1149" s="1" t="s">
        <v>40</v>
      </c>
      <c r="B1149" s="2">
        <v>42948</v>
      </c>
      <c r="C1149" s="1" t="s">
        <v>13</v>
      </c>
      <c r="D1149">
        <v>2017</v>
      </c>
      <c r="E1149">
        <v>295000</v>
      </c>
    </row>
    <row r="1150" spans="1:5" x14ac:dyDescent="0.35">
      <c r="A1150" s="1" t="s">
        <v>40</v>
      </c>
      <c r="B1150" s="2">
        <v>42979</v>
      </c>
      <c r="C1150" s="1" t="s">
        <v>14</v>
      </c>
      <c r="D1150">
        <v>2017</v>
      </c>
      <c r="E1150">
        <v>200000</v>
      </c>
    </row>
    <row r="1151" spans="1:5" x14ac:dyDescent="0.35">
      <c r="A1151" s="1" t="s">
        <v>40</v>
      </c>
      <c r="B1151" s="2">
        <v>43009</v>
      </c>
      <c r="C1151" s="1" t="s">
        <v>15</v>
      </c>
      <c r="D1151">
        <v>2017</v>
      </c>
      <c r="E1151">
        <v>232000</v>
      </c>
    </row>
    <row r="1152" spans="1:5" x14ac:dyDescent="0.35">
      <c r="A1152" s="1" t="s">
        <v>40</v>
      </c>
      <c r="B1152" s="2">
        <v>43040</v>
      </c>
      <c r="C1152" s="1" t="s">
        <v>16</v>
      </c>
      <c r="D1152">
        <v>2017</v>
      </c>
      <c r="E1152">
        <v>324500</v>
      </c>
    </row>
    <row r="1153" spans="1:5" x14ac:dyDescent="0.35">
      <c r="A1153" s="1" t="s">
        <v>40</v>
      </c>
      <c r="B1153" s="2">
        <v>43070</v>
      </c>
      <c r="C1153" s="1" t="s">
        <v>17</v>
      </c>
      <c r="D1153">
        <v>2017</v>
      </c>
      <c r="E1153">
        <v>356950</v>
      </c>
    </row>
    <row r="1154" spans="1:5" x14ac:dyDescent="0.35">
      <c r="A1154" s="1" t="s">
        <v>40</v>
      </c>
      <c r="B1154" s="2">
        <v>43101</v>
      </c>
      <c r="C1154" s="1" t="s">
        <v>6</v>
      </c>
      <c r="D1154">
        <v>2018</v>
      </c>
      <c r="E1154">
        <v>254000</v>
      </c>
    </row>
    <row r="1155" spans="1:5" x14ac:dyDescent="0.35">
      <c r="A1155" s="1" t="s">
        <v>40</v>
      </c>
      <c r="B1155" s="2">
        <v>43132</v>
      </c>
      <c r="C1155" s="1" t="s">
        <v>7</v>
      </c>
      <c r="D1155">
        <v>2018</v>
      </c>
      <c r="E1155">
        <v>540000</v>
      </c>
    </row>
    <row r="1156" spans="1:5" x14ac:dyDescent="0.35">
      <c r="A1156" s="1" t="s">
        <v>40</v>
      </c>
      <c r="B1156" s="2">
        <v>43160</v>
      </c>
      <c r="C1156" s="1" t="s">
        <v>8</v>
      </c>
      <c r="D1156">
        <v>2018</v>
      </c>
      <c r="E1156">
        <v>158500</v>
      </c>
    </row>
    <row r="1157" spans="1:5" x14ac:dyDescent="0.35">
      <c r="A1157" s="1" t="s">
        <v>40</v>
      </c>
      <c r="B1157" s="2">
        <v>43191</v>
      </c>
      <c r="C1157" s="1" t="s">
        <v>9</v>
      </c>
      <c r="D1157">
        <v>2018</v>
      </c>
      <c r="E1157">
        <v>162500</v>
      </c>
    </row>
    <row r="1158" spans="1:5" x14ac:dyDescent="0.35">
      <c r="A1158" s="1" t="s">
        <v>40</v>
      </c>
      <c r="B1158" s="2">
        <v>43221</v>
      </c>
      <c r="C1158" s="1" t="s">
        <v>10</v>
      </c>
      <c r="D1158">
        <v>2018</v>
      </c>
      <c r="E1158">
        <v>157000</v>
      </c>
    </row>
    <row r="1159" spans="1:5" x14ac:dyDescent="0.35">
      <c r="A1159" s="1" t="s">
        <v>40</v>
      </c>
      <c r="B1159" s="2">
        <v>43252</v>
      </c>
      <c r="C1159" s="1" t="s">
        <v>11</v>
      </c>
      <c r="D1159">
        <v>2018</v>
      </c>
      <c r="E1159">
        <v>93500</v>
      </c>
    </row>
    <row r="1160" spans="1:5" x14ac:dyDescent="0.35">
      <c r="A1160" s="1" t="s">
        <v>40</v>
      </c>
      <c r="B1160" s="2">
        <v>43282</v>
      </c>
      <c r="C1160" s="1" t="s">
        <v>12</v>
      </c>
      <c r="D1160">
        <v>2018</v>
      </c>
      <c r="E1160">
        <v>108600</v>
      </c>
    </row>
    <row r="1161" spans="1:5" x14ac:dyDescent="0.35">
      <c r="A1161" s="1" t="s">
        <v>40</v>
      </c>
      <c r="B1161" s="2">
        <v>43313</v>
      </c>
      <c r="C1161" s="1" t="s">
        <v>13</v>
      </c>
      <c r="D1161">
        <v>2018</v>
      </c>
      <c r="E1161">
        <v>205000</v>
      </c>
    </row>
    <row r="1162" spans="1:5" x14ac:dyDescent="0.35">
      <c r="A1162" s="1" t="s">
        <v>40</v>
      </c>
      <c r="B1162" s="2">
        <v>43344</v>
      </c>
      <c r="C1162" s="1" t="s">
        <v>14</v>
      </c>
      <c r="D1162">
        <v>2018</v>
      </c>
      <c r="E1162">
        <v>125000</v>
      </c>
    </row>
    <row r="1163" spans="1:5" x14ac:dyDescent="0.35">
      <c r="A1163" s="1" t="s">
        <v>40</v>
      </c>
      <c r="B1163" s="2">
        <v>43374</v>
      </c>
      <c r="C1163" s="1" t="s">
        <v>15</v>
      </c>
      <c r="D1163">
        <v>2018</v>
      </c>
      <c r="E1163">
        <v>171800</v>
      </c>
    </row>
    <row r="1164" spans="1:5" x14ac:dyDescent="0.35">
      <c r="A1164" s="1" t="s">
        <v>40</v>
      </c>
      <c r="B1164" s="2">
        <v>43405</v>
      </c>
      <c r="C1164" s="1" t="s">
        <v>16</v>
      </c>
      <c r="D1164">
        <v>2018</v>
      </c>
      <c r="E1164">
        <v>160000</v>
      </c>
    </row>
    <row r="1165" spans="1:5" x14ac:dyDescent="0.35">
      <c r="A1165" s="1" t="s">
        <v>40</v>
      </c>
      <c r="B1165" s="2">
        <v>43435</v>
      </c>
      <c r="C1165" s="1" t="s">
        <v>17</v>
      </c>
      <c r="D1165">
        <v>2018</v>
      </c>
      <c r="E1165">
        <v>134000</v>
      </c>
    </row>
    <row r="1166" spans="1:5" x14ac:dyDescent="0.35">
      <c r="A1166" s="1" t="s">
        <v>40</v>
      </c>
      <c r="B1166" s="2">
        <v>43466</v>
      </c>
      <c r="C1166" s="1" t="s">
        <v>6</v>
      </c>
      <c r="D1166">
        <v>2019</v>
      </c>
      <c r="E1166">
        <v>144000</v>
      </c>
    </row>
    <row r="1167" spans="1:5" x14ac:dyDescent="0.35">
      <c r="A1167" s="1" t="s">
        <v>40</v>
      </c>
      <c r="B1167" s="2">
        <v>43497</v>
      </c>
      <c r="C1167" s="1" t="s">
        <v>7</v>
      </c>
      <c r="D1167">
        <v>2019</v>
      </c>
      <c r="E1167">
        <v>148000</v>
      </c>
    </row>
    <row r="1168" spans="1:5" x14ac:dyDescent="0.35">
      <c r="A1168" s="1" t="s">
        <v>40</v>
      </c>
      <c r="B1168" s="2">
        <v>43525</v>
      </c>
      <c r="C1168" s="1" t="s">
        <v>8</v>
      </c>
      <c r="D1168">
        <v>2019</v>
      </c>
      <c r="E1168">
        <v>747000</v>
      </c>
    </row>
    <row r="1169" spans="1:5" x14ac:dyDescent="0.35">
      <c r="A1169" s="1" t="s">
        <v>40</v>
      </c>
      <c r="B1169" s="2">
        <v>43556</v>
      </c>
      <c r="C1169" s="1" t="s">
        <v>9</v>
      </c>
      <c r="D1169">
        <v>2019</v>
      </c>
      <c r="E1169">
        <v>205000</v>
      </c>
    </row>
    <row r="1170" spans="1:5" x14ac:dyDescent="0.35">
      <c r="A1170" s="1" t="s">
        <v>40</v>
      </c>
      <c r="B1170" s="2">
        <v>43586</v>
      </c>
      <c r="C1170" s="1" t="s">
        <v>10</v>
      </c>
      <c r="D1170">
        <v>2019</v>
      </c>
      <c r="E1170">
        <v>133000</v>
      </c>
    </row>
    <row r="1171" spans="1:5" x14ac:dyDescent="0.35">
      <c r="A1171" s="1" t="s">
        <v>40</v>
      </c>
      <c r="B1171" s="2">
        <v>43617</v>
      </c>
      <c r="C1171" s="1" t="s">
        <v>11</v>
      </c>
      <c r="D1171">
        <v>2019</v>
      </c>
      <c r="E1171">
        <v>347000</v>
      </c>
    </row>
    <row r="1172" spans="1:5" x14ac:dyDescent="0.35">
      <c r="A1172" s="1" t="s">
        <v>40</v>
      </c>
      <c r="B1172" s="2">
        <v>43647</v>
      </c>
      <c r="C1172" s="1" t="s">
        <v>12</v>
      </c>
      <c r="D1172">
        <v>2019</v>
      </c>
      <c r="E1172">
        <v>467000</v>
      </c>
    </row>
    <row r="1173" spans="1:5" x14ac:dyDescent="0.35">
      <c r="A1173" s="1" t="s">
        <v>40</v>
      </c>
      <c r="B1173" s="2">
        <v>43678</v>
      </c>
      <c r="C1173" s="1" t="s">
        <v>13</v>
      </c>
      <c r="D1173">
        <v>2019</v>
      </c>
      <c r="E1173">
        <v>466150</v>
      </c>
    </row>
    <row r="1174" spans="1:5" x14ac:dyDescent="0.35">
      <c r="A1174" s="1" t="s">
        <v>40</v>
      </c>
      <c r="B1174" s="2">
        <v>43709</v>
      </c>
      <c r="C1174" s="1" t="s">
        <v>14</v>
      </c>
      <c r="D1174">
        <v>2019</v>
      </c>
      <c r="E1174">
        <v>468350</v>
      </c>
    </row>
    <row r="1175" spans="1:5" x14ac:dyDescent="0.35">
      <c r="A1175" s="1" t="s">
        <v>40</v>
      </c>
      <c r="B1175" s="2">
        <v>43739</v>
      </c>
      <c r="C1175" s="1" t="s">
        <v>15</v>
      </c>
      <c r="D1175">
        <v>2019</v>
      </c>
      <c r="E1175">
        <v>467470</v>
      </c>
    </row>
    <row r="1176" spans="1:5" x14ac:dyDescent="0.35">
      <c r="A1176" s="1" t="s">
        <v>40</v>
      </c>
      <c r="B1176" s="2">
        <v>43770</v>
      </c>
      <c r="C1176" s="1" t="s">
        <v>16</v>
      </c>
      <c r="D1176">
        <v>2019</v>
      </c>
      <c r="E1176">
        <v>481720</v>
      </c>
    </row>
    <row r="1177" spans="1:5" x14ac:dyDescent="0.35">
      <c r="A1177" s="1" t="s">
        <v>40</v>
      </c>
      <c r="B1177" s="2">
        <v>43800</v>
      </c>
      <c r="C1177" s="1" t="s">
        <v>17</v>
      </c>
      <c r="D1177">
        <v>2019</v>
      </c>
      <c r="E1177">
        <v>478470</v>
      </c>
    </row>
    <row r="1178" spans="1:5" x14ac:dyDescent="0.35">
      <c r="A1178" s="1" t="s">
        <v>41</v>
      </c>
      <c r="B1178" s="2">
        <v>42370</v>
      </c>
      <c r="C1178" s="1" t="s">
        <v>6</v>
      </c>
      <c r="D1178">
        <v>2016</v>
      </c>
    </row>
    <row r="1179" spans="1:5" x14ac:dyDescent="0.35">
      <c r="A1179" s="1" t="s">
        <v>41</v>
      </c>
      <c r="B1179" s="2">
        <v>42401</v>
      </c>
      <c r="C1179" s="1" t="s">
        <v>7</v>
      </c>
      <c r="D1179">
        <v>2016</v>
      </c>
    </row>
    <row r="1180" spans="1:5" x14ac:dyDescent="0.35">
      <c r="A1180" s="1" t="s">
        <v>41</v>
      </c>
      <c r="B1180" s="2">
        <v>42430</v>
      </c>
      <c r="C1180" s="1" t="s">
        <v>8</v>
      </c>
      <c r="D1180">
        <v>2016</v>
      </c>
    </row>
    <row r="1181" spans="1:5" x14ac:dyDescent="0.35">
      <c r="A1181" s="1" t="s">
        <v>41</v>
      </c>
      <c r="B1181" s="2">
        <v>42461</v>
      </c>
      <c r="C1181" s="1" t="s">
        <v>9</v>
      </c>
      <c r="D1181">
        <v>2016</v>
      </c>
    </row>
    <row r="1182" spans="1:5" x14ac:dyDescent="0.35">
      <c r="A1182" s="1" t="s">
        <v>41</v>
      </c>
      <c r="B1182" s="2">
        <v>42491</v>
      </c>
      <c r="C1182" s="1" t="s">
        <v>10</v>
      </c>
      <c r="D1182">
        <v>2016</v>
      </c>
    </row>
    <row r="1183" spans="1:5" x14ac:dyDescent="0.35">
      <c r="A1183" s="1" t="s">
        <v>41</v>
      </c>
      <c r="B1183" s="2">
        <v>42522</v>
      </c>
      <c r="C1183" s="1" t="s">
        <v>11</v>
      </c>
      <c r="D1183">
        <v>2016</v>
      </c>
    </row>
    <row r="1184" spans="1:5" x14ac:dyDescent="0.35">
      <c r="A1184" s="1" t="s">
        <v>41</v>
      </c>
      <c r="B1184" s="2">
        <v>42552</v>
      </c>
      <c r="C1184" s="1" t="s">
        <v>12</v>
      </c>
      <c r="D1184">
        <v>2016</v>
      </c>
    </row>
    <row r="1185" spans="1:5" x14ac:dyDescent="0.35">
      <c r="A1185" s="1" t="s">
        <v>41</v>
      </c>
      <c r="B1185" s="2">
        <v>42583</v>
      </c>
      <c r="C1185" s="1" t="s">
        <v>13</v>
      </c>
      <c r="D1185">
        <v>2016</v>
      </c>
    </row>
    <row r="1186" spans="1:5" x14ac:dyDescent="0.35">
      <c r="A1186" s="1" t="s">
        <v>41</v>
      </c>
      <c r="B1186" s="2">
        <v>42614</v>
      </c>
      <c r="C1186" s="1" t="s">
        <v>14</v>
      </c>
      <c r="D1186">
        <v>2016</v>
      </c>
    </row>
    <row r="1187" spans="1:5" x14ac:dyDescent="0.35">
      <c r="A1187" s="1" t="s">
        <v>41</v>
      </c>
      <c r="B1187" s="2">
        <v>42644</v>
      </c>
      <c r="C1187" s="1" t="s">
        <v>15</v>
      </c>
      <c r="D1187">
        <v>2016</v>
      </c>
      <c r="E1187">
        <v>123500</v>
      </c>
    </row>
    <row r="1188" spans="1:5" x14ac:dyDescent="0.35">
      <c r="A1188" s="1" t="s">
        <v>41</v>
      </c>
      <c r="B1188" s="2">
        <v>42675</v>
      </c>
      <c r="C1188" s="1" t="s">
        <v>16</v>
      </c>
      <c r="D1188">
        <v>2016</v>
      </c>
      <c r="E1188">
        <v>154400</v>
      </c>
    </row>
    <row r="1189" spans="1:5" x14ac:dyDescent="0.35">
      <c r="A1189" s="1" t="s">
        <v>41</v>
      </c>
      <c r="B1189" s="2">
        <v>42705</v>
      </c>
      <c r="C1189" s="1" t="s">
        <v>17</v>
      </c>
      <c r="D1189">
        <v>2016</v>
      </c>
      <c r="E1189">
        <v>80500</v>
      </c>
    </row>
    <row r="1190" spans="1:5" x14ac:dyDescent="0.35">
      <c r="A1190" s="1" t="s">
        <v>41</v>
      </c>
      <c r="B1190" s="2">
        <v>42736</v>
      </c>
      <c r="C1190" s="1" t="s">
        <v>6</v>
      </c>
      <c r="D1190">
        <v>2017</v>
      </c>
      <c r="E1190">
        <v>80500</v>
      </c>
    </row>
    <row r="1191" spans="1:5" x14ac:dyDescent="0.35">
      <c r="A1191" s="1" t="s">
        <v>41</v>
      </c>
      <c r="B1191" s="2">
        <v>42767</v>
      </c>
      <c r="C1191" s="1" t="s">
        <v>7</v>
      </c>
      <c r="D1191">
        <v>2017</v>
      </c>
      <c r="E1191">
        <v>80500</v>
      </c>
    </row>
    <row r="1192" spans="1:5" x14ac:dyDescent="0.35">
      <c r="A1192" s="1" t="s">
        <v>41</v>
      </c>
      <c r="B1192" s="2">
        <v>42795</v>
      </c>
      <c r="C1192" s="1" t="s">
        <v>8</v>
      </c>
      <c r="D1192">
        <v>2017</v>
      </c>
      <c r="E1192">
        <v>80500</v>
      </c>
    </row>
    <row r="1193" spans="1:5" x14ac:dyDescent="0.35">
      <c r="A1193" s="1" t="s">
        <v>41</v>
      </c>
      <c r="B1193" s="2">
        <v>42826</v>
      </c>
      <c r="C1193" s="1" t="s">
        <v>9</v>
      </c>
      <c r="D1193">
        <v>2017</v>
      </c>
      <c r="E1193">
        <v>80500</v>
      </c>
    </row>
    <row r="1194" spans="1:5" x14ac:dyDescent="0.35">
      <c r="A1194" s="1" t="s">
        <v>41</v>
      </c>
      <c r="B1194" s="2">
        <v>42856</v>
      </c>
      <c r="C1194" s="1" t="s">
        <v>10</v>
      </c>
      <c r="D1194">
        <v>2017</v>
      </c>
      <c r="E1194">
        <v>80500</v>
      </c>
    </row>
    <row r="1195" spans="1:5" x14ac:dyDescent="0.35">
      <c r="A1195" s="1" t="s">
        <v>41</v>
      </c>
      <c r="B1195" s="2">
        <v>42887</v>
      </c>
      <c r="C1195" s="1" t="s">
        <v>11</v>
      </c>
      <c r="D1195">
        <v>2017</v>
      </c>
      <c r="E1195">
        <v>60000</v>
      </c>
    </row>
    <row r="1196" spans="1:5" x14ac:dyDescent="0.35">
      <c r="A1196" s="1" t="s">
        <v>41</v>
      </c>
      <c r="B1196" s="2">
        <v>42917</v>
      </c>
      <c r="C1196" s="1" t="s">
        <v>12</v>
      </c>
      <c r="D1196">
        <v>2017</v>
      </c>
      <c r="E1196">
        <v>88550</v>
      </c>
    </row>
    <row r="1197" spans="1:5" x14ac:dyDescent="0.35">
      <c r="A1197" s="1" t="s">
        <v>41</v>
      </c>
      <c r="B1197" s="2">
        <v>42948</v>
      </c>
      <c r="C1197" s="1" t="s">
        <v>13</v>
      </c>
      <c r="D1197">
        <v>2017</v>
      </c>
      <c r="E1197">
        <v>97405</v>
      </c>
    </row>
    <row r="1198" spans="1:5" x14ac:dyDescent="0.35">
      <c r="A1198" s="1" t="s">
        <v>41</v>
      </c>
      <c r="B1198" s="2">
        <v>42979</v>
      </c>
      <c r="C1198" s="1" t="s">
        <v>14</v>
      </c>
      <c r="D1198">
        <v>2017</v>
      </c>
      <c r="E1198">
        <v>107146</v>
      </c>
    </row>
    <row r="1199" spans="1:5" x14ac:dyDescent="0.35">
      <c r="A1199" s="1" t="s">
        <v>41</v>
      </c>
      <c r="B1199" s="2">
        <v>43009</v>
      </c>
      <c r="C1199" s="1" t="s">
        <v>15</v>
      </c>
      <c r="D1199">
        <v>2017</v>
      </c>
      <c r="E1199">
        <v>117861</v>
      </c>
    </row>
    <row r="1200" spans="1:5" x14ac:dyDescent="0.35">
      <c r="A1200" s="1" t="s">
        <v>41</v>
      </c>
      <c r="B1200" s="2">
        <v>43040</v>
      </c>
      <c r="C1200" s="1" t="s">
        <v>16</v>
      </c>
      <c r="D1200">
        <v>2017</v>
      </c>
      <c r="E1200">
        <v>129647</v>
      </c>
    </row>
    <row r="1201" spans="1:5" x14ac:dyDescent="0.35">
      <c r="A1201" s="1" t="s">
        <v>41</v>
      </c>
      <c r="B1201" s="2">
        <v>43070</v>
      </c>
      <c r="C1201" s="1" t="s">
        <v>17</v>
      </c>
      <c r="D1201">
        <v>2017</v>
      </c>
      <c r="E1201">
        <v>142612</v>
      </c>
    </row>
    <row r="1202" spans="1:5" x14ac:dyDescent="0.35">
      <c r="A1202" s="1" t="s">
        <v>41</v>
      </c>
      <c r="B1202" s="2">
        <v>43101</v>
      </c>
      <c r="C1202" s="1" t="s">
        <v>6</v>
      </c>
      <c r="D1202">
        <v>2018</v>
      </c>
      <c r="E1202">
        <v>253000</v>
      </c>
    </row>
    <row r="1203" spans="1:5" x14ac:dyDescent="0.35">
      <c r="A1203" s="1" t="s">
        <v>41</v>
      </c>
      <c r="B1203" s="2">
        <v>43132</v>
      </c>
      <c r="C1203" s="1" t="s">
        <v>7</v>
      </c>
      <c r="D1203">
        <v>2018</v>
      </c>
      <c r="E1203">
        <v>44000</v>
      </c>
    </row>
    <row r="1204" spans="1:5" x14ac:dyDescent="0.35">
      <c r="A1204" s="1" t="s">
        <v>41</v>
      </c>
      <c r="B1204" s="2">
        <v>43160</v>
      </c>
      <c r="C1204" s="1" t="s">
        <v>8</v>
      </c>
      <c r="D1204">
        <v>2018</v>
      </c>
      <c r="E1204">
        <v>164800</v>
      </c>
    </row>
    <row r="1205" spans="1:5" x14ac:dyDescent="0.35">
      <c r="A1205" s="1" t="s">
        <v>41</v>
      </c>
      <c r="B1205" s="2">
        <v>43191</v>
      </c>
      <c r="C1205" s="1" t="s">
        <v>9</v>
      </c>
      <c r="D1205">
        <v>2018</v>
      </c>
      <c r="E1205">
        <v>115000</v>
      </c>
    </row>
    <row r="1206" spans="1:5" x14ac:dyDescent="0.35">
      <c r="A1206" s="1" t="s">
        <v>41</v>
      </c>
      <c r="B1206" s="2">
        <v>43221</v>
      </c>
      <c r="C1206" s="1" t="s">
        <v>10</v>
      </c>
      <c r="D1206">
        <v>2018</v>
      </c>
      <c r="E1206">
        <v>165200</v>
      </c>
    </row>
    <row r="1207" spans="1:5" x14ac:dyDescent="0.35">
      <c r="A1207" s="1" t="s">
        <v>41</v>
      </c>
      <c r="B1207" s="2">
        <v>43252</v>
      </c>
      <c r="C1207" s="1" t="s">
        <v>11</v>
      </c>
      <c r="D1207">
        <v>2018</v>
      </c>
      <c r="E1207">
        <v>104300</v>
      </c>
    </row>
    <row r="1208" spans="1:5" x14ac:dyDescent="0.35">
      <c r="A1208" s="1" t="s">
        <v>41</v>
      </c>
      <c r="B1208" s="2">
        <v>43282</v>
      </c>
      <c r="C1208" s="1" t="s">
        <v>12</v>
      </c>
      <c r="D1208">
        <v>2018</v>
      </c>
      <c r="E1208">
        <v>54000</v>
      </c>
    </row>
    <row r="1209" spans="1:5" x14ac:dyDescent="0.35">
      <c r="A1209" s="1" t="s">
        <v>41</v>
      </c>
      <c r="B1209" s="2">
        <v>43313</v>
      </c>
      <c r="C1209" s="1" t="s">
        <v>13</v>
      </c>
      <c r="D1209">
        <v>2018</v>
      </c>
      <c r="E1209">
        <v>100000</v>
      </c>
    </row>
    <row r="1210" spans="1:5" x14ac:dyDescent="0.35">
      <c r="A1210" s="1" t="s">
        <v>41</v>
      </c>
      <c r="B1210" s="2">
        <v>43344</v>
      </c>
      <c r="C1210" s="1" t="s">
        <v>14</v>
      </c>
      <c r="D1210">
        <v>2018</v>
      </c>
      <c r="E1210">
        <v>55000</v>
      </c>
    </row>
    <row r="1211" spans="1:5" x14ac:dyDescent="0.35">
      <c r="A1211" s="1" t="s">
        <v>41</v>
      </c>
      <c r="B1211" s="2">
        <v>43374</v>
      </c>
      <c r="C1211" s="1" t="s">
        <v>15</v>
      </c>
      <c r="D1211">
        <v>2018</v>
      </c>
      <c r="E1211">
        <v>43000</v>
      </c>
    </row>
    <row r="1212" spans="1:5" x14ac:dyDescent="0.35">
      <c r="A1212" s="1" t="s">
        <v>41</v>
      </c>
      <c r="B1212" s="2">
        <v>43405</v>
      </c>
      <c r="C1212" s="1" t="s">
        <v>16</v>
      </c>
      <c r="D1212">
        <v>2018</v>
      </c>
      <c r="E1212">
        <v>135000</v>
      </c>
    </row>
    <row r="1213" spans="1:5" x14ac:dyDescent="0.35">
      <c r="A1213" s="1" t="s">
        <v>41</v>
      </c>
      <c r="B1213" s="2">
        <v>43435</v>
      </c>
      <c r="C1213" s="1" t="s">
        <v>17</v>
      </c>
      <c r="D1213">
        <v>2018</v>
      </c>
      <c r="E1213">
        <v>50000</v>
      </c>
    </row>
    <row r="1214" spans="1:5" x14ac:dyDescent="0.35">
      <c r="A1214" s="1" t="s">
        <v>41</v>
      </c>
      <c r="B1214" s="2">
        <v>43466</v>
      </c>
      <c r="C1214" s="1" t="s">
        <v>6</v>
      </c>
      <c r="D1214">
        <v>2019</v>
      </c>
      <c r="E1214">
        <v>140793</v>
      </c>
    </row>
    <row r="1215" spans="1:5" x14ac:dyDescent="0.35">
      <c r="A1215" s="1" t="s">
        <v>41</v>
      </c>
      <c r="B1215" s="2">
        <v>43497</v>
      </c>
      <c r="C1215" s="1" t="s">
        <v>7</v>
      </c>
      <c r="D1215">
        <v>2019</v>
      </c>
      <c r="E1215">
        <v>199549</v>
      </c>
    </row>
    <row r="1216" spans="1:5" x14ac:dyDescent="0.35">
      <c r="A1216" s="1" t="s">
        <v>41</v>
      </c>
      <c r="B1216" s="2">
        <v>43525</v>
      </c>
      <c r="C1216" s="1" t="s">
        <v>8</v>
      </c>
      <c r="D1216">
        <v>2019</v>
      </c>
      <c r="E1216">
        <v>204600</v>
      </c>
    </row>
    <row r="1217" spans="1:5" x14ac:dyDescent="0.35">
      <c r="A1217" s="1" t="s">
        <v>41</v>
      </c>
      <c r="B1217" s="2">
        <v>43556</v>
      </c>
      <c r="C1217" s="1" t="s">
        <v>9</v>
      </c>
      <c r="D1217">
        <v>2019</v>
      </c>
      <c r="E1217">
        <v>184412</v>
      </c>
    </row>
    <row r="1218" spans="1:5" x14ac:dyDescent="0.35">
      <c r="A1218" s="1" t="s">
        <v>41</v>
      </c>
      <c r="B1218" s="2">
        <v>43586</v>
      </c>
      <c r="C1218" s="1" t="s">
        <v>10</v>
      </c>
      <c r="D1218">
        <v>2019</v>
      </c>
      <c r="E1218">
        <v>110500</v>
      </c>
    </row>
    <row r="1219" spans="1:5" x14ac:dyDescent="0.35">
      <c r="A1219" s="1" t="s">
        <v>41</v>
      </c>
      <c r="B1219" s="2">
        <v>43617</v>
      </c>
      <c r="C1219" s="1" t="s">
        <v>11</v>
      </c>
      <c r="D1219">
        <v>2019</v>
      </c>
      <c r="E1219">
        <v>1037000</v>
      </c>
    </row>
    <row r="1220" spans="1:5" x14ac:dyDescent="0.35">
      <c r="A1220" s="1" t="s">
        <v>41</v>
      </c>
      <c r="B1220" s="2">
        <v>43647</v>
      </c>
      <c r="C1220" s="1" t="s">
        <v>12</v>
      </c>
      <c r="D1220">
        <v>2019</v>
      </c>
      <c r="E1220">
        <v>179320</v>
      </c>
    </row>
    <row r="1221" spans="1:5" x14ac:dyDescent="0.35">
      <c r="A1221" s="1" t="s">
        <v>41</v>
      </c>
      <c r="B1221" s="2">
        <v>43678</v>
      </c>
      <c r="C1221" s="1" t="s">
        <v>13</v>
      </c>
      <c r="D1221">
        <v>2019</v>
      </c>
      <c r="E1221">
        <v>190750</v>
      </c>
    </row>
    <row r="1222" spans="1:5" x14ac:dyDescent="0.35">
      <c r="A1222" s="1" t="s">
        <v>41</v>
      </c>
      <c r="B1222" s="2">
        <v>43709</v>
      </c>
      <c r="C1222" s="1" t="s">
        <v>14</v>
      </c>
      <c r="D1222">
        <v>2019</v>
      </c>
      <c r="E1222">
        <v>122550</v>
      </c>
    </row>
    <row r="1223" spans="1:5" x14ac:dyDescent="0.35">
      <c r="A1223" s="1" t="s">
        <v>41</v>
      </c>
      <c r="B1223" s="2">
        <v>43739</v>
      </c>
      <c r="C1223" s="1" t="s">
        <v>15</v>
      </c>
      <c r="D1223">
        <v>2019</v>
      </c>
      <c r="E1223">
        <v>191330</v>
      </c>
    </row>
    <row r="1224" spans="1:5" x14ac:dyDescent="0.35">
      <c r="A1224" s="1" t="s">
        <v>41</v>
      </c>
      <c r="B1224" s="2">
        <v>43770</v>
      </c>
      <c r="C1224" s="1" t="s">
        <v>16</v>
      </c>
      <c r="D1224">
        <v>2019</v>
      </c>
      <c r="E1224">
        <v>209130</v>
      </c>
    </row>
    <row r="1225" spans="1:5" x14ac:dyDescent="0.35">
      <c r="A1225" s="1" t="s">
        <v>41</v>
      </c>
      <c r="B1225" s="2">
        <v>43800</v>
      </c>
      <c r="C1225" s="1" t="s">
        <v>17</v>
      </c>
      <c r="D1225">
        <v>2019</v>
      </c>
      <c r="E1225">
        <v>217930</v>
      </c>
    </row>
    <row r="1226" spans="1:5" x14ac:dyDescent="0.35">
      <c r="A1226" s="1" t="s">
        <v>42</v>
      </c>
      <c r="B1226" s="2">
        <v>42370</v>
      </c>
      <c r="C1226" s="1" t="s">
        <v>6</v>
      </c>
      <c r="D1226">
        <v>2016</v>
      </c>
    </row>
    <row r="1227" spans="1:5" x14ac:dyDescent="0.35">
      <c r="A1227" s="1" t="s">
        <v>42</v>
      </c>
      <c r="B1227" s="2">
        <v>42401</v>
      </c>
      <c r="C1227" s="1" t="s">
        <v>7</v>
      </c>
      <c r="D1227">
        <v>2016</v>
      </c>
    </row>
    <row r="1228" spans="1:5" x14ac:dyDescent="0.35">
      <c r="A1228" s="1" t="s">
        <v>42</v>
      </c>
      <c r="B1228" s="2">
        <v>42430</v>
      </c>
      <c r="C1228" s="1" t="s">
        <v>8</v>
      </c>
      <c r="D1228">
        <v>2016</v>
      </c>
    </row>
    <row r="1229" spans="1:5" x14ac:dyDescent="0.35">
      <c r="A1229" s="1" t="s">
        <v>42</v>
      </c>
      <c r="B1229" s="2">
        <v>42461</v>
      </c>
      <c r="C1229" s="1" t="s">
        <v>9</v>
      </c>
      <c r="D1229">
        <v>2016</v>
      </c>
    </row>
    <row r="1230" spans="1:5" x14ac:dyDescent="0.35">
      <c r="A1230" s="1" t="s">
        <v>42</v>
      </c>
      <c r="B1230" s="2">
        <v>42491</v>
      </c>
      <c r="C1230" s="1" t="s">
        <v>10</v>
      </c>
      <c r="D1230">
        <v>2016</v>
      </c>
    </row>
    <row r="1231" spans="1:5" x14ac:dyDescent="0.35">
      <c r="A1231" s="1" t="s">
        <v>42</v>
      </c>
      <c r="B1231" s="2">
        <v>42522</v>
      </c>
      <c r="C1231" s="1" t="s">
        <v>11</v>
      </c>
      <c r="D1231">
        <v>2016</v>
      </c>
    </row>
    <row r="1232" spans="1:5" x14ac:dyDescent="0.35">
      <c r="A1232" s="1" t="s">
        <v>42</v>
      </c>
      <c r="B1232" s="2">
        <v>42552</v>
      </c>
      <c r="C1232" s="1" t="s">
        <v>12</v>
      </c>
      <c r="D1232">
        <v>2016</v>
      </c>
    </row>
    <row r="1233" spans="1:5" x14ac:dyDescent="0.35">
      <c r="A1233" s="1" t="s">
        <v>42</v>
      </c>
      <c r="B1233" s="2">
        <v>42583</v>
      </c>
      <c r="C1233" s="1" t="s">
        <v>13</v>
      </c>
      <c r="D1233">
        <v>2016</v>
      </c>
    </row>
    <row r="1234" spans="1:5" x14ac:dyDescent="0.35">
      <c r="A1234" s="1" t="s">
        <v>42</v>
      </c>
      <c r="B1234" s="2">
        <v>42614</v>
      </c>
      <c r="C1234" s="1" t="s">
        <v>14</v>
      </c>
      <c r="D1234">
        <v>2016</v>
      </c>
    </row>
    <row r="1235" spans="1:5" x14ac:dyDescent="0.35">
      <c r="A1235" s="1" t="s">
        <v>42</v>
      </c>
      <c r="B1235" s="2">
        <v>42644</v>
      </c>
      <c r="C1235" s="1" t="s">
        <v>15</v>
      </c>
      <c r="D1235">
        <v>2016</v>
      </c>
      <c r="E1235">
        <v>0</v>
      </c>
    </row>
    <row r="1236" spans="1:5" x14ac:dyDescent="0.35">
      <c r="A1236" s="1" t="s">
        <v>42</v>
      </c>
      <c r="B1236" s="2">
        <v>42675</v>
      </c>
      <c r="C1236" s="1" t="s">
        <v>16</v>
      </c>
      <c r="D1236">
        <v>2016</v>
      </c>
      <c r="E1236">
        <v>0</v>
      </c>
    </row>
    <row r="1237" spans="1:5" x14ac:dyDescent="0.35">
      <c r="A1237" s="1" t="s">
        <v>42</v>
      </c>
      <c r="B1237" s="2">
        <v>42705</v>
      </c>
      <c r="C1237" s="1" t="s">
        <v>17</v>
      </c>
      <c r="D1237">
        <v>2016</v>
      </c>
      <c r="E1237">
        <v>0</v>
      </c>
    </row>
    <row r="1238" spans="1:5" x14ac:dyDescent="0.35">
      <c r="A1238" s="1" t="s">
        <v>42</v>
      </c>
      <c r="B1238" s="2">
        <v>42736</v>
      </c>
      <c r="C1238" s="1" t="s">
        <v>6</v>
      </c>
      <c r="D1238">
        <v>2017</v>
      </c>
      <c r="E1238">
        <v>0</v>
      </c>
    </row>
    <row r="1239" spans="1:5" x14ac:dyDescent="0.35">
      <c r="A1239" s="1" t="s">
        <v>42</v>
      </c>
      <c r="B1239" s="2">
        <v>42767</v>
      </c>
      <c r="C1239" s="1" t="s">
        <v>7</v>
      </c>
      <c r="D1239">
        <v>2017</v>
      </c>
      <c r="E1239">
        <v>0</v>
      </c>
    </row>
    <row r="1240" spans="1:5" x14ac:dyDescent="0.35">
      <c r="A1240" s="1" t="s">
        <v>42</v>
      </c>
      <c r="B1240" s="2">
        <v>42795</v>
      </c>
      <c r="C1240" s="1" t="s">
        <v>8</v>
      </c>
      <c r="D1240">
        <v>2017</v>
      </c>
      <c r="E1240">
        <v>0</v>
      </c>
    </row>
    <row r="1241" spans="1:5" x14ac:dyDescent="0.35">
      <c r="A1241" s="1" t="s">
        <v>42</v>
      </c>
      <c r="B1241" s="2">
        <v>42826</v>
      </c>
      <c r="C1241" s="1" t="s">
        <v>9</v>
      </c>
      <c r="D1241">
        <v>2017</v>
      </c>
      <c r="E1241">
        <v>0</v>
      </c>
    </row>
    <row r="1242" spans="1:5" x14ac:dyDescent="0.35">
      <c r="A1242" s="1" t="s">
        <v>42</v>
      </c>
      <c r="B1242" s="2">
        <v>42856</v>
      </c>
      <c r="C1242" s="1" t="s">
        <v>10</v>
      </c>
      <c r="D1242">
        <v>2017</v>
      </c>
      <c r="E1242">
        <v>0</v>
      </c>
    </row>
    <row r="1243" spans="1:5" x14ac:dyDescent="0.35">
      <c r="A1243" s="1" t="s">
        <v>42</v>
      </c>
      <c r="B1243" s="2">
        <v>42887</v>
      </c>
      <c r="C1243" s="1" t="s">
        <v>11</v>
      </c>
      <c r="D1243">
        <v>2017</v>
      </c>
      <c r="E1243">
        <v>0</v>
      </c>
    </row>
    <row r="1244" spans="1:5" x14ac:dyDescent="0.35">
      <c r="A1244" s="1" t="s">
        <v>42</v>
      </c>
      <c r="B1244" s="2">
        <v>42917</v>
      </c>
      <c r="C1244" s="1" t="s">
        <v>12</v>
      </c>
      <c r="D1244">
        <v>2017</v>
      </c>
      <c r="E1244">
        <v>0</v>
      </c>
    </row>
    <row r="1245" spans="1:5" x14ac:dyDescent="0.35">
      <c r="A1245" s="1" t="s">
        <v>42</v>
      </c>
      <c r="B1245" s="2">
        <v>42948</v>
      </c>
      <c r="C1245" s="1" t="s">
        <v>13</v>
      </c>
      <c r="D1245">
        <v>2017</v>
      </c>
      <c r="E1245">
        <v>0</v>
      </c>
    </row>
    <row r="1246" spans="1:5" x14ac:dyDescent="0.35">
      <c r="A1246" s="1" t="s">
        <v>42</v>
      </c>
      <c r="B1246" s="2">
        <v>42979</v>
      </c>
      <c r="C1246" s="1" t="s">
        <v>14</v>
      </c>
      <c r="D1246">
        <v>2017</v>
      </c>
      <c r="E1246">
        <v>0</v>
      </c>
    </row>
    <row r="1247" spans="1:5" x14ac:dyDescent="0.35">
      <c r="A1247" s="1" t="s">
        <v>42</v>
      </c>
      <c r="B1247" s="2">
        <v>43009</v>
      </c>
      <c r="C1247" s="1" t="s">
        <v>15</v>
      </c>
      <c r="D1247">
        <v>2017</v>
      </c>
      <c r="E1247">
        <v>0</v>
      </c>
    </row>
    <row r="1248" spans="1:5" x14ac:dyDescent="0.35">
      <c r="A1248" s="1" t="s">
        <v>42</v>
      </c>
      <c r="B1248" s="2">
        <v>43040</v>
      </c>
      <c r="C1248" s="1" t="s">
        <v>16</v>
      </c>
      <c r="D1248">
        <v>2017</v>
      </c>
      <c r="E1248">
        <v>0</v>
      </c>
    </row>
    <row r="1249" spans="1:5" x14ac:dyDescent="0.35">
      <c r="A1249" s="1" t="s">
        <v>42</v>
      </c>
      <c r="B1249" s="2">
        <v>43070</v>
      </c>
      <c r="C1249" s="1" t="s">
        <v>17</v>
      </c>
      <c r="D1249">
        <v>2017</v>
      </c>
      <c r="E1249">
        <v>0</v>
      </c>
    </row>
    <row r="1250" spans="1:5" x14ac:dyDescent="0.35">
      <c r="A1250" s="1" t="s">
        <v>42</v>
      </c>
      <c r="B1250" s="2">
        <v>43101</v>
      </c>
      <c r="C1250" s="1" t="s">
        <v>6</v>
      </c>
      <c r="D1250">
        <v>2018</v>
      </c>
    </row>
    <row r="1251" spans="1:5" x14ac:dyDescent="0.35">
      <c r="A1251" s="1" t="s">
        <v>42</v>
      </c>
      <c r="B1251" s="2">
        <v>43132</v>
      </c>
      <c r="C1251" s="1" t="s">
        <v>7</v>
      </c>
      <c r="D1251">
        <v>2018</v>
      </c>
    </row>
    <row r="1252" spans="1:5" x14ac:dyDescent="0.35">
      <c r="A1252" s="1" t="s">
        <v>42</v>
      </c>
      <c r="B1252" s="2">
        <v>43160</v>
      </c>
      <c r="C1252" s="1" t="s">
        <v>8</v>
      </c>
      <c r="D1252">
        <v>2018</v>
      </c>
    </row>
    <row r="1253" spans="1:5" x14ac:dyDescent="0.35">
      <c r="A1253" s="1" t="s">
        <v>42</v>
      </c>
      <c r="B1253" s="2">
        <v>43191</v>
      </c>
      <c r="C1253" s="1" t="s">
        <v>9</v>
      </c>
      <c r="D1253">
        <v>2018</v>
      </c>
    </row>
    <row r="1254" spans="1:5" x14ac:dyDescent="0.35">
      <c r="A1254" s="1" t="s">
        <v>42</v>
      </c>
      <c r="B1254" s="2">
        <v>43221</v>
      </c>
      <c r="C1254" s="1" t="s">
        <v>10</v>
      </c>
      <c r="D1254">
        <v>2018</v>
      </c>
    </row>
    <row r="1255" spans="1:5" x14ac:dyDescent="0.35">
      <c r="A1255" s="1" t="s">
        <v>42</v>
      </c>
      <c r="B1255" s="2">
        <v>43252</v>
      </c>
      <c r="C1255" s="1" t="s">
        <v>11</v>
      </c>
      <c r="D1255">
        <v>2018</v>
      </c>
    </row>
    <row r="1256" spans="1:5" x14ac:dyDescent="0.35">
      <c r="A1256" s="1" t="s">
        <v>42</v>
      </c>
      <c r="B1256" s="2">
        <v>43282</v>
      </c>
      <c r="C1256" s="1" t="s">
        <v>12</v>
      </c>
      <c r="D1256">
        <v>2018</v>
      </c>
    </row>
    <row r="1257" spans="1:5" x14ac:dyDescent="0.35">
      <c r="A1257" s="1" t="s">
        <v>42</v>
      </c>
      <c r="B1257" s="2">
        <v>43313</v>
      </c>
      <c r="C1257" s="1" t="s">
        <v>13</v>
      </c>
      <c r="D1257">
        <v>2018</v>
      </c>
    </row>
    <row r="1258" spans="1:5" x14ac:dyDescent="0.35">
      <c r="A1258" s="1" t="s">
        <v>42</v>
      </c>
      <c r="B1258" s="2">
        <v>43344</v>
      </c>
      <c r="C1258" s="1" t="s">
        <v>14</v>
      </c>
      <c r="D1258">
        <v>2018</v>
      </c>
    </row>
    <row r="1259" spans="1:5" x14ac:dyDescent="0.35">
      <c r="A1259" s="1" t="s">
        <v>42</v>
      </c>
      <c r="B1259" s="2">
        <v>43374</v>
      </c>
      <c r="C1259" s="1" t="s">
        <v>15</v>
      </c>
      <c r="D1259">
        <v>2018</v>
      </c>
    </row>
    <row r="1260" spans="1:5" x14ac:dyDescent="0.35">
      <c r="A1260" s="1" t="s">
        <v>42</v>
      </c>
      <c r="B1260" s="2">
        <v>43405</v>
      </c>
      <c r="C1260" s="1" t="s">
        <v>16</v>
      </c>
      <c r="D1260">
        <v>2018</v>
      </c>
    </row>
    <row r="1261" spans="1:5" x14ac:dyDescent="0.35">
      <c r="A1261" s="1" t="s">
        <v>42</v>
      </c>
      <c r="B1261" s="2">
        <v>43435</v>
      </c>
      <c r="C1261" s="1" t="s">
        <v>17</v>
      </c>
      <c r="D1261">
        <v>2018</v>
      </c>
    </row>
    <row r="1262" spans="1:5" x14ac:dyDescent="0.35">
      <c r="A1262" s="1" t="s">
        <v>42</v>
      </c>
      <c r="B1262" s="2">
        <v>43466</v>
      </c>
      <c r="C1262" s="1" t="s">
        <v>6</v>
      </c>
      <c r="D1262">
        <v>2019</v>
      </c>
    </row>
    <row r="1263" spans="1:5" x14ac:dyDescent="0.35">
      <c r="A1263" s="1" t="s">
        <v>42</v>
      </c>
      <c r="B1263" s="2">
        <v>43497</v>
      </c>
      <c r="C1263" s="1" t="s">
        <v>7</v>
      </c>
      <c r="D1263">
        <v>2019</v>
      </c>
    </row>
    <row r="1264" spans="1:5" x14ac:dyDescent="0.35">
      <c r="A1264" s="1" t="s">
        <v>42</v>
      </c>
      <c r="B1264" s="2">
        <v>43525</v>
      </c>
      <c r="C1264" s="1" t="s">
        <v>8</v>
      </c>
      <c r="D1264">
        <v>2019</v>
      </c>
    </row>
    <row r="1265" spans="1:4" x14ac:dyDescent="0.35">
      <c r="A1265" s="1" t="s">
        <v>42</v>
      </c>
      <c r="B1265" s="2">
        <v>43556</v>
      </c>
      <c r="C1265" s="1" t="s">
        <v>9</v>
      </c>
      <c r="D1265">
        <v>2019</v>
      </c>
    </row>
    <row r="1266" spans="1:4" x14ac:dyDescent="0.35">
      <c r="A1266" s="1" t="s">
        <v>42</v>
      </c>
      <c r="B1266" s="2">
        <v>43586</v>
      </c>
      <c r="C1266" s="1" t="s">
        <v>10</v>
      </c>
      <c r="D1266">
        <v>2019</v>
      </c>
    </row>
    <row r="1267" spans="1:4" x14ac:dyDescent="0.35">
      <c r="A1267" s="1" t="s">
        <v>42</v>
      </c>
      <c r="B1267" s="2">
        <v>43617</v>
      </c>
      <c r="C1267" s="1" t="s">
        <v>11</v>
      </c>
      <c r="D1267">
        <v>2019</v>
      </c>
    </row>
    <row r="1268" spans="1:4" x14ac:dyDescent="0.35">
      <c r="A1268" s="1" t="s">
        <v>42</v>
      </c>
      <c r="B1268" s="2">
        <v>43647</v>
      </c>
      <c r="C1268" s="1" t="s">
        <v>12</v>
      </c>
      <c r="D1268">
        <v>2019</v>
      </c>
    </row>
    <row r="1269" spans="1:4" x14ac:dyDescent="0.35">
      <c r="A1269" s="1" t="s">
        <v>42</v>
      </c>
      <c r="B1269" s="2">
        <v>43678</v>
      </c>
      <c r="C1269" s="1" t="s">
        <v>13</v>
      </c>
      <c r="D1269">
        <v>2019</v>
      </c>
    </row>
    <row r="1270" spans="1:4" x14ac:dyDescent="0.35">
      <c r="A1270" s="1" t="s">
        <v>42</v>
      </c>
      <c r="B1270" s="2">
        <v>43709</v>
      </c>
      <c r="C1270" s="1" t="s">
        <v>14</v>
      </c>
      <c r="D1270">
        <v>2019</v>
      </c>
    </row>
    <row r="1271" spans="1:4" x14ac:dyDescent="0.35">
      <c r="A1271" s="1" t="s">
        <v>42</v>
      </c>
      <c r="B1271" s="2">
        <v>43739</v>
      </c>
      <c r="C1271" s="1" t="s">
        <v>15</v>
      </c>
      <c r="D1271">
        <v>2019</v>
      </c>
    </row>
    <row r="1272" spans="1:4" x14ac:dyDescent="0.35">
      <c r="A1272" s="1" t="s">
        <v>42</v>
      </c>
      <c r="B1272" s="2">
        <v>43770</v>
      </c>
      <c r="C1272" s="1" t="s">
        <v>16</v>
      </c>
      <c r="D1272">
        <v>2019</v>
      </c>
    </row>
    <row r="1273" spans="1:4" x14ac:dyDescent="0.35">
      <c r="A1273" s="1" t="s">
        <v>42</v>
      </c>
      <c r="B1273" s="2">
        <v>43800</v>
      </c>
      <c r="C1273" s="1" t="s">
        <v>17</v>
      </c>
      <c r="D1273">
        <v>2019</v>
      </c>
    </row>
    <row r="1274" spans="1:4" x14ac:dyDescent="0.35">
      <c r="A1274" s="1" t="s">
        <v>43</v>
      </c>
      <c r="B1274" s="2">
        <v>42370</v>
      </c>
      <c r="C1274" s="1" t="s">
        <v>6</v>
      </c>
      <c r="D1274">
        <v>2016</v>
      </c>
    </row>
    <row r="1275" spans="1:4" x14ac:dyDescent="0.35">
      <c r="A1275" s="1" t="s">
        <v>43</v>
      </c>
      <c r="B1275" s="2">
        <v>42401</v>
      </c>
      <c r="C1275" s="1" t="s">
        <v>7</v>
      </c>
      <c r="D1275">
        <v>2016</v>
      </c>
    </row>
    <row r="1276" spans="1:4" x14ac:dyDescent="0.35">
      <c r="A1276" s="1" t="s">
        <v>43</v>
      </c>
      <c r="B1276" s="2">
        <v>42430</v>
      </c>
      <c r="C1276" s="1" t="s">
        <v>8</v>
      </c>
      <c r="D1276">
        <v>2016</v>
      </c>
    </row>
    <row r="1277" spans="1:4" x14ac:dyDescent="0.35">
      <c r="A1277" s="1" t="s">
        <v>43</v>
      </c>
      <c r="B1277" s="2">
        <v>42461</v>
      </c>
      <c r="C1277" s="1" t="s">
        <v>9</v>
      </c>
      <c r="D1277">
        <v>2016</v>
      </c>
    </row>
    <row r="1278" spans="1:4" x14ac:dyDescent="0.35">
      <c r="A1278" s="1" t="s">
        <v>43</v>
      </c>
      <c r="B1278" s="2">
        <v>42491</v>
      </c>
      <c r="C1278" s="1" t="s">
        <v>10</v>
      </c>
      <c r="D1278">
        <v>2016</v>
      </c>
    </row>
    <row r="1279" spans="1:4" x14ac:dyDescent="0.35">
      <c r="A1279" s="1" t="s">
        <v>43</v>
      </c>
      <c r="B1279" s="2">
        <v>42522</v>
      </c>
      <c r="C1279" s="1" t="s">
        <v>11</v>
      </c>
      <c r="D1279">
        <v>2016</v>
      </c>
    </row>
    <row r="1280" spans="1:4" x14ac:dyDescent="0.35">
      <c r="A1280" s="1" t="s">
        <v>43</v>
      </c>
      <c r="B1280" s="2">
        <v>42552</v>
      </c>
      <c r="C1280" s="1" t="s">
        <v>12</v>
      </c>
      <c r="D1280">
        <v>2016</v>
      </c>
    </row>
    <row r="1281" spans="1:4" x14ac:dyDescent="0.35">
      <c r="A1281" s="1" t="s">
        <v>43</v>
      </c>
      <c r="B1281" s="2">
        <v>42583</v>
      </c>
      <c r="C1281" s="1" t="s">
        <v>13</v>
      </c>
      <c r="D1281">
        <v>2016</v>
      </c>
    </row>
    <row r="1282" spans="1:4" x14ac:dyDescent="0.35">
      <c r="A1282" s="1" t="s">
        <v>43</v>
      </c>
      <c r="B1282" s="2">
        <v>42614</v>
      </c>
      <c r="C1282" s="1" t="s">
        <v>14</v>
      </c>
      <c r="D1282">
        <v>2016</v>
      </c>
    </row>
    <row r="1283" spans="1:4" x14ac:dyDescent="0.35">
      <c r="A1283" s="1" t="s">
        <v>43</v>
      </c>
      <c r="B1283" s="2">
        <v>42644</v>
      </c>
      <c r="C1283" s="1" t="s">
        <v>15</v>
      </c>
      <c r="D1283">
        <v>2016</v>
      </c>
    </row>
    <row r="1284" spans="1:4" x14ac:dyDescent="0.35">
      <c r="A1284" s="1" t="s">
        <v>43</v>
      </c>
      <c r="B1284" s="2">
        <v>42675</v>
      </c>
      <c r="C1284" s="1" t="s">
        <v>16</v>
      </c>
      <c r="D1284">
        <v>2016</v>
      </c>
    </row>
    <row r="1285" spans="1:4" x14ac:dyDescent="0.35">
      <c r="A1285" s="1" t="s">
        <v>43</v>
      </c>
      <c r="B1285" s="2">
        <v>42705</v>
      </c>
      <c r="C1285" s="1" t="s">
        <v>17</v>
      </c>
      <c r="D1285">
        <v>2016</v>
      </c>
    </row>
    <row r="1286" spans="1:4" x14ac:dyDescent="0.35">
      <c r="A1286" s="1" t="s">
        <v>43</v>
      </c>
      <c r="B1286" s="2">
        <v>42736</v>
      </c>
      <c r="C1286" s="1" t="s">
        <v>6</v>
      </c>
      <c r="D1286">
        <v>2017</v>
      </c>
    </row>
    <row r="1287" spans="1:4" x14ac:dyDescent="0.35">
      <c r="A1287" s="1" t="s">
        <v>43</v>
      </c>
      <c r="B1287" s="2">
        <v>42767</v>
      </c>
      <c r="C1287" s="1" t="s">
        <v>7</v>
      </c>
      <c r="D1287">
        <v>2017</v>
      </c>
    </row>
    <row r="1288" spans="1:4" x14ac:dyDescent="0.35">
      <c r="A1288" s="1" t="s">
        <v>43</v>
      </c>
      <c r="B1288" s="2">
        <v>42795</v>
      </c>
      <c r="C1288" s="1" t="s">
        <v>8</v>
      </c>
      <c r="D1288">
        <v>2017</v>
      </c>
    </row>
    <row r="1289" spans="1:4" x14ac:dyDescent="0.35">
      <c r="A1289" s="1" t="s">
        <v>43</v>
      </c>
      <c r="B1289" s="2">
        <v>42826</v>
      </c>
      <c r="C1289" s="1" t="s">
        <v>9</v>
      </c>
      <c r="D1289">
        <v>2017</v>
      </c>
    </row>
    <row r="1290" spans="1:4" x14ac:dyDescent="0.35">
      <c r="A1290" s="1" t="s">
        <v>43</v>
      </c>
      <c r="B1290" s="2">
        <v>42856</v>
      </c>
      <c r="C1290" s="1" t="s">
        <v>10</v>
      </c>
      <c r="D1290">
        <v>2017</v>
      </c>
    </row>
    <row r="1291" spans="1:4" x14ac:dyDescent="0.35">
      <c r="A1291" s="1" t="s">
        <v>43</v>
      </c>
      <c r="B1291" s="2">
        <v>42887</v>
      </c>
      <c r="C1291" s="1" t="s">
        <v>11</v>
      </c>
      <c r="D1291">
        <v>2017</v>
      </c>
    </row>
    <row r="1292" spans="1:4" x14ac:dyDescent="0.35">
      <c r="A1292" s="1" t="s">
        <v>43</v>
      </c>
      <c r="B1292" s="2">
        <v>42917</v>
      </c>
      <c r="C1292" s="1" t="s">
        <v>12</v>
      </c>
      <c r="D1292">
        <v>2017</v>
      </c>
    </row>
    <row r="1293" spans="1:4" x14ac:dyDescent="0.35">
      <c r="A1293" s="1" t="s">
        <v>43</v>
      </c>
      <c r="B1293" s="2">
        <v>42948</v>
      </c>
      <c r="C1293" s="1" t="s">
        <v>13</v>
      </c>
      <c r="D1293">
        <v>2017</v>
      </c>
    </row>
    <row r="1294" spans="1:4" x14ac:dyDescent="0.35">
      <c r="A1294" s="1" t="s">
        <v>43</v>
      </c>
      <c r="B1294" s="2">
        <v>42979</v>
      </c>
      <c r="C1294" s="1" t="s">
        <v>14</v>
      </c>
      <c r="D1294">
        <v>2017</v>
      </c>
    </row>
    <row r="1295" spans="1:4" x14ac:dyDescent="0.35">
      <c r="A1295" s="1" t="s">
        <v>43</v>
      </c>
      <c r="B1295" s="2">
        <v>43009</v>
      </c>
      <c r="C1295" s="1" t="s">
        <v>15</v>
      </c>
      <c r="D1295">
        <v>2017</v>
      </c>
    </row>
    <row r="1296" spans="1:4" x14ac:dyDescent="0.35">
      <c r="A1296" s="1" t="s">
        <v>43</v>
      </c>
      <c r="B1296" s="2">
        <v>43040</v>
      </c>
      <c r="C1296" s="1" t="s">
        <v>16</v>
      </c>
      <c r="D1296">
        <v>2017</v>
      </c>
    </row>
    <row r="1297" spans="1:4" x14ac:dyDescent="0.35">
      <c r="A1297" s="1" t="s">
        <v>43</v>
      </c>
      <c r="B1297" s="2">
        <v>43070</v>
      </c>
      <c r="C1297" s="1" t="s">
        <v>17</v>
      </c>
      <c r="D1297">
        <v>2017</v>
      </c>
    </row>
    <row r="1298" spans="1:4" x14ac:dyDescent="0.35">
      <c r="A1298" s="1" t="s">
        <v>43</v>
      </c>
      <c r="B1298" s="2">
        <v>43101</v>
      </c>
      <c r="C1298" s="1" t="s">
        <v>6</v>
      </c>
      <c r="D1298">
        <v>2018</v>
      </c>
    </row>
    <row r="1299" spans="1:4" x14ac:dyDescent="0.35">
      <c r="A1299" s="1" t="s">
        <v>43</v>
      </c>
      <c r="B1299" s="2">
        <v>43132</v>
      </c>
      <c r="C1299" s="1" t="s">
        <v>7</v>
      </c>
      <c r="D1299">
        <v>2018</v>
      </c>
    </row>
    <row r="1300" spans="1:4" x14ac:dyDescent="0.35">
      <c r="A1300" s="1" t="s">
        <v>43</v>
      </c>
      <c r="B1300" s="2">
        <v>43160</v>
      </c>
      <c r="C1300" s="1" t="s">
        <v>8</v>
      </c>
      <c r="D1300">
        <v>2018</v>
      </c>
    </row>
    <row r="1301" spans="1:4" x14ac:dyDescent="0.35">
      <c r="A1301" s="1" t="s">
        <v>43</v>
      </c>
      <c r="B1301" s="2">
        <v>43191</v>
      </c>
      <c r="C1301" s="1" t="s">
        <v>9</v>
      </c>
      <c r="D1301">
        <v>2018</v>
      </c>
    </row>
    <row r="1302" spans="1:4" x14ac:dyDescent="0.35">
      <c r="A1302" s="1" t="s">
        <v>43</v>
      </c>
      <c r="B1302" s="2">
        <v>43221</v>
      </c>
      <c r="C1302" s="1" t="s">
        <v>10</v>
      </c>
      <c r="D1302">
        <v>2018</v>
      </c>
    </row>
    <row r="1303" spans="1:4" x14ac:dyDescent="0.35">
      <c r="A1303" s="1" t="s">
        <v>43</v>
      </c>
      <c r="B1303" s="2">
        <v>43252</v>
      </c>
      <c r="C1303" s="1" t="s">
        <v>11</v>
      </c>
      <c r="D1303">
        <v>2018</v>
      </c>
    </row>
    <row r="1304" spans="1:4" x14ac:dyDescent="0.35">
      <c r="A1304" s="1" t="s">
        <v>43</v>
      </c>
      <c r="B1304" s="2">
        <v>43282</v>
      </c>
      <c r="C1304" s="1" t="s">
        <v>12</v>
      </c>
      <c r="D1304">
        <v>2018</v>
      </c>
    </row>
    <row r="1305" spans="1:4" x14ac:dyDescent="0.35">
      <c r="A1305" s="1" t="s">
        <v>43</v>
      </c>
      <c r="B1305" s="2">
        <v>43313</v>
      </c>
      <c r="C1305" s="1" t="s">
        <v>13</v>
      </c>
      <c r="D1305">
        <v>2018</v>
      </c>
    </row>
    <row r="1306" spans="1:4" x14ac:dyDescent="0.35">
      <c r="A1306" s="1" t="s">
        <v>43</v>
      </c>
      <c r="B1306" s="2">
        <v>43344</v>
      </c>
      <c r="C1306" s="1" t="s">
        <v>14</v>
      </c>
      <c r="D1306">
        <v>2018</v>
      </c>
    </row>
    <row r="1307" spans="1:4" x14ac:dyDescent="0.35">
      <c r="A1307" s="1" t="s">
        <v>43</v>
      </c>
      <c r="B1307" s="2">
        <v>43374</v>
      </c>
      <c r="C1307" s="1" t="s">
        <v>15</v>
      </c>
      <c r="D1307">
        <v>2018</v>
      </c>
    </row>
    <row r="1308" spans="1:4" x14ac:dyDescent="0.35">
      <c r="A1308" s="1" t="s">
        <v>43</v>
      </c>
      <c r="B1308" s="2">
        <v>43405</v>
      </c>
      <c r="C1308" s="1" t="s">
        <v>16</v>
      </c>
      <c r="D1308">
        <v>2018</v>
      </c>
    </row>
    <row r="1309" spans="1:4" x14ac:dyDescent="0.35">
      <c r="A1309" s="1" t="s">
        <v>43</v>
      </c>
      <c r="B1309" s="2">
        <v>43435</v>
      </c>
      <c r="C1309" s="1" t="s">
        <v>17</v>
      </c>
      <c r="D1309">
        <v>2018</v>
      </c>
    </row>
    <row r="1310" spans="1:4" x14ac:dyDescent="0.35">
      <c r="A1310" s="1" t="s">
        <v>43</v>
      </c>
      <c r="B1310" s="2">
        <v>43466</v>
      </c>
      <c r="C1310" s="1" t="s">
        <v>6</v>
      </c>
      <c r="D1310">
        <v>2019</v>
      </c>
    </row>
    <row r="1311" spans="1:4" x14ac:dyDescent="0.35">
      <c r="A1311" s="1" t="s">
        <v>43</v>
      </c>
      <c r="B1311" s="2">
        <v>43497</v>
      </c>
      <c r="C1311" s="1" t="s">
        <v>7</v>
      </c>
      <c r="D1311">
        <v>2019</v>
      </c>
    </row>
    <row r="1312" spans="1:4" x14ac:dyDescent="0.35">
      <c r="A1312" s="1" t="s">
        <v>43</v>
      </c>
      <c r="B1312" s="2">
        <v>43525</v>
      </c>
      <c r="C1312" s="1" t="s">
        <v>8</v>
      </c>
      <c r="D1312">
        <v>2019</v>
      </c>
    </row>
    <row r="1313" spans="1:4" x14ac:dyDescent="0.35">
      <c r="A1313" s="1" t="s">
        <v>43</v>
      </c>
      <c r="B1313" s="2">
        <v>43556</v>
      </c>
      <c r="C1313" s="1" t="s">
        <v>9</v>
      </c>
      <c r="D1313">
        <v>2019</v>
      </c>
    </row>
    <row r="1314" spans="1:4" x14ac:dyDescent="0.35">
      <c r="A1314" s="1" t="s">
        <v>43</v>
      </c>
      <c r="B1314" s="2">
        <v>43586</v>
      </c>
      <c r="C1314" s="1" t="s">
        <v>10</v>
      </c>
      <c r="D1314">
        <v>2019</v>
      </c>
    </row>
    <row r="1315" spans="1:4" x14ac:dyDescent="0.35">
      <c r="A1315" s="1" t="s">
        <v>43</v>
      </c>
      <c r="B1315" s="2">
        <v>43617</v>
      </c>
      <c r="C1315" s="1" t="s">
        <v>11</v>
      </c>
      <c r="D1315">
        <v>2019</v>
      </c>
    </row>
    <row r="1316" spans="1:4" x14ac:dyDescent="0.35">
      <c r="A1316" s="1" t="s">
        <v>43</v>
      </c>
      <c r="B1316" s="2">
        <v>43647</v>
      </c>
      <c r="C1316" s="1" t="s">
        <v>12</v>
      </c>
      <c r="D1316">
        <v>2019</v>
      </c>
    </row>
    <row r="1317" spans="1:4" x14ac:dyDescent="0.35">
      <c r="A1317" s="1" t="s">
        <v>43</v>
      </c>
      <c r="B1317" s="2">
        <v>43678</v>
      </c>
      <c r="C1317" s="1" t="s">
        <v>13</v>
      </c>
      <c r="D1317">
        <v>2019</v>
      </c>
    </row>
    <row r="1318" spans="1:4" x14ac:dyDescent="0.35">
      <c r="A1318" s="1" t="s">
        <v>43</v>
      </c>
      <c r="B1318" s="2">
        <v>43709</v>
      </c>
      <c r="C1318" s="1" t="s">
        <v>14</v>
      </c>
      <c r="D1318">
        <v>2019</v>
      </c>
    </row>
    <row r="1319" spans="1:4" x14ac:dyDescent="0.35">
      <c r="A1319" s="1" t="s">
        <v>43</v>
      </c>
      <c r="B1319" s="2">
        <v>43739</v>
      </c>
      <c r="C1319" s="1" t="s">
        <v>15</v>
      </c>
      <c r="D1319">
        <v>2019</v>
      </c>
    </row>
    <row r="1320" spans="1:4" x14ac:dyDescent="0.35">
      <c r="A1320" s="1" t="s">
        <v>43</v>
      </c>
      <c r="B1320" s="2">
        <v>43770</v>
      </c>
      <c r="C1320" s="1" t="s">
        <v>16</v>
      </c>
      <c r="D1320">
        <v>2019</v>
      </c>
    </row>
    <row r="1321" spans="1:4" x14ac:dyDescent="0.35">
      <c r="A1321" s="1" t="s">
        <v>43</v>
      </c>
      <c r="B1321" s="2">
        <v>43800</v>
      </c>
      <c r="C1321" s="1" t="s">
        <v>17</v>
      </c>
      <c r="D1321">
        <v>2019</v>
      </c>
    </row>
    <row r="1322" spans="1:4" x14ac:dyDescent="0.35">
      <c r="A1322" s="1" t="s">
        <v>44</v>
      </c>
      <c r="B1322" s="2">
        <v>42370</v>
      </c>
      <c r="C1322" s="1" t="s">
        <v>6</v>
      </c>
      <c r="D1322">
        <v>2016</v>
      </c>
    </row>
    <row r="1323" spans="1:4" x14ac:dyDescent="0.35">
      <c r="A1323" s="1" t="s">
        <v>44</v>
      </c>
      <c r="B1323" s="2">
        <v>42401</v>
      </c>
      <c r="C1323" s="1" t="s">
        <v>7</v>
      </c>
      <c r="D1323">
        <v>2016</v>
      </c>
    </row>
    <row r="1324" spans="1:4" x14ac:dyDescent="0.35">
      <c r="A1324" s="1" t="s">
        <v>44</v>
      </c>
      <c r="B1324" s="2">
        <v>42430</v>
      </c>
      <c r="C1324" s="1" t="s">
        <v>8</v>
      </c>
      <c r="D1324">
        <v>2016</v>
      </c>
    </row>
    <row r="1325" spans="1:4" x14ac:dyDescent="0.35">
      <c r="A1325" s="1" t="s">
        <v>44</v>
      </c>
      <c r="B1325" s="2">
        <v>42461</v>
      </c>
      <c r="C1325" s="1" t="s">
        <v>9</v>
      </c>
      <c r="D1325">
        <v>2016</v>
      </c>
    </row>
    <row r="1326" spans="1:4" x14ac:dyDescent="0.35">
      <c r="A1326" s="1" t="s">
        <v>44</v>
      </c>
      <c r="B1326" s="2">
        <v>42491</v>
      </c>
      <c r="C1326" s="1" t="s">
        <v>10</v>
      </c>
      <c r="D1326">
        <v>2016</v>
      </c>
    </row>
    <row r="1327" spans="1:4" x14ac:dyDescent="0.35">
      <c r="A1327" s="1" t="s">
        <v>44</v>
      </c>
      <c r="B1327" s="2">
        <v>42522</v>
      </c>
      <c r="C1327" s="1" t="s">
        <v>11</v>
      </c>
      <c r="D1327">
        <v>2016</v>
      </c>
    </row>
    <row r="1328" spans="1:4" x14ac:dyDescent="0.35">
      <c r="A1328" s="1" t="s">
        <v>44</v>
      </c>
      <c r="B1328" s="2">
        <v>42552</v>
      </c>
      <c r="C1328" s="1" t="s">
        <v>12</v>
      </c>
      <c r="D1328">
        <v>2016</v>
      </c>
    </row>
    <row r="1329" spans="1:5" x14ac:dyDescent="0.35">
      <c r="A1329" s="1" t="s">
        <v>44</v>
      </c>
      <c r="B1329" s="2">
        <v>42583</v>
      </c>
      <c r="C1329" s="1" t="s">
        <v>13</v>
      </c>
      <c r="D1329">
        <v>2016</v>
      </c>
    </row>
    <row r="1330" spans="1:5" x14ac:dyDescent="0.35">
      <c r="A1330" s="1" t="s">
        <v>44</v>
      </c>
      <c r="B1330" s="2">
        <v>42614</v>
      </c>
      <c r="C1330" s="1" t="s">
        <v>14</v>
      </c>
      <c r="D1330">
        <v>2016</v>
      </c>
    </row>
    <row r="1331" spans="1:5" x14ac:dyDescent="0.35">
      <c r="A1331" s="1" t="s">
        <v>44</v>
      </c>
      <c r="B1331" s="2">
        <v>42644</v>
      </c>
      <c r="C1331" s="1" t="s">
        <v>15</v>
      </c>
      <c r="D1331">
        <v>2016</v>
      </c>
      <c r="E1331">
        <v>21234</v>
      </c>
    </row>
    <row r="1332" spans="1:5" x14ac:dyDescent="0.35">
      <c r="A1332" s="1" t="s">
        <v>44</v>
      </c>
      <c r="B1332" s="2">
        <v>42675</v>
      </c>
      <c r="C1332" s="1" t="s">
        <v>16</v>
      </c>
      <c r="D1332">
        <v>2016</v>
      </c>
      <c r="E1332">
        <v>18348</v>
      </c>
    </row>
    <row r="1333" spans="1:5" x14ac:dyDescent="0.35">
      <c r="A1333" s="1" t="s">
        <v>44</v>
      </c>
      <c r="B1333" s="2">
        <v>42705</v>
      </c>
      <c r="C1333" s="1" t="s">
        <v>17</v>
      </c>
      <c r="D1333">
        <v>2016</v>
      </c>
      <c r="E1333">
        <v>20556</v>
      </c>
    </row>
    <row r="1334" spans="1:5" x14ac:dyDescent="0.35">
      <c r="A1334" s="1" t="s">
        <v>44</v>
      </c>
      <c r="B1334" s="2">
        <v>42736</v>
      </c>
      <c r="C1334" s="1" t="s">
        <v>6</v>
      </c>
      <c r="D1334">
        <v>2017</v>
      </c>
      <c r="E1334">
        <v>22152</v>
      </c>
    </row>
    <row r="1335" spans="1:5" x14ac:dyDescent="0.35">
      <c r="A1335" s="1" t="s">
        <v>44</v>
      </c>
      <c r="B1335" s="2">
        <v>42767</v>
      </c>
      <c r="C1335" s="1" t="s">
        <v>7</v>
      </c>
      <c r="D1335">
        <v>2017</v>
      </c>
      <c r="E1335">
        <v>22342</v>
      </c>
    </row>
    <row r="1336" spans="1:5" x14ac:dyDescent="0.35">
      <c r="A1336" s="1" t="s">
        <v>44</v>
      </c>
      <c r="B1336" s="2">
        <v>42795</v>
      </c>
      <c r="C1336" s="1" t="s">
        <v>8</v>
      </c>
      <c r="D1336">
        <v>2017</v>
      </c>
      <c r="E1336">
        <v>20050</v>
      </c>
    </row>
    <row r="1337" spans="1:5" x14ac:dyDescent="0.35">
      <c r="A1337" s="1" t="s">
        <v>44</v>
      </c>
      <c r="B1337" s="2">
        <v>42826</v>
      </c>
      <c r="C1337" s="1" t="s">
        <v>9</v>
      </c>
      <c r="D1337">
        <v>2017</v>
      </c>
      <c r="E1337">
        <v>11502</v>
      </c>
    </row>
    <row r="1338" spans="1:5" x14ac:dyDescent="0.35">
      <c r="A1338" s="1" t="s">
        <v>44</v>
      </c>
      <c r="B1338" s="2">
        <v>42856</v>
      </c>
      <c r="C1338" s="1" t="s">
        <v>10</v>
      </c>
      <c r="D1338">
        <v>2017</v>
      </c>
      <c r="E1338">
        <v>11502</v>
      </c>
    </row>
    <row r="1339" spans="1:5" x14ac:dyDescent="0.35">
      <c r="A1339" s="1" t="s">
        <v>44</v>
      </c>
      <c r="B1339" s="2">
        <v>42887</v>
      </c>
      <c r="C1339" s="1" t="s">
        <v>11</v>
      </c>
      <c r="D1339">
        <v>2017</v>
      </c>
      <c r="E1339">
        <v>19092</v>
      </c>
    </row>
    <row r="1340" spans="1:5" x14ac:dyDescent="0.35">
      <c r="A1340" s="1" t="s">
        <v>44</v>
      </c>
      <c r="B1340" s="2">
        <v>42917</v>
      </c>
      <c r="C1340" s="1" t="s">
        <v>12</v>
      </c>
      <c r="D1340">
        <v>2017</v>
      </c>
      <c r="E1340">
        <v>19092</v>
      </c>
    </row>
    <row r="1341" spans="1:5" x14ac:dyDescent="0.35">
      <c r="A1341" s="1" t="s">
        <v>44</v>
      </c>
      <c r="B1341" s="2">
        <v>42948</v>
      </c>
      <c r="C1341" s="1" t="s">
        <v>13</v>
      </c>
      <c r="D1341">
        <v>2017</v>
      </c>
      <c r="E1341">
        <v>21375</v>
      </c>
    </row>
    <row r="1342" spans="1:5" x14ac:dyDescent="0.35">
      <c r="A1342" s="1" t="s">
        <v>44</v>
      </c>
      <c r="B1342" s="2">
        <v>42979</v>
      </c>
      <c r="C1342" s="1" t="s">
        <v>14</v>
      </c>
      <c r="D1342">
        <v>2017</v>
      </c>
      <c r="E1342">
        <v>35860</v>
      </c>
    </row>
    <row r="1343" spans="1:5" x14ac:dyDescent="0.35">
      <c r="A1343" s="1" t="s">
        <v>44</v>
      </c>
      <c r="B1343" s="2">
        <v>43009</v>
      </c>
      <c r="C1343" s="1" t="s">
        <v>15</v>
      </c>
      <c r="D1343">
        <v>2017</v>
      </c>
      <c r="E1343">
        <v>21234</v>
      </c>
    </row>
    <row r="1344" spans="1:5" x14ac:dyDescent="0.35">
      <c r="A1344" s="1" t="s">
        <v>44</v>
      </c>
      <c r="B1344" s="2">
        <v>43040</v>
      </c>
      <c r="C1344" s="1" t="s">
        <v>16</v>
      </c>
      <c r="D1344">
        <v>2017</v>
      </c>
      <c r="E1344">
        <v>18348</v>
      </c>
    </row>
    <row r="1345" spans="1:5" x14ac:dyDescent="0.35">
      <c r="A1345" s="1" t="s">
        <v>44</v>
      </c>
      <c r="B1345" s="2">
        <v>43070</v>
      </c>
      <c r="C1345" s="1" t="s">
        <v>17</v>
      </c>
      <c r="D1345">
        <v>2017</v>
      </c>
      <c r="E1345">
        <v>22152</v>
      </c>
    </row>
    <row r="1346" spans="1:5" x14ac:dyDescent="0.35">
      <c r="A1346" s="1" t="s">
        <v>44</v>
      </c>
      <c r="B1346" s="2">
        <v>43101</v>
      </c>
      <c r="C1346" s="1" t="s">
        <v>6</v>
      </c>
      <c r="D1346">
        <v>2018</v>
      </c>
      <c r="E1346">
        <v>28131</v>
      </c>
    </row>
    <row r="1347" spans="1:5" x14ac:dyDescent="0.35">
      <c r="A1347" s="1" t="s">
        <v>44</v>
      </c>
      <c r="B1347" s="2">
        <v>43132</v>
      </c>
      <c r="C1347" s="1" t="s">
        <v>7</v>
      </c>
      <c r="D1347">
        <v>2018</v>
      </c>
      <c r="E1347">
        <v>22341</v>
      </c>
    </row>
    <row r="1348" spans="1:5" x14ac:dyDescent="0.35">
      <c r="A1348" s="1" t="s">
        <v>44</v>
      </c>
      <c r="B1348" s="2">
        <v>43160</v>
      </c>
      <c r="C1348" s="1" t="s">
        <v>8</v>
      </c>
      <c r="D1348">
        <v>2018</v>
      </c>
      <c r="E1348">
        <v>20050</v>
      </c>
    </row>
    <row r="1349" spans="1:5" x14ac:dyDescent="0.35">
      <c r="A1349" s="1" t="s">
        <v>44</v>
      </c>
      <c r="B1349" s="2">
        <v>43191</v>
      </c>
      <c r="C1349" s="1" t="s">
        <v>9</v>
      </c>
      <c r="D1349">
        <v>2018</v>
      </c>
      <c r="E1349">
        <v>10550</v>
      </c>
    </row>
    <row r="1350" spans="1:5" x14ac:dyDescent="0.35">
      <c r="A1350" s="1" t="s">
        <v>44</v>
      </c>
      <c r="B1350" s="2">
        <v>43221</v>
      </c>
      <c r="C1350" s="1" t="s">
        <v>10</v>
      </c>
      <c r="D1350">
        <v>2018</v>
      </c>
      <c r="E1350">
        <v>11502</v>
      </c>
    </row>
    <row r="1351" spans="1:5" x14ac:dyDescent="0.35">
      <c r="A1351" s="1" t="s">
        <v>44</v>
      </c>
      <c r="B1351" s="2">
        <v>43252</v>
      </c>
      <c r="C1351" s="1" t="s">
        <v>11</v>
      </c>
      <c r="D1351">
        <v>2018</v>
      </c>
      <c r="E1351">
        <v>19092</v>
      </c>
    </row>
    <row r="1352" spans="1:5" x14ac:dyDescent="0.35">
      <c r="A1352" s="1" t="s">
        <v>44</v>
      </c>
      <c r="B1352" s="2">
        <v>43282</v>
      </c>
      <c r="C1352" s="1" t="s">
        <v>12</v>
      </c>
      <c r="D1352">
        <v>2018</v>
      </c>
      <c r="E1352">
        <v>32625</v>
      </c>
    </row>
    <row r="1353" spans="1:5" x14ac:dyDescent="0.35">
      <c r="A1353" s="1" t="s">
        <v>44</v>
      </c>
      <c r="B1353" s="2">
        <v>43313</v>
      </c>
      <c r="C1353" s="1" t="s">
        <v>13</v>
      </c>
      <c r="D1353">
        <v>2018</v>
      </c>
      <c r="E1353">
        <v>35860</v>
      </c>
    </row>
    <row r="1354" spans="1:5" x14ac:dyDescent="0.35">
      <c r="A1354" s="1" t="s">
        <v>44</v>
      </c>
      <c r="B1354" s="2">
        <v>43344</v>
      </c>
      <c r="C1354" s="1" t="s">
        <v>14</v>
      </c>
      <c r="D1354">
        <v>2018</v>
      </c>
      <c r="E1354">
        <v>32002</v>
      </c>
    </row>
    <row r="1355" spans="1:5" x14ac:dyDescent="0.35">
      <c r="A1355" s="1" t="s">
        <v>44</v>
      </c>
      <c r="B1355" s="2">
        <v>43374</v>
      </c>
      <c r="C1355" s="1" t="s">
        <v>15</v>
      </c>
      <c r="D1355">
        <v>2018</v>
      </c>
      <c r="E1355">
        <v>21234</v>
      </c>
    </row>
    <row r="1356" spans="1:5" x14ac:dyDescent="0.35">
      <c r="A1356" s="1" t="s">
        <v>44</v>
      </c>
      <c r="B1356" s="2">
        <v>43405</v>
      </c>
      <c r="C1356" s="1" t="s">
        <v>16</v>
      </c>
      <c r="D1356">
        <v>2018</v>
      </c>
      <c r="E1356">
        <v>32657</v>
      </c>
    </row>
    <row r="1357" spans="1:5" x14ac:dyDescent="0.35">
      <c r="A1357" s="1" t="s">
        <v>44</v>
      </c>
      <c r="B1357" s="2">
        <v>43435</v>
      </c>
      <c r="C1357" s="1" t="s">
        <v>17</v>
      </c>
      <c r="D1357">
        <v>2018</v>
      </c>
      <c r="E1357">
        <v>20556</v>
      </c>
    </row>
    <row r="1358" spans="1:5" x14ac:dyDescent="0.35">
      <c r="A1358" s="1" t="s">
        <v>44</v>
      </c>
      <c r="B1358" s="2">
        <v>43466</v>
      </c>
      <c r="C1358" s="1" t="s">
        <v>6</v>
      </c>
      <c r="D1358">
        <v>2019</v>
      </c>
      <c r="E1358">
        <v>28131</v>
      </c>
    </row>
    <row r="1359" spans="1:5" x14ac:dyDescent="0.35">
      <c r="A1359" s="1" t="s">
        <v>44</v>
      </c>
      <c r="B1359" s="2">
        <v>43497</v>
      </c>
      <c r="C1359" s="1" t="s">
        <v>7</v>
      </c>
      <c r="D1359">
        <v>2019</v>
      </c>
      <c r="E1359">
        <v>22342</v>
      </c>
    </row>
    <row r="1360" spans="1:5" x14ac:dyDescent="0.35">
      <c r="A1360" s="1" t="s">
        <v>44</v>
      </c>
      <c r="B1360" s="2">
        <v>43525</v>
      </c>
      <c r="C1360" s="1" t="s">
        <v>8</v>
      </c>
      <c r="D1360">
        <v>2019</v>
      </c>
      <c r="E1360">
        <v>20050</v>
      </c>
    </row>
    <row r="1361" spans="1:5" x14ac:dyDescent="0.35">
      <c r="A1361" s="1" t="s">
        <v>44</v>
      </c>
      <c r="B1361" s="2">
        <v>43556</v>
      </c>
      <c r="C1361" s="1" t="s">
        <v>9</v>
      </c>
      <c r="D1361">
        <v>2019</v>
      </c>
      <c r="E1361">
        <v>23749</v>
      </c>
    </row>
    <row r="1362" spans="1:5" x14ac:dyDescent="0.35">
      <c r="A1362" s="1" t="s">
        <v>44</v>
      </c>
      <c r="B1362" s="2">
        <v>43586</v>
      </c>
      <c r="C1362" s="1" t="s">
        <v>10</v>
      </c>
      <c r="D1362">
        <v>2019</v>
      </c>
      <c r="E1362">
        <v>20010</v>
      </c>
    </row>
    <row r="1363" spans="1:5" x14ac:dyDescent="0.35">
      <c r="A1363" s="1" t="s">
        <v>44</v>
      </c>
      <c r="B1363" s="2">
        <v>43617</v>
      </c>
      <c r="C1363" s="1" t="s">
        <v>11</v>
      </c>
      <c r="D1363">
        <v>2019</v>
      </c>
      <c r="E1363">
        <v>20050</v>
      </c>
    </row>
    <row r="1364" spans="1:5" x14ac:dyDescent="0.35">
      <c r="A1364" s="1" t="s">
        <v>44</v>
      </c>
      <c r="B1364" s="2">
        <v>43647</v>
      </c>
      <c r="C1364" s="1" t="s">
        <v>12</v>
      </c>
      <c r="D1364">
        <v>2019</v>
      </c>
      <c r="E1364">
        <v>32625</v>
      </c>
    </row>
    <row r="1365" spans="1:5" x14ac:dyDescent="0.35">
      <c r="A1365" s="1" t="s">
        <v>44</v>
      </c>
      <c r="B1365" s="2">
        <v>43678</v>
      </c>
      <c r="C1365" s="1" t="s">
        <v>13</v>
      </c>
      <c r="D1365">
        <v>2019</v>
      </c>
      <c r="E1365">
        <v>35860</v>
      </c>
    </row>
    <row r="1366" spans="1:5" x14ac:dyDescent="0.35">
      <c r="A1366" s="1" t="s">
        <v>44</v>
      </c>
      <c r="B1366" s="2">
        <v>43709</v>
      </c>
      <c r="C1366" s="1" t="s">
        <v>14</v>
      </c>
      <c r="D1366">
        <v>2019</v>
      </c>
      <c r="E1366">
        <v>21375</v>
      </c>
    </row>
    <row r="1367" spans="1:5" x14ac:dyDescent="0.35">
      <c r="A1367" s="1" t="s">
        <v>44</v>
      </c>
      <c r="B1367" s="2">
        <v>43739</v>
      </c>
      <c r="C1367" s="1" t="s">
        <v>15</v>
      </c>
      <c r="D1367">
        <v>2019</v>
      </c>
      <c r="E1367">
        <v>21234</v>
      </c>
    </row>
    <row r="1368" spans="1:5" x14ac:dyDescent="0.35">
      <c r="A1368" s="1" t="s">
        <v>44</v>
      </c>
      <c r="B1368" s="2">
        <v>43770</v>
      </c>
      <c r="C1368" s="1" t="s">
        <v>16</v>
      </c>
      <c r="D1368">
        <v>2019</v>
      </c>
      <c r="E1368">
        <v>32657</v>
      </c>
    </row>
    <row r="1369" spans="1:5" x14ac:dyDescent="0.35">
      <c r="A1369" s="1" t="s">
        <v>44</v>
      </c>
      <c r="B1369" s="2">
        <v>43800</v>
      </c>
      <c r="C1369" s="1" t="s">
        <v>17</v>
      </c>
      <c r="D1369">
        <v>2019</v>
      </c>
      <c r="E1369">
        <v>20556</v>
      </c>
    </row>
    <row r="1370" spans="1:5" x14ac:dyDescent="0.35">
      <c r="A1370" s="1" t="s">
        <v>45</v>
      </c>
      <c r="B1370" s="2">
        <v>42370</v>
      </c>
      <c r="C1370" s="1" t="s">
        <v>6</v>
      </c>
      <c r="D1370">
        <v>2016</v>
      </c>
    </row>
    <row r="1371" spans="1:5" x14ac:dyDescent="0.35">
      <c r="A1371" s="1" t="s">
        <v>45</v>
      </c>
      <c r="B1371" s="2">
        <v>42401</v>
      </c>
      <c r="C1371" s="1" t="s">
        <v>7</v>
      </c>
      <c r="D1371">
        <v>2016</v>
      </c>
    </row>
    <row r="1372" spans="1:5" x14ac:dyDescent="0.35">
      <c r="A1372" s="1" t="s">
        <v>45</v>
      </c>
      <c r="B1372" s="2">
        <v>42430</v>
      </c>
      <c r="C1372" s="1" t="s">
        <v>8</v>
      </c>
      <c r="D1372">
        <v>2016</v>
      </c>
    </row>
    <row r="1373" spans="1:5" x14ac:dyDescent="0.35">
      <c r="A1373" s="1" t="s">
        <v>45</v>
      </c>
      <c r="B1373" s="2">
        <v>42461</v>
      </c>
      <c r="C1373" s="1" t="s">
        <v>9</v>
      </c>
      <c r="D1373">
        <v>2016</v>
      </c>
    </row>
    <row r="1374" spans="1:5" x14ac:dyDescent="0.35">
      <c r="A1374" s="1" t="s">
        <v>45</v>
      </c>
      <c r="B1374" s="2">
        <v>42491</v>
      </c>
      <c r="C1374" s="1" t="s">
        <v>10</v>
      </c>
      <c r="D1374">
        <v>2016</v>
      </c>
    </row>
    <row r="1375" spans="1:5" x14ac:dyDescent="0.35">
      <c r="A1375" s="1" t="s">
        <v>45</v>
      </c>
      <c r="B1375" s="2">
        <v>42522</v>
      </c>
      <c r="C1375" s="1" t="s">
        <v>11</v>
      </c>
      <c r="D1375">
        <v>2016</v>
      </c>
    </row>
    <row r="1376" spans="1:5" x14ac:dyDescent="0.35">
      <c r="A1376" s="1" t="s">
        <v>45</v>
      </c>
      <c r="B1376" s="2">
        <v>42552</v>
      </c>
      <c r="C1376" s="1" t="s">
        <v>12</v>
      </c>
      <c r="D1376">
        <v>2016</v>
      </c>
    </row>
    <row r="1377" spans="1:5" x14ac:dyDescent="0.35">
      <c r="A1377" s="1" t="s">
        <v>45</v>
      </c>
      <c r="B1377" s="2">
        <v>42583</v>
      </c>
      <c r="C1377" s="1" t="s">
        <v>13</v>
      </c>
      <c r="D1377">
        <v>2016</v>
      </c>
    </row>
    <row r="1378" spans="1:5" x14ac:dyDescent="0.35">
      <c r="A1378" s="1" t="s">
        <v>45</v>
      </c>
      <c r="B1378" s="2">
        <v>42614</v>
      </c>
      <c r="C1378" s="1" t="s">
        <v>14</v>
      </c>
      <c r="D1378">
        <v>2016</v>
      </c>
    </row>
    <row r="1379" spans="1:5" x14ac:dyDescent="0.35">
      <c r="A1379" s="1" t="s">
        <v>45</v>
      </c>
      <c r="B1379" s="2">
        <v>42644</v>
      </c>
      <c r="C1379" s="1" t="s">
        <v>15</v>
      </c>
      <c r="D1379">
        <v>2016</v>
      </c>
      <c r="E1379">
        <v>8200</v>
      </c>
    </row>
    <row r="1380" spans="1:5" x14ac:dyDescent="0.35">
      <c r="A1380" s="1" t="s">
        <v>45</v>
      </c>
      <c r="B1380" s="2">
        <v>42675</v>
      </c>
      <c r="C1380" s="1" t="s">
        <v>16</v>
      </c>
      <c r="D1380">
        <v>2016</v>
      </c>
      <c r="E1380">
        <v>6050</v>
      </c>
    </row>
    <row r="1381" spans="1:5" x14ac:dyDescent="0.35">
      <c r="A1381" s="1" t="s">
        <v>45</v>
      </c>
      <c r="B1381" s="2">
        <v>42705</v>
      </c>
      <c r="C1381" s="1" t="s">
        <v>17</v>
      </c>
      <c r="D1381">
        <v>2016</v>
      </c>
      <c r="E1381">
        <v>5150</v>
      </c>
    </row>
    <row r="1382" spans="1:5" x14ac:dyDescent="0.35">
      <c r="A1382" s="1" t="s">
        <v>45</v>
      </c>
      <c r="B1382" s="2">
        <v>42736</v>
      </c>
      <c r="C1382" s="1" t="s">
        <v>6</v>
      </c>
      <c r="D1382">
        <v>2017</v>
      </c>
      <c r="E1382">
        <v>8000</v>
      </c>
    </row>
    <row r="1383" spans="1:5" x14ac:dyDescent="0.35">
      <c r="A1383" s="1" t="s">
        <v>45</v>
      </c>
      <c r="B1383" s="2">
        <v>42767</v>
      </c>
      <c r="C1383" s="1" t="s">
        <v>7</v>
      </c>
      <c r="D1383">
        <v>2017</v>
      </c>
      <c r="E1383">
        <v>8300</v>
      </c>
    </row>
    <row r="1384" spans="1:5" x14ac:dyDescent="0.35">
      <c r="A1384" s="1" t="s">
        <v>45</v>
      </c>
      <c r="B1384" s="2">
        <v>42795</v>
      </c>
      <c r="C1384" s="1" t="s">
        <v>8</v>
      </c>
      <c r="D1384">
        <v>2017</v>
      </c>
      <c r="E1384">
        <v>7800</v>
      </c>
    </row>
    <row r="1385" spans="1:5" x14ac:dyDescent="0.35">
      <c r="A1385" s="1" t="s">
        <v>45</v>
      </c>
      <c r="B1385" s="2">
        <v>42826</v>
      </c>
      <c r="C1385" s="1" t="s">
        <v>9</v>
      </c>
      <c r="D1385">
        <v>2017</v>
      </c>
      <c r="E1385">
        <v>7600</v>
      </c>
    </row>
    <row r="1386" spans="1:5" x14ac:dyDescent="0.35">
      <c r="A1386" s="1" t="s">
        <v>45</v>
      </c>
      <c r="B1386" s="2">
        <v>42856</v>
      </c>
      <c r="C1386" s="1" t="s">
        <v>10</v>
      </c>
      <c r="D1386">
        <v>2017</v>
      </c>
      <c r="E1386">
        <v>8500</v>
      </c>
    </row>
    <row r="1387" spans="1:5" x14ac:dyDescent="0.35">
      <c r="A1387" s="1" t="s">
        <v>45</v>
      </c>
      <c r="B1387" s="2">
        <v>42887</v>
      </c>
      <c r="C1387" s="1" t="s">
        <v>11</v>
      </c>
      <c r="D1387">
        <v>2017</v>
      </c>
      <c r="E1387">
        <v>9000</v>
      </c>
    </row>
    <row r="1388" spans="1:5" x14ac:dyDescent="0.35">
      <c r="A1388" s="1" t="s">
        <v>45</v>
      </c>
      <c r="B1388" s="2">
        <v>42917</v>
      </c>
      <c r="C1388" s="1" t="s">
        <v>12</v>
      </c>
      <c r="D1388">
        <v>2017</v>
      </c>
      <c r="E1388">
        <v>13600</v>
      </c>
    </row>
    <row r="1389" spans="1:5" x14ac:dyDescent="0.35">
      <c r="A1389" s="1" t="s">
        <v>45</v>
      </c>
      <c r="B1389" s="2">
        <v>42948</v>
      </c>
      <c r="C1389" s="1" t="s">
        <v>13</v>
      </c>
      <c r="D1389">
        <v>2017</v>
      </c>
      <c r="E1389">
        <v>13650</v>
      </c>
    </row>
    <row r="1390" spans="1:5" x14ac:dyDescent="0.35">
      <c r="A1390" s="1" t="s">
        <v>45</v>
      </c>
      <c r="B1390" s="2">
        <v>42979</v>
      </c>
      <c r="C1390" s="1" t="s">
        <v>14</v>
      </c>
      <c r="D1390">
        <v>2017</v>
      </c>
      <c r="E1390">
        <v>13800</v>
      </c>
    </row>
    <row r="1391" spans="1:5" x14ac:dyDescent="0.35">
      <c r="A1391" s="1" t="s">
        <v>45</v>
      </c>
      <c r="B1391" s="2">
        <v>43009</v>
      </c>
      <c r="C1391" s="1" t="s">
        <v>15</v>
      </c>
      <c r="D1391">
        <v>2017</v>
      </c>
      <c r="E1391">
        <v>16500</v>
      </c>
    </row>
    <row r="1392" spans="1:5" x14ac:dyDescent="0.35">
      <c r="A1392" s="1" t="s">
        <v>45</v>
      </c>
      <c r="B1392" s="2">
        <v>43040</v>
      </c>
      <c r="C1392" s="1" t="s">
        <v>16</v>
      </c>
      <c r="D1392">
        <v>2017</v>
      </c>
      <c r="E1392">
        <v>16300</v>
      </c>
    </row>
    <row r="1393" spans="1:5" x14ac:dyDescent="0.35">
      <c r="A1393" s="1" t="s">
        <v>45</v>
      </c>
      <c r="B1393" s="2">
        <v>43070</v>
      </c>
      <c r="C1393" s="1" t="s">
        <v>17</v>
      </c>
      <c r="D1393">
        <v>2017</v>
      </c>
      <c r="E1393">
        <v>21200</v>
      </c>
    </row>
    <row r="1394" spans="1:5" x14ac:dyDescent="0.35">
      <c r="A1394" s="1" t="s">
        <v>45</v>
      </c>
      <c r="B1394" s="2">
        <v>43101</v>
      </c>
      <c r="C1394" s="1" t="s">
        <v>6</v>
      </c>
      <c r="D1394">
        <v>2018</v>
      </c>
      <c r="E1394">
        <v>25200</v>
      </c>
    </row>
    <row r="1395" spans="1:5" x14ac:dyDescent="0.35">
      <c r="A1395" s="1" t="s">
        <v>45</v>
      </c>
      <c r="B1395" s="2">
        <v>43132</v>
      </c>
      <c r="C1395" s="1" t="s">
        <v>7</v>
      </c>
      <c r="D1395">
        <v>2018</v>
      </c>
      <c r="E1395">
        <v>26300</v>
      </c>
    </row>
    <row r="1396" spans="1:5" x14ac:dyDescent="0.35">
      <c r="A1396" s="1" t="s">
        <v>45</v>
      </c>
      <c r="B1396" s="2">
        <v>43160</v>
      </c>
      <c r="C1396" s="1" t="s">
        <v>8</v>
      </c>
      <c r="D1396">
        <v>2018</v>
      </c>
      <c r="E1396">
        <v>26200</v>
      </c>
    </row>
    <row r="1397" spans="1:5" x14ac:dyDescent="0.35">
      <c r="A1397" s="1" t="s">
        <v>45</v>
      </c>
      <c r="B1397" s="2">
        <v>43191</v>
      </c>
      <c r="C1397" s="1" t="s">
        <v>9</v>
      </c>
      <c r="D1397">
        <v>2018</v>
      </c>
      <c r="E1397">
        <v>21600</v>
      </c>
    </row>
    <row r="1398" spans="1:5" x14ac:dyDescent="0.35">
      <c r="A1398" s="1" t="s">
        <v>45</v>
      </c>
      <c r="B1398" s="2">
        <v>43221</v>
      </c>
      <c r="C1398" s="1" t="s">
        <v>10</v>
      </c>
      <c r="D1398">
        <v>2018</v>
      </c>
      <c r="E1398">
        <v>22100</v>
      </c>
    </row>
    <row r="1399" spans="1:5" x14ac:dyDescent="0.35">
      <c r="A1399" s="1" t="s">
        <v>45</v>
      </c>
      <c r="B1399" s="2">
        <v>43252</v>
      </c>
      <c r="C1399" s="1" t="s">
        <v>11</v>
      </c>
      <c r="D1399">
        <v>2018</v>
      </c>
      <c r="E1399">
        <v>23100</v>
      </c>
    </row>
    <row r="1400" spans="1:5" x14ac:dyDescent="0.35">
      <c r="A1400" s="1" t="s">
        <v>45</v>
      </c>
      <c r="B1400" s="2">
        <v>43282</v>
      </c>
      <c r="C1400" s="1" t="s">
        <v>12</v>
      </c>
      <c r="D1400">
        <v>2018</v>
      </c>
      <c r="E1400">
        <v>25900</v>
      </c>
    </row>
    <row r="1401" spans="1:5" x14ac:dyDescent="0.35">
      <c r="A1401" s="1" t="s">
        <v>45</v>
      </c>
      <c r="B1401" s="2">
        <v>43313</v>
      </c>
      <c r="C1401" s="1" t="s">
        <v>13</v>
      </c>
      <c r="D1401">
        <v>2018</v>
      </c>
      <c r="E1401">
        <v>25700</v>
      </c>
    </row>
    <row r="1402" spans="1:5" x14ac:dyDescent="0.35">
      <c r="A1402" s="1" t="s">
        <v>45</v>
      </c>
      <c r="B1402" s="2">
        <v>43344</v>
      </c>
      <c r="C1402" s="1" t="s">
        <v>14</v>
      </c>
      <c r="D1402">
        <v>2018</v>
      </c>
      <c r="E1402">
        <v>25800</v>
      </c>
    </row>
    <row r="1403" spans="1:5" x14ac:dyDescent="0.35">
      <c r="A1403" s="1" t="s">
        <v>45</v>
      </c>
      <c r="B1403" s="2">
        <v>43374</v>
      </c>
      <c r="C1403" s="1" t="s">
        <v>15</v>
      </c>
      <c r="D1403">
        <v>2018</v>
      </c>
      <c r="E1403">
        <v>26000</v>
      </c>
    </row>
    <row r="1404" spans="1:5" x14ac:dyDescent="0.35">
      <c r="A1404" s="1" t="s">
        <v>45</v>
      </c>
      <c r="B1404" s="2">
        <v>43405</v>
      </c>
      <c r="C1404" s="1" t="s">
        <v>16</v>
      </c>
      <c r="D1404">
        <v>2018</v>
      </c>
      <c r="E1404">
        <v>24050</v>
      </c>
    </row>
    <row r="1405" spans="1:5" x14ac:dyDescent="0.35">
      <c r="A1405" s="1" t="s">
        <v>45</v>
      </c>
      <c r="B1405" s="2">
        <v>43435</v>
      </c>
      <c r="C1405" s="1" t="s">
        <v>17</v>
      </c>
      <c r="D1405">
        <v>2018</v>
      </c>
      <c r="E1405">
        <v>30062</v>
      </c>
    </row>
    <row r="1406" spans="1:5" x14ac:dyDescent="0.35">
      <c r="A1406" s="1" t="s">
        <v>45</v>
      </c>
      <c r="B1406" s="2">
        <v>43466</v>
      </c>
      <c r="C1406" s="1" t="s">
        <v>6</v>
      </c>
      <c r="D1406">
        <v>2019</v>
      </c>
      <c r="E1406">
        <v>28700</v>
      </c>
    </row>
    <row r="1407" spans="1:5" x14ac:dyDescent="0.35">
      <c r="A1407" s="1" t="s">
        <v>45</v>
      </c>
      <c r="B1407" s="2">
        <v>43497</v>
      </c>
      <c r="C1407" s="1" t="s">
        <v>7</v>
      </c>
      <c r="D1407">
        <v>2019</v>
      </c>
      <c r="E1407">
        <v>28800</v>
      </c>
    </row>
    <row r="1408" spans="1:5" x14ac:dyDescent="0.35">
      <c r="A1408" s="1" t="s">
        <v>45</v>
      </c>
      <c r="B1408" s="2">
        <v>43525</v>
      </c>
      <c r="C1408" s="1" t="s">
        <v>8</v>
      </c>
      <c r="D1408">
        <v>2019</v>
      </c>
      <c r="E1408">
        <v>29000</v>
      </c>
    </row>
    <row r="1409" spans="1:5" x14ac:dyDescent="0.35">
      <c r="A1409" s="1" t="s">
        <v>45</v>
      </c>
      <c r="B1409" s="2">
        <v>43556</v>
      </c>
      <c r="C1409" s="1" t="s">
        <v>9</v>
      </c>
      <c r="D1409">
        <v>2019</v>
      </c>
      <c r="E1409">
        <v>26900</v>
      </c>
    </row>
    <row r="1410" spans="1:5" x14ac:dyDescent="0.35">
      <c r="A1410" s="1" t="s">
        <v>45</v>
      </c>
      <c r="B1410" s="2">
        <v>43586</v>
      </c>
      <c r="C1410" s="1" t="s">
        <v>10</v>
      </c>
      <c r="D1410">
        <v>2019</v>
      </c>
      <c r="E1410">
        <v>24900</v>
      </c>
    </row>
    <row r="1411" spans="1:5" x14ac:dyDescent="0.35">
      <c r="A1411" s="1" t="s">
        <v>45</v>
      </c>
      <c r="B1411" s="2">
        <v>43617</v>
      </c>
      <c r="C1411" s="1" t="s">
        <v>11</v>
      </c>
      <c r="D1411">
        <v>2019</v>
      </c>
      <c r="E1411">
        <v>27100</v>
      </c>
    </row>
    <row r="1412" spans="1:5" x14ac:dyDescent="0.35">
      <c r="A1412" s="1" t="s">
        <v>45</v>
      </c>
      <c r="B1412" s="2">
        <v>43647</v>
      </c>
      <c r="C1412" s="1" t="s">
        <v>12</v>
      </c>
      <c r="D1412">
        <v>2019</v>
      </c>
      <c r="E1412">
        <v>28600</v>
      </c>
    </row>
    <row r="1413" spans="1:5" x14ac:dyDescent="0.35">
      <c r="A1413" s="1" t="s">
        <v>45</v>
      </c>
      <c r="B1413" s="2">
        <v>43678</v>
      </c>
      <c r="C1413" s="1" t="s">
        <v>13</v>
      </c>
      <c r="D1413">
        <v>2019</v>
      </c>
      <c r="E1413">
        <v>31600</v>
      </c>
    </row>
    <row r="1414" spans="1:5" x14ac:dyDescent="0.35">
      <c r="A1414" s="1" t="s">
        <v>45</v>
      </c>
      <c r="B1414" s="2">
        <v>43709</v>
      </c>
      <c r="C1414" s="1" t="s">
        <v>14</v>
      </c>
      <c r="D1414">
        <v>2019</v>
      </c>
      <c r="E1414">
        <v>32600</v>
      </c>
    </row>
    <row r="1415" spans="1:5" x14ac:dyDescent="0.35">
      <c r="A1415" s="1" t="s">
        <v>45</v>
      </c>
      <c r="B1415" s="2">
        <v>43739</v>
      </c>
      <c r="C1415" s="1" t="s">
        <v>15</v>
      </c>
      <c r="D1415">
        <v>2019</v>
      </c>
      <c r="E1415">
        <v>31100</v>
      </c>
    </row>
    <row r="1416" spans="1:5" x14ac:dyDescent="0.35">
      <c r="A1416" s="1" t="s">
        <v>45</v>
      </c>
      <c r="B1416" s="2">
        <v>43770</v>
      </c>
      <c r="C1416" s="1" t="s">
        <v>16</v>
      </c>
      <c r="D1416">
        <v>2019</v>
      </c>
      <c r="E1416">
        <v>32150</v>
      </c>
    </row>
    <row r="1417" spans="1:5" x14ac:dyDescent="0.35">
      <c r="A1417" s="1" t="s">
        <v>45</v>
      </c>
      <c r="B1417" s="2">
        <v>43800</v>
      </c>
      <c r="C1417" s="1" t="s">
        <v>17</v>
      </c>
      <c r="D1417">
        <v>2019</v>
      </c>
      <c r="E1417">
        <v>32050</v>
      </c>
    </row>
    <row r="1418" spans="1:5" x14ac:dyDescent="0.35">
      <c r="A1418" s="1" t="s">
        <v>46</v>
      </c>
      <c r="B1418" s="2">
        <v>42370</v>
      </c>
      <c r="C1418" s="1" t="s">
        <v>6</v>
      </c>
      <c r="D1418">
        <v>2016</v>
      </c>
      <c r="E1418">
        <v>1985815</v>
      </c>
    </row>
    <row r="1419" spans="1:5" x14ac:dyDescent="0.35">
      <c r="A1419" s="1" t="s">
        <v>46</v>
      </c>
      <c r="B1419" s="2">
        <v>42401</v>
      </c>
      <c r="C1419" s="1" t="s">
        <v>7</v>
      </c>
      <c r="D1419">
        <v>2016</v>
      </c>
      <c r="E1419">
        <v>20703778</v>
      </c>
    </row>
    <row r="1420" spans="1:5" x14ac:dyDescent="0.35">
      <c r="A1420" s="1" t="s">
        <v>46</v>
      </c>
      <c r="B1420" s="2">
        <v>42430</v>
      </c>
      <c r="C1420" s="1" t="s">
        <v>8</v>
      </c>
      <c r="D1420">
        <v>2016</v>
      </c>
      <c r="E1420">
        <v>568397</v>
      </c>
    </row>
    <row r="1421" spans="1:5" x14ac:dyDescent="0.35">
      <c r="A1421" s="1" t="s">
        <v>46</v>
      </c>
      <c r="B1421" s="2">
        <v>42461</v>
      </c>
      <c r="C1421" s="1" t="s">
        <v>9</v>
      </c>
      <c r="D1421">
        <v>2016</v>
      </c>
      <c r="E1421">
        <v>317643</v>
      </c>
    </row>
    <row r="1422" spans="1:5" x14ac:dyDescent="0.35">
      <c r="A1422" s="1" t="s">
        <v>46</v>
      </c>
      <c r="B1422" s="2">
        <v>42491</v>
      </c>
      <c r="C1422" s="1" t="s">
        <v>10</v>
      </c>
      <c r="D1422">
        <v>2016</v>
      </c>
      <c r="E1422">
        <v>373788</v>
      </c>
    </row>
    <row r="1423" spans="1:5" x14ac:dyDescent="0.35">
      <c r="A1423" s="1" t="s">
        <v>46</v>
      </c>
      <c r="B1423" s="2">
        <v>42522</v>
      </c>
      <c r="C1423" s="1" t="s">
        <v>11</v>
      </c>
      <c r="D1423">
        <v>2016</v>
      </c>
      <c r="E1423">
        <v>365332</v>
      </c>
    </row>
    <row r="1424" spans="1:5" x14ac:dyDescent="0.35">
      <c r="A1424" s="1" t="s">
        <v>46</v>
      </c>
      <c r="B1424" s="2">
        <v>42552</v>
      </c>
      <c r="C1424" s="1" t="s">
        <v>12</v>
      </c>
      <c r="D1424">
        <v>2016</v>
      </c>
      <c r="E1424">
        <v>340320</v>
      </c>
    </row>
    <row r="1425" spans="1:5" x14ac:dyDescent="0.35">
      <c r="A1425" s="1" t="s">
        <v>46</v>
      </c>
      <c r="B1425" s="2">
        <v>42583</v>
      </c>
      <c r="C1425" s="1" t="s">
        <v>13</v>
      </c>
      <c r="D1425">
        <v>2016</v>
      </c>
      <c r="E1425">
        <v>368755</v>
      </c>
    </row>
    <row r="1426" spans="1:5" x14ac:dyDescent="0.35">
      <c r="A1426" s="1" t="s">
        <v>46</v>
      </c>
      <c r="B1426" s="2">
        <v>42614</v>
      </c>
      <c r="C1426" s="1" t="s">
        <v>14</v>
      </c>
      <c r="D1426">
        <v>2016</v>
      </c>
      <c r="E1426">
        <v>379210</v>
      </c>
    </row>
    <row r="1427" spans="1:5" x14ac:dyDescent="0.35">
      <c r="A1427" s="1" t="s">
        <v>46</v>
      </c>
      <c r="B1427" s="2">
        <v>42644</v>
      </c>
      <c r="C1427" s="1" t="s">
        <v>15</v>
      </c>
      <c r="D1427">
        <v>2016</v>
      </c>
      <c r="E1427">
        <v>128247</v>
      </c>
    </row>
    <row r="1428" spans="1:5" x14ac:dyDescent="0.35">
      <c r="A1428" s="1" t="s">
        <v>46</v>
      </c>
      <c r="B1428" s="2">
        <v>42675</v>
      </c>
      <c r="C1428" s="1" t="s">
        <v>16</v>
      </c>
      <c r="D1428">
        <v>2016</v>
      </c>
      <c r="E1428">
        <v>129250</v>
      </c>
    </row>
    <row r="1429" spans="1:5" x14ac:dyDescent="0.35">
      <c r="A1429" s="1" t="s">
        <v>46</v>
      </c>
      <c r="B1429" s="2">
        <v>42705</v>
      </c>
      <c r="C1429" s="1" t="s">
        <v>17</v>
      </c>
      <c r="D1429">
        <v>2016</v>
      </c>
      <c r="E1429">
        <v>127500</v>
      </c>
    </row>
    <row r="1430" spans="1:5" x14ac:dyDescent="0.35">
      <c r="A1430" s="1" t="s">
        <v>46</v>
      </c>
      <c r="B1430" s="2">
        <v>42736</v>
      </c>
      <c r="C1430" s="1" t="s">
        <v>6</v>
      </c>
      <c r="D1430">
        <v>2017</v>
      </c>
      <c r="E1430">
        <v>130608</v>
      </c>
    </row>
    <row r="1431" spans="1:5" x14ac:dyDescent="0.35">
      <c r="A1431" s="1" t="s">
        <v>46</v>
      </c>
      <c r="B1431" s="2">
        <v>42767</v>
      </c>
      <c r="C1431" s="1" t="s">
        <v>7</v>
      </c>
      <c r="D1431">
        <v>2017</v>
      </c>
      <c r="E1431">
        <v>126608</v>
      </c>
    </row>
    <row r="1432" spans="1:5" x14ac:dyDescent="0.35">
      <c r="A1432" s="1" t="s">
        <v>46</v>
      </c>
      <c r="B1432" s="2">
        <v>42795</v>
      </c>
      <c r="C1432" s="1" t="s">
        <v>8</v>
      </c>
      <c r="D1432">
        <v>2017</v>
      </c>
      <c r="E1432">
        <v>118298</v>
      </c>
    </row>
    <row r="1433" spans="1:5" x14ac:dyDescent="0.35">
      <c r="A1433" s="1" t="s">
        <v>46</v>
      </c>
      <c r="B1433" s="2">
        <v>42826</v>
      </c>
      <c r="C1433" s="1" t="s">
        <v>9</v>
      </c>
      <c r="D1433">
        <v>2017</v>
      </c>
      <c r="E1433">
        <v>107133</v>
      </c>
    </row>
    <row r="1434" spans="1:5" x14ac:dyDescent="0.35">
      <c r="A1434" s="1" t="s">
        <v>46</v>
      </c>
      <c r="B1434" s="2">
        <v>42856</v>
      </c>
      <c r="C1434" s="1" t="s">
        <v>10</v>
      </c>
      <c r="D1434">
        <v>2017</v>
      </c>
      <c r="E1434">
        <v>109915</v>
      </c>
    </row>
    <row r="1435" spans="1:5" x14ac:dyDescent="0.35">
      <c r="A1435" s="1" t="s">
        <v>46</v>
      </c>
      <c r="B1435" s="2">
        <v>42887</v>
      </c>
      <c r="C1435" s="1" t="s">
        <v>11</v>
      </c>
      <c r="D1435">
        <v>2017</v>
      </c>
      <c r="E1435">
        <v>111530</v>
      </c>
    </row>
    <row r="1436" spans="1:5" x14ac:dyDescent="0.35">
      <c r="A1436" s="1" t="s">
        <v>46</v>
      </c>
      <c r="B1436" s="2">
        <v>42917</v>
      </c>
      <c r="C1436" s="1" t="s">
        <v>12</v>
      </c>
      <c r="D1436">
        <v>2017</v>
      </c>
      <c r="E1436">
        <v>116545</v>
      </c>
    </row>
    <row r="1437" spans="1:5" x14ac:dyDescent="0.35">
      <c r="A1437" s="1" t="s">
        <v>46</v>
      </c>
      <c r="B1437" s="2">
        <v>42948</v>
      </c>
      <c r="C1437" s="1" t="s">
        <v>13</v>
      </c>
      <c r="D1437">
        <v>2017</v>
      </c>
      <c r="E1437">
        <v>116810</v>
      </c>
    </row>
    <row r="1438" spans="1:5" x14ac:dyDescent="0.35">
      <c r="A1438" s="1" t="s">
        <v>46</v>
      </c>
      <c r="B1438" s="2">
        <v>42979</v>
      </c>
      <c r="C1438" s="1" t="s">
        <v>14</v>
      </c>
      <c r="D1438">
        <v>2017</v>
      </c>
      <c r="E1438">
        <v>117150</v>
      </c>
    </row>
    <row r="1439" spans="1:5" x14ac:dyDescent="0.35">
      <c r="A1439" s="1" t="s">
        <v>46</v>
      </c>
      <c r="B1439" s="2">
        <v>43009</v>
      </c>
      <c r="C1439" s="1" t="s">
        <v>15</v>
      </c>
      <c r="D1439">
        <v>2017</v>
      </c>
      <c r="E1439">
        <v>119255</v>
      </c>
    </row>
    <row r="1440" spans="1:5" x14ac:dyDescent="0.35">
      <c r="A1440" s="1" t="s">
        <v>46</v>
      </c>
      <c r="B1440" s="2">
        <v>43040</v>
      </c>
      <c r="C1440" s="1" t="s">
        <v>16</v>
      </c>
      <c r="D1440">
        <v>2017</v>
      </c>
      <c r="E1440">
        <v>119360</v>
      </c>
    </row>
    <row r="1441" spans="1:5" x14ac:dyDescent="0.35">
      <c r="A1441" s="1" t="s">
        <v>46</v>
      </c>
      <c r="B1441" s="2">
        <v>43070</v>
      </c>
      <c r="C1441" s="1" t="s">
        <v>17</v>
      </c>
      <c r="D1441">
        <v>2017</v>
      </c>
      <c r="E1441">
        <v>126790</v>
      </c>
    </row>
    <row r="1442" spans="1:5" x14ac:dyDescent="0.35">
      <c r="A1442" s="1" t="s">
        <v>46</v>
      </c>
      <c r="B1442" s="2">
        <v>43101</v>
      </c>
      <c r="C1442" s="1" t="s">
        <v>6</v>
      </c>
      <c r="D1442">
        <v>2018</v>
      </c>
      <c r="E1442">
        <v>137530</v>
      </c>
    </row>
    <row r="1443" spans="1:5" x14ac:dyDescent="0.35">
      <c r="A1443" s="1" t="s">
        <v>46</v>
      </c>
      <c r="B1443" s="2">
        <v>43132</v>
      </c>
      <c r="C1443" s="1" t="s">
        <v>7</v>
      </c>
      <c r="D1443">
        <v>2018</v>
      </c>
      <c r="E1443">
        <v>145750</v>
      </c>
    </row>
    <row r="1444" spans="1:5" x14ac:dyDescent="0.35">
      <c r="A1444" s="1" t="s">
        <v>46</v>
      </c>
      <c r="B1444" s="2">
        <v>43160</v>
      </c>
      <c r="C1444" s="1" t="s">
        <v>8</v>
      </c>
      <c r="D1444">
        <v>2018</v>
      </c>
      <c r="E1444">
        <v>140300</v>
      </c>
    </row>
    <row r="1445" spans="1:5" x14ac:dyDescent="0.35">
      <c r="A1445" s="1" t="s">
        <v>46</v>
      </c>
      <c r="B1445" s="2">
        <v>43191</v>
      </c>
      <c r="C1445" s="1" t="s">
        <v>9</v>
      </c>
      <c r="D1445">
        <v>2018</v>
      </c>
      <c r="E1445">
        <v>142510</v>
      </c>
    </row>
    <row r="1446" spans="1:5" x14ac:dyDescent="0.35">
      <c r="A1446" s="1" t="s">
        <v>46</v>
      </c>
      <c r="B1446" s="2">
        <v>43221</v>
      </c>
      <c r="C1446" s="1" t="s">
        <v>10</v>
      </c>
      <c r="D1446">
        <v>2018</v>
      </c>
      <c r="E1446">
        <v>143425</v>
      </c>
    </row>
    <row r="1447" spans="1:5" x14ac:dyDescent="0.35">
      <c r="A1447" s="1" t="s">
        <v>46</v>
      </c>
      <c r="B1447" s="2">
        <v>43252</v>
      </c>
      <c r="C1447" s="1" t="s">
        <v>11</v>
      </c>
      <c r="D1447">
        <v>2018</v>
      </c>
      <c r="E1447">
        <v>135615</v>
      </c>
    </row>
    <row r="1448" spans="1:5" x14ac:dyDescent="0.35">
      <c r="A1448" s="1" t="s">
        <v>46</v>
      </c>
      <c r="B1448" s="2">
        <v>43282</v>
      </c>
      <c r="C1448" s="1" t="s">
        <v>12</v>
      </c>
      <c r="D1448">
        <v>2018</v>
      </c>
      <c r="E1448">
        <v>136560</v>
      </c>
    </row>
    <row r="1449" spans="1:5" x14ac:dyDescent="0.35">
      <c r="A1449" s="1" t="s">
        <v>46</v>
      </c>
      <c r="B1449" s="2">
        <v>43313</v>
      </c>
      <c r="C1449" s="1" t="s">
        <v>13</v>
      </c>
      <c r="D1449">
        <v>2018</v>
      </c>
      <c r="E1449">
        <v>136760</v>
      </c>
    </row>
    <row r="1450" spans="1:5" x14ac:dyDescent="0.35">
      <c r="A1450" s="1" t="s">
        <v>46</v>
      </c>
      <c r="B1450" s="2">
        <v>43344</v>
      </c>
      <c r="C1450" s="1" t="s">
        <v>14</v>
      </c>
      <c r="D1450">
        <v>2018</v>
      </c>
      <c r="E1450">
        <v>138780</v>
      </c>
    </row>
    <row r="1451" spans="1:5" x14ac:dyDescent="0.35">
      <c r="A1451" s="1" t="s">
        <v>46</v>
      </c>
      <c r="B1451" s="2">
        <v>43374</v>
      </c>
      <c r="C1451" s="1" t="s">
        <v>15</v>
      </c>
      <c r="D1451">
        <v>2018</v>
      </c>
      <c r="E1451">
        <v>140948</v>
      </c>
    </row>
    <row r="1452" spans="1:5" x14ac:dyDescent="0.35">
      <c r="A1452" s="1" t="s">
        <v>46</v>
      </c>
      <c r="B1452" s="2">
        <v>43405</v>
      </c>
      <c r="C1452" s="1" t="s">
        <v>16</v>
      </c>
      <c r="D1452">
        <v>2018</v>
      </c>
      <c r="E1452">
        <v>144515</v>
      </c>
    </row>
    <row r="1453" spans="1:5" x14ac:dyDescent="0.35">
      <c r="A1453" s="1" t="s">
        <v>46</v>
      </c>
      <c r="B1453" s="2">
        <v>43435</v>
      </c>
      <c r="C1453" s="1" t="s">
        <v>17</v>
      </c>
      <c r="D1453">
        <v>2018</v>
      </c>
      <c r="E1453">
        <v>180643</v>
      </c>
    </row>
    <row r="1454" spans="1:5" x14ac:dyDescent="0.35">
      <c r="A1454" s="1" t="s">
        <v>46</v>
      </c>
      <c r="B1454" s="2">
        <v>43466</v>
      </c>
      <c r="C1454" s="1" t="s">
        <v>6</v>
      </c>
      <c r="D1454">
        <v>2019</v>
      </c>
      <c r="E1454">
        <v>151545</v>
      </c>
    </row>
    <row r="1455" spans="1:5" x14ac:dyDescent="0.35">
      <c r="A1455" s="1" t="s">
        <v>46</v>
      </c>
      <c r="B1455" s="2">
        <v>43497</v>
      </c>
      <c r="C1455" s="1" t="s">
        <v>7</v>
      </c>
      <c r="D1455">
        <v>2019</v>
      </c>
      <c r="E1455">
        <v>157755</v>
      </c>
    </row>
    <row r="1456" spans="1:5" x14ac:dyDescent="0.35">
      <c r="A1456" s="1" t="s">
        <v>46</v>
      </c>
      <c r="B1456" s="2">
        <v>43525</v>
      </c>
      <c r="C1456" s="1" t="s">
        <v>8</v>
      </c>
      <c r="D1456">
        <v>2019</v>
      </c>
      <c r="E1456">
        <v>154305</v>
      </c>
    </row>
    <row r="1457" spans="1:5" x14ac:dyDescent="0.35">
      <c r="A1457" s="1" t="s">
        <v>46</v>
      </c>
      <c r="B1457" s="2">
        <v>43556</v>
      </c>
      <c r="C1457" s="1" t="s">
        <v>9</v>
      </c>
      <c r="D1457">
        <v>2019</v>
      </c>
      <c r="E1457">
        <v>150425</v>
      </c>
    </row>
    <row r="1458" spans="1:5" x14ac:dyDescent="0.35">
      <c r="A1458" s="1" t="s">
        <v>46</v>
      </c>
      <c r="B1458" s="2">
        <v>43586</v>
      </c>
      <c r="C1458" s="1" t="s">
        <v>10</v>
      </c>
      <c r="D1458">
        <v>2019</v>
      </c>
      <c r="E1458">
        <v>143230</v>
      </c>
    </row>
    <row r="1459" spans="1:5" x14ac:dyDescent="0.35">
      <c r="A1459" s="1" t="s">
        <v>46</v>
      </c>
      <c r="B1459" s="2">
        <v>43617</v>
      </c>
      <c r="C1459" s="1" t="s">
        <v>11</v>
      </c>
      <c r="D1459">
        <v>2019</v>
      </c>
      <c r="E1459">
        <v>144400</v>
      </c>
    </row>
    <row r="1460" spans="1:5" x14ac:dyDescent="0.35">
      <c r="A1460" s="1" t="s">
        <v>46</v>
      </c>
      <c r="B1460" s="2">
        <v>43647</v>
      </c>
      <c r="C1460" s="1" t="s">
        <v>12</v>
      </c>
      <c r="D1460">
        <v>2019</v>
      </c>
      <c r="E1460">
        <v>145440</v>
      </c>
    </row>
    <row r="1461" spans="1:5" x14ac:dyDescent="0.35">
      <c r="A1461" s="1" t="s">
        <v>46</v>
      </c>
      <c r="B1461" s="2">
        <v>43678</v>
      </c>
      <c r="C1461" s="1" t="s">
        <v>13</v>
      </c>
      <c r="D1461">
        <v>2019</v>
      </c>
      <c r="E1461">
        <v>148030</v>
      </c>
    </row>
    <row r="1462" spans="1:5" x14ac:dyDescent="0.35">
      <c r="A1462" s="1" t="s">
        <v>46</v>
      </c>
      <c r="B1462" s="2">
        <v>43709</v>
      </c>
      <c r="C1462" s="1" t="s">
        <v>14</v>
      </c>
      <c r="D1462">
        <v>2019</v>
      </c>
      <c r="E1462">
        <v>151070</v>
      </c>
    </row>
    <row r="1463" spans="1:5" x14ac:dyDescent="0.35">
      <c r="A1463" s="1" t="s">
        <v>46</v>
      </c>
      <c r="B1463" s="2">
        <v>43739</v>
      </c>
      <c r="C1463" s="1" t="s">
        <v>15</v>
      </c>
      <c r="D1463">
        <v>2019</v>
      </c>
      <c r="E1463">
        <v>147450</v>
      </c>
    </row>
    <row r="1464" spans="1:5" x14ac:dyDescent="0.35">
      <c r="A1464" s="1" t="s">
        <v>46</v>
      </c>
      <c r="B1464" s="2">
        <v>43770</v>
      </c>
      <c r="C1464" s="1" t="s">
        <v>16</v>
      </c>
      <c r="D1464">
        <v>2019</v>
      </c>
      <c r="E1464">
        <v>153880</v>
      </c>
    </row>
    <row r="1465" spans="1:5" x14ac:dyDescent="0.35">
      <c r="A1465" s="1" t="s">
        <v>46</v>
      </c>
      <c r="B1465" s="2">
        <v>43800</v>
      </c>
      <c r="C1465" s="1" t="s">
        <v>17</v>
      </c>
      <c r="D1465">
        <v>2019</v>
      </c>
      <c r="E1465">
        <v>147700</v>
      </c>
    </row>
    <row r="1466" spans="1:5" x14ac:dyDescent="0.35">
      <c r="A1466" s="1" t="s">
        <v>47</v>
      </c>
      <c r="B1466" s="2">
        <v>42370</v>
      </c>
      <c r="C1466" s="1" t="s">
        <v>6</v>
      </c>
      <c r="D1466">
        <v>2016</v>
      </c>
    </row>
    <row r="1467" spans="1:5" x14ac:dyDescent="0.35">
      <c r="A1467" s="1" t="s">
        <v>47</v>
      </c>
      <c r="B1467" s="2">
        <v>42401</v>
      </c>
      <c r="C1467" s="1" t="s">
        <v>7</v>
      </c>
      <c r="D1467">
        <v>2016</v>
      </c>
    </row>
    <row r="1468" spans="1:5" x14ac:dyDescent="0.35">
      <c r="A1468" s="1" t="s">
        <v>47</v>
      </c>
      <c r="B1468" s="2">
        <v>42430</v>
      </c>
      <c r="C1468" s="1" t="s">
        <v>8</v>
      </c>
      <c r="D1468">
        <v>2016</v>
      </c>
    </row>
    <row r="1469" spans="1:5" x14ac:dyDescent="0.35">
      <c r="A1469" s="1" t="s">
        <v>47</v>
      </c>
      <c r="B1469" s="2">
        <v>42461</v>
      </c>
      <c r="C1469" s="1" t="s">
        <v>9</v>
      </c>
      <c r="D1469">
        <v>2016</v>
      </c>
    </row>
    <row r="1470" spans="1:5" x14ac:dyDescent="0.35">
      <c r="A1470" s="1" t="s">
        <v>47</v>
      </c>
      <c r="B1470" s="2">
        <v>42491</v>
      </c>
      <c r="C1470" s="1" t="s">
        <v>10</v>
      </c>
      <c r="D1470">
        <v>2016</v>
      </c>
    </row>
    <row r="1471" spans="1:5" x14ac:dyDescent="0.35">
      <c r="A1471" s="1" t="s">
        <v>47</v>
      </c>
      <c r="B1471" s="2">
        <v>42522</v>
      </c>
      <c r="C1471" s="1" t="s">
        <v>11</v>
      </c>
      <c r="D1471">
        <v>2016</v>
      </c>
    </row>
    <row r="1472" spans="1:5" x14ac:dyDescent="0.35">
      <c r="A1472" s="1" t="s">
        <v>47</v>
      </c>
      <c r="B1472" s="2">
        <v>42552</v>
      </c>
      <c r="C1472" s="1" t="s">
        <v>12</v>
      </c>
      <c r="D1472">
        <v>2016</v>
      </c>
    </row>
    <row r="1473" spans="1:5" x14ac:dyDescent="0.35">
      <c r="A1473" s="1" t="s">
        <v>47</v>
      </c>
      <c r="B1473" s="2">
        <v>42583</v>
      </c>
      <c r="C1473" s="1" t="s">
        <v>13</v>
      </c>
      <c r="D1473">
        <v>2016</v>
      </c>
    </row>
    <row r="1474" spans="1:5" x14ac:dyDescent="0.35">
      <c r="A1474" s="1" t="s">
        <v>47</v>
      </c>
      <c r="B1474" s="2">
        <v>42614</v>
      </c>
      <c r="C1474" s="1" t="s">
        <v>14</v>
      </c>
      <c r="D1474">
        <v>2016</v>
      </c>
    </row>
    <row r="1475" spans="1:5" x14ac:dyDescent="0.35">
      <c r="A1475" s="1" t="s">
        <v>47</v>
      </c>
      <c r="B1475" s="2">
        <v>42644</v>
      </c>
      <c r="C1475" s="1" t="s">
        <v>15</v>
      </c>
      <c r="D1475">
        <v>2016</v>
      </c>
      <c r="E1475">
        <v>584800</v>
      </c>
    </row>
    <row r="1476" spans="1:5" x14ac:dyDescent="0.35">
      <c r="A1476" s="1" t="s">
        <v>47</v>
      </c>
      <c r="B1476" s="2">
        <v>42675</v>
      </c>
      <c r="C1476" s="1" t="s">
        <v>16</v>
      </c>
      <c r="D1476">
        <v>2016</v>
      </c>
      <c r="E1476">
        <v>681000</v>
      </c>
    </row>
    <row r="1477" spans="1:5" x14ac:dyDescent="0.35">
      <c r="A1477" s="1" t="s">
        <v>47</v>
      </c>
      <c r="B1477" s="2">
        <v>42705</v>
      </c>
      <c r="C1477" s="1" t="s">
        <v>17</v>
      </c>
      <c r="D1477">
        <v>2016</v>
      </c>
      <c r="E1477">
        <v>462800</v>
      </c>
    </row>
    <row r="1478" spans="1:5" x14ac:dyDescent="0.35">
      <c r="A1478" s="1" t="s">
        <v>47</v>
      </c>
      <c r="B1478" s="2">
        <v>42736</v>
      </c>
      <c r="C1478" s="1" t="s">
        <v>6</v>
      </c>
      <c r="D1478">
        <v>2017</v>
      </c>
      <c r="E1478">
        <v>678000</v>
      </c>
    </row>
    <row r="1479" spans="1:5" x14ac:dyDescent="0.35">
      <c r="A1479" s="1" t="s">
        <v>47</v>
      </c>
      <c r="B1479" s="2">
        <v>42767</v>
      </c>
      <c r="C1479" s="1" t="s">
        <v>7</v>
      </c>
      <c r="D1479">
        <v>2017</v>
      </c>
      <c r="E1479">
        <v>540500</v>
      </c>
    </row>
    <row r="1480" spans="1:5" x14ac:dyDescent="0.35">
      <c r="A1480" s="1" t="s">
        <v>47</v>
      </c>
      <c r="B1480" s="2">
        <v>42795</v>
      </c>
      <c r="C1480" s="1" t="s">
        <v>8</v>
      </c>
      <c r="D1480">
        <v>2017</v>
      </c>
      <c r="E1480">
        <v>525588</v>
      </c>
    </row>
    <row r="1481" spans="1:5" x14ac:dyDescent="0.35">
      <c r="A1481" s="1" t="s">
        <v>47</v>
      </c>
      <c r="B1481" s="2">
        <v>42826</v>
      </c>
      <c r="C1481" s="1" t="s">
        <v>9</v>
      </c>
      <c r="D1481">
        <v>2017</v>
      </c>
      <c r="E1481">
        <v>570000</v>
      </c>
    </row>
    <row r="1482" spans="1:5" x14ac:dyDescent="0.35">
      <c r="A1482" s="1" t="s">
        <v>47</v>
      </c>
      <c r="B1482" s="2">
        <v>42856</v>
      </c>
      <c r="C1482" s="1" t="s">
        <v>10</v>
      </c>
      <c r="D1482">
        <v>2017</v>
      </c>
      <c r="E1482">
        <v>458700</v>
      </c>
    </row>
    <row r="1483" spans="1:5" x14ac:dyDescent="0.35">
      <c r="A1483" s="1" t="s">
        <v>47</v>
      </c>
      <c r="B1483" s="2">
        <v>42887</v>
      </c>
      <c r="C1483" s="1" t="s">
        <v>11</v>
      </c>
      <c r="D1483">
        <v>2017</v>
      </c>
      <c r="E1483">
        <v>685880</v>
      </c>
    </row>
    <row r="1484" spans="1:5" x14ac:dyDescent="0.35">
      <c r="A1484" s="1" t="s">
        <v>47</v>
      </c>
      <c r="B1484" s="2">
        <v>42917</v>
      </c>
      <c r="C1484" s="1" t="s">
        <v>12</v>
      </c>
      <c r="D1484">
        <v>2017</v>
      </c>
      <c r="E1484">
        <v>481240</v>
      </c>
    </row>
    <row r="1485" spans="1:5" x14ac:dyDescent="0.35">
      <c r="A1485" s="1" t="s">
        <v>47</v>
      </c>
      <c r="B1485" s="2">
        <v>42948</v>
      </c>
      <c r="C1485" s="1" t="s">
        <v>13</v>
      </c>
      <c r="D1485">
        <v>2017</v>
      </c>
      <c r="E1485">
        <v>680720</v>
      </c>
    </row>
    <row r="1486" spans="1:5" x14ac:dyDescent="0.35">
      <c r="A1486" s="1" t="s">
        <v>47</v>
      </c>
      <c r="B1486" s="2">
        <v>42979</v>
      </c>
      <c r="C1486" s="1" t="s">
        <v>14</v>
      </c>
      <c r="D1486">
        <v>2017</v>
      </c>
      <c r="E1486">
        <v>678925</v>
      </c>
    </row>
    <row r="1487" spans="1:5" x14ac:dyDescent="0.35">
      <c r="A1487" s="1" t="s">
        <v>47</v>
      </c>
      <c r="B1487" s="2">
        <v>43009</v>
      </c>
      <c r="C1487" s="1" t="s">
        <v>15</v>
      </c>
      <c r="D1487">
        <v>2017</v>
      </c>
      <c r="E1487">
        <v>683500</v>
      </c>
    </row>
    <row r="1488" spans="1:5" x14ac:dyDescent="0.35">
      <c r="A1488" s="1" t="s">
        <v>47</v>
      </c>
      <c r="B1488" s="2">
        <v>43040</v>
      </c>
      <c r="C1488" s="1" t="s">
        <v>16</v>
      </c>
      <c r="D1488">
        <v>2017</v>
      </c>
      <c r="E1488">
        <v>537600</v>
      </c>
    </row>
    <row r="1489" spans="1:5" x14ac:dyDescent="0.35">
      <c r="A1489" s="1" t="s">
        <v>47</v>
      </c>
      <c r="B1489" s="2">
        <v>43070</v>
      </c>
      <c r="C1489" s="1" t="s">
        <v>17</v>
      </c>
      <c r="D1489">
        <v>2017</v>
      </c>
      <c r="E1489">
        <v>481075</v>
      </c>
    </row>
    <row r="1490" spans="1:5" x14ac:dyDescent="0.35">
      <c r="A1490" s="1" t="s">
        <v>47</v>
      </c>
      <c r="B1490" s="2">
        <v>43101</v>
      </c>
      <c r="C1490" s="1" t="s">
        <v>6</v>
      </c>
      <c r="D1490">
        <v>2018</v>
      </c>
      <c r="E1490">
        <v>2016000</v>
      </c>
    </row>
    <row r="1491" spans="1:5" x14ac:dyDescent="0.35">
      <c r="A1491" s="1" t="s">
        <v>47</v>
      </c>
      <c r="B1491" s="2">
        <v>43132</v>
      </c>
      <c r="C1491" s="1" t="s">
        <v>7</v>
      </c>
      <c r="D1491">
        <v>2018</v>
      </c>
      <c r="E1491">
        <v>3073872</v>
      </c>
    </row>
    <row r="1492" spans="1:5" x14ac:dyDescent="0.35">
      <c r="A1492" s="1" t="s">
        <v>47</v>
      </c>
      <c r="B1492" s="2">
        <v>43160</v>
      </c>
      <c r="C1492" s="1" t="s">
        <v>8</v>
      </c>
      <c r="D1492">
        <v>2018</v>
      </c>
      <c r="E1492">
        <v>2836580</v>
      </c>
    </row>
    <row r="1493" spans="1:5" x14ac:dyDescent="0.35">
      <c r="A1493" s="1" t="s">
        <v>47</v>
      </c>
      <c r="B1493" s="2">
        <v>43191</v>
      </c>
      <c r="C1493" s="1" t="s">
        <v>9</v>
      </c>
      <c r="D1493">
        <v>2018</v>
      </c>
      <c r="E1493">
        <v>692370</v>
      </c>
    </row>
    <row r="1494" spans="1:5" x14ac:dyDescent="0.35">
      <c r="A1494" s="1" t="s">
        <v>47</v>
      </c>
      <c r="B1494" s="2">
        <v>43221</v>
      </c>
      <c r="C1494" s="1" t="s">
        <v>10</v>
      </c>
      <c r="D1494">
        <v>2018</v>
      </c>
      <c r="E1494">
        <v>781842</v>
      </c>
    </row>
    <row r="1495" spans="1:5" x14ac:dyDescent="0.35">
      <c r="A1495" s="1" t="s">
        <v>47</v>
      </c>
      <c r="B1495" s="2">
        <v>43252</v>
      </c>
      <c r="C1495" s="1" t="s">
        <v>11</v>
      </c>
      <c r="D1495">
        <v>2018</v>
      </c>
      <c r="E1495">
        <v>577570</v>
      </c>
    </row>
    <row r="1496" spans="1:5" x14ac:dyDescent="0.35">
      <c r="A1496" s="1" t="s">
        <v>47</v>
      </c>
      <c r="B1496" s="2">
        <v>43282</v>
      </c>
      <c r="C1496" s="1" t="s">
        <v>12</v>
      </c>
      <c r="D1496">
        <v>2018</v>
      </c>
      <c r="E1496">
        <v>671156</v>
      </c>
    </row>
    <row r="1497" spans="1:5" x14ac:dyDescent="0.35">
      <c r="A1497" s="1" t="s">
        <v>47</v>
      </c>
      <c r="B1497" s="2">
        <v>43313</v>
      </c>
      <c r="C1497" s="1" t="s">
        <v>13</v>
      </c>
      <c r="D1497">
        <v>2018</v>
      </c>
      <c r="E1497">
        <v>526445</v>
      </c>
    </row>
    <row r="1498" spans="1:5" x14ac:dyDescent="0.35">
      <c r="A1498" s="1" t="s">
        <v>47</v>
      </c>
      <c r="B1498" s="2">
        <v>43344</v>
      </c>
      <c r="C1498" s="1" t="s">
        <v>14</v>
      </c>
      <c r="D1498">
        <v>2018</v>
      </c>
      <c r="E1498">
        <v>819350</v>
      </c>
    </row>
    <row r="1499" spans="1:5" x14ac:dyDescent="0.35">
      <c r="A1499" s="1" t="s">
        <v>47</v>
      </c>
      <c r="B1499" s="2">
        <v>43374</v>
      </c>
      <c r="C1499" s="1" t="s">
        <v>15</v>
      </c>
      <c r="D1499">
        <v>2018</v>
      </c>
      <c r="E1499">
        <v>586475</v>
      </c>
    </row>
    <row r="1500" spans="1:5" x14ac:dyDescent="0.35">
      <c r="A1500" s="1" t="s">
        <v>47</v>
      </c>
      <c r="B1500" s="2">
        <v>43405</v>
      </c>
      <c r="C1500" s="1" t="s">
        <v>16</v>
      </c>
      <c r="D1500">
        <v>2018</v>
      </c>
      <c r="E1500">
        <v>485208</v>
      </c>
    </row>
    <row r="1501" spans="1:5" x14ac:dyDescent="0.35">
      <c r="A1501" s="1" t="s">
        <v>47</v>
      </c>
      <c r="B1501" s="2">
        <v>43435</v>
      </c>
      <c r="C1501" s="1" t="s">
        <v>17</v>
      </c>
      <c r="D1501">
        <v>2018</v>
      </c>
      <c r="E1501">
        <v>606510</v>
      </c>
    </row>
    <row r="1502" spans="1:5" x14ac:dyDescent="0.35">
      <c r="A1502" s="1" t="s">
        <v>47</v>
      </c>
      <c r="B1502" s="2">
        <v>43466</v>
      </c>
      <c r="C1502" s="1" t="s">
        <v>6</v>
      </c>
      <c r="D1502">
        <v>2019</v>
      </c>
      <c r="E1502">
        <v>479293</v>
      </c>
    </row>
    <row r="1503" spans="1:5" x14ac:dyDescent="0.35">
      <c r="A1503" s="1" t="s">
        <v>47</v>
      </c>
      <c r="B1503" s="2">
        <v>43497</v>
      </c>
      <c r="C1503" s="1" t="s">
        <v>7</v>
      </c>
      <c r="D1503">
        <v>2019</v>
      </c>
      <c r="E1503">
        <v>56525</v>
      </c>
    </row>
    <row r="1504" spans="1:5" x14ac:dyDescent="0.35">
      <c r="A1504" s="1" t="s">
        <v>47</v>
      </c>
      <c r="B1504" s="2">
        <v>43525</v>
      </c>
      <c r="C1504" s="1" t="s">
        <v>8</v>
      </c>
      <c r="D1504">
        <v>2019</v>
      </c>
      <c r="E1504">
        <v>481923</v>
      </c>
    </row>
    <row r="1505" spans="1:5" x14ac:dyDescent="0.35">
      <c r="A1505" s="1" t="s">
        <v>47</v>
      </c>
      <c r="B1505" s="2">
        <v>43556</v>
      </c>
      <c r="C1505" s="1" t="s">
        <v>9</v>
      </c>
      <c r="D1505">
        <v>2019</v>
      </c>
      <c r="E1505">
        <v>441150</v>
      </c>
    </row>
    <row r="1506" spans="1:5" x14ac:dyDescent="0.35">
      <c r="A1506" s="1" t="s">
        <v>47</v>
      </c>
      <c r="B1506" s="2">
        <v>43586</v>
      </c>
      <c r="C1506" s="1" t="s">
        <v>10</v>
      </c>
      <c r="D1506">
        <v>2019</v>
      </c>
      <c r="E1506">
        <v>345790</v>
      </c>
    </row>
    <row r="1507" spans="1:5" x14ac:dyDescent="0.35">
      <c r="A1507" s="1" t="s">
        <v>47</v>
      </c>
      <c r="B1507" s="2">
        <v>43617</v>
      </c>
      <c r="C1507" s="1" t="s">
        <v>11</v>
      </c>
      <c r="D1507">
        <v>2019</v>
      </c>
      <c r="E1507">
        <v>370566</v>
      </c>
    </row>
    <row r="1508" spans="1:5" x14ac:dyDescent="0.35">
      <c r="A1508" s="1" t="s">
        <v>47</v>
      </c>
      <c r="B1508" s="2">
        <v>43647</v>
      </c>
      <c r="C1508" s="1" t="s">
        <v>12</v>
      </c>
      <c r="D1508">
        <v>2019</v>
      </c>
      <c r="E1508">
        <v>332770</v>
      </c>
    </row>
    <row r="1509" spans="1:5" x14ac:dyDescent="0.35">
      <c r="A1509" s="1" t="s">
        <v>47</v>
      </c>
      <c r="B1509" s="2">
        <v>43678</v>
      </c>
      <c r="C1509" s="1" t="s">
        <v>13</v>
      </c>
      <c r="D1509">
        <v>2019</v>
      </c>
      <c r="E1509">
        <v>389010</v>
      </c>
    </row>
    <row r="1510" spans="1:5" x14ac:dyDescent="0.35">
      <c r="A1510" s="1" t="s">
        <v>47</v>
      </c>
      <c r="B1510" s="2">
        <v>43709</v>
      </c>
      <c r="C1510" s="1" t="s">
        <v>14</v>
      </c>
      <c r="D1510">
        <v>2019</v>
      </c>
      <c r="E1510">
        <v>366862</v>
      </c>
    </row>
    <row r="1511" spans="1:5" x14ac:dyDescent="0.35">
      <c r="A1511" s="1" t="s">
        <v>47</v>
      </c>
      <c r="B1511" s="2">
        <v>43739</v>
      </c>
      <c r="C1511" s="1" t="s">
        <v>15</v>
      </c>
      <c r="D1511">
        <v>2019</v>
      </c>
      <c r="E1511">
        <v>381860</v>
      </c>
    </row>
    <row r="1512" spans="1:5" x14ac:dyDescent="0.35">
      <c r="A1512" s="1" t="s">
        <v>47</v>
      </c>
      <c r="B1512" s="2">
        <v>43770</v>
      </c>
      <c r="C1512" s="1" t="s">
        <v>16</v>
      </c>
      <c r="D1512">
        <v>2019</v>
      </c>
      <c r="E1512">
        <v>365990</v>
      </c>
    </row>
    <row r="1513" spans="1:5" x14ac:dyDescent="0.35">
      <c r="A1513" s="1" t="s">
        <v>47</v>
      </c>
      <c r="B1513" s="2">
        <v>43800</v>
      </c>
      <c r="C1513" s="1" t="s">
        <v>17</v>
      </c>
      <c r="D1513">
        <v>2019</v>
      </c>
      <c r="E1513">
        <v>477635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74F3-0D39-47B6-8D42-3558D6CA7CB5}">
  <dimension ref="A1:E1513"/>
  <sheetViews>
    <sheetView topLeftCell="A2" workbookViewId="0">
      <selection activeCell="A8" sqref="A2:E1513"/>
    </sheetView>
  </sheetViews>
  <sheetFormatPr defaultRowHeight="14.5" x14ac:dyDescent="0.35"/>
  <cols>
    <col min="1" max="1" width="23.1796875" bestFit="1" customWidth="1"/>
    <col min="2" max="2" width="10.08984375" bestFit="1" customWidth="1"/>
    <col min="3" max="3" width="9.90625" bestFit="1" customWidth="1"/>
    <col min="4" max="4" width="6.7265625" bestFit="1" customWidth="1"/>
    <col min="5" max="5" width="9.089843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 t="s">
        <v>5</v>
      </c>
      <c r="B2" s="2">
        <v>42370</v>
      </c>
      <c r="C2" s="1" t="s">
        <v>6</v>
      </c>
      <c r="D2">
        <v>2016</v>
      </c>
      <c r="E2">
        <v>2</v>
      </c>
    </row>
    <row r="3" spans="1:5" x14ac:dyDescent="0.35">
      <c r="A3" s="1" t="s">
        <v>5</v>
      </c>
      <c r="B3" s="2">
        <v>42401</v>
      </c>
      <c r="C3" s="1" t="s">
        <v>7</v>
      </c>
      <c r="D3">
        <v>2016</v>
      </c>
      <c r="E3">
        <v>0</v>
      </c>
    </row>
    <row r="4" spans="1:5" x14ac:dyDescent="0.35">
      <c r="A4" s="1" t="s">
        <v>5</v>
      </c>
      <c r="B4" s="2">
        <v>42430</v>
      </c>
      <c r="C4" s="1" t="s">
        <v>8</v>
      </c>
      <c r="D4">
        <v>2016</v>
      </c>
      <c r="E4">
        <v>2</v>
      </c>
    </row>
    <row r="5" spans="1:5" x14ac:dyDescent="0.35">
      <c r="A5" s="1" t="s">
        <v>5</v>
      </c>
      <c r="B5" s="2">
        <v>42461</v>
      </c>
      <c r="C5" s="1" t="s">
        <v>9</v>
      </c>
      <c r="D5">
        <v>2016</v>
      </c>
      <c r="E5">
        <v>0</v>
      </c>
    </row>
    <row r="6" spans="1:5" x14ac:dyDescent="0.35">
      <c r="A6" s="1" t="s">
        <v>5</v>
      </c>
      <c r="B6" s="2">
        <v>42491</v>
      </c>
      <c r="C6" s="1" t="s">
        <v>10</v>
      </c>
      <c r="D6">
        <v>2016</v>
      </c>
      <c r="E6">
        <v>0</v>
      </c>
    </row>
    <row r="7" spans="1:5" x14ac:dyDescent="0.35">
      <c r="A7" s="1" t="s">
        <v>5</v>
      </c>
      <c r="B7" s="2">
        <v>42522</v>
      </c>
      <c r="C7" s="1" t="s">
        <v>11</v>
      </c>
      <c r="D7">
        <v>2016</v>
      </c>
      <c r="E7">
        <v>0</v>
      </c>
    </row>
    <row r="8" spans="1:5" x14ac:dyDescent="0.35">
      <c r="A8" s="1" t="s">
        <v>5</v>
      </c>
      <c r="B8" s="2">
        <v>42552</v>
      </c>
      <c r="C8" s="1" t="s">
        <v>12</v>
      </c>
      <c r="D8">
        <v>2016</v>
      </c>
      <c r="E8">
        <v>4</v>
      </c>
    </row>
    <row r="9" spans="1:5" x14ac:dyDescent="0.35">
      <c r="A9" s="1" t="s">
        <v>5</v>
      </c>
      <c r="B9" s="2">
        <v>42583</v>
      </c>
      <c r="C9" s="1" t="s">
        <v>13</v>
      </c>
      <c r="D9">
        <v>2016</v>
      </c>
      <c r="E9">
        <v>2</v>
      </c>
    </row>
    <row r="10" spans="1:5" x14ac:dyDescent="0.35">
      <c r="A10" s="1" t="s">
        <v>5</v>
      </c>
      <c r="B10" s="2">
        <v>42614</v>
      </c>
      <c r="C10" s="1" t="s">
        <v>14</v>
      </c>
      <c r="D10">
        <v>2016</v>
      </c>
      <c r="E10">
        <v>0</v>
      </c>
    </row>
    <row r="11" spans="1:5" x14ac:dyDescent="0.35">
      <c r="A11" s="1" t="s">
        <v>5</v>
      </c>
      <c r="B11" s="2">
        <v>42644</v>
      </c>
      <c r="C11" s="1" t="s">
        <v>15</v>
      </c>
      <c r="D11">
        <v>2016</v>
      </c>
      <c r="E11">
        <v>0</v>
      </c>
    </row>
    <row r="12" spans="1:5" x14ac:dyDescent="0.35">
      <c r="A12" s="1" t="s">
        <v>5</v>
      </c>
      <c r="B12" s="2">
        <v>42675</v>
      </c>
      <c r="C12" s="1" t="s">
        <v>16</v>
      </c>
      <c r="D12">
        <v>2016</v>
      </c>
      <c r="E12">
        <v>0</v>
      </c>
    </row>
    <row r="13" spans="1:5" x14ac:dyDescent="0.35">
      <c r="A13" s="1" t="s">
        <v>5</v>
      </c>
      <c r="B13" s="2">
        <v>42705</v>
      </c>
      <c r="C13" s="1" t="s">
        <v>17</v>
      </c>
      <c r="D13">
        <v>2016</v>
      </c>
      <c r="E13">
        <v>0</v>
      </c>
    </row>
    <row r="14" spans="1:5" x14ac:dyDescent="0.35">
      <c r="A14" s="1" t="s">
        <v>5</v>
      </c>
      <c r="B14" s="2">
        <v>42736</v>
      </c>
      <c r="C14" s="1" t="s">
        <v>6</v>
      </c>
      <c r="D14">
        <v>2017</v>
      </c>
      <c r="E14">
        <v>5</v>
      </c>
    </row>
    <row r="15" spans="1:5" x14ac:dyDescent="0.35">
      <c r="A15" s="1" t="s">
        <v>5</v>
      </c>
      <c r="B15" s="2">
        <v>42767</v>
      </c>
      <c r="C15" s="1" t="s">
        <v>7</v>
      </c>
      <c r="D15">
        <v>2017</v>
      </c>
      <c r="E15">
        <v>0</v>
      </c>
    </row>
    <row r="16" spans="1:5" x14ac:dyDescent="0.35">
      <c r="A16" s="1" t="s">
        <v>5</v>
      </c>
      <c r="B16" s="2">
        <v>42795</v>
      </c>
      <c r="C16" s="1" t="s">
        <v>8</v>
      </c>
      <c r="D16">
        <v>2017</v>
      </c>
      <c r="E16">
        <v>0</v>
      </c>
    </row>
    <row r="17" spans="1:5" x14ac:dyDescent="0.35">
      <c r="A17" s="1" t="s">
        <v>5</v>
      </c>
      <c r="B17" s="2">
        <v>42826</v>
      </c>
      <c r="C17" s="1" t="s">
        <v>9</v>
      </c>
      <c r="D17">
        <v>2017</v>
      </c>
      <c r="E17">
        <v>0</v>
      </c>
    </row>
    <row r="18" spans="1:5" x14ac:dyDescent="0.35">
      <c r="A18" s="1" t="s">
        <v>5</v>
      </c>
      <c r="B18" s="2">
        <v>42856</v>
      </c>
      <c r="C18" s="1" t="s">
        <v>10</v>
      </c>
      <c r="D18">
        <v>2017</v>
      </c>
      <c r="E18">
        <v>0</v>
      </c>
    </row>
    <row r="19" spans="1:5" x14ac:dyDescent="0.35">
      <c r="A19" s="1" t="s">
        <v>5</v>
      </c>
      <c r="B19" s="2">
        <v>42887</v>
      </c>
      <c r="C19" s="1" t="s">
        <v>11</v>
      </c>
      <c r="D19">
        <v>2017</v>
      </c>
      <c r="E19">
        <v>3</v>
      </c>
    </row>
    <row r="20" spans="1:5" x14ac:dyDescent="0.35">
      <c r="A20" s="1" t="s">
        <v>5</v>
      </c>
      <c r="B20" s="2">
        <v>42917</v>
      </c>
      <c r="C20" s="1" t="s">
        <v>12</v>
      </c>
      <c r="D20">
        <v>2017</v>
      </c>
      <c r="E20">
        <v>0</v>
      </c>
    </row>
    <row r="21" spans="1:5" x14ac:dyDescent="0.35">
      <c r="A21" s="1" t="s">
        <v>5</v>
      </c>
      <c r="B21" s="2">
        <v>42948</v>
      </c>
      <c r="C21" s="1" t="s">
        <v>13</v>
      </c>
      <c r="D21">
        <v>2017</v>
      </c>
      <c r="E21">
        <v>0</v>
      </c>
    </row>
    <row r="22" spans="1:5" x14ac:dyDescent="0.35">
      <c r="A22" s="1" t="s">
        <v>5</v>
      </c>
      <c r="B22" s="2">
        <v>42979</v>
      </c>
      <c r="C22" s="1" t="s">
        <v>14</v>
      </c>
      <c r="D22">
        <v>2017</v>
      </c>
      <c r="E22">
        <v>3</v>
      </c>
    </row>
    <row r="23" spans="1:5" x14ac:dyDescent="0.35">
      <c r="A23" s="1" t="s">
        <v>5</v>
      </c>
      <c r="B23" s="2">
        <v>43009</v>
      </c>
      <c r="C23" s="1" t="s">
        <v>15</v>
      </c>
      <c r="D23">
        <v>2017</v>
      </c>
      <c r="E23">
        <v>0</v>
      </c>
    </row>
    <row r="24" spans="1:5" x14ac:dyDescent="0.35">
      <c r="A24" s="1" t="s">
        <v>5</v>
      </c>
      <c r="B24" s="2">
        <v>43040</v>
      </c>
      <c r="C24" s="1" t="s">
        <v>16</v>
      </c>
      <c r="D24">
        <v>2017</v>
      </c>
      <c r="E24">
        <v>0</v>
      </c>
    </row>
    <row r="25" spans="1:5" x14ac:dyDescent="0.35">
      <c r="A25" s="1" t="s">
        <v>5</v>
      </c>
      <c r="B25" s="2">
        <v>43070</v>
      </c>
      <c r="C25" s="1" t="s">
        <v>17</v>
      </c>
      <c r="D25">
        <v>2017</v>
      </c>
      <c r="E25">
        <v>0</v>
      </c>
    </row>
    <row r="26" spans="1:5" x14ac:dyDescent="0.35">
      <c r="A26" s="1" t="s">
        <v>5</v>
      </c>
      <c r="B26" s="2">
        <v>43101</v>
      </c>
      <c r="C26" s="1" t="s">
        <v>6</v>
      </c>
      <c r="D26">
        <v>2018</v>
      </c>
      <c r="E26">
        <v>0</v>
      </c>
    </row>
    <row r="27" spans="1:5" x14ac:dyDescent="0.35">
      <c r="A27" s="1" t="s">
        <v>5</v>
      </c>
      <c r="B27" s="2">
        <v>43132</v>
      </c>
      <c r="C27" s="1" t="s">
        <v>7</v>
      </c>
      <c r="D27">
        <v>2018</v>
      </c>
      <c r="E27">
        <v>0</v>
      </c>
    </row>
    <row r="28" spans="1:5" x14ac:dyDescent="0.35">
      <c r="A28" s="1" t="s">
        <v>5</v>
      </c>
      <c r="B28" s="2">
        <v>43160</v>
      </c>
      <c r="C28" s="1" t="s">
        <v>8</v>
      </c>
      <c r="D28">
        <v>2018</v>
      </c>
      <c r="E28">
        <v>0</v>
      </c>
    </row>
    <row r="29" spans="1:5" x14ac:dyDescent="0.35">
      <c r="A29" s="1" t="s">
        <v>5</v>
      </c>
      <c r="B29" s="2">
        <v>43191</v>
      </c>
      <c r="C29" s="1" t="s">
        <v>9</v>
      </c>
      <c r="D29">
        <v>2018</v>
      </c>
      <c r="E29">
        <v>0</v>
      </c>
    </row>
    <row r="30" spans="1:5" x14ac:dyDescent="0.35">
      <c r="A30" s="1" t="s">
        <v>5</v>
      </c>
      <c r="B30" s="2">
        <v>43221</v>
      </c>
      <c r="C30" s="1" t="s">
        <v>10</v>
      </c>
      <c r="D30">
        <v>2018</v>
      </c>
      <c r="E30">
        <v>0</v>
      </c>
    </row>
    <row r="31" spans="1:5" x14ac:dyDescent="0.35">
      <c r="A31" s="1" t="s">
        <v>5</v>
      </c>
      <c r="B31" s="2">
        <v>43252</v>
      </c>
      <c r="C31" s="1" t="s">
        <v>11</v>
      </c>
      <c r="D31">
        <v>2018</v>
      </c>
      <c r="E31">
        <v>0</v>
      </c>
    </row>
    <row r="32" spans="1:5" x14ac:dyDescent="0.35">
      <c r="A32" s="1" t="s">
        <v>5</v>
      </c>
      <c r="B32" s="2">
        <v>43282</v>
      </c>
      <c r="C32" s="1" t="s">
        <v>12</v>
      </c>
      <c r="D32">
        <v>2018</v>
      </c>
      <c r="E32">
        <v>2</v>
      </c>
    </row>
    <row r="33" spans="1:5" x14ac:dyDescent="0.35">
      <c r="A33" s="1" t="s">
        <v>5</v>
      </c>
      <c r="B33" s="2">
        <v>43313</v>
      </c>
      <c r="C33" s="1" t="s">
        <v>13</v>
      </c>
      <c r="D33">
        <v>2018</v>
      </c>
      <c r="E33">
        <v>3</v>
      </c>
    </row>
    <row r="34" spans="1:5" x14ac:dyDescent="0.35">
      <c r="A34" s="1" t="s">
        <v>5</v>
      </c>
      <c r="B34" s="2">
        <v>43344</v>
      </c>
      <c r="C34" s="1" t="s">
        <v>14</v>
      </c>
      <c r="D34">
        <v>2018</v>
      </c>
      <c r="E34">
        <v>0</v>
      </c>
    </row>
    <row r="35" spans="1:5" x14ac:dyDescent="0.35">
      <c r="A35" s="1" t="s">
        <v>5</v>
      </c>
      <c r="B35" s="2">
        <v>43374</v>
      </c>
      <c r="C35" s="1" t="s">
        <v>15</v>
      </c>
      <c r="D35">
        <v>2018</v>
      </c>
      <c r="E35">
        <v>0</v>
      </c>
    </row>
    <row r="36" spans="1:5" x14ac:dyDescent="0.35">
      <c r="A36" s="1" t="s">
        <v>5</v>
      </c>
      <c r="B36" s="2">
        <v>43405</v>
      </c>
      <c r="C36" s="1" t="s">
        <v>16</v>
      </c>
      <c r="D36">
        <v>2018</v>
      </c>
      <c r="E36">
        <v>0</v>
      </c>
    </row>
    <row r="37" spans="1:5" x14ac:dyDescent="0.35">
      <c r="A37" s="1" t="s">
        <v>5</v>
      </c>
      <c r="B37" s="2">
        <v>43435</v>
      </c>
      <c r="C37" s="1" t="s">
        <v>17</v>
      </c>
      <c r="D37">
        <v>2018</v>
      </c>
      <c r="E37">
        <v>0</v>
      </c>
    </row>
    <row r="38" spans="1:5" x14ac:dyDescent="0.35">
      <c r="A38" s="1" t="s">
        <v>5</v>
      </c>
      <c r="B38" s="2">
        <v>43466</v>
      </c>
      <c r="C38" s="1" t="s">
        <v>6</v>
      </c>
      <c r="D38">
        <v>2019</v>
      </c>
      <c r="E38">
        <v>0</v>
      </c>
    </row>
    <row r="39" spans="1:5" x14ac:dyDescent="0.35">
      <c r="A39" s="1" t="s">
        <v>5</v>
      </c>
      <c r="B39" s="2">
        <v>43497</v>
      </c>
      <c r="C39" s="1" t="s">
        <v>7</v>
      </c>
      <c r="D39">
        <v>2019</v>
      </c>
      <c r="E39">
        <v>2</v>
      </c>
    </row>
    <row r="40" spans="1:5" x14ac:dyDescent="0.35">
      <c r="A40" s="1" t="s">
        <v>5</v>
      </c>
      <c r="B40" s="2">
        <v>43525</v>
      </c>
      <c r="C40" s="1" t="s">
        <v>8</v>
      </c>
      <c r="D40">
        <v>2019</v>
      </c>
      <c r="E40">
        <v>0</v>
      </c>
    </row>
    <row r="41" spans="1:5" x14ac:dyDescent="0.35">
      <c r="A41" s="1" t="s">
        <v>5</v>
      </c>
      <c r="B41" s="2">
        <v>43556</v>
      </c>
      <c r="C41" s="1" t="s">
        <v>9</v>
      </c>
      <c r="D41">
        <v>2019</v>
      </c>
      <c r="E41">
        <v>0</v>
      </c>
    </row>
    <row r="42" spans="1:5" x14ac:dyDescent="0.35">
      <c r="A42" s="1" t="s">
        <v>5</v>
      </c>
      <c r="B42" s="2">
        <v>43586</v>
      </c>
      <c r="C42" s="1" t="s">
        <v>10</v>
      </c>
      <c r="D42">
        <v>2019</v>
      </c>
      <c r="E42">
        <v>0</v>
      </c>
    </row>
    <row r="43" spans="1:5" x14ac:dyDescent="0.35">
      <c r="A43" s="1" t="s">
        <v>5</v>
      </c>
      <c r="B43" s="2">
        <v>43617</v>
      </c>
      <c r="C43" s="1" t="s">
        <v>11</v>
      </c>
      <c r="D43">
        <v>2019</v>
      </c>
      <c r="E43">
        <v>0</v>
      </c>
    </row>
    <row r="44" spans="1:5" x14ac:dyDescent="0.35">
      <c r="A44" s="1" t="s">
        <v>5</v>
      </c>
      <c r="B44" s="2">
        <v>43647</v>
      </c>
      <c r="C44" s="1" t="s">
        <v>12</v>
      </c>
      <c r="D44">
        <v>2019</v>
      </c>
      <c r="E44">
        <v>0</v>
      </c>
    </row>
    <row r="45" spans="1:5" x14ac:dyDescent="0.35">
      <c r="A45" s="1" t="s">
        <v>5</v>
      </c>
      <c r="B45" s="2">
        <v>43678</v>
      </c>
      <c r="C45" s="1" t="s">
        <v>13</v>
      </c>
      <c r="D45">
        <v>2019</v>
      </c>
      <c r="E45">
        <v>2</v>
      </c>
    </row>
    <row r="46" spans="1:5" x14ac:dyDescent="0.35">
      <c r="A46" s="1" t="s">
        <v>5</v>
      </c>
      <c r="B46" s="2">
        <v>43709</v>
      </c>
      <c r="C46" s="1" t="s">
        <v>14</v>
      </c>
      <c r="D46">
        <v>2019</v>
      </c>
      <c r="E46">
        <v>0</v>
      </c>
    </row>
    <row r="47" spans="1:5" x14ac:dyDescent="0.35">
      <c r="A47" s="1" t="s">
        <v>5</v>
      </c>
      <c r="B47" s="2">
        <v>43739</v>
      </c>
      <c r="C47" s="1" t="s">
        <v>15</v>
      </c>
      <c r="D47">
        <v>2019</v>
      </c>
      <c r="E47">
        <v>0</v>
      </c>
    </row>
    <row r="48" spans="1:5" x14ac:dyDescent="0.35">
      <c r="A48" s="1" t="s">
        <v>5</v>
      </c>
      <c r="B48" s="2">
        <v>43770</v>
      </c>
      <c r="C48" s="1" t="s">
        <v>16</v>
      </c>
      <c r="D48">
        <v>2019</v>
      </c>
      <c r="E48">
        <v>2</v>
      </c>
    </row>
    <row r="49" spans="1:5" x14ac:dyDescent="0.35">
      <c r="A49" s="1" t="s">
        <v>5</v>
      </c>
      <c r="B49" s="2">
        <v>43800</v>
      </c>
      <c r="C49" s="1" t="s">
        <v>17</v>
      </c>
      <c r="D49">
        <v>2019</v>
      </c>
      <c r="E49">
        <v>0</v>
      </c>
    </row>
    <row r="50" spans="1:5" x14ac:dyDescent="0.35">
      <c r="A50" s="1" t="s">
        <v>18</v>
      </c>
      <c r="B50" s="2">
        <v>42370</v>
      </c>
      <c r="C50" s="1" t="s">
        <v>6</v>
      </c>
      <c r="D50">
        <v>2016</v>
      </c>
    </row>
    <row r="51" spans="1:5" x14ac:dyDescent="0.35">
      <c r="A51" s="1" t="s">
        <v>18</v>
      </c>
      <c r="B51" s="2">
        <v>42401</v>
      </c>
      <c r="C51" s="1" t="s">
        <v>7</v>
      </c>
      <c r="D51">
        <v>2016</v>
      </c>
    </row>
    <row r="52" spans="1:5" x14ac:dyDescent="0.35">
      <c r="A52" s="1" t="s">
        <v>18</v>
      </c>
      <c r="B52" s="2">
        <v>42430</v>
      </c>
      <c r="C52" s="1" t="s">
        <v>8</v>
      </c>
      <c r="D52">
        <v>2016</v>
      </c>
    </row>
    <row r="53" spans="1:5" x14ac:dyDescent="0.35">
      <c r="A53" s="1" t="s">
        <v>18</v>
      </c>
      <c r="B53" s="2">
        <v>42461</v>
      </c>
      <c r="C53" s="1" t="s">
        <v>9</v>
      </c>
      <c r="D53">
        <v>2016</v>
      </c>
    </row>
    <row r="54" spans="1:5" x14ac:dyDescent="0.35">
      <c r="A54" s="1" t="s">
        <v>18</v>
      </c>
      <c r="B54" s="2">
        <v>42491</v>
      </c>
      <c r="C54" s="1" t="s">
        <v>10</v>
      </c>
      <c r="D54">
        <v>2016</v>
      </c>
    </row>
    <row r="55" spans="1:5" x14ac:dyDescent="0.35">
      <c r="A55" s="1" t="s">
        <v>18</v>
      </c>
      <c r="B55" s="2">
        <v>42522</v>
      </c>
      <c r="C55" s="1" t="s">
        <v>11</v>
      </c>
      <c r="D55">
        <v>2016</v>
      </c>
    </row>
    <row r="56" spans="1:5" x14ac:dyDescent="0.35">
      <c r="A56" s="1" t="s">
        <v>18</v>
      </c>
      <c r="B56" s="2">
        <v>42552</v>
      </c>
      <c r="C56" s="1" t="s">
        <v>12</v>
      </c>
      <c r="D56">
        <v>2016</v>
      </c>
    </row>
    <row r="57" spans="1:5" x14ac:dyDescent="0.35">
      <c r="A57" s="1" t="s">
        <v>18</v>
      </c>
      <c r="B57" s="2">
        <v>42583</v>
      </c>
      <c r="C57" s="1" t="s">
        <v>13</v>
      </c>
      <c r="D57">
        <v>2016</v>
      </c>
    </row>
    <row r="58" spans="1:5" x14ac:dyDescent="0.35">
      <c r="A58" s="1" t="s">
        <v>18</v>
      </c>
      <c r="B58" s="2">
        <v>42614</v>
      </c>
      <c r="C58" s="1" t="s">
        <v>14</v>
      </c>
      <c r="D58">
        <v>2016</v>
      </c>
    </row>
    <row r="59" spans="1:5" x14ac:dyDescent="0.35">
      <c r="A59" s="1" t="s">
        <v>18</v>
      </c>
      <c r="B59" s="2">
        <v>42644</v>
      </c>
      <c r="C59" s="1" t="s">
        <v>15</v>
      </c>
      <c r="D59">
        <v>2016</v>
      </c>
      <c r="E59">
        <v>0</v>
      </c>
    </row>
    <row r="60" spans="1:5" x14ac:dyDescent="0.35">
      <c r="A60" s="1" t="s">
        <v>18</v>
      </c>
      <c r="B60" s="2">
        <v>42675</v>
      </c>
      <c r="C60" s="1" t="s">
        <v>16</v>
      </c>
      <c r="D60">
        <v>2016</v>
      </c>
      <c r="E60">
        <v>0</v>
      </c>
    </row>
    <row r="61" spans="1:5" x14ac:dyDescent="0.35">
      <c r="A61" s="1" t="s">
        <v>18</v>
      </c>
      <c r="B61" s="2">
        <v>42705</v>
      </c>
      <c r="C61" s="1" t="s">
        <v>17</v>
      </c>
      <c r="D61">
        <v>2016</v>
      </c>
      <c r="E61">
        <v>0</v>
      </c>
    </row>
    <row r="62" spans="1:5" x14ac:dyDescent="0.35">
      <c r="A62" s="1" t="s">
        <v>18</v>
      </c>
      <c r="B62" s="2">
        <v>42736</v>
      </c>
      <c r="C62" s="1" t="s">
        <v>6</v>
      </c>
      <c r="D62">
        <v>2017</v>
      </c>
      <c r="E62">
        <v>0</v>
      </c>
    </row>
    <row r="63" spans="1:5" x14ac:dyDescent="0.35">
      <c r="A63" s="1" t="s">
        <v>18</v>
      </c>
      <c r="B63" s="2">
        <v>42767</v>
      </c>
      <c r="C63" s="1" t="s">
        <v>7</v>
      </c>
      <c r="D63">
        <v>2017</v>
      </c>
      <c r="E63">
        <v>0</v>
      </c>
    </row>
    <row r="64" spans="1:5" x14ac:dyDescent="0.35">
      <c r="A64" s="1" t="s">
        <v>18</v>
      </c>
      <c r="B64" s="2">
        <v>42795</v>
      </c>
      <c r="C64" s="1" t="s">
        <v>8</v>
      </c>
      <c r="D64">
        <v>2017</v>
      </c>
      <c r="E64">
        <v>0</v>
      </c>
    </row>
    <row r="65" spans="1:5" x14ac:dyDescent="0.35">
      <c r="A65" s="1" t="s">
        <v>18</v>
      </c>
      <c r="B65" s="2">
        <v>42826</v>
      </c>
      <c r="C65" s="1" t="s">
        <v>9</v>
      </c>
      <c r="D65">
        <v>2017</v>
      </c>
      <c r="E65">
        <v>0</v>
      </c>
    </row>
    <row r="66" spans="1:5" x14ac:dyDescent="0.35">
      <c r="A66" s="1" t="s">
        <v>18</v>
      </c>
      <c r="B66" s="2">
        <v>42856</v>
      </c>
      <c r="C66" s="1" t="s">
        <v>10</v>
      </c>
      <c r="D66">
        <v>2017</v>
      </c>
      <c r="E66">
        <v>0</v>
      </c>
    </row>
    <row r="67" spans="1:5" x14ac:dyDescent="0.35">
      <c r="A67" s="1" t="s">
        <v>18</v>
      </c>
      <c r="B67" s="2">
        <v>42887</v>
      </c>
      <c r="C67" s="1" t="s">
        <v>11</v>
      </c>
      <c r="D67">
        <v>2017</v>
      </c>
      <c r="E67">
        <v>0</v>
      </c>
    </row>
    <row r="68" spans="1:5" x14ac:dyDescent="0.35">
      <c r="A68" s="1" t="s">
        <v>18</v>
      </c>
      <c r="B68" s="2">
        <v>42917</v>
      </c>
      <c r="C68" s="1" t="s">
        <v>12</v>
      </c>
      <c r="D68">
        <v>2017</v>
      </c>
      <c r="E68">
        <v>0</v>
      </c>
    </row>
    <row r="69" spans="1:5" x14ac:dyDescent="0.35">
      <c r="A69" s="1" t="s">
        <v>18</v>
      </c>
      <c r="B69" s="2">
        <v>42948</v>
      </c>
      <c r="C69" s="1" t="s">
        <v>13</v>
      </c>
      <c r="D69">
        <v>2017</v>
      </c>
      <c r="E69">
        <v>0</v>
      </c>
    </row>
    <row r="70" spans="1:5" x14ac:dyDescent="0.35">
      <c r="A70" s="1" t="s">
        <v>18</v>
      </c>
      <c r="B70" s="2">
        <v>42979</v>
      </c>
      <c r="C70" s="1" t="s">
        <v>14</v>
      </c>
      <c r="D70">
        <v>2017</v>
      </c>
      <c r="E70">
        <v>0</v>
      </c>
    </row>
    <row r="71" spans="1:5" x14ac:dyDescent="0.35">
      <c r="A71" s="1" t="s">
        <v>18</v>
      </c>
      <c r="B71" s="2">
        <v>43009</v>
      </c>
      <c r="C71" s="1" t="s">
        <v>15</v>
      </c>
      <c r="D71">
        <v>2017</v>
      </c>
      <c r="E71">
        <v>0</v>
      </c>
    </row>
    <row r="72" spans="1:5" x14ac:dyDescent="0.35">
      <c r="A72" s="1" t="s">
        <v>18</v>
      </c>
      <c r="B72" s="2">
        <v>43040</v>
      </c>
      <c r="C72" s="1" t="s">
        <v>16</v>
      </c>
      <c r="D72">
        <v>2017</v>
      </c>
      <c r="E72">
        <v>0</v>
      </c>
    </row>
    <row r="73" spans="1:5" x14ac:dyDescent="0.35">
      <c r="A73" s="1" t="s">
        <v>18</v>
      </c>
      <c r="B73" s="2">
        <v>43070</v>
      </c>
      <c r="C73" s="1" t="s">
        <v>17</v>
      </c>
      <c r="D73">
        <v>2017</v>
      </c>
      <c r="E73">
        <v>0</v>
      </c>
    </row>
    <row r="74" spans="1:5" x14ac:dyDescent="0.35">
      <c r="A74" s="1" t="s">
        <v>18</v>
      </c>
      <c r="B74" s="2">
        <v>43101</v>
      </c>
      <c r="C74" s="1" t="s">
        <v>6</v>
      </c>
      <c r="D74">
        <v>2018</v>
      </c>
      <c r="E74">
        <v>0</v>
      </c>
    </row>
    <row r="75" spans="1:5" x14ac:dyDescent="0.35">
      <c r="A75" s="1" t="s">
        <v>18</v>
      </c>
      <c r="B75" s="2">
        <v>43132</v>
      </c>
      <c r="C75" s="1" t="s">
        <v>7</v>
      </c>
      <c r="D75">
        <v>2018</v>
      </c>
      <c r="E75">
        <v>0</v>
      </c>
    </row>
    <row r="76" spans="1:5" x14ac:dyDescent="0.35">
      <c r="A76" s="1" t="s">
        <v>18</v>
      </c>
      <c r="B76" s="2">
        <v>43160</v>
      </c>
      <c r="C76" s="1" t="s">
        <v>8</v>
      </c>
      <c r="D76">
        <v>2018</v>
      </c>
      <c r="E76">
        <v>0</v>
      </c>
    </row>
    <row r="77" spans="1:5" x14ac:dyDescent="0.35">
      <c r="A77" s="1" t="s">
        <v>18</v>
      </c>
      <c r="B77" s="2">
        <v>43191</v>
      </c>
      <c r="C77" s="1" t="s">
        <v>9</v>
      </c>
      <c r="D77">
        <v>2018</v>
      </c>
      <c r="E77">
        <v>0</v>
      </c>
    </row>
    <row r="78" spans="1:5" x14ac:dyDescent="0.35">
      <c r="A78" s="1" t="s">
        <v>18</v>
      </c>
      <c r="B78" s="2">
        <v>43221</v>
      </c>
      <c r="C78" s="1" t="s">
        <v>10</v>
      </c>
      <c r="D78">
        <v>2018</v>
      </c>
      <c r="E78">
        <v>0</v>
      </c>
    </row>
    <row r="79" spans="1:5" x14ac:dyDescent="0.35">
      <c r="A79" s="1" t="s">
        <v>18</v>
      </c>
      <c r="B79" s="2">
        <v>43252</v>
      </c>
      <c r="C79" s="1" t="s">
        <v>11</v>
      </c>
      <c r="D79">
        <v>2018</v>
      </c>
      <c r="E79">
        <v>0</v>
      </c>
    </row>
    <row r="80" spans="1:5" x14ac:dyDescent="0.35">
      <c r="A80" s="1" t="s">
        <v>18</v>
      </c>
      <c r="B80" s="2">
        <v>43282</v>
      </c>
      <c r="C80" s="1" t="s">
        <v>12</v>
      </c>
      <c r="D80">
        <v>2018</v>
      </c>
      <c r="E80">
        <v>0</v>
      </c>
    </row>
    <row r="81" spans="1:5" x14ac:dyDescent="0.35">
      <c r="A81" s="1" t="s">
        <v>18</v>
      </c>
      <c r="B81" s="2">
        <v>43313</v>
      </c>
      <c r="C81" s="1" t="s">
        <v>13</v>
      </c>
      <c r="D81">
        <v>2018</v>
      </c>
      <c r="E81">
        <v>0</v>
      </c>
    </row>
    <row r="82" spans="1:5" x14ac:dyDescent="0.35">
      <c r="A82" s="1" t="s">
        <v>18</v>
      </c>
      <c r="B82" s="2">
        <v>43344</v>
      </c>
      <c r="C82" s="1" t="s">
        <v>14</v>
      </c>
      <c r="D82">
        <v>2018</v>
      </c>
      <c r="E82">
        <v>0</v>
      </c>
    </row>
    <row r="83" spans="1:5" x14ac:dyDescent="0.35">
      <c r="A83" s="1" t="s">
        <v>18</v>
      </c>
      <c r="B83" s="2">
        <v>43374</v>
      </c>
      <c r="C83" s="1" t="s">
        <v>15</v>
      </c>
      <c r="D83">
        <v>2018</v>
      </c>
      <c r="E83">
        <v>0</v>
      </c>
    </row>
    <row r="84" spans="1:5" x14ac:dyDescent="0.35">
      <c r="A84" s="1" t="s">
        <v>18</v>
      </c>
      <c r="B84" s="2">
        <v>43405</v>
      </c>
      <c r="C84" s="1" t="s">
        <v>16</v>
      </c>
      <c r="D84">
        <v>2018</v>
      </c>
      <c r="E84">
        <v>0</v>
      </c>
    </row>
    <row r="85" spans="1:5" x14ac:dyDescent="0.35">
      <c r="A85" s="1" t="s">
        <v>18</v>
      </c>
      <c r="B85" s="2">
        <v>43435</v>
      </c>
      <c r="C85" s="1" t="s">
        <v>17</v>
      </c>
      <c r="D85">
        <v>2018</v>
      </c>
      <c r="E85">
        <v>0</v>
      </c>
    </row>
    <row r="86" spans="1:5" x14ac:dyDescent="0.35">
      <c r="A86" s="1" t="s">
        <v>18</v>
      </c>
      <c r="B86" s="2">
        <v>43466</v>
      </c>
      <c r="C86" s="1" t="s">
        <v>6</v>
      </c>
      <c r="D86">
        <v>2019</v>
      </c>
      <c r="E86">
        <v>0</v>
      </c>
    </row>
    <row r="87" spans="1:5" x14ac:dyDescent="0.35">
      <c r="A87" s="1" t="s">
        <v>18</v>
      </c>
      <c r="B87" s="2">
        <v>43497</v>
      </c>
      <c r="C87" s="1" t="s">
        <v>7</v>
      </c>
      <c r="D87">
        <v>2019</v>
      </c>
      <c r="E87">
        <v>0</v>
      </c>
    </row>
    <row r="88" spans="1:5" x14ac:dyDescent="0.35">
      <c r="A88" s="1" t="s">
        <v>18</v>
      </c>
      <c r="B88" s="2">
        <v>43525</v>
      </c>
      <c r="C88" s="1" t="s">
        <v>8</v>
      </c>
      <c r="D88">
        <v>2019</v>
      </c>
      <c r="E88">
        <v>0</v>
      </c>
    </row>
    <row r="89" spans="1:5" x14ac:dyDescent="0.35">
      <c r="A89" s="1" t="s">
        <v>18</v>
      </c>
      <c r="B89" s="2">
        <v>43556</v>
      </c>
      <c r="C89" s="1" t="s">
        <v>9</v>
      </c>
      <c r="D89">
        <v>2019</v>
      </c>
      <c r="E89">
        <v>0</v>
      </c>
    </row>
    <row r="90" spans="1:5" x14ac:dyDescent="0.35">
      <c r="A90" s="1" t="s">
        <v>18</v>
      </c>
      <c r="B90" s="2">
        <v>43586</v>
      </c>
      <c r="C90" s="1" t="s">
        <v>10</v>
      </c>
      <c r="D90">
        <v>2019</v>
      </c>
      <c r="E90">
        <v>0</v>
      </c>
    </row>
    <row r="91" spans="1:5" x14ac:dyDescent="0.35">
      <c r="A91" s="1" t="s">
        <v>18</v>
      </c>
      <c r="B91" s="2">
        <v>43617</v>
      </c>
      <c r="C91" s="1" t="s">
        <v>11</v>
      </c>
      <c r="D91">
        <v>2019</v>
      </c>
      <c r="E91">
        <v>0</v>
      </c>
    </row>
    <row r="92" spans="1:5" x14ac:dyDescent="0.35">
      <c r="A92" s="1" t="s">
        <v>18</v>
      </c>
      <c r="B92" s="2">
        <v>43647</v>
      </c>
      <c r="C92" s="1" t="s">
        <v>12</v>
      </c>
      <c r="D92">
        <v>2019</v>
      </c>
      <c r="E92">
        <v>0</v>
      </c>
    </row>
    <row r="93" spans="1:5" x14ac:dyDescent="0.35">
      <c r="A93" s="1" t="s">
        <v>18</v>
      </c>
      <c r="B93" s="2">
        <v>43678</v>
      </c>
      <c r="C93" s="1" t="s">
        <v>13</v>
      </c>
      <c r="D93">
        <v>2019</v>
      </c>
      <c r="E93">
        <v>0</v>
      </c>
    </row>
    <row r="94" spans="1:5" x14ac:dyDescent="0.35">
      <c r="A94" s="1" t="s">
        <v>18</v>
      </c>
      <c r="B94" s="2">
        <v>43709</v>
      </c>
      <c r="C94" s="1" t="s">
        <v>14</v>
      </c>
      <c r="D94">
        <v>2019</v>
      </c>
      <c r="E94">
        <v>0</v>
      </c>
    </row>
    <row r="95" spans="1:5" x14ac:dyDescent="0.35">
      <c r="A95" s="1" t="s">
        <v>18</v>
      </c>
      <c r="B95" s="2">
        <v>43739</v>
      </c>
      <c r="C95" s="1" t="s">
        <v>15</v>
      </c>
      <c r="D95">
        <v>2019</v>
      </c>
      <c r="E95">
        <v>0</v>
      </c>
    </row>
    <row r="96" spans="1:5" x14ac:dyDescent="0.35">
      <c r="A96" s="1" t="s">
        <v>18</v>
      </c>
      <c r="B96" s="2">
        <v>43770</v>
      </c>
      <c r="C96" s="1" t="s">
        <v>16</v>
      </c>
      <c r="D96">
        <v>2019</v>
      </c>
      <c r="E96">
        <v>0</v>
      </c>
    </row>
    <row r="97" spans="1:5" x14ac:dyDescent="0.35">
      <c r="A97" s="1" t="s">
        <v>18</v>
      </c>
      <c r="B97" s="2">
        <v>43800</v>
      </c>
      <c r="C97" s="1" t="s">
        <v>17</v>
      </c>
      <c r="D97">
        <v>2019</v>
      </c>
      <c r="E97">
        <v>0</v>
      </c>
    </row>
    <row r="98" spans="1:5" x14ac:dyDescent="0.35">
      <c r="A98" s="1" t="s">
        <v>19</v>
      </c>
      <c r="B98" s="2">
        <v>42370</v>
      </c>
      <c r="C98" s="1" t="s">
        <v>6</v>
      </c>
      <c r="D98">
        <v>2016</v>
      </c>
      <c r="E98">
        <v>15865</v>
      </c>
    </row>
    <row r="99" spans="1:5" x14ac:dyDescent="0.35">
      <c r="A99" s="1" t="s">
        <v>19</v>
      </c>
      <c r="B99" s="2">
        <v>42401</v>
      </c>
      <c r="C99" s="1" t="s">
        <v>7</v>
      </c>
      <c r="D99">
        <v>2016</v>
      </c>
      <c r="E99">
        <v>29646</v>
      </c>
    </row>
    <row r="100" spans="1:5" x14ac:dyDescent="0.35">
      <c r="A100" s="1" t="s">
        <v>19</v>
      </c>
      <c r="B100" s="2">
        <v>42430</v>
      </c>
      <c r="C100" s="1" t="s">
        <v>8</v>
      </c>
      <c r="D100">
        <v>2016</v>
      </c>
      <c r="E100">
        <v>13019</v>
      </c>
    </row>
    <row r="101" spans="1:5" x14ac:dyDescent="0.35">
      <c r="A101" s="1" t="s">
        <v>19</v>
      </c>
      <c r="B101" s="2">
        <v>42461</v>
      </c>
      <c r="C101" s="1" t="s">
        <v>9</v>
      </c>
      <c r="D101">
        <v>2016</v>
      </c>
      <c r="E101">
        <v>8402</v>
      </c>
    </row>
    <row r="102" spans="1:5" x14ac:dyDescent="0.35">
      <c r="A102" s="1" t="s">
        <v>19</v>
      </c>
      <c r="B102" s="2">
        <v>42491</v>
      </c>
      <c r="C102" s="1" t="s">
        <v>10</v>
      </c>
      <c r="D102">
        <v>2016</v>
      </c>
      <c r="E102">
        <v>8522</v>
      </c>
    </row>
    <row r="103" spans="1:5" x14ac:dyDescent="0.35">
      <c r="A103" s="1" t="s">
        <v>19</v>
      </c>
      <c r="B103" s="2">
        <v>42522</v>
      </c>
      <c r="C103" s="1" t="s">
        <v>11</v>
      </c>
      <c r="D103">
        <v>2016</v>
      </c>
      <c r="E103">
        <v>10284</v>
      </c>
    </row>
    <row r="104" spans="1:5" x14ac:dyDescent="0.35">
      <c r="A104" s="1" t="s">
        <v>19</v>
      </c>
      <c r="B104" s="2">
        <v>42552</v>
      </c>
      <c r="C104" s="1" t="s">
        <v>12</v>
      </c>
      <c r="D104">
        <v>2016</v>
      </c>
      <c r="E104">
        <v>17142</v>
      </c>
    </row>
    <row r="105" spans="1:5" x14ac:dyDescent="0.35">
      <c r="A105" s="1" t="s">
        <v>19</v>
      </c>
      <c r="B105" s="2">
        <v>42583</v>
      </c>
      <c r="C105" s="1" t="s">
        <v>13</v>
      </c>
      <c r="D105">
        <v>2016</v>
      </c>
      <c r="E105">
        <v>12842</v>
      </c>
    </row>
    <row r="106" spans="1:5" x14ac:dyDescent="0.35">
      <c r="A106" s="1" t="s">
        <v>19</v>
      </c>
      <c r="B106" s="2">
        <v>42614</v>
      </c>
      <c r="C106" s="1" t="s">
        <v>14</v>
      </c>
      <c r="D106">
        <v>2016</v>
      </c>
      <c r="E106">
        <v>9397</v>
      </c>
    </row>
    <row r="107" spans="1:5" x14ac:dyDescent="0.35">
      <c r="A107" s="1" t="s">
        <v>19</v>
      </c>
      <c r="B107" s="2">
        <v>42644</v>
      </c>
      <c r="C107" s="1" t="s">
        <v>15</v>
      </c>
      <c r="D107">
        <v>2016</v>
      </c>
      <c r="E107">
        <v>12808</v>
      </c>
    </row>
    <row r="108" spans="1:5" x14ac:dyDescent="0.35">
      <c r="A108" s="1" t="s">
        <v>19</v>
      </c>
      <c r="B108" s="2">
        <v>42675</v>
      </c>
      <c r="C108" s="1" t="s">
        <v>16</v>
      </c>
      <c r="D108">
        <v>2016</v>
      </c>
      <c r="E108">
        <v>8084</v>
      </c>
    </row>
    <row r="109" spans="1:5" x14ac:dyDescent="0.35">
      <c r="A109" s="1" t="s">
        <v>19</v>
      </c>
      <c r="B109" s="2">
        <v>42705</v>
      </c>
      <c r="C109" s="1" t="s">
        <v>17</v>
      </c>
      <c r="D109">
        <v>2016</v>
      </c>
      <c r="E109">
        <v>17620</v>
      </c>
    </row>
    <row r="110" spans="1:5" x14ac:dyDescent="0.35">
      <c r="A110" s="1" t="s">
        <v>19</v>
      </c>
      <c r="B110" s="2">
        <v>42736</v>
      </c>
      <c r="C110" s="1" t="s">
        <v>6</v>
      </c>
      <c r="D110">
        <v>2017</v>
      </c>
      <c r="E110">
        <v>19286</v>
      </c>
    </row>
    <row r="111" spans="1:5" x14ac:dyDescent="0.35">
      <c r="A111" s="1" t="s">
        <v>19</v>
      </c>
      <c r="B111" s="2">
        <v>42767</v>
      </c>
      <c r="C111" s="1" t="s">
        <v>7</v>
      </c>
      <c r="D111">
        <v>2017</v>
      </c>
      <c r="E111">
        <v>18097</v>
      </c>
    </row>
    <row r="112" spans="1:5" x14ac:dyDescent="0.35">
      <c r="A112" s="1" t="s">
        <v>19</v>
      </c>
      <c r="B112" s="2">
        <v>42795</v>
      </c>
      <c r="C112" s="1" t="s">
        <v>8</v>
      </c>
      <c r="D112">
        <v>2017</v>
      </c>
      <c r="E112">
        <v>13875</v>
      </c>
    </row>
    <row r="113" spans="1:5" x14ac:dyDescent="0.35">
      <c r="A113" s="1" t="s">
        <v>19</v>
      </c>
      <c r="B113" s="2">
        <v>42826</v>
      </c>
      <c r="C113" s="1" t="s">
        <v>9</v>
      </c>
      <c r="D113">
        <v>2017</v>
      </c>
      <c r="E113">
        <v>12996</v>
      </c>
    </row>
    <row r="114" spans="1:5" x14ac:dyDescent="0.35">
      <c r="A114" s="1" t="s">
        <v>19</v>
      </c>
      <c r="B114" s="2">
        <v>42856</v>
      </c>
      <c r="C114" s="1" t="s">
        <v>10</v>
      </c>
      <c r="D114">
        <v>2017</v>
      </c>
      <c r="E114">
        <v>12983</v>
      </c>
    </row>
    <row r="115" spans="1:5" x14ac:dyDescent="0.35">
      <c r="A115" s="1" t="s">
        <v>19</v>
      </c>
      <c r="B115" s="2">
        <v>42887</v>
      </c>
      <c r="C115" s="1" t="s">
        <v>11</v>
      </c>
      <c r="D115">
        <v>2017</v>
      </c>
      <c r="E115">
        <v>12486</v>
      </c>
    </row>
    <row r="116" spans="1:5" x14ac:dyDescent="0.35">
      <c r="A116" s="1" t="s">
        <v>19</v>
      </c>
      <c r="B116" s="2">
        <v>42917</v>
      </c>
      <c r="C116" s="1" t="s">
        <v>12</v>
      </c>
      <c r="D116">
        <v>2017</v>
      </c>
      <c r="E116">
        <v>18144</v>
      </c>
    </row>
    <row r="117" spans="1:5" x14ac:dyDescent="0.35">
      <c r="A117" s="1" t="s">
        <v>19</v>
      </c>
      <c r="B117" s="2">
        <v>42948</v>
      </c>
      <c r="C117" s="1" t="s">
        <v>13</v>
      </c>
      <c r="D117">
        <v>2017</v>
      </c>
      <c r="E117">
        <v>16985</v>
      </c>
    </row>
    <row r="118" spans="1:5" x14ac:dyDescent="0.35">
      <c r="A118" s="1" t="s">
        <v>19</v>
      </c>
      <c r="B118" s="2">
        <v>42979</v>
      </c>
      <c r="C118" s="1" t="s">
        <v>14</v>
      </c>
      <c r="D118">
        <v>2017</v>
      </c>
      <c r="E118">
        <v>27856</v>
      </c>
    </row>
    <row r="119" spans="1:5" x14ac:dyDescent="0.35">
      <c r="A119" s="1" t="s">
        <v>19</v>
      </c>
      <c r="B119" s="2">
        <v>43009</v>
      </c>
      <c r="C119" s="1" t="s">
        <v>15</v>
      </c>
      <c r="D119">
        <v>2017</v>
      </c>
      <c r="E119">
        <v>26368</v>
      </c>
    </row>
    <row r="120" spans="1:5" x14ac:dyDescent="0.35">
      <c r="A120" s="1" t="s">
        <v>19</v>
      </c>
      <c r="B120" s="2">
        <v>43040</v>
      </c>
      <c r="C120" s="1" t="s">
        <v>16</v>
      </c>
      <c r="D120">
        <v>2017</v>
      </c>
      <c r="E120">
        <v>29170</v>
      </c>
    </row>
    <row r="121" spans="1:5" x14ac:dyDescent="0.35">
      <c r="A121" s="1" t="s">
        <v>19</v>
      </c>
      <c r="B121" s="2">
        <v>43070</v>
      </c>
      <c r="C121" s="1" t="s">
        <v>17</v>
      </c>
      <c r="D121">
        <v>2017</v>
      </c>
      <c r="E121">
        <v>38933</v>
      </c>
    </row>
    <row r="122" spans="1:5" x14ac:dyDescent="0.35">
      <c r="A122" s="1" t="s">
        <v>19</v>
      </c>
      <c r="B122" s="2">
        <v>43101</v>
      </c>
      <c r="C122" s="1" t="s">
        <v>6</v>
      </c>
      <c r="D122">
        <v>2018</v>
      </c>
      <c r="E122">
        <v>35379</v>
      </c>
    </row>
    <row r="123" spans="1:5" x14ac:dyDescent="0.35">
      <c r="A123" s="1" t="s">
        <v>19</v>
      </c>
      <c r="B123" s="2">
        <v>43132</v>
      </c>
      <c r="C123" s="1" t="s">
        <v>7</v>
      </c>
      <c r="D123">
        <v>2018</v>
      </c>
      <c r="E123">
        <v>30414</v>
      </c>
    </row>
    <row r="124" spans="1:5" x14ac:dyDescent="0.35">
      <c r="A124" s="1" t="s">
        <v>19</v>
      </c>
      <c r="B124" s="2">
        <v>43160</v>
      </c>
      <c r="C124" s="1" t="s">
        <v>8</v>
      </c>
      <c r="D124">
        <v>2018</v>
      </c>
      <c r="E124">
        <v>27535</v>
      </c>
    </row>
    <row r="125" spans="1:5" x14ac:dyDescent="0.35">
      <c r="A125" s="1" t="s">
        <v>19</v>
      </c>
      <c r="B125" s="2">
        <v>43191</v>
      </c>
      <c r="C125" s="1" t="s">
        <v>9</v>
      </c>
      <c r="D125">
        <v>2018</v>
      </c>
      <c r="E125">
        <v>20830</v>
      </c>
    </row>
    <row r="126" spans="1:5" x14ac:dyDescent="0.35">
      <c r="A126" s="1" t="s">
        <v>19</v>
      </c>
      <c r="B126" s="2">
        <v>43221</v>
      </c>
      <c r="C126" s="1" t="s">
        <v>10</v>
      </c>
      <c r="D126">
        <v>2018</v>
      </c>
      <c r="E126">
        <v>21554</v>
      </c>
    </row>
    <row r="127" spans="1:5" x14ac:dyDescent="0.35">
      <c r="A127" s="1" t="s">
        <v>19</v>
      </c>
      <c r="B127" s="2">
        <v>43252</v>
      </c>
      <c r="C127" s="1" t="s">
        <v>11</v>
      </c>
      <c r="D127">
        <v>2018</v>
      </c>
      <c r="E127">
        <v>24677</v>
      </c>
    </row>
    <row r="128" spans="1:5" x14ac:dyDescent="0.35">
      <c r="A128" s="1" t="s">
        <v>19</v>
      </c>
      <c r="B128" s="2">
        <v>43282</v>
      </c>
      <c r="C128" s="1" t="s">
        <v>12</v>
      </c>
      <c r="D128">
        <v>2018</v>
      </c>
      <c r="E128">
        <v>17456</v>
      </c>
    </row>
    <row r="129" spans="1:5" x14ac:dyDescent="0.35">
      <c r="A129" s="1" t="s">
        <v>19</v>
      </c>
      <c r="B129" s="2">
        <v>43313</v>
      </c>
      <c r="C129" s="1" t="s">
        <v>13</v>
      </c>
      <c r="D129">
        <v>2018</v>
      </c>
      <c r="E129">
        <v>31217</v>
      </c>
    </row>
    <row r="130" spans="1:5" x14ac:dyDescent="0.35">
      <c r="A130" s="1" t="s">
        <v>19</v>
      </c>
      <c r="B130" s="2">
        <v>43344</v>
      </c>
      <c r="C130" s="1" t="s">
        <v>14</v>
      </c>
      <c r="D130">
        <v>2018</v>
      </c>
      <c r="E130">
        <v>22809</v>
      </c>
    </row>
    <row r="131" spans="1:5" x14ac:dyDescent="0.35">
      <c r="A131" s="1" t="s">
        <v>19</v>
      </c>
      <c r="B131" s="2">
        <v>43374</v>
      </c>
      <c r="C131" s="1" t="s">
        <v>15</v>
      </c>
      <c r="D131">
        <v>2018</v>
      </c>
      <c r="E131">
        <v>30072</v>
      </c>
    </row>
    <row r="132" spans="1:5" x14ac:dyDescent="0.35">
      <c r="A132" s="1" t="s">
        <v>19</v>
      </c>
      <c r="B132" s="2">
        <v>43405</v>
      </c>
      <c r="C132" s="1" t="s">
        <v>16</v>
      </c>
      <c r="D132">
        <v>2018</v>
      </c>
      <c r="E132">
        <v>23487</v>
      </c>
    </row>
    <row r="133" spans="1:5" x14ac:dyDescent="0.35">
      <c r="A133" s="1" t="s">
        <v>19</v>
      </c>
      <c r="B133" s="2">
        <v>43435</v>
      </c>
      <c r="C133" s="1" t="s">
        <v>17</v>
      </c>
      <c r="D133">
        <v>2018</v>
      </c>
      <c r="E133">
        <v>29358</v>
      </c>
    </row>
    <row r="134" spans="1:5" x14ac:dyDescent="0.35">
      <c r="A134" s="1" t="s">
        <v>19</v>
      </c>
      <c r="B134" s="2">
        <v>43466</v>
      </c>
      <c r="C134" s="1" t="s">
        <v>6</v>
      </c>
      <c r="D134">
        <v>2019</v>
      </c>
      <c r="E134">
        <v>35920</v>
      </c>
    </row>
    <row r="135" spans="1:5" x14ac:dyDescent="0.35">
      <c r="A135" s="1" t="s">
        <v>19</v>
      </c>
      <c r="B135" s="2">
        <v>43497</v>
      </c>
      <c r="C135" s="1" t="s">
        <v>7</v>
      </c>
      <c r="D135">
        <v>2019</v>
      </c>
      <c r="E135">
        <v>25621</v>
      </c>
    </row>
    <row r="136" spans="1:5" x14ac:dyDescent="0.35">
      <c r="A136" s="1" t="s">
        <v>19</v>
      </c>
      <c r="B136" s="2">
        <v>43525</v>
      </c>
      <c r="C136" s="1" t="s">
        <v>8</v>
      </c>
      <c r="D136">
        <v>2019</v>
      </c>
      <c r="E136">
        <v>21929</v>
      </c>
    </row>
    <row r="137" spans="1:5" x14ac:dyDescent="0.35">
      <c r="A137" s="1" t="s">
        <v>19</v>
      </c>
      <c r="B137" s="2">
        <v>43556</v>
      </c>
      <c r="C137" s="1" t="s">
        <v>9</v>
      </c>
      <c r="D137">
        <v>2019</v>
      </c>
      <c r="E137">
        <v>18267</v>
      </c>
    </row>
    <row r="138" spans="1:5" x14ac:dyDescent="0.35">
      <c r="A138" s="1" t="s">
        <v>19</v>
      </c>
      <c r="B138" s="2">
        <v>43586</v>
      </c>
      <c r="C138" s="1" t="s">
        <v>10</v>
      </c>
      <c r="D138">
        <v>2019</v>
      </c>
      <c r="E138">
        <v>17317</v>
      </c>
    </row>
    <row r="139" spans="1:5" x14ac:dyDescent="0.35">
      <c r="A139" s="1" t="s">
        <v>19</v>
      </c>
      <c r="B139" s="2">
        <v>43617</v>
      </c>
      <c r="C139" s="1" t="s">
        <v>11</v>
      </c>
      <c r="D139">
        <v>2019</v>
      </c>
      <c r="E139">
        <v>20077</v>
      </c>
    </row>
    <row r="140" spans="1:5" x14ac:dyDescent="0.35">
      <c r="A140" s="1" t="s">
        <v>19</v>
      </c>
      <c r="B140" s="2">
        <v>43647</v>
      </c>
      <c r="C140" s="1" t="s">
        <v>12</v>
      </c>
      <c r="D140">
        <v>2019</v>
      </c>
      <c r="E140">
        <v>27874</v>
      </c>
    </row>
    <row r="141" spans="1:5" x14ac:dyDescent="0.35">
      <c r="A141" s="1" t="s">
        <v>19</v>
      </c>
      <c r="B141" s="2">
        <v>43678</v>
      </c>
      <c r="C141" s="1" t="s">
        <v>13</v>
      </c>
      <c r="D141">
        <v>2019</v>
      </c>
      <c r="E141">
        <v>22725</v>
      </c>
    </row>
    <row r="142" spans="1:5" x14ac:dyDescent="0.35">
      <c r="A142" s="1" t="s">
        <v>19</v>
      </c>
      <c r="B142" s="2">
        <v>43709</v>
      </c>
      <c r="C142" s="1" t="s">
        <v>14</v>
      </c>
      <c r="D142">
        <v>2019</v>
      </c>
      <c r="E142">
        <v>34018</v>
      </c>
    </row>
    <row r="143" spans="1:5" x14ac:dyDescent="0.35">
      <c r="A143" s="1" t="s">
        <v>19</v>
      </c>
      <c r="B143" s="2">
        <v>43739</v>
      </c>
      <c r="C143" s="1" t="s">
        <v>15</v>
      </c>
      <c r="D143">
        <v>2019</v>
      </c>
      <c r="E143">
        <v>28706</v>
      </c>
    </row>
    <row r="144" spans="1:5" x14ac:dyDescent="0.35">
      <c r="A144" s="1" t="s">
        <v>19</v>
      </c>
      <c r="B144" s="2">
        <v>43770</v>
      </c>
      <c r="C144" s="1" t="s">
        <v>16</v>
      </c>
      <c r="D144">
        <v>2019</v>
      </c>
      <c r="E144">
        <v>32762</v>
      </c>
    </row>
    <row r="145" spans="1:5" x14ac:dyDescent="0.35">
      <c r="A145" s="1" t="s">
        <v>19</v>
      </c>
      <c r="B145" s="2">
        <v>43800</v>
      </c>
      <c r="C145" s="1" t="s">
        <v>17</v>
      </c>
      <c r="D145">
        <v>2019</v>
      </c>
      <c r="E145">
        <v>34084</v>
      </c>
    </row>
    <row r="146" spans="1:5" x14ac:dyDescent="0.35">
      <c r="A146" s="1" t="s">
        <v>20</v>
      </c>
      <c r="B146" s="2">
        <v>42370</v>
      </c>
      <c r="C146" s="1" t="s">
        <v>6</v>
      </c>
      <c r="D146">
        <v>2016</v>
      </c>
    </row>
    <row r="147" spans="1:5" x14ac:dyDescent="0.35">
      <c r="A147" s="1" t="s">
        <v>20</v>
      </c>
      <c r="B147" s="2">
        <v>42401</v>
      </c>
      <c r="C147" s="1" t="s">
        <v>7</v>
      </c>
      <c r="D147">
        <v>2016</v>
      </c>
    </row>
    <row r="148" spans="1:5" x14ac:dyDescent="0.35">
      <c r="A148" s="1" t="s">
        <v>20</v>
      </c>
      <c r="B148" s="2">
        <v>42430</v>
      </c>
      <c r="C148" s="1" t="s">
        <v>8</v>
      </c>
      <c r="D148">
        <v>2016</v>
      </c>
    </row>
    <row r="149" spans="1:5" x14ac:dyDescent="0.35">
      <c r="A149" s="1" t="s">
        <v>20</v>
      </c>
      <c r="B149" s="2">
        <v>42461</v>
      </c>
      <c r="C149" s="1" t="s">
        <v>9</v>
      </c>
      <c r="D149">
        <v>2016</v>
      </c>
    </row>
    <row r="150" spans="1:5" x14ac:dyDescent="0.35">
      <c r="A150" s="1" t="s">
        <v>20</v>
      </c>
      <c r="B150" s="2">
        <v>42491</v>
      </c>
      <c r="C150" s="1" t="s">
        <v>10</v>
      </c>
      <c r="D150">
        <v>2016</v>
      </c>
    </row>
    <row r="151" spans="1:5" x14ac:dyDescent="0.35">
      <c r="A151" s="1" t="s">
        <v>20</v>
      </c>
      <c r="B151" s="2">
        <v>42522</v>
      </c>
      <c r="C151" s="1" t="s">
        <v>11</v>
      </c>
      <c r="D151">
        <v>2016</v>
      </c>
    </row>
    <row r="152" spans="1:5" x14ac:dyDescent="0.35">
      <c r="A152" s="1" t="s">
        <v>20</v>
      </c>
      <c r="B152" s="2">
        <v>42552</v>
      </c>
      <c r="C152" s="1" t="s">
        <v>12</v>
      </c>
      <c r="D152">
        <v>2016</v>
      </c>
    </row>
    <row r="153" spans="1:5" x14ac:dyDescent="0.35">
      <c r="A153" s="1" t="s">
        <v>20</v>
      </c>
      <c r="B153" s="2">
        <v>42583</v>
      </c>
      <c r="C153" s="1" t="s">
        <v>13</v>
      </c>
      <c r="D153">
        <v>2016</v>
      </c>
    </row>
    <row r="154" spans="1:5" x14ac:dyDescent="0.35">
      <c r="A154" s="1" t="s">
        <v>20</v>
      </c>
      <c r="B154" s="2">
        <v>42614</v>
      </c>
      <c r="C154" s="1" t="s">
        <v>14</v>
      </c>
      <c r="D154">
        <v>2016</v>
      </c>
    </row>
    <row r="155" spans="1:5" x14ac:dyDescent="0.35">
      <c r="A155" s="1" t="s">
        <v>20</v>
      </c>
      <c r="B155" s="2">
        <v>42644</v>
      </c>
      <c r="C155" s="1" t="s">
        <v>15</v>
      </c>
      <c r="D155">
        <v>2016</v>
      </c>
      <c r="E155">
        <v>0</v>
      </c>
    </row>
    <row r="156" spans="1:5" x14ac:dyDescent="0.35">
      <c r="A156" s="1" t="s">
        <v>20</v>
      </c>
      <c r="B156" s="2">
        <v>42675</v>
      </c>
      <c r="C156" s="1" t="s">
        <v>16</v>
      </c>
      <c r="D156">
        <v>2016</v>
      </c>
      <c r="E156">
        <v>0</v>
      </c>
    </row>
    <row r="157" spans="1:5" x14ac:dyDescent="0.35">
      <c r="A157" s="1" t="s">
        <v>20</v>
      </c>
      <c r="B157" s="2">
        <v>42705</v>
      </c>
      <c r="C157" s="1" t="s">
        <v>17</v>
      </c>
      <c r="D157">
        <v>2016</v>
      </c>
      <c r="E157">
        <v>0</v>
      </c>
    </row>
    <row r="158" spans="1:5" x14ac:dyDescent="0.35">
      <c r="A158" s="1" t="s">
        <v>20</v>
      </c>
      <c r="B158" s="2">
        <v>42736</v>
      </c>
      <c r="C158" s="1" t="s">
        <v>6</v>
      </c>
      <c r="D158">
        <v>2017</v>
      </c>
      <c r="E158">
        <v>0</v>
      </c>
    </row>
    <row r="159" spans="1:5" x14ac:dyDescent="0.35">
      <c r="A159" s="1" t="s">
        <v>20</v>
      </c>
      <c r="B159" s="2">
        <v>42767</v>
      </c>
      <c r="C159" s="1" t="s">
        <v>7</v>
      </c>
      <c r="D159">
        <v>2017</v>
      </c>
      <c r="E159">
        <v>0</v>
      </c>
    </row>
    <row r="160" spans="1:5" x14ac:dyDescent="0.35">
      <c r="A160" s="1" t="s">
        <v>20</v>
      </c>
      <c r="B160" s="2">
        <v>42795</v>
      </c>
      <c r="C160" s="1" t="s">
        <v>8</v>
      </c>
      <c r="D160">
        <v>2017</v>
      </c>
      <c r="E160">
        <v>0</v>
      </c>
    </row>
    <row r="161" spans="1:5" x14ac:dyDescent="0.35">
      <c r="A161" s="1" t="s">
        <v>20</v>
      </c>
      <c r="B161" s="2">
        <v>42826</v>
      </c>
      <c r="C161" s="1" t="s">
        <v>9</v>
      </c>
      <c r="D161">
        <v>2017</v>
      </c>
      <c r="E161">
        <v>0</v>
      </c>
    </row>
    <row r="162" spans="1:5" x14ac:dyDescent="0.35">
      <c r="A162" s="1" t="s">
        <v>20</v>
      </c>
      <c r="B162" s="2">
        <v>42856</v>
      </c>
      <c r="C162" s="1" t="s">
        <v>10</v>
      </c>
      <c r="D162">
        <v>2017</v>
      </c>
      <c r="E162">
        <v>0</v>
      </c>
    </row>
    <row r="163" spans="1:5" x14ac:dyDescent="0.35">
      <c r="A163" s="1" t="s">
        <v>20</v>
      </c>
      <c r="B163" s="2">
        <v>42887</v>
      </c>
      <c r="C163" s="1" t="s">
        <v>11</v>
      </c>
      <c r="D163">
        <v>2017</v>
      </c>
      <c r="E163">
        <v>0</v>
      </c>
    </row>
    <row r="164" spans="1:5" x14ac:dyDescent="0.35">
      <c r="A164" s="1" t="s">
        <v>20</v>
      </c>
      <c r="B164" s="2">
        <v>42917</v>
      </c>
      <c r="C164" s="1" t="s">
        <v>12</v>
      </c>
      <c r="D164">
        <v>2017</v>
      </c>
      <c r="E164">
        <v>0</v>
      </c>
    </row>
    <row r="165" spans="1:5" x14ac:dyDescent="0.35">
      <c r="A165" s="1" t="s">
        <v>20</v>
      </c>
      <c r="B165" s="2">
        <v>42948</v>
      </c>
      <c r="C165" s="1" t="s">
        <v>13</v>
      </c>
      <c r="D165">
        <v>2017</v>
      </c>
      <c r="E165">
        <v>0</v>
      </c>
    </row>
    <row r="166" spans="1:5" x14ac:dyDescent="0.35">
      <c r="A166" s="1" t="s">
        <v>20</v>
      </c>
      <c r="B166" s="2">
        <v>42979</v>
      </c>
      <c r="C166" s="1" t="s">
        <v>14</v>
      </c>
      <c r="D166">
        <v>2017</v>
      </c>
      <c r="E166">
        <v>0</v>
      </c>
    </row>
    <row r="167" spans="1:5" x14ac:dyDescent="0.35">
      <c r="A167" s="1" t="s">
        <v>20</v>
      </c>
      <c r="B167" s="2">
        <v>43009</v>
      </c>
      <c r="C167" s="1" t="s">
        <v>15</v>
      </c>
      <c r="D167">
        <v>2017</v>
      </c>
      <c r="E167">
        <v>0</v>
      </c>
    </row>
    <row r="168" spans="1:5" x14ac:dyDescent="0.35">
      <c r="A168" s="1" t="s">
        <v>20</v>
      </c>
      <c r="B168" s="2">
        <v>43040</v>
      </c>
      <c r="C168" s="1" t="s">
        <v>16</v>
      </c>
      <c r="D168">
        <v>2017</v>
      </c>
      <c r="E168">
        <v>0</v>
      </c>
    </row>
    <row r="169" spans="1:5" x14ac:dyDescent="0.35">
      <c r="A169" s="1" t="s">
        <v>20</v>
      </c>
      <c r="B169" s="2">
        <v>43070</v>
      </c>
      <c r="C169" s="1" t="s">
        <v>17</v>
      </c>
      <c r="D169">
        <v>2017</v>
      </c>
      <c r="E169">
        <v>0</v>
      </c>
    </row>
    <row r="170" spans="1:5" x14ac:dyDescent="0.35">
      <c r="A170" s="1" t="s">
        <v>20</v>
      </c>
      <c r="B170" s="2">
        <v>43101</v>
      </c>
      <c r="C170" s="1" t="s">
        <v>6</v>
      </c>
      <c r="D170">
        <v>2018</v>
      </c>
      <c r="E170">
        <v>0</v>
      </c>
    </row>
    <row r="171" spans="1:5" x14ac:dyDescent="0.35">
      <c r="A171" s="1" t="s">
        <v>20</v>
      </c>
      <c r="B171" s="2">
        <v>43132</v>
      </c>
      <c r="C171" s="1" t="s">
        <v>7</v>
      </c>
      <c r="D171">
        <v>2018</v>
      </c>
      <c r="E171">
        <v>0</v>
      </c>
    </row>
    <row r="172" spans="1:5" x14ac:dyDescent="0.35">
      <c r="A172" s="1" t="s">
        <v>20</v>
      </c>
      <c r="B172" s="2">
        <v>43160</v>
      </c>
      <c r="C172" s="1" t="s">
        <v>8</v>
      </c>
      <c r="D172">
        <v>2018</v>
      </c>
      <c r="E172">
        <v>0</v>
      </c>
    </row>
    <row r="173" spans="1:5" x14ac:dyDescent="0.35">
      <c r="A173" s="1" t="s">
        <v>20</v>
      </c>
      <c r="B173" s="2">
        <v>43191</v>
      </c>
      <c r="C173" s="1" t="s">
        <v>9</v>
      </c>
      <c r="D173">
        <v>2018</v>
      </c>
      <c r="E173">
        <v>0</v>
      </c>
    </row>
    <row r="174" spans="1:5" x14ac:dyDescent="0.35">
      <c r="A174" s="1" t="s">
        <v>20</v>
      </c>
      <c r="B174" s="2">
        <v>43221</v>
      </c>
      <c r="C174" s="1" t="s">
        <v>10</v>
      </c>
      <c r="D174">
        <v>2018</v>
      </c>
      <c r="E174">
        <v>0</v>
      </c>
    </row>
    <row r="175" spans="1:5" x14ac:dyDescent="0.35">
      <c r="A175" s="1" t="s">
        <v>20</v>
      </c>
      <c r="B175" s="2">
        <v>43252</v>
      </c>
      <c r="C175" s="1" t="s">
        <v>11</v>
      </c>
      <c r="D175">
        <v>2018</v>
      </c>
      <c r="E175">
        <v>0</v>
      </c>
    </row>
    <row r="176" spans="1:5" x14ac:dyDescent="0.35">
      <c r="A176" s="1" t="s">
        <v>20</v>
      </c>
      <c r="B176" s="2">
        <v>43282</v>
      </c>
      <c r="C176" s="1" t="s">
        <v>12</v>
      </c>
      <c r="D176">
        <v>2018</v>
      </c>
      <c r="E176">
        <v>0</v>
      </c>
    </row>
    <row r="177" spans="1:5" x14ac:dyDescent="0.35">
      <c r="A177" s="1" t="s">
        <v>20</v>
      </c>
      <c r="B177" s="2">
        <v>43313</v>
      </c>
      <c r="C177" s="1" t="s">
        <v>13</v>
      </c>
      <c r="D177">
        <v>2018</v>
      </c>
      <c r="E177">
        <v>0</v>
      </c>
    </row>
    <row r="178" spans="1:5" x14ac:dyDescent="0.35">
      <c r="A178" s="1" t="s">
        <v>20</v>
      </c>
      <c r="B178" s="2">
        <v>43344</v>
      </c>
      <c r="C178" s="1" t="s">
        <v>14</v>
      </c>
      <c r="D178">
        <v>2018</v>
      </c>
      <c r="E178">
        <v>0</v>
      </c>
    </row>
    <row r="179" spans="1:5" x14ac:dyDescent="0.35">
      <c r="A179" s="1" t="s">
        <v>20</v>
      </c>
      <c r="B179" s="2">
        <v>43374</v>
      </c>
      <c r="C179" s="1" t="s">
        <v>15</v>
      </c>
      <c r="D179">
        <v>2018</v>
      </c>
      <c r="E179">
        <v>0</v>
      </c>
    </row>
    <row r="180" spans="1:5" x14ac:dyDescent="0.35">
      <c r="A180" s="1" t="s">
        <v>20</v>
      </c>
      <c r="B180" s="2">
        <v>43405</v>
      </c>
      <c r="C180" s="1" t="s">
        <v>16</v>
      </c>
      <c r="D180">
        <v>2018</v>
      </c>
      <c r="E180">
        <v>0</v>
      </c>
    </row>
    <row r="181" spans="1:5" x14ac:dyDescent="0.35">
      <c r="A181" s="1" t="s">
        <v>20</v>
      </c>
      <c r="B181" s="2">
        <v>43435</v>
      </c>
      <c r="C181" s="1" t="s">
        <v>17</v>
      </c>
      <c r="D181">
        <v>2018</v>
      </c>
      <c r="E181">
        <v>0</v>
      </c>
    </row>
    <row r="182" spans="1:5" x14ac:dyDescent="0.35">
      <c r="A182" s="1" t="s">
        <v>20</v>
      </c>
      <c r="B182" s="2">
        <v>43466</v>
      </c>
      <c r="C182" s="1" t="s">
        <v>6</v>
      </c>
      <c r="D182">
        <v>2019</v>
      </c>
      <c r="E182">
        <v>0</v>
      </c>
    </row>
    <row r="183" spans="1:5" x14ac:dyDescent="0.35">
      <c r="A183" s="1" t="s">
        <v>20</v>
      </c>
      <c r="B183" s="2">
        <v>43497</v>
      </c>
      <c r="C183" s="1" t="s">
        <v>7</v>
      </c>
      <c r="D183">
        <v>2019</v>
      </c>
      <c r="E183">
        <v>0</v>
      </c>
    </row>
    <row r="184" spans="1:5" x14ac:dyDescent="0.35">
      <c r="A184" s="1" t="s">
        <v>20</v>
      </c>
      <c r="B184" s="2">
        <v>43525</v>
      </c>
      <c r="C184" s="1" t="s">
        <v>8</v>
      </c>
      <c r="D184">
        <v>2019</v>
      </c>
      <c r="E184">
        <v>0</v>
      </c>
    </row>
    <row r="185" spans="1:5" x14ac:dyDescent="0.35">
      <c r="A185" s="1" t="s">
        <v>20</v>
      </c>
      <c r="B185" s="2">
        <v>43556</v>
      </c>
      <c r="C185" s="1" t="s">
        <v>9</v>
      </c>
      <c r="D185">
        <v>2019</v>
      </c>
      <c r="E185">
        <v>0</v>
      </c>
    </row>
    <row r="186" spans="1:5" x14ac:dyDescent="0.35">
      <c r="A186" s="1" t="s">
        <v>20</v>
      </c>
      <c r="B186" s="2">
        <v>43586</v>
      </c>
      <c r="C186" s="1" t="s">
        <v>10</v>
      </c>
      <c r="D186">
        <v>2019</v>
      </c>
      <c r="E186">
        <v>0</v>
      </c>
    </row>
    <row r="187" spans="1:5" x14ac:dyDescent="0.35">
      <c r="A187" s="1" t="s">
        <v>20</v>
      </c>
      <c r="B187" s="2">
        <v>43617</v>
      </c>
      <c r="C187" s="1" t="s">
        <v>11</v>
      </c>
      <c r="D187">
        <v>2019</v>
      </c>
      <c r="E187">
        <v>0</v>
      </c>
    </row>
    <row r="188" spans="1:5" x14ac:dyDescent="0.35">
      <c r="A188" s="1" t="s">
        <v>20</v>
      </c>
      <c r="B188" s="2">
        <v>43647</v>
      </c>
      <c r="C188" s="1" t="s">
        <v>12</v>
      </c>
      <c r="D188">
        <v>2019</v>
      </c>
      <c r="E188">
        <v>0</v>
      </c>
    </row>
    <row r="189" spans="1:5" x14ac:dyDescent="0.35">
      <c r="A189" s="1" t="s">
        <v>20</v>
      </c>
      <c r="B189" s="2">
        <v>43678</v>
      </c>
      <c r="C189" s="1" t="s">
        <v>13</v>
      </c>
      <c r="D189">
        <v>2019</v>
      </c>
      <c r="E189">
        <v>0</v>
      </c>
    </row>
    <row r="190" spans="1:5" x14ac:dyDescent="0.35">
      <c r="A190" s="1" t="s">
        <v>20</v>
      </c>
      <c r="B190" s="2">
        <v>43709</v>
      </c>
      <c r="C190" s="1" t="s">
        <v>14</v>
      </c>
      <c r="D190">
        <v>2019</v>
      </c>
      <c r="E190">
        <v>0</v>
      </c>
    </row>
    <row r="191" spans="1:5" x14ac:dyDescent="0.35">
      <c r="A191" s="1" t="s">
        <v>20</v>
      </c>
      <c r="B191" s="2">
        <v>43739</v>
      </c>
      <c r="C191" s="1" t="s">
        <v>15</v>
      </c>
      <c r="D191">
        <v>2019</v>
      </c>
      <c r="E191">
        <v>0</v>
      </c>
    </row>
    <row r="192" spans="1:5" x14ac:dyDescent="0.35">
      <c r="A192" s="1" t="s">
        <v>20</v>
      </c>
      <c r="B192" s="2">
        <v>43770</v>
      </c>
      <c r="C192" s="1" t="s">
        <v>16</v>
      </c>
      <c r="D192">
        <v>2019</v>
      </c>
      <c r="E192">
        <v>0</v>
      </c>
    </row>
    <row r="193" spans="1:5" x14ac:dyDescent="0.35">
      <c r="A193" s="1" t="s">
        <v>20</v>
      </c>
      <c r="B193" s="2">
        <v>43800</v>
      </c>
      <c r="C193" s="1" t="s">
        <v>17</v>
      </c>
      <c r="D193">
        <v>2019</v>
      </c>
      <c r="E193">
        <v>0</v>
      </c>
    </row>
    <row r="194" spans="1:5" x14ac:dyDescent="0.35">
      <c r="A194" s="1" t="s">
        <v>21</v>
      </c>
      <c r="B194" s="2">
        <v>42370</v>
      </c>
      <c r="C194" s="1" t="s">
        <v>6</v>
      </c>
      <c r="D194">
        <v>2016</v>
      </c>
    </row>
    <row r="195" spans="1:5" x14ac:dyDescent="0.35">
      <c r="A195" s="1" t="s">
        <v>21</v>
      </c>
      <c r="B195" s="2">
        <v>42401</v>
      </c>
      <c r="C195" s="1" t="s">
        <v>7</v>
      </c>
      <c r="D195">
        <v>2016</v>
      </c>
    </row>
    <row r="196" spans="1:5" x14ac:dyDescent="0.35">
      <c r="A196" s="1" t="s">
        <v>21</v>
      </c>
      <c r="B196" s="2">
        <v>42430</v>
      </c>
      <c r="C196" s="1" t="s">
        <v>8</v>
      </c>
      <c r="D196">
        <v>2016</v>
      </c>
    </row>
    <row r="197" spans="1:5" x14ac:dyDescent="0.35">
      <c r="A197" s="1" t="s">
        <v>21</v>
      </c>
      <c r="B197" s="2">
        <v>42461</v>
      </c>
      <c r="C197" s="1" t="s">
        <v>9</v>
      </c>
      <c r="D197">
        <v>2016</v>
      </c>
    </row>
    <row r="198" spans="1:5" x14ac:dyDescent="0.35">
      <c r="A198" s="1" t="s">
        <v>21</v>
      </c>
      <c r="B198" s="2">
        <v>42491</v>
      </c>
      <c r="C198" s="1" t="s">
        <v>10</v>
      </c>
      <c r="D198">
        <v>2016</v>
      </c>
    </row>
    <row r="199" spans="1:5" x14ac:dyDescent="0.35">
      <c r="A199" s="1" t="s">
        <v>21</v>
      </c>
      <c r="B199" s="2">
        <v>42522</v>
      </c>
      <c r="C199" s="1" t="s">
        <v>11</v>
      </c>
      <c r="D199">
        <v>2016</v>
      </c>
    </row>
    <row r="200" spans="1:5" x14ac:dyDescent="0.35">
      <c r="A200" s="1" t="s">
        <v>21</v>
      </c>
      <c r="B200" s="2">
        <v>42552</v>
      </c>
      <c r="C200" s="1" t="s">
        <v>12</v>
      </c>
      <c r="D200">
        <v>2016</v>
      </c>
    </row>
    <row r="201" spans="1:5" x14ac:dyDescent="0.35">
      <c r="A201" s="1" t="s">
        <v>21</v>
      </c>
      <c r="B201" s="2">
        <v>42583</v>
      </c>
      <c r="C201" s="1" t="s">
        <v>13</v>
      </c>
      <c r="D201">
        <v>2016</v>
      </c>
    </row>
    <row r="202" spans="1:5" x14ac:dyDescent="0.35">
      <c r="A202" s="1" t="s">
        <v>21</v>
      </c>
      <c r="B202" s="2">
        <v>42614</v>
      </c>
      <c r="C202" s="1" t="s">
        <v>14</v>
      </c>
      <c r="D202">
        <v>2016</v>
      </c>
    </row>
    <row r="203" spans="1:5" x14ac:dyDescent="0.35">
      <c r="A203" s="1" t="s">
        <v>21</v>
      </c>
      <c r="B203" s="2">
        <v>42644</v>
      </c>
      <c r="C203" s="1" t="s">
        <v>15</v>
      </c>
      <c r="D203">
        <v>2016</v>
      </c>
      <c r="E203">
        <v>0</v>
      </c>
    </row>
    <row r="204" spans="1:5" x14ac:dyDescent="0.35">
      <c r="A204" s="1" t="s">
        <v>21</v>
      </c>
      <c r="B204" s="2">
        <v>42675</v>
      </c>
      <c r="C204" s="1" t="s">
        <v>16</v>
      </c>
      <c r="D204">
        <v>2016</v>
      </c>
      <c r="E204">
        <v>2</v>
      </c>
    </row>
    <row r="205" spans="1:5" x14ac:dyDescent="0.35">
      <c r="A205" s="1" t="s">
        <v>21</v>
      </c>
      <c r="B205" s="2">
        <v>42705</v>
      </c>
      <c r="C205" s="1" t="s">
        <v>17</v>
      </c>
      <c r="D205">
        <v>2016</v>
      </c>
      <c r="E205">
        <v>0</v>
      </c>
    </row>
    <row r="206" spans="1:5" x14ac:dyDescent="0.35">
      <c r="A206" s="1" t="s">
        <v>21</v>
      </c>
      <c r="B206" s="2">
        <v>42736</v>
      </c>
      <c r="C206" s="1" t="s">
        <v>6</v>
      </c>
      <c r="D206">
        <v>2017</v>
      </c>
      <c r="E206">
        <v>0</v>
      </c>
    </row>
    <row r="207" spans="1:5" x14ac:dyDescent="0.35">
      <c r="A207" s="1" t="s">
        <v>21</v>
      </c>
      <c r="B207" s="2">
        <v>42767</v>
      </c>
      <c r="C207" s="1" t="s">
        <v>7</v>
      </c>
      <c r="D207">
        <v>2017</v>
      </c>
      <c r="E207">
        <v>0</v>
      </c>
    </row>
    <row r="208" spans="1:5" x14ac:dyDescent="0.35">
      <c r="A208" s="1" t="s">
        <v>21</v>
      </c>
      <c r="B208" s="2">
        <v>42795</v>
      </c>
      <c r="C208" s="1" t="s">
        <v>8</v>
      </c>
      <c r="D208">
        <v>2017</v>
      </c>
      <c r="E208">
        <v>0</v>
      </c>
    </row>
    <row r="209" spans="1:5" x14ac:dyDescent="0.35">
      <c r="A209" s="1" t="s">
        <v>21</v>
      </c>
      <c r="B209" s="2">
        <v>42826</v>
      </c>
      <c r="C209" s="1" t="s">
        <v>9</v>
      </c>
      <c r="D209">
        <v>2017</v>
      </c>
      <c r="E209">
        <v>0</v>
      </c>
    </row>
    <row r="210" spans="1:5" x14ac:dyDescent="0.35">
      <c r="A210" s="1" t="s">
        <v>21</v>
      </c>
      <c r="B210" s="2">
        <v>42856</v>
      </c>
      <c r="C210" s="1" t="s">
        <v>10</v>
      </c>
      <c r="D210">
        <v>2017</v>
      </c>
      <c r="E210">
        <v>0</v>
      </c>
    </row>
    <row r="211" spans="1:5" x14ac:dyDescent="0.35">
      <c r="A211" s="1" t="s">
        <v>21</v>
      </c>
      <c r="B211" s="2">
        <v>42887</v>
      </c>
      <c r="C211" s="1" t="s">
        <v>11</v>
      </c>
      <c r="D211">
        <v>2017</v>
      </c>
      <c r="E211">
        <v>0</v>
      </c>
    </row>
    <row r="212" spans="1:5" x14ac:dyDescent="0.35">
      <c r="A212" s="1" t="s">
        <v>21</v>
      </c>
      <c r="B212" s="2">
        <v>42917</v>
      </c>
      <c r="C212" s="1" t="s">
        <v>12</v>
      </c>
      <c r="D212">
        <v>2017</v>
      </c>
      <c r="E212">
        <v>0</v>
      </c>
    </row>
    <row r="213" spans="1:5" x14ac:dyDescent="0.35">
      <c r="A213" s="1" t="s">
        <v>21</v>
      </c>
      <c r="B213" s="2">
        <v>42948</v>
      </c>
      <c r="C213" s="1" t="s">
        <v>13</v>
      </c>
      <c r="D213">
        <v>2017</v>
      </c>
      <c r="E213">
        <v>0</v>
      </c>
    </row>
    <row r="214" spans="1:5" x14ac:dyDescent="0.35">
      <c r="A214" s="1" t="s">
        <v>21</v>
      </c>
      <c r="B214" s="2">
        <v>42979</v>
      </c>
      <c r="C214" s="1" t="s">
        <v>14</v>
      </c>
      <c r="D214">
        <v>2017</v>
      </c>
      <c r="E214">
        <v>0</v>
      </c>
    </row>
    <row r="215" spans="1:5" x14ac:dyDescent="0.35">
      <c r="A215" s="1" t="s">
        <v>21</v>
      </c>
      <c r="B215" s="2">
        <v>43009</v>
      </c>
      <c r="C215" s="1" t="s">
        <v>15</v>
      </c>
      <c r="D215">
        <v>2017</v>
      </c>
      <c r="E215">
        <v>0</v>
      </c>
    </row>
    <row r="216" spans="1:5" x14ac:dyDescent="0.35">
      <c r="A216" s="1" t="s">
        <v>21</v>
      </c>
      <c r="B216" s="2">
        <v>43040</v>
      </c>
      <c r="C216" s="1" t="s">
        <v>16</v>
      </c>
      <c r="D216">
        <v>2017</v>
      </c>
      <c r="E216">
        <v>0</v>
      </c>
    </row>
    <row r="217" spans="1:5" x14ac:dyDescent="0.35">
      <c r="A217" s="1" t="s">
        <v>21</v>
      </c>
      <c r="B217" s="2">
        <v>43070</v>
      </c>
      <c r="C217" s="1" t="s">
        <v>17</v>
      </c>
      <c r="D217">
        <v>2017</v>
      </c>
      <c r="E217">
        <v>0</v>
      </c>
    </row>
    <row r="218" spans="1:5" x14ac:dyDescent="0.35">
      <c r="A218" s="1" t="s">
        <v>21</v>
      </c>
      <c r="B218" s="2">
        <v>43101</v>
      </c>
      <c r="C218" s="1" t="s">
        <v>6</v>
      </c>
      <c r="D218">
        <v>2018</v>
      </c>
      <c r="E218">
        <v>0</v>
      </c>
    </row>
    <row r="219" spans="1:5" x14ac:dyDescent="0.35">
      <c r="A219" s="1" t="s">
        <v>21</v>
      </c>
      <c r="B219" s="2">
        <v>43132</v>
      </c>
      <c r="C219" s="1" t="s">
        <v>7</v>
      </c>
      <c r="D219">
        <v>2018</v>
      </c>
      <c r="E219">
        <v>0</v>
      </c>
    </row>
    <row r="220" spans="1:5" x14ac:dyDescent="0.35">
      <c r="A220" s="1" t="s">
        <v>21</v>
      </c>
      <c r="B220" s="2">
        <v>43160</v>
      </c>
      <c r="C220" s="1" t="s">
        <v>8</v>
      </c>
      <c r="D220">
        <v>2018</v>
      </c>
      <c r="E220">
        <v>0</v>
      </c>
    </row>
    <row r="221" spans="1:5" x14ac:dyDescent="0.35">
      <c r="A221" s="1" t="s">
        <v>21</v>
      </c>
      <c r="B221" s="2">
        <v>43191</v>
      </c>
      <c r="C221" s="1" t="s">
        <v>9</v>
      </c>
      <c r="D221">
        <v>2018</v>
      </c>
      <c r="E221">
        <v>0</v>
      </c>
    </row>
    <row r="222" spans="1:5" x14ac:dyDescent="0.35">
      <c r="A222" s="1" t="s">
        <v>21</v>
      </c>
      <c r="B222" s="2">
        <v>43221</v>
      </c>
      <c r="C222" s="1" t="s">
        <v>10</v>
      </c>
      <c r="D222">
        <v>2018</v>
      </c>
      <c r="E222">
        <v>0</v>
      </c>
    </row>
    <row r="223" spans="1:5" x14ac:dyDescent="0.35">
      <c r="A223" s="1" t="s">
        <v>21</v>
      </c>
      <c r="B223" s="2">
        <v>43252</v>
      </c>
      <c r="C223" s="1" t="s">
        <v>11</v>
      </c>
      <c r="D223">
        <v>2018</v>
      </c>
      <c r="E223">
        <v>0</v>
      </c>
    </row>
    <row r="224" spans="1:5" x14ac:dyDescent="0.35">
      <c r="A224" s="1" t="s">
        <v>21</v>
      </c>
      <c r="B224" s="2">
        <v>43282</v>
      </c>
      <c r="C224" s="1" t="s">
        <v>12</v>
      </c>
      <c r="D224">
        <v>2018</v>
      </c>
      <c r="E224">
        <v>0</v>
      </c>
    </row>
    <row r="225" spans="1:5" x14ac:dyDescent="0.35">
      <c r="A225" s="1" t="s">
        <v>21</v>
      </c>
      <c r="B225" s="2">
        <v>43313</v>
      </c>
      <c r="C225" s="1" t="s">
        <v>13</v>
      </c>
      <c r="D225">
        <v>2018</v>
      </c>
      <c r="E225">
        <v>0</v>
      </c>
    </row>
    <row r="226" spans="1:5" x14ac:dyDescent="0.35">
      <c r="A226" s="1" t="s">
        <v>21</v>
      </c>
      <c r="B226" s="2">
        <v>43344</v>
      </c>
      <c r="C226" s="1" t="s">
        <v>14</v>
      </c>
      <c r="D226">
        <v>2018</v>
      </c>
      <c r="E226">
        <v>0</v>
      </c>
    </row>
    <row r="227" spans="1:5" x14ac:dyDescent="0.35">
      <c r="A227" s="1" t="s">
        <v>21</v>
      </c>
      <c r="B227" s="2">
        <v>43374</v>
      </c>
      <c r="C227" s="1" t="s">
        <v>15</v>
      </c>
      <c r="D227">
        <v>2018</v>
      </c>
      <c r="E227">
        <v>0</v>
      </c>
    </row>
    <row r="228" spans="1:5" x14ac:dyDescent="0.35">
      <c r="A228" s="1" t="s">
        <v>21</v>
      </c>
      <c r="B228" s="2">
        <v>43405</v>
      </c>
      <c r="C228" s="1" t="s">
        <v>16</v>
      </c>
      <c r="D228">
        <v>2018</v>
      </c>
      <c r="E228">
        <v>0</v>
      </c>
    </row>
    <row r="229" spans="1:5" x14ac:dyDescent="0.35">
      <c r="A229" s="1" t="s">
        <v>21</v>
      </c>
      <c r="B229" s="2">
        <v>43435</v>
      </c>
      <c r="C229" s="1" t="s">
        <v>17</v>
      </c>
      <c r="D229">
        <v>2018</v>
      </c>
      <c r="E229">
        <v>0</v>
      </c>
    </row>
    <row r="230" spans="1:5" x14ac:dyDescent="0.35">
      <c r="A230" s="1" t="s">
        <v>21</v>
      </c>
      <c r="B230" s="2">
        <v>43466</v>
      </c>
      <c r="C230" s="1" t="s">
        <v>6</v>
      </c>
      <c r="D230">
        <v>2019</v>
      </c>
      <c r="E230">
        <v>0</v>
      </c>
    </row>
    <row r="231" spans="1:5" x14ac:dyDescent="0.35">
      <c r="A231" s="1" t="s">
        <v>21</v>
      </c>
      <c r="B231" s="2">
        <v>43497</v>
      </c>
      <c r="C231" s="1" t="s">
        <v>7</v>
      </c>
      <c r="D231">
        <v>2019</v>
      </c>
      <c r="E231">
        <v>0</v>
      </c>
    </row>
    <row r="232" spans="1:5" x14ac:dyDescent="0.35">
      <c r="A232" s="1" t="s">
        <v>21</v>
      </c>
      <c r="B232" s="2">
        <v>43525</v>
      </c>
      <c r="C232" s="1" t="s">
        <v>8</v>
      </c>
      <c r="D232">
        <v>2019</v>
      </c>
      <c r="E232">
        <v>0</v>
      </c>
    </row>
    <row r="233" spans="1:5" x14ac:dyDescent="0.35">
      <c r="A233" s="1" t="s">
        <v>21</v>
      </c>
      <c r="B233" s="2">
        <v>43556</v>
      </c>
      <c r="C233" s="1" t="s">
        <v>9</v>
      </c>
      <c r="D233">
        <v>2019</v>
      </c>
      <c r="E233">
        <v>0</v>
      </c>
    </row>
    <row r="234" spans="1:5" x14ac:dyDescent="0.35">
      <c r="A234" s="1" t="s">
        <v>21</v>
      </c>
      <c r="B234" s="2">
        <v>43586</v>
      </c>
      <c r="C234" s="1" t="s">
        <v>10</v>
      </c>
      <c r="D234">
        <v>2019</v>
      </c>
      <c r="E234">
        <v>0</v>
      </c>
    </row>
    <row r="235" spans="1:5" x14ac:dyDescent="0.35">
      <c r="A235" s="1" t="s">
        <v>21</v>
      </c>
      <c r="B235" s="2">
        <v>43617</v>
      </c>
      <c r="C235" s="1" t="s">
        <v>11</v>
      </c>
      <c r="D235">
        <v>2019</v>
      </c>
      <c r="E235">
        <v>0</v>
      </c>
    </row>
    <row r="236" spans="1:5" x14ac:dyDescent="0.35">
      <c r="A236" s="1" t="s">
        <v>21</v>
      </c>
      <c r="B236" s="2">
        <v>43647</v>
      </c>
      <c r="C236" s="1" t="s">
        <v>12</v>
      </c>
      <c r="D236">
        <v>2019</v>
      </c>
      <c r="E236">
        <v>0</v>
      </c>
    </row>
    <row r="237" spans="1:5" x14ac:dyDescent="0.35">
      <c r="A237" s="1" t="s">
        <v>21</v>
      </c>
      <c r="B237" s="2">
        <v>43678</v>
      </c>
      <c r="C237" s="1" t="s">
        <v>13</v>
      </c>
      <c r="D237">
        <v>2019</v>
      </c>
      <c r="E237">
        <v>0</v>
      </c>
    </row>
    <row r="238" spans="1:5" x14ac:dyDescent="0.35">
      <c r="A238" s="1" t="s">
        <v>21</v>
      </c>
      <c r="B238" s="2">
        <v>43709</v>
      </c>
      <c r="C238" s="1" t="s">
        <v>14</v>
      </c>
      <c r="D238">
        <v>2019</v>
      </c>
      <c r="E238">
        <v>0</v>
      </c>
    </row>
    <row r="239" spans="1:5" x14ac:dyDescent="0.35">
      <c r="A239" s="1" t="s">
        <v>21</v>
      </c>
      <c r="B239" s="2">
        <v>43739</v>
      </c>
      <c r="C239" s="1" t="s">
        <v>15</v>
      </c>
      <c r="D239">
        <v>2019</v>
      </c>
      <c r="E239">
        <v>0</v>
      </c>
    </row>
    <row r="240" spans="1:5" x14ac:dyDescent="0.35">
      <c r="A240" s="1" t="s">
        <v>21</v>
      </c>
      <c r="B240" s="2">
        <v>43770</v>
      </c>
      <c r="C240" s="1" t="s">
        <v>16</v>
      </c>
      <c r="D240">
        <v>2019</v>
      </c>
      <c r="E240">
        <v>0</v>
      </c>
    </row>
    <row r="241" spans="1:5" x14ac:dyDescent="0.35">
      <c r="A241" s="1" t="s">
        <v>21</v>
      </c>
      <c r="B241" s="2">
        <v>43800</v>
      </c>
      <c r="C241" s="1" t="s">
        <v>17</v>
      </c>
      <c r="D241">
        <v>2019</v>
      </c>
      <c r="E241">
        <v>0</v>
      </c>
    </row>
    <row r="242" spans="1:5" x14ac:dyDescent="0.35">
      <c r="A242" s="1" t="s">
        <v>22</v>
      </c>
      <c r="B242" s="2">
        <v>42370</v>
      </c>
      <c r="C242" s="1" t="s">
        <v>6</v>
      </c>
      <c r="D242">
        <v>2016</v>
      </c>
    </row>
    <row r="243" spans="1:5" x14ac:dyDescent="0.35">
      <c r="A243" s="1" t="s">
        <v>22</v>
      </c>
      <c r="B243" s="2">
        <v>42401</v>
      </c>
      <c r="C243" s="1" t="s">
        <v>7</v>
      </c>
      <c r="D243">
        <v>2016</v>
      </c>
    </row>
    <row r="244" spans="1:5" x14ac:dyDescent="0.35">
      <c r="A244" s="1" t="s">
        <v>22</v>
      </c>
      <c r="B244" s="2">
        <v>42430</v>
      </c>
      <c r="C244" s="1" t="s">
        <v>8</v>
      </c>
      <c r="D244">
        <v>2016</v>
      </c>
    </row>
    <row r="245" spans="1:5" x14ac:dyDescent="0.35">
      <c r="A245" s="1" t="s">
        <v>22</v>
      </c>
      <c r="B245" s="2">
        <v>42461</v>
      </c>
      <c r="C245" s="1" t="s">
        <v>9</v>
      </c>
      <c r="D245">
        <v>2016</v>
      </c>
    </row>
    <row r="246" spans="1:5" x14ac:dyDescent="0.35">
      <c r="A246" s="1" t="s">
        <v>22</v>
      </c>
      <c r="B246" s="2">
        <v>42491</v>
      </c>
      <c r="C246" s="1" t="s">
        <v>10</v>
      </c>
      <c r="D246">
        <v>2016</v>
      </c>
    </row>
    <row r="247" spans="1:5" x14ac:dyDescent="0.35">
      <c r="A247" s="1" t="s">
        <v>22</v>
      </c>
      <c r="B247" s="2">
        <v>42522</v>
      </c>
      <c r="C247" s="1" t="s">
        <v>11</v>
      </c>
      <c r="D247">
        <v>2016</v>
      </c>
    </row>
    <row r="248" spans="1:5" x14ac:dyDescent="0.35">
      <c r="A248" s="1" t="s">
        <v>22</v>
      </c>
      <c r="B248" s="2">
        <v>42552</v>
      </c>
      <c r="C248" s="1" t="s">
        <v>12</v>
      </c>
      <c r="D248">
        <v>2016</v>
      </c>
    </row>
    <row r="249" spans="1:5" x14ac:dyDescent="0.35">
      <c r="A249" s="1" t="s">
        <v>22</v>
      </c>
      <c r="B249" s="2">
        <v>42583</v>
      </c>
      <c r="C249" s="1" t="s">
        <v>13</v>
      </c>
      <c r="D249">
        <v>2016</v>
      </c>
    </row>
    <row r="250" spans="1:5" x14ac:dyDescent="0.35">
      <c r="A250" s="1" t="s">
        <v>22</v>
      </c>
      <c r="B250" s="2">
        <v>42614</v>
      </c>
      <c r="C250" s="1" t="s">
        <v>14</v>
      </c>
      <c r="D250">
        <v>2016</v>
      </c>
    </row>
    <row r="251" spans="1:5" x14ac:dyDescent="0.35">
      <c r="A251" s="1" t="s">
        <v>22</v>
      </c>
      <c r="B251" s="2">
        <v>42644</v>
      </c>
      <c r="C251" s="1" t="s">
        <v>15</v>
      </c>
      <c r="D251">
        <v>2016</v>
      </c>
      <c r="E251">
        <v>24</v>
      </c>
    </row>
    <row r="252" spans="1:5" x14ac:dyDescent="0.35">
      <c r="A252" s="1" t="s">
        <v>22</v>
      </c>
      <c r="B252" s="2">
        <v>42675</v>
      </c>
      <c r="C252" s="1" t="s">
        <v>16</v>
      </c>
      <c r="D252">
        <v>2016</v>
      </c>
      <c r="E252">
        <v>22</v>
      </c>
    </row>
    <row r="253" spans="1:5" x14ac:dyDescent="0.35">
      <c r="A253" s="1" t="s">
        <v>22</v>
      </c>
      <c r="B253" s="2">
        <v>42705</v>
      </c>
      <c r="C253" s="1" t="s">
        <v>17</v>
      </c>
      <c r="D253">
        <v>2016</v>
      </c>
      <c r="E253">
        <v>40</v>
      </c>
    </row>
    <row r="254" spans="1:5" x14ac:dyDescent="0.35">
      <c r="A254" s="1" t="s">
        <v>22</v>
      </c>
      <c r="B254" s="2">
        <v>42736</v>
      </c>
      <c r="C254" s="1" t="s">
        <v>6</v>
      </c>
      <c r="D254">
        <v>2017</v>
      </c>
      <c r="E254">
        <v>85</v>
      </c>
    </row>
    <row r="255" spans="1:5" x14ac:dyDescent="0.35">
      <c r="A255" s="1" t="s">
        <v>22</v>
      </c>
      <c r="B255" s="2">
        <v>42767</v>
      </c>
      <c r="C255" s="1" t="s">
        <v>7</v>
      </c>
      <c r="D255">
        <v>2017</v>
      </c>
      <c r="E255">
        <v>38</v>
      </c>
    </row>
    <row r="256" spans="1:5" x14ac:dyDescent="0.35">
      <c r="A256" s="1" t="s">
        <v>22</v>
      </c>
      <c r="B256" s="2">
        <v>42795</v>
      </c>
      <c r="C256" s="1" t="s">
        <v>8</v>
      </c>
      <c r="D256">
        <v>2017</v>
      </c>
      <c r="E256">
        <v>35</v>
      </c>
    </row>
    <row r="257" spans="1:5" x14ac:dyDescent="0.35">
      <c r="A257" s="1" t="s">
        <v>22</v>
      </c>
      <c r="B257" s="2">
        <v>42826</v>
      </c>
      <c r="C257" s="1" t="s">
        <v>9</v>
      </c>
      <c r="D257">
        <v>2017</v>
      </c>
      <c r="E257">
        <v>36</v>
      </c>
    </row>
    <row r="258" spans="1:5" x14ac:dyDescent="0.35">
      <c r="A258" s="1" t="s">
        <v>22</v>
      </c>
      <c r="B258" s="2">
        <v>42856</v>
      </c>
      <c r="C258" s="1" t="s">
        <v>10</v>
      </c>
      <c r="D258">
        <v>2017</v>
      </c>
      <c r="E258">
        <v>40</v>
      </c>
    </row>
    <row r="259" spans="1:5" x14ac:dyDescent="0.35">
      <c r="A259" s="1" t="s">
        <v>22</v>
      </c>
      <c r="B259" s="2">
        <v>42887</v>
      </c>
      <c r="C259" s="1" t="s">
        <v>11</v>
      </c>
      <c r="D259">
        <v>2017</v>
      </c>
      <c r="E259">
        <v>35</v>
      </c>
    </row>
    <row r="260" spans="1:5" x14ac:dyDescent="0.35">
      <c r="A260" s="1" t="s">
        <v>22</v>
      </c>
      <c r="B260" s="2">
        <v>42917</v>
      </c>
      <c r="C260" s="1" t="s">
        <v>12</v>
      </c>
      <c r="D260">
        <v>2017</v>
      </c>
      <c r="E260">
        <v>42</v>
      </c>
    </row>
    <row r="261" spans="1:5" x14ac:dyDescent="0.35">
      <c r="A261" s="1" t="s">
        <v>22</v>
      </c>
      <c r="B261" s="2">
        <v>42948</v>
      </c>
      <c r="C261" s="1" t="s">
        <v>13</v>
      </c>
      <c r="D261">
        <v>2017</v>
      </c>
      <c r="E261">
        <v>45</v>
      </c>
    </row>
    <row r="262" spans="1:5" x14ac:dyDescent="0.35">
      <c r="A262" s="1" t="s">
        <v>22</v>
      </c>
      <c r="B262" s="2">
        <v>42979</v>
      </c>
      <c r="C262" s="1" t="s">
        <v>14</v>
      </c>
      <c r="D262">
        <v>2017</v>
      </c>
      <c r="E262">
        <v>56</v>
      </c>
    </row>
    <row r="263" spans="1:5" x14ac:dyDescent="0.35">
      <c r="A263" s="1" t="s">
        <v>22</v>
      </c>
      <c r="B263" s="2">
        <v>43009</v>
      </c>
      <c r="C263" s="1" t="s">
        <v>15</v>
      </c>
      <c r="D263">
        <v>2017</v>
      </c>
      <c r="E263">
        <v>55</v>
      </c>
    </row>
    <row r="264" spans="1:5" x14ac:dyDescent="0.35">
      <c r="A264" s="1" t="s">
        <v>22</v>
      </c>
      <c r="B264" s="2">
        <v>43040</v>
      </c>
      <c r="C264" s="1" t="s">
        <v>16</v>
      </c>
      <c r="D264">
        <v>2017</v>
      </c>
      <c r="E264">
        <v>58</v>
      </c>
    </row>
    <row r="265" spans="1:5" x14ac:dyDescent="0.35">
      <c r="A265" s="1" t="s">
        <v>22</v>
      </c>
      <c r="B265" s="2">
        <v>43070</v>
      </c>
      <c r="C265" s="1" t="s">
        <v>17</v>
      </c>
      <c r="D265">
        <v>2017</v>
      </c>
      <c r="E265">
        <v>57</v>
      </c>
    </row>
    <row r="266" spans="1:5" x14ac:dyDescent="0.35">
      <c r="A266" s="1" t="s">
        <v>22</v>
      </c>
      <c r="B266" s="2">
        <v>43101</v>
      </c>
      <c r="C266" s="1" t="s">
        <v>6</v>
      </c>
      <c r="D266">
        <v>2018</v>
      </c>
      <c r="E266">
        <v>50</v>
      </c>
    </row>
    <row r="267" spans="1:5" x14ac:dyDescent="0.35">
      <c r="A267" s="1" t="s">
        <v>22</v>
      </c>
      <c r="B267" s="2">
        <v>43132</v>
      </c>
      <c r="C267" s="1" t="s">
        <v>7</v>
      </c>
      <c r="D267">
        <v>2018</v>
      </c>
      <c r="E267">
        <v>60</v>
      </c>
    </row>
    <row r="268" spans="1:5" x14ac:dyDescent="0.35">
      <c r="A268" s="1" t="s">
        <v>22</v>
      </c>
      <c r="B268" s="2">
        <v>43160</v>
      </c>
      <c r="C268" s="1" t="s">
        <v>8</v>
      </c>
      <c r="D268">
        <v>2018</v>
      </c>
      <c r="E268">
        <v>70</v>
      </c>
    </row>
    <row r="269" spans="1:5" x14ac:dyDescent="0.35">
      <c r="A269" s="1" t="s">
        <v>22</v>
      </c>
      <c r="B269" s="2">
        <v>43191</v>
      </c>
      <c r="C269" s="1" t="s">
        <v>9</v>
      </c>
      <c r="D269">
        <v>2018</v>
      </c>
      <c r="E269">
        <v>45</v>
      </c>
    </row>
    <row r="270" spans="1:5" x14ac:dyDescent="0.35">
      <c r="A270" s="1" t="s">
        <v>22</v>
      </c>
      <c r="B270" s="2">
        <v>43221</v>
      </c>
      <c r="C270" s="1" t="s">
        <v>10</v>
      </c>
      <c r="D270">
        <v>2018</v>
      </c>
      <c r="E270">
        <v>40</v>
      </c>
    </row>
    <row r="271" spans="1:5" x14ac:dyDescent="0.35">
      <c r="A271" s="1" t="s">
        <v>22</v>
      </c>
      <c r="B271" s="2">
        <v>43252</v>
      </c>
      <c r="C271" s="1" t="s">
        <v>11</v>
      </c>
      <c r="D271">
        <v>2018</v>
      </c>
      <c r="E271">
        <v>35</v>
      </c>
    </row>
    <row r="272" spans="1:5" x14ac:dyDescent="0.35">
      <c r="A272" s="1" t="s">
        <v>22</v>
      </c>
      <c r="B272" s="2">
        <v>43282</v>
      </c>
      <c r="C272" s="1" t="s">
        <v>12</v>
      </c>
      <c r="D272">
        <v>2018</v>
      </c>
      <c r="E272">
        <v>40</v>
      </c>
    </row>
    <row r="273" spans="1:5" x14ac:dyDescent="0.35">
      <c r="A273" s="1" t="s">
        <v>22</v>
      </c>
      <c r="B273" s="2">
        <v>43313</v>
      </c>
      <c r="C273" s="1" t="s">
        <v>13</v>
      </c>
      <c r="D273">
        <v>2018</v>
      </c>
      <c r="E273">
        <v>35</v>
      </c>
    </row>
    <row r="274" spans="1:5" x14ac:dyDescent="0.35">
      <c r="A274" s="1" t="s">
        <v>22</v>
      </c>
      <c r="B274" s="2">
        <v>43344</v>
      </c>
      <c r="C274" s="1" t="s">
        <v>14</v>
      </c>
      <c r="D274">
        <v>2018</v>
      </c>
      <c r="E274">
        <v>40</v>
      </c>
    </row>
    <row r="275" spans="1:5" x14ac:dyDescent="0.35">
      <c r="A275" s="1" t="s">
        <v>22</v>
      </c>
      <c r="B275" s="2">
        <v>43374</v>
      </c>
      <c r="C275" s="1" t="s">
        <v>15</v>
      </c>
      <c r="D275">
        <v>2018</v>
      </c>
      <c r="E275">
        <v>40</v>
      </c>
    </row>
    <row r="276" spans="1:5" x14ac:dyDescent="0.35">
      <c r="A276" s="1" t="s">
        <v>22</v>
      </c>
      <c r="B276" s="2">
        <v>43405</v>
      </c>
      <c r="C276" s="1" t="s">
        <v>16</v>
      </c>
      <c r="D276">
        <v>2018</v>
      </c>
      <c r="E276">
        <v>40</v>
      </c>
    </row>
    <row r="277" spans="1:5" x14ac:dyDescent="0.35">
      <c r="A277" s="1" t="s">
        <v>22</v>
      </c>
      <c r="B277" s="2">
        <v>43435</v>
      </c>
      <c r="C277" s="1" t="s">
        <v>17</v>
      </c>
      <c r="D277">
        <v>2018</v>
      </c>
      <c r="E277">
        <v>44</v>
      </c>
    </row>
    <row r="278" spans="1:5" x14ac:dyDescent="0.35">
      <c r="A278" s="1" t="s">
        <v>22</v>
      </c>
      <c r="B278" s="2">
        <v>43466</v>
      </c>
      <c r="C278" s="1" t="s">
        <v>6</v>
      </c>
      <c r="D278">
        <v>2019</v>
      </c>
      <c r="E278">
        <v>45</v>
      </c>
    </row>
    <row r="279" spans="1:5" x14ac:dyDescent="0.35">
      <c r="A279" s="1" t="s">
        <v>22</v>
      </c>
      <c r="B279" s="2">
        <v>43497</v>
      </c>
      <c r="C279" s="1" t="s">
        <v>7</v>
      </c>
      <c r="D279">
        <v>2019</v>
      </c>
      <c r="E279">
        <v>0</v>
      </c>
    </row>
    <row r="280" spans="1:5" x14ac:dyDescent="0.35">
      <c r="A280" s="1" t="s">
        <v>22</v>
      </c>
      <c r="B280" s="2">
        <v>43525</v>
      </c>
      <c r="C280" s="1" t="s">
        <v>8</v>
      </c>
      <c r="D280">
        <v>2019</v>
      </c>
      <c r="E280">
        <v>0</v>
      </c>
    </row>
    <row r="281" spans="1:5" x14ac:dyDescent="0.35">
      <c r="A281" s="1" t="s">
        <v>22</v>
      </c>
      <c r="B281" s="2">
        <v>43556</v>
      </c>
      <c r="C281" s="1" t="s">
        <v>9</v>
      </c>
      <c r="D281">
        <v>2019</v>
      </c>
      <c r="E281">
        <v>0</v>
      </c>
    </row>
    <row r="282" spans="1:5" x14ac:dyDescent="0.35">
      <c r="A282" s="1" t="s">
        <v>22</v>
      </c>
      <c r="B282" s="2">
        <v>43586</v>
      </c>
      <c r="C282" s="1" t="s">
        <v>10</v>
      </c>
      <c r="D282">
        <v>2019</v>
      </c>
      <c r="E282">
        <v>0</v>
      </c>
    </row>
    <row r="283" spans="1:5" x14ac:dyDescent="0.35">
      <c r="A283" s="1" t="s">
        <v>22</v>
      </c>
      <c r="B283" s="2">
        <v>43617</v>
      </c>
      <c r="C283" s="1" t="s">
        <v>11</v>
      </c>
      <c r="D283">
        <v>2019</v>
      </c>
      <c r="E283">
        <v>0</v>
      </c>
    </row>
    <row r="284" spans="1:5" x14ac:dyDescent="0.35">
      <c r="A284" s="1" t="s">
        <v>22</v>
      </c>
      <c r="B284" s="2">
        <v>43647</v>
      </c>
      <c r="C284" s="1" t="s">
        <v>12</v>
      </c>
      <c r="D284">
        <v>2019</v>
      </c>
      <c r="E284">
        <v>0</v>
      </c>
    </row>
    <row r="285" spans="1:5" x14ac:dyDescent="0.35">
      <c r="A285" s="1" t="s">
        <v>22</v>
      </c>
      <c r="B285" s="2">
        <v>43678</v>
      </c>
      <c r="C285" s="1" t="s">
        <v>13</v>
      </c>
      <c r="D285">
        <v>2019</v>
      </c>
      <c r="E285">
        <v>0</v>
      </c>
    </row>
    <row r="286" spans="1:5" x14ac:dyDescent="0.35">
      <c r="A286" s="1" t="s">
        <v>22</v>
      </c>
      <c r="B286" s="2">
        <v>43709</v>
      </c>
      <c r="C286" s="1" t="s">
        <v>14</v>
      </c>
      <c r="D286">
        <v>2019</v>
      </c>
      <c r="E286">
        <v>0</v>
      </c>
    </row>
    <row r="287" spans="1:5" x14ac:dyDescent="0.35">
      <c r="A287" s="1" t="s">
        <v>22</v>
      </c>
      <c r="B287" s="2">
        <v>43739</v>
      </c>
      <c r="C287" s="1" t="s">
        <v>15</v>
      </c>
      <c r="D287">
        <v>2019</v>
      </c>
      <c r="E287">
        <v>0</v>
      </c>
    </row>
    <row r="288" spans="1:5" x14ac:dyDescent="0.35">
      <c r="A288" s="1" t="s">
        <v>22</v>
      </c>
      <c r="B288" s="2">
        <v>43770</v>
      </c>
      <c r="C288" s="1" t="s">
        <v>16</v>
      </c>
      <c r="D288">
        <v>2019</v>
      </c>
      <c r="E288">
        <v>0</v>
      </c>
    </row>
    <row r="289" spans="1:5" x14ac:dyDescent="0.35">
      <c r="A289" s="1" t="s">
        <v>22</v>
      </c>
      <c r="B289" s="2">
        <v>43800</v>
      </c>
      <c r="C289" s="1" t="s">
        <v>17</v>
      </c>
      <c r="D289">
        <v>2019</v>
      </c>
      <c r="E289">
        <v>0</v>
      </c>
    </row>
    <row r="290" spans="1:5" x14ac:dyDescent="0.35">
      <c r="A290" s="1" t="s">
        <v>23</v>
      </c>
      <c r="B290" s="2">
        <v>42370</v>
      </c>
      <c r="C290" s="1" t="s">
        <v>6</v>
      </c>
      <c r="D290">
        <v>2016</v>
      </c>
    </row>
    <row r="291" spans="1:5" x14ac:dyDescent="0.35">
      <c r="A291" s="1" t="s">
        <v>23</v>
      </c>
      <c r="B291" s="2">
        <v>42401</v>
      </c>
      <c r="C291" s="1" t="s">
        <v>7</v>
      </c>
      <c r="D291">
        <v>2016</v>
      </c>
    </row>
    <row r="292" spans="1:5" x14ac:dyDescent="0.35">
      <c r="A292" s="1" t="s">
        <v>23</v>
      </c>
      <c r="B292" s="2">
        <v>42430</v>
      </c>
      <c r="C292" s="1" t="s">
        <v>8</v>
      </c>
      <c r="D292">
        <v>2016</v>
      </c>
    </row>
    <row r="293" spans="1:5" x14ac:dyDescent="0.35">
      <c r="A293" s="1" t="s">
        <v>23</v>
      </c>
      <c r="B293" s="2">
        <v>42461</v>
      </c>
      <c r="C293" s="1" t="s">
        <v>9</v>
      </c>
      <c r="D293">
        <v>2016</v>
      </c>
    </row>
    <row r="294" spans="1:5" x14ac:dyDescent="0.35">
      <c r="A294" s="1" t="s">
        <v>23</v>
      </c>
      <c r="B294" s="2">
        <v>42491</v>
      </c>
      <c r="C294" s="1" t="s">
        <v>10</v>
      </c>
      <c r="D294">
        <v>2016</v>
      </c>
    </row>
    <row r="295" spans="1:5" x14ac:dyDescent="0.35">
      <c r="A295" s="1" t="s">
        <v>23</v>
      </c>
      <c r="B295" s="2">
        <v>42522</v>
      </c>
      <c r="C295" s="1" t="s">
        <v>11</v>
      </c>
      <c r="D295">
        <v>2016</v>
      </c>
    </row>
    <row r="296" spans="1:5" x14ac:dyDescent="0.35">
      <c r="A296" s="1" t="s">
        <v>23</v>
      </c>
      <c r="B296" s="2">
        <v>42552</v>
      </c>
      <c r="C296" s="1" t="s">
        <v>12</v>
      </c>
      <c r="D296">
        <v>2016</v>
      </c>
    </row>
    <row r="297" spans="1:5" x14ac:dyDescent="0.35">
      <c r="A297" s="1" t="s">
        <v>23</v>
      </c>
      <c r="B297" s="2">
        <v>42583</v>
      </c>
      <c r="C297" s="1" t="s">
        <v>13</v>
      </c>
      <c r="D297">
        <v>2016</v>
      </c>
    </row>
    <row r="298" spans="1:5" x14ac:dyDescent="0.35">
      <c r="A298" s="1" t="s">
        <v>23</v>
      </c>
      <c r="B298" s="2">
        <v>42614</v>
      </c>
      <c r="C298" s="1" t="s">
        <v>14</v>
      </c>
      <c r="D298">
        <v>2016</v>
      </c>
    </row>
    <row r="299" spans="1:5" x14ac:dyDescent="0.35">
      <c r="A299" s="1" t="s">
        <v>23</v>
      </c>
      <c r="B299" s="2">
        <v>42644</v>
      </c>
      <c r="C299" s="1" t="s">
        <v>15</v>
      </c>
      <c r="D299">
        <v>2016</v>
      </c>
      <c r="E299">
        <v>13</v>
      </c>
    </row>
    <row r="300" spans="1:5" x14ac:dyDescent="0.35">
      <c r="A300" s="1" t="s">
        <v>23</v>
      </c>
      <c r="B300" s="2">
        <v>42675</v>
      </c>
      <c r="C300" s="1" t="s">
        <v>16</v>
      </c>
      <c r="D300">
        <v>2016</v>
      </c>
      <c r="E300">
        <v>21</v>
      </c>
    </row>
    <row r="301" spans="1:5" x14ac:dyDescent="0.35">
      <c r="A301" s="1" t="s">
        <v>23</v>
      </c>
      <c r="B301" s="2">
        <v>42705</v>
      </c>
      <c r="C301" s="1" t="s">
        <v>17</v>
      </c>
      <c r="D301">
        <v>2016</v>
      </c>
      <c r="E301">
        <v>11</v>
      </c>
    </row>
    <row r="302" spans="1:5" x14ac:dyDescent="0.35">
      <c r="A302" s="1" t="s">
        <v>23</v>
      </c>
      <c r="B302" s="2">
        <v>42736</v>
      </c>
      <c r="C302" s="1" t="s">
        <v>6</v>
      </c>
      <c r="D302">
        <v>2017</v>
      </c>
      <c r="E302">
        <v>20</v>
      </c>
    </row>
    <row r="303" spans="1:5" x14ac:dyDescent="0.35">
      <c r="A303" s="1" t="s">
        <v>23</v>
      </c>
      <c r="B303" s="2">
        <v>42767</v>
      </c>
      <c r="C303" s="1" t="s">
        <v>7</v>
      </c>
      <c r="D303">
        <v>2017</v>
      </c>
      <c r="E303">
        <v>16</v>
      </c>
    </row>
    <row r="304" spans="1:5" x14ac:dyDescent="0.35">
      <c r="A304" s="1" t="s">
        <v>23</v>
      </c>
      <c r="B304" s="2">
        <v>42795</v>
      </c>
      <c r="C304" s="1" t="s">
        <v>8</v>
      </c>
      <c r="D304">
        <v>2017</v>
      </c>
      <c r="E304">
        <v>32</v>
      </c>
    </row>
    <row r="305" spans="1:5" x14ac:dyDescent="0.35">
      <c r="A305" s="1" t="s">
        <v>23</v>
      </c>
      <c r="B305" s="2">
        <v>42826</v>
      </c>
      <c r="C305" s="1" t="s">
        <v>9</v>
      </c>
      <c r="D305">
        <v>2017</v>
      </c>
      <c r="E305">
        <v>29</v>
      </c>
    </row>
    <row r="306" spans="1:5" x14ac:dyDescent="0.35">
      <c r="A306" s="1" t="s">
        <v>23</v>
      </c>
      <c r="B306" s="2">
        <v>42856</v>
      </c>
      <c r="C306" s="1" t="s">
        <v>10</v>
      </c>
      <c r="D306">
        <v>2017</v>
      </c>
      <c r="E306">
        <v>31</v>
      </c>
    </row>
    <row r="307" spans="1:5" x14ac:dyDescent="0.35">
      <c r="A307" s="1" t="s">
        <v>23</v>
      </c>
      <c r="B307" s="2">
        <v>42887</v>
      </c>
      <c r="C307" s="1" t="s">
        <v>11</v>
      </c>
      <c r="D307">
        <v>2017</v>
      </c>
      <c r="E307">
        <v>32</v>
      </c>
    </row>
    <row r="308" spans="1:5" x14ac:dyDescent="0.35">
      <c r="A308" s="1" t="s">
        <v>23</v>
      </c>
      <c r="B308" s="2">
        <v>42917</v>
      </c>
      <c r="C308" s="1" t="s">
        <v>12</v>
      </c>
      <c r="D308">
        <v>2017</v>
      </c>
      <c r="E308">
        <v>34</v>
      </c>
    </row>
    <row r="309" spans="1:5" x14ac:dyDescent="0.35">
      <c r="A309" s="1" t="s">
        <v>23</v>
      </c>
      <c r="B309" s="2">
        <v>42948</v>
      </c>
      <c r="C309" s="1" t="s">
        <v>13</v>
      </c>
      <c r="D309">
        <v>2017</v>
      </c>
      <c r="E309">
        <v>25</v>
      </c>
    </row>
    <row r="310" spans="1:5" x14ac:dyDescent="0.35">
      <c r="A310" s="1" t="s">
        <v>23</v>
      </c>
      <c r="B310" s="2">
        <v>42979</v>
      </c>
      <c r="C310" s="1" t="s">
        <v>14</v>
      </c>
      <c r="D310">
        <v>2017</v>
      </c>
      <c r="E310">
        <v>42</v>
      </c>
    </row>
    <row r="311" spans="1:5" x14ac:dyDescent="0.35">
      <c r="A311" s="1" t="s">
        <v>23</v>
      </c>
      <c r="B311" s="2">
        <v>43009</v>
      </c>
      <c r="C311" s="1" t="s">
        <v>15</v>
      </c>
      <c r="D311">
        <v>2017</v>
      </c>
      <c r="E311">
        <v>13</v>
      </c>
    </row>
    <row r="312" spans="1:5" x14ac:dyDescent="0.35">
      <c r="A312" s="1" t="s">
        <v>23</v>
      </c>
      <c r="B312" s="2">
        <v>43040</v>
      </c>
      <c r="C312" s="1" t="s">
        <v>16</v>
      </c>
      <c r="D312">
        <v>2017</v>
      </c>
      <c r="E312">
        <v>21</v>
      </c>
    </row>
    <row r="313" spans="1:5" x14ac:dyDescent="0.35">
      <c r="A313" s="1" t="s">
        <v>23</v>
      </c>
      <c r="B313" s="2">
        <v>43070</v>
      </c>
      <c r="C313" s="1" t="s">
        <v>17</v>
      </c>
      <c r="D313">
        <v>2017</v>
      </c>
      <c r="E313">
        <v>10</v>
      </c>
    </row>
    <row r="314" spans="1:5" x14ac:dyDescent="0.35">
      <c r="A314" s="1" t="s">
        <v>23</v>
      </c>
      <c r="B314" s="2">
        <v>43101</v>
      </c>
      <c r="C314" s="1" t="s">
        <v>6</v>
      </c>
      <c r="D314">
        <v>2018</v>
      </c>
      <c r="E314">
        <v>36</v>
      </c>
    </row>
    <row r="315" spans="1:5" x14ac:dyDescent="0.35">
      <c r="A315" s="1" t="s">
        <v>23</v>
      </c>
      <c r="B315" s="2">
        <v>43132</v>
      </c>
      <c r="C315" s="1" t="s">
        <v>7</v>
      </c>
      <c r="D315">
        <v>2018</v>
      </c>
      <c r="E315">
        <v>6</v>
      </c>
    </row>
    <row r="316" spans="1:5" x14ac:dyDescent="0.35">
      <c r="A316" s="1" t="s">
        <v>23</v>
      </c>
      <c r="B316" s="2">
        <v>43160</v>
      </c>
      <c r="C316" s="1" t="s">
        <v>8</v>
      </c>
      <c r="D316">
        <v>2018</v>
      </c>
      <c r="E316">
        <v>22</v>
      </c>
    </row>
    <row r="317" spans="1:5" x14ac:dyDescent="0.35">
      <c r="A317" s="1" t="s">
        <v>23</v>
      </c>
      <c r="B317" s="2">
        <v>43191</v>
      </c>
      <c r="C317" s="1" t="s">
        <v>9</v>
      </c>
      <c r="D317">
        <v>2018</v>
      </c>
      <c r="E317">
        <v>15</v>
      </c>
    </row>
    <row r="318" spans="1:5" x14ac:dyDescent="0.35">
      <c r="A318" s="1" t="s">
        <v>23</v>
      </c>
      <c r="B318" s="2">
        <v>43221</v>
      </c>
      <c r="C318" s="1" t="s">
        <v>10</v>
      </c>
      <c r="D318">
        <v>2018</v>
      </c>
      <c r="E318">
        <v>19</v>
      </c>
    </row>
    <row r="319" spans="1:5" x14ac:dyDescent="0.35">
      <c r="A319" s="1" t="s">
        <v>23</v>
      </c>
      <c r="B319" s="2">
        <v>43252</v>
      </c>
      <c r="C319" s="1" t="s">
        <v>11</v>
      </c>
      <c r="D319">
        <v>2018</v>
      </c>
      <c r="E319">
        <v>19</v>
      </c>
    </row>
    <row r="320" spans="1:5" x14ac:dyDescent="0.35">
      <c r="A320" s="1" t="s">
        <v>23</v>
      </c>
      <c r="B320" s="2">
        <v>43282</v>
      </c>
      <c r="C320" s="1" t="s">
        <v>12</v>
      </c>
      <c r="D320">
        <v>2018</v>
      </c>
      <c r="E320">
        <v>37</v>
      </c>
    </row>
    <row r="321" spans="1:5" x14ac:dyDescent="0.35">
      <c r="A321" s="1" t="s">
        <v>23</v>
      </c>
      <c r="B321" s="2">
        <v>43313</v>
      </c>
      <c r="C321" s="1" t="s">
        <v>13</v>
      </c>
      <c r="D321">
        <v>2018</v>
      </c>
      <c r="E321">
        <v>42</v>
      </c>
    </row>
    <row r="322" spans="1:5" x14ac:dyDescent="0.35">
      <c r="A322" s="1" t="s">
        <v>23</v>
      </c>
      <c r="B322" s="2">
        <v>43344</v>
      </c>
      <c r="C322" s="1" t="s">
        <v>14</v>
      </c>
      <c r="D322">
        <v>2018</v>
      </c>
      <c r="E322">
        <v>35</v>
      </c>
    </row>
    <row r="323" spans="1:5" x14ac:dyDescent="0.35">
      <c r="A323" s="1" t="s">
        <v>23</v>
      </c>
      <c r="B323" s="2">
        <v>43374</v>
      </c>
      <c r="C323" s="1" t="s">
        <v>15</v>
      </c>
      <c r="D323">
        <v>2018</v>
      </c>
      <c r="E323">
        <v>13</v>
      </c>
    </row>
    <row r="324" spans="1:5" x14ac:dyDescent="0.35">
      <c r="A324" s="1" t="s">
        <v>23</v>
      </c>
      <c r="B324" s="2">
        <v>43405</v>
      </c>
      <c r="C324" s="1" t="s">
        <v>16</v>
      </c>
      <c r="D324">
        <v>2018</v>
      </c>
      <c r="E324">
        <v>45</v>
      </c>
    </row>
    <row r="325" spans="1:5" x14ac:dyDescent="0.35">
      <c r="A325" s="1" t="s">
        <v>23</v>
      </c>
      <c r="B325" s="2">
        <v>43435</v>
      </c>
      <c r="C325" s="1" t="s">
        <v>17</v>
      </c>
      <c r="D325">
        <v>2018</v>
      </c>
      <c r="E325">
        <v>11</v>
      </c>
    </row>
    <row r="326" spans="1:5" x14ac:dyDescent="0.35">
      <c r="A326" s="1" t="s">
        <v>23</v>
      </c>
      <c r="B326" s="2">
        <v>43466</v>
      </c>
      <c r="C326" s="1" t="s">
        <v>6</v>
      </c>
      <c r="D326">
        <v>2019</v>
      </c>
      <c r="E326">
        <v>36</v>
      </c>
    </row>
    <row r="327" spans="1:5" x14ac:dyDescent="0.35">
      <c r="A327" s="1" t="s">
        <v>23</v>
      </c>
      <c r="B327" s="2">
        <v>43497</v>
      </c>
      <c r="C327" s="1" t="s">
        <v>7</v>
      </c>
      <c r="D327">
        <v>2019</v>
      </c>
      <c r="E327">
        <v>6</v>
      </c>
    </row>
    <row r="328" spans="1:5" x14ac:dyDescent="0.35">
      <c r="A328" s="1" t="s">
        <v>23</v>
      </c>
      <c r="B328" s="2">
        <v>43525</v>
      </c>
      <c r="C328" s="1" t="s">
        <v>8</v>
      </c>
      <c r="D328">
        <v>2019</v>
      </c>
      <c r="E328">
        <v>22</v>
      </c>
    </row>
    <row r="329" spans="1:5" x14ac:dyDescent="0.35">
      <c r="A329" s="1" t="s">
        <v>23</v>
      </c>
      <c r="B329" s="2">
        <v>43556</v>
      </c>
      <c r="C329" s="1" t="s">
        <v>9</v>
      </c>
      <c r="D329">
        <v>2019</v>
      </c>
      <c r="E329">
        <v>16</v>
      </c>
    </row>
    <row r="330" spans="1:5" x14ac:dyDescent="0.35">
      <c r="A330" s="1" t="s">
        <v>23</v>
      </c>
      <c r="B330" s="2">
        <v>43586</v>
      </c>
      <c r="C330" s="1" t="s">
        <v>10</v>
      </c>
      <c r="D330">
        <v>2019</v>
      </c>
      <c r="E330">
        <v>20</v>
      </c>
    </row>
    <row r="331" spans="1:5" x14ac:dyDescent="0.35">
      <c r="A331" s="1" t="s">
        <v>23</v>
      </c>
      <c r="B331" s="2">
        <v>43617</v>
      </c>
      <c r="C331" s="1" t="s">
        <v>11</v>
      </c>
      <c r="D331">
        <v>2019</v>
      </c>
      <c r="E331">
        <v>22</v>
      </c>
    </row>
    <row r="332" spans="1:5" x14ac:dyDescent="0.35">
      <c r="A332" s="1" t="s">
        <v>23</v>
      </c>
      <c r="B332" s="2">
        <v>43647</v>
      </c>
      <c r="C332" s="1" t="s">
        <v>12</v>
      </c>
      <c r="D332">
        <v>2019</v>
      </c>
      <c r="E332">
        <v>37</v>
      </c>
    </row>
    <row r="333" spans="1:5" x14ac:dyDescent="0.35">
      <c r="A333" s="1" t="s">
        <v>23</v>
      </c>
      <c r="B333" s="2">
        <v>43678</v>
      </c>
      <c r="C333" s="1" t="s">
        <v>13</v>
      </c>
      <c r="D333">
        <v>2019</v>
      </c>
      <c r="E333">
        <v>42</v>
      </c>
    </row>
    <row r="334" spans="1:5" x14ac:dyDescent="0.35">
      <c r="A334" s="1" t="s">
        <v>23</v>
      </c>
      <c r="B334" s="2">
        <v>43709</v>
      </c>
      <c r="C334" s="1" t="s">
        <v>14</v>
      </c>
      <c r="D334">
        <v>2019</v>
      </c>
      <c r="E334">
        <v>25</v>
      </c>
    </row>
    <row r="335" spans="1:5" x14ac:dyDescent="0.35">
      <c r="A335" s="1" t="s">
        <v>23</v>
      </c>
      <c r="B335" s="2">
        <v>43739</v>
      </c>
      <c r="C335" s="1" t="s">
        <v>15</v>
      </c>
      <c r="D335">
        <v>2019</v>
      </c>
      <c r="E335">
        <v>13</v>
      </c>
    </row>
    <row r="336" spans="1:5" x14ac:dyDescent="0.35">
      <c r="A336" s="1" t="s">
        <v>23</v>
      </c>
      <c r="B336" s="2">
        <v>43770</v>
      </c>
      <c r="C336" s="1" t="s">
        <v>16</v>
      </c>
      <c r="D336">
        <v>2019</v>
      </c>
      <c r="E336">
        <v>45</v>
      </c>
    </row>
    <row r="337" spans="1:5" x14ac:dyDescent="0.35">
      <c r="A337" s="1" t="s">
        <v>23</v>
      </c>
      <c r="B337" s="2">
        <v>43800</v>
      </c>
      <c r="C337" s="1" t="s">
        <v>17</v>
      </c>
      <c r="D337">
        <v>2019</v>
      </c>
      <c r="E337">
        <v>11</v>
      </c>
    </row>
    <row r="338" spans="1:5" x14ac:dyDescent="0.35">
      <c r="A338" s="1" t="s">
        <v>24</v>
      </c>
      <c r="B338" s="2">
        <v>42370</v>
      </c>
      <c r="C338" s="1" t="s">
        <v>6</v>
      </c>
      <c r="D338">
        <v>2016</v>
      </c>
    </row>
    <row r="339" spans="1:5" x14ac:dyDescent="0.35">
      <c r="A339" s="1" t="s">
        <v>24</v>
      </c>
      <c r="B339" s="2">
        <v>42401</v>
      </c>
      <c r="C339" s="1" t="s">
        <v>7</v>
      </c>
      <c r="D339">
        <v>2016</v>
      </c>
    </row>
    <row r="340" spans="1:5" x14ac:dyDescent="0.35">
      <c r="A340" s="1" t="s">
        <v>24</v>
      </c>
      <c r="B340" s="2">
        <v>42430</v>
      </c>
      <c r="C340" s="1" t="s">
        <v>8</v>
      </c>
      <c r="D340">
        <v>2016</v>
      </c>
    </row>
    <row r="341" spans="1:5" x14ac:dyDescent="0.35">
      <c r="A341" s="1" t="s">
        <v>24</v>
      </c>
      <c r="B341" s="2">
        <v>42461</v>
      </c>
      <c r="C341" s="1" t="s">
        <v>9</v>
      </c>
      <c r="D341">
        <v>2016</v>
      </c>
    </row>
    <row r="342" spans="1:5" x14ac:dyDescent="0.35">
      <c r="A342" s="1" t="s">
        <v>24</v>
      </c>
      <c r="B342" s="2">
        <v>42491</v>
      </c>
      <c r="C342" s="1" t="s">
        <v>10</v>
      </c>
      <c r="D342">
        <v>2016</v>
      </c>
    </row>
    <row r="343" spans="1:5" x14ac:dyDescent="0.35">
      <c r="A343" s="1" t="s">
        <v>24</v>
      </c>
      <c r="B343" s="2">
        <v>42522</v>
      </c>
      <c r="C343" s="1" t="s">
        <v>11</v>
      </c>
      <c r="D343">
        <v>2016</v>
      </c>
    </row>
    <row r="344" spans="1:5" x14ac:dyDescent="0.35">
      <c r="A344" s="1" t="s">
        <v>24</v>
      </c>
      <c r="B344" s="2">
        <v>42552</v>
      </c>
      <c r="C344" s="1" t="s">
        <v>12</v>
      </c>
      <c r="D344">
        <v>2016</v>
      </c>
    </row>
    <row r="345" spans="1:5" x14ac:dyDescent="0.35">
      <c r="A345" s="1" t="s">
        <v>24</v>
      </c>
      <c r="B345" s="2">
        <v>42583</v>
      </c>
      <c r="C345" s="1" t="s">
        <v>13</v>
      </c>
      <c r="D345">
        <v>2016</v>
      </c>
    </row>
    <row r="346" spans="1:5" x14ac:dyDescent="0.35">
      <c r="A346" s="1" t="s">
        <v>24</v>
      </c>
      <c r="B346" s="2">
        <v>42614</v>
      </c>
      <c r="C346" s="1" t="s">
        <v>14</v>
      </c>
      <c r="D346">
        <v>2016</v>
      </c>
    </row>
    <row r="347" spans="1:5" x14ac:dyDescent="0.35">
      <c r="A347" s="1" t="s">
        <v>24</v>
      </c>
      <c r="B347" s="2">
        <v>42644</v>
      </c>
      <c r="C347" s="1" t="s">
        <v>15</v>
      </c>
      <c r="D347">
        <v>2016</v>
      </c>
      <c r="E347">
        <v>0</v>
      </c>
    </row>
    <row r="348" spans="1:5" x14ac:dyDescent="0.35">
      <c r="A348" s="1" t="s">
        <v>24</v>
      </c>
      <c r="B348" s="2">
        <v>42675</v>
      </c>
      <c r="C348" s="1" t="s">
        <v>16</v>
      </c>
      <c r="D348">
        <v>2016</v>
      </c>
      <c r="E348">
        <v>0</v>
      </c>
    </row>
    <row r="349" spans="1:5" x14ac:dyDescent="0.35">
      <c r="A349" s="1" t="s">
        <v>24</v>
      </c>
      <c r="B349" s="2">
        <v>42705</v>
      </c>
      <c r="C349" s="1" t="s">
        <v>17</v>
      </c>
      <c r="D349">
        <v>2016</v>
      </c>
      <c r="E349">
        <v>0</v>
      </c>
    </row>
    <row r="350" spans="1:5" x14ac:dyDescent="0.35">
      <c r="A350" s="1" t="s">
        <v>24</v>
      </c>
      <c r="B350" s="2">
        <v>42736</v>
      </c>
      <c r="C350" s="1" t="s">
        <v>6</v>
      </c>
      <c r="D350">
        <v>2017</v>
      </c>
      <c r="E350">
        <v>0</v>
      </c>
    </row>
    <row r="351" spans="1:5" x14ac:dyDescent="0.35">
      <c r="A351" s="1" t="s">
        <v>24</v>
      </c>
      <c r="B351" s="2">
        <v>42767</v>
      </c>
      <c r="C351" s="1" t="s">
        <v>7</v>
      </c>
      <c r="D351">
        <v>2017</v>
      </c>
      <c r="E351">
        <v>0</v>
      </c>
    </row>
    <row r="352" spans="1:5" x14ac:dyDescent="0.35">
      <c r="A352" s="1" t="s">
        <v>24</v>
      </c>
      <c r="B352" s="2">
        <v>42795</v>
      </c>
      <c r="C352" s="1" t="s">
        <v>8</v>
      </c>
      <c r="D352">
        <v>2017</v>
      </c>
      <c r="E352">
        <v>0</v>
      </c>
    </row>
    <row r="353" spans="1:5" x14ac:dyDescent="0.35">
      <c r="A353" s="1" t="s">
        <v>24</v>
      </c>
      <c r="B353" s="2">
        <v>42826</v>
      </c>
      <c r="C353" s="1" t="s">
        <v>9</v>
      </c>
      <c r="D353">
        <v>2017</v>
      </c>
      <c r="E353">
        <v>0</v>
      </c>
    </row>
    <row r="354" spans="1:5" x14ac:dyDescent="0.35">
      <c r="A354" s="1" t="s">
        <v>24</v>
      </c>
      <c r="B354" s="2">
        <v>42856</v>
      </c>
      <c r="C354" s="1" t="s">
        <v>10</v>
      </c>
      <c r="D354">
        <v>2017</v>
      </c>
      <c r="E354">
        <v>0</v>
      </c>
    </row>
    <row r="355" spans="1:5" x14ac:dyDescent="0.35">
      <c r="A355" s="1" t="s">
        <v>24</v>
      </c>
      <c r="B355" s="2">
        <v>42887</v>
      </c>
      <c r="C355" s="1" t="s">
        <v>11</v>
      </c>
      <c r="D355">
        <v>2017</v>
      </c>
      <c r="E355">
        <v>0</v>
      </c>
    </row>
    <row r="356" spans="1:5" x14ac:dyDescent="0.35">
      <c r="A356" s="1" t="s">
        <v>24</v>
      </c>
      <c r="B356" s="2">
        <v>42917</v>
      </c>
      <c r="C356" s="1" t="s">
        <v>12</v>
      </c>
      <c r="D356">
        <v>2017</v>
      </c>
      <c r="E356">
        <v>0</v>
      </c>
    </row>
    <row r="357" spans="1:5" x14ac:dyDescent="0.35">
      <c r="A357" s="1" t="s">
        <v>24</v>
      </c>
      <c r="B357" s="2">
        <v>42948</v>
      </c>
      <c r="C357" s="1" t="s">
        <v>13</v>
      </c>
      <c r="D357">
        <v>2017</v>
      </c>
      <c r="E357">
        <v>0</v>
      </c>
    </row>
    <row r="358" spans="1:5" x14ac:dyDescent="0.35">
      <c r="A358" s="1" t="s">
        <v>24</v>
      </c>
      <c r="B358" s="2">
        <v>42979</v>
      </c>
      <c r="C358" s="1" t="s">
        <v>14</v>
      </c>
      <c r="D358">
        <v>2017</v>
      </c>
      <c r="E358">
        <v>0</v>
      </c>
    </row>
    <row r="359" spans="1:5" x14ac:dyDescent="0.35">
      <c r="A359" s="1" t="s">
        <v>24</v>
      </c>
      <c r="B359" s="2">
        <v>43009</v>
      </c>
      <c r="C359" s="1" t="s">
        <v>15</v>
      </c>
      <c r="D359">
        <v>2017</v>
      </c>
      <c r="E359">
        <v>0</v>
      </c>
    </row>
    <row r="360" spans="1:5" x14ac:dyDescent="0.35">
      <c r="A360" s="1" t="s">
        <v>24</v>
      </c>
      <c r="B360" s="2">
        <v>43040</v>
      </c>
      <c r="C360" s="1" t="s">
        <v>16</v>
      </c>
      <c r="D360">
        <v>2017</v>
      </c>
      <c r="E360">
        <v>0</v>
      </c>
    </row>
    <row r="361" spans="1:5" x14ac:dyDescent="0.35">
      <c r="A361" s="1" t="s">
        <v>24</v>
      </c>
      <c r="B361" s="2">
        <v>43070</v>
      </c>
      <c r="C361" s="1" t="s">
        <v>17</v>
      </c>
      <c r="D361">
        <v>2017</v>
      </c>
      <c r="E361">
        <v>0</v>
      </c>
    </row>
    <row r="362" spans="1:5" x14ac:dyDescent="0.35">
      <c r="A362" s="1" t="s">
        <v>24</v>
      </c>
      <c r="B362" s="2">
        <v>43101</v>
      </c>
      <c r="C362" s="1" t="s">
        <v>6</v>
      </c>
      <c r="D362">
        <v>2018</v>
      </c>
      <c r="E362">
        <v>0</v>
      </c>
    </row>
    <row r="363" spans="1:5" x14ac:dyDescent="0.35">
      <c r="A363" s="1" t="s">
        <v>24</v>
      </c>
      <c r="B363" s="2">
        <v>43132</v>
      </c>
      <c r="C363" s="1" t="s">
        <v>7</v>
      </c>
      <c r="D363">
        <v>2018</v>
      </c>
      <c r="E363">
        <v>0</v>
      </c>
    </row>
    <row r="364" spans="1:5" x14ac:dyDescent="0.35">
      <c r="A364" s="1" t="s">
        <v>24</v>
      </c>
      <c r="B364" s="2">
        <v>43160</v>
      </c>
      <c r="C364" s="1" t="s">
        <v>8</v>
      </c>
      <c r="D364">
        <v>2018</v>
      </c>
      <c r="E364">
        <v>0</v>
      </c>
    </row>
    <row r="365" spans="1:5" x14ac:dyDescent="0.35">
      <c r="A365" s="1" t="s">
        <v>24</v>
      </c>
      <c r="B365" s="2">
        <v>43191</v>
      </c>
      <c r="C365" s="1" t="s">
        <v>9</v>
      </c>
      <c r="D365">
        <v>2018</v>
      </c>
      <c r="E365">
        <v>0</v>
      </c>
    </row>
    <row r="366" spans="1:5" x14ac:dyDescent="0.35">
      <c r="A366" s="1" t="s">
        <v>24</v>
      </c>
      <c r="B366" s="2">
        <v>43221</v>
      </c>
      <c r="C366" s="1" t="s">
        <v>10</v>
      </c>
      <c r="D366">
        <v>2018</v>
      </c>
      <c r="E366">
        <v>0</v>
      </c>
    </row>
    <row r="367" spans="1:5" x14ac:dyDescent="0.35">
      <c r="A367" s="1" t="s">
        <v>24</v>
      </c>
      <c r="B367" s="2">
        <v>43252</v>
      </c>
      <c r="C367" s="1" t="s">
        <v>11</v>
      </c>
      <c r="D367">
        <v>2018</v>
      </c>
      <c r="E367">
        <v>0</v>
      </c>
    </row>
    <row r="368" spans="1:5" x14ac:dyDescent="0.35">
      <c r="A368" s="1" t="s">
        <v>24</v>
      </c>
      <c r="B368" s="2">
        <v>43282</v>
      </c>
      <c r="C368" s="1" t="s">
        <v>12</v>
      </c>
      <c r="D368">
        <v>2018</v>
      </c>
      <c r="E368">
        <v>0</v>
      </c>
    </row>
    <row r="369" spans="1:5" x14ac:dyDescent="0.35">
      <c r="A369" s="1" t="s">
        <v>24</v>
      </c>
      <c r="B369" s="2">
        <v>43313</v>
      </c>
      <c r="C369" s="1" t="s">
        <v>13</v>
      </c>
      <c r="D369">
        <v>2018</v>
      </c>
    </row>
    <row r="370" spans="1:5" x14ac:dyDescent="0.35">
      <c r="A370" s="1" t="s">
        <v>24</v>
      </c>
      <c r="B370" s="2">
        <v>43344</v>
      </c>
      <c r="C370" s="1" t="s">
        <v>14</v>
      </c>
      <c r="D370">
        <v>2018</v>
      </c>
    </row>
    <row r="371" spans="1:5" x14ac:dyDescent="0.35">
      <c r="A371" s="1" t="s">
        <v>24</v>
      </c>
      <c r="B371" s="2">
        <v>43374</v>
      </c>
      <c r="C371" s="1" t="s">
        <v>15</v>
      </c>
      <c r="D371">
        <v>2018</v>
      </c>
      <c r="E371">
        <v>0</v>
      </c>
    </row>
    <row r="372" spans="1:5" x14ac:dyDescent="0.35">
      <c r="A372" s="1" t="s">
        <v>24</v>
      </c>
      <c r="B372" s="2">
        <v>43405</v>
      </c>
      <c r="C372" s="1" t="s">
        <v>16</v>
      </c>
      <c r="D372">
        <v>2018</v>
      </c>
      <c r="E372">
        <v>0</v>
      </c>
    </row>
    <row r="373" spans="1:5" x14ac:dyDescent="0.35">
      <c r="A373" s="1" t="s">
        <v>24</v>
      </c>
      <c r="B373" s="2">
        <v>43435</v>
      </c>
      <c r="C373" s="1" t="s">
        <v>17</v>
      </c>
      <c r="D373">
        <v>2018</v>
      </c>
      <c r="E373">
        <v>0</v>
      </c>
    </row>
    <row r="374" spans="1:5" x14ac:dyDescent="0.35">
      <c r="A374" s="1" t="s">
        <v>24</v>
      </c>
      <c r="B374" s="2">
        <v>43466</v>
      </c>
      <c r="C374" s="1" t="s">
        <v>6</v>
      </c>
      <c r="D374">
        <v>2019</v>
      </c>
      <c r="E374">
        <v>0</v>
      </c>
    </row>
    <row r="375" spans="1:5" x14ac:dyDescent="0.35">
      <c r="A375" s="1" t="s">
        <v>24</v>
      </c>
      <c r="B375" s="2">
        <v>43497</v>
      </c>
      <c r="C375" s="1" t="s">
        <v>7</v>
      </c>
      <c r="D375">
        <v>2019</v>
      </c>
      <c r="E375">
        <v>0</v>
      </c>
    </row>
    <row r="376" spans="1:5" x14ac:dyDescent="0.35">
      <c r="A376" s="1" t="s">
        <v>24</v>
      </c>
      <c r="B376" s="2">
        <v>43525</v>
      </c>
      <c r="C376" s="1" t="s">
        <v>8</v>
      </c>
      <c r="D376">
        <v>2019</v>
      </c>
      <c r="E376">
        <v>0</v>
      </c>
    </row>
    <row r="377" spans="1:5" x14ac:dyDescent="0.35">
      <c r="A377" s="1" t="s">
        <v>24</v>
      </c>
      <c r="B377" s="2">
        <v>43556</v>
      </c>
      <c r="C377" s="1" t="s">
        <v>9</v>
      </c>
      <c r="D377">
        <v>2019</v>
      </c>
      <c r="E377">
        <v>0</v>
      </c>
    </row>
    <row r="378" spans="1:5" x14ac:dyDescent="0.35">
      <c r="A378" s="1" t="s">
        <v>24</v>
      </c>
      <c r="B378" s="2">
        <v>43586</v>
      </c>
      <c r="C378" s="1" t="s">
        <v>10</v>
      </c>
      <c r="D378">
        <v>2019</v>
      </c>
      <c r="E378">
        <v>0</v>
      </c>
    </row>
    <row r="379" spans="1:5" x14ac:dyDescent="0.35">
      <c r="A379" s="1" t="s">
        <v>24</v>
      </c>
      <c r="B379" s="2">
        <v>43617</v>
      </c>
      <c r="C379" s="1" t="s">
        <v>11</v>
      </c>
      <c r="D379">
        <v>2019</v>
      </c>
      <c r="E379">
        <v>0</v>
      </c>
    </row>
    <row r="380" spans="1:5" x14ac:dyDescent="0.35">
      <c r="A380" s="1" t="s">
        <v>24</v>
      </c>
      <c r="B380" s="2">
        <v>43647</v>
      </c>
      <c r="C380" s="1" t="s">
        <v>12</v>
      </c>
      <c r="D380">
        <v>2019</v>
      </c>
      <c r="E380">
        <v>0</v>
      </c>
    </row>
    <row r="381" spans="1:5" x14ac:dyDescent="0.35">
      <c r="A381" s="1" t="s">
        <v>24</v>
      </c>
      <c r="B381" s="2">
        <v>43678</v>
      </c>
      <c r="C381" s="1" t="s">
        <v>13</v>
      </c>
      <c r="D381">
        <v>2019</v>
      </c>
      <c r="E381">
        <v>0</v>
      </c>
    </row>
    <row r="382" spans="1:5" x14ac:dyDescent="0.35">
      <c r="A382" s="1" t="s">
        <v>24</v>
      </c>
      <c r="B382" s="2">
        <v>43709</v>
      </c>
      <c r="C382" s="1" t="s">
        <v>14</v>
      </c>
      <c r="D382">
        <v>2019</v>
      </c>
      <c r="E382">
        <v>0</v>
      </c>
    </row>
    <row r="383" spans="1:5" x14ac:dyDescent="0.35">
      <c r="A383" s="1" t="s">
        <v>24</v>
      </c>
      <c r="B383" s="2">
        <v>43739</v>
      </c>
      <c r="C383" s="1" t="s">
        <v>15</v>
      </c>
      <c r="D383">
        <v>2019</v>
      </c>
      <c r="E383">
        <v>0</v>
      </c>
    </row>
    <row r="384" spans="1:5" x14ac:dyDescent="0.35">
      <c r="A384" s="1" t="s">
        <v>24</v>
      </c>
      <c r="B384" s="2">
        <v>43770</v>
      </c>
      <c r="C384" s="1" t="s">
        <v>16</v>
      </c>
      <c r="D384">
        <v>2019</v>
      </c>
      <c r="E384">
        <v>0</v>
      </c>
    </row>
    <row r="385" spans="1:5" x14ac:dyDescent="0.35">
      <c r="A385" s="1" t="s">
        <v>24</v>
      </c>
      <c r="B385" s="2">
        <v>43800</v>
      </c>
      <c r="C385" s="1" t="s">
        <v>17</v>
      </c>
      <c r="D385">
        <v>2019</v>
      </c>
      <c r="E385">
        <v>0</v>
      </c>
    </row>
    <row r="386" spans="1:5" x14ac:dyDescent="0.35">
      <c r="A386" s="1" t="s">
        <v>25</v>
      </c>
      <c r="B386" s="2">
        <v>42370</v>
      </c>
      <c r="C386" s="1" t="s">
        <v>6</v>
      </c>
      <c r="D386">
        <v>2016</v>
      </c>
      <c r="E386">
        <v>0</v>
      </c>
    </row>
    <row r="387" spans="1:5" x14ac:dyDescent="0.35">
      <c r="A387" s="1" t="s">
        <v>25</v>
      </c>
      <c r="B387" s="2">
        <v>42401</v>
      </c>
      <c r="C387" s="1" t="s">
        <v>7</v>
      </c>
      <c r="D387">
        <v>2016</v>
      </c>
      <c r="E387">
        <v>0</v>
      </c>
    </row>
    <row r="388" spans="1:5" x14ac:dyDescent="0.35">
      <c r="A388" s="1" t="s">
        <v>25</v>
      </c>
      <c r="B388" s="2">
        <v>42430</v>
      </c>
      <c r="C388" s="1" t="s">
        <v>8</v>
      </c>
      <c r="D388">
        <v>2016</v>
      </c>
      <c r="E388">
        <v>0</v>
      </c>
    </row>
    <row r="389" spans="1:5" x14ac:dyDescent="0.35">
      <c r="A389" s="1" t="s">
        <v>25</v>
      </c>
      <c r="B389" s="2">
        <v>42461</v>
      </c>
      <c r="C389" s="1" t="s">
        <v>9</v>
      </c>
      <c r="D389">
        <v>2016</v>
      </c>
      <c r="E389">
        <v>0</v>
      </c>
    </row>
    <row r="390" spans="1:5" x14ac:dyDescent="0.35">
      <c r="A390" s="1" t="s">
        <v>25</v>
      </c>
      <c r="B390" s="2">
        <v>42491</v>
      </c>
      <c r="C390" s="1" t="s">
        <v>10</v>
      </c>
      <c r="D390">
        <v>2016</v>
      </c>
      <c r="E390">
        <v>0</v>
      </c>
    </row>
    <row r="391" spans="1:5" x14ac:dyDescent="0.35">
      <c r="A391" s="1" t="s">
        <v>25</v>
      </c>
      <c r="B391" s="2">
        <v>42522</v>
      </c>
      <c r="C391" s="1" t="s">
        <v>11</v>
      </c>
      <c r="D391">
        <v>2016</v>
      </c>
      <c r="E391">
        <v>0</v>
      </c>
    </row>
    <row r="392" spans="1:5" x14ac:dyDescent="0.35">
      <c r="A392" s="1" t="s">
        <v>25</v>
      </c>
      <c r="B392" s="2">
        <v>42552</v>
      </c>
      <c r="C392" s="1" t="s">
        <v>12</v>
      </c>
      <c r="D392">
        <v>2016</v>
      </c>
      <c r="E392">
        <v>0</v>
      </c>
    </row>
    <row r="393" spans="1:5" x14ac:dyDescent="0.35">
      <c r="A393" s="1" t="s">
        <v>25</v>
      </c>
      <c r="B393" s="2">
        <v>42583</v>
      </c>
      <c r="C393" s="1" t="s">
        <v>13</v>
      </c>
      <c r="D393">
        <v>2016</v>
      </c>
      <c r="E393">
        <v>0</v>
      </c>
    </row>
    <row r="394" spans="1:5" x14ac:dyDescent="0.35">
      <c r="A394" s="1" t="s">
        <v>25</v>
      </c>
      <c r="B394" s="2">
        <v>42614</v>
      </c>
      <c r="C394" s="1" t="s">
        <v>14</v>
      </c>
      <c r="D394">
        <v>2016</v>
      </c>
      <c r="E394">
        <v>0</v>
      </c>
    </row>
    <row r="395" spans="1:5" x14ac:dyDescent="0.35">
      <c r="A395" s="1" t="s">
        <v>25</v>
      </c>
      <c r="B395" s="2">
        <v>42644</v>
      </c>
      <c r="C395" s="1" t="s">
        <v>15</v>
      </c>
      <c r="D395">
        <v>2016</v>
      </c>
      <c r="E395">
        <v>0</v>
      </c>
    </row>
    <row r="396" spans="1:5" x14ac:dyDescent="0.35">
      <c r="A396" s="1" t="s">
        <v>25</v>
      </c>
      <c r="B396" s="2">
        <v>42675</v>
      </c>
      <c r="C396" s="1" t="s">
        <v>16</v>
      </c>
      <c r="D396">
        <v>2016</v>
      </c>
      <c r="E396">
        <v>0</v>
      </c>
    </row>
    <row r="397" spans="1:5" x14ac:dyDescent="0.35">
      <c r="A397" s="1" t="s">
        <v>25</v>
      </c>
      <c r="B397" s="2">
        <v>42705</v>
      </c>
      <c r="C397" s="1" t="s">
        <v>17</v>
      </c>
      <c r="D397">
        <v>2016</v>
      </c>
      <c r="E397">
        <v>0</v>
      </c>
    </row>
    <row r="398" spans="1:5" x14ac:dyDescent="0.35">
      <c r="A398" s="1" t="s">
        <v>25</v>
      </c>
      <c r="B398" s="2">
        <v>42736</v>
      </c>
      <c r="C398" s="1" t="s">
        <v>6</v>
      </c>
      <c r="D398">
        <v>2017</v>
      </c>
      <c r="E398">
        <v>0</v>
      </c>
    </row>
    <row r="399" spans="1:5" x14ac:dyDescent="0.35">
      <c r="A399" s="1" t="s">
        <v>25</v>
      </c>
      <c r="B399" s="2">
        <v>42767</v>
      </c>
      <c r="C399" s="1" t="s">
        <v>7</v>
      </c>
      <c r="D399">
        <v>2017</v>
      </c>
      <c r="E399">
        <v>0</v>
      </c>
    </row>
    <row r="400" spans="1:5" x14ac:dyDescent="0.35">
      <c r="A400" s="1" t="s">
        <v>25</v>
      </c>
      <c r="B400" s="2">
        <v>42795</v>
      </c>
      <c r="C400" s="1" t="s">
        <v>8</v>
      </c>
      <c r="D400">
        <v>2017</v>
      </c>
      <c r="E400">
        <v>0</v>
      </c>
    </row>
    <row r="401" spans="1:5" x14ac:dyDescent="0.35">
      <c r="A401" s="1" t="s">
        <v>25</v>
      </c>
      <c r="B401" s="2">
        <v>42826</v>
      </c>
      <c r="C401" s="1" t="s">
        <v>9</v>
      </c>
      <c r="D401">
        <v>2017</v>
      </c>
      <c r="E401">
        <v>0</v>
      </c>
    </row>
    <row r="402" spans="1:5" x14ac:dyDescent="0.35">
      <c r="A402" s="1" t="s">
        <v>25</v>
      </c>
      <c r="B402" s="2">
        <v>42856</v>
      </c>
      <c r="C402" s="1" t="s">
        <v>10</v>
      </c>
      <c r="D402">
        <v>2017</v>
      </c>
      <c r="E402">
        <v>0</v>
      </c>
    </row>
    <row r="403" spans="1:5" x14ac:dyDescent="0.35">
      <c r="A403" s="1" t="s">
        <v>25</v>
      </c>
      <c r="B403" s="2">
        <v>42887</v>
      </c>
      <c r="C403" s="1" t="s">
        <v>11</v>
      </c>
      <c r="D403">
        <v>2017</v>
      </c>
      <c r="E403">
        <v>0</v>
      </c>
    </row>
    <row r="404" spans="1:5" x14ac:dyDescent="0.35">
      <c r="A404" s="1" t="s">
        <v>25</v>
      </c>
      <c r="B404" s="2">
        <v>42917</v>
      </c>
      <c r="C404" s="1" t="s">
        <v>12</v>
      </c>
      <c r="D404">
        <v>2017</v>
      </c>
      <c r="E404">
        <v>0</v>
      </c>
    </row>
    <row r="405" spans="1:5" x14ac:dyDescent="0.35">
      <c r="A405" s="1" t="s">
        <v>25</v>
      </c>
      <c r="B405" s="2">
        <v>42948</v>
      </c>
      <c r="C405" s="1" t="s">
        <v>13</v>
      </c>
      <c r="D405">
        <v>2017</v>
      </c>
      <c r="E405">
        <v>0</v>
      </c>
    </row>
    <row r="406" spans="1:5" x14ac:dyDescent="0.35">
      <c r="A406" s="1" t="s">
        <v>25</v>
      </c>
      <c r="B406" s="2">
        <v>42979</v>
      </c>
      <c r="C406" s="1" t="s">
        <v>14</v>
      </c>
      <c r="D406">
        <v>2017</v>
      </c>
      <c r="E406">
        <v>0</v>
      </c>
    </row>
    <row r="407" spans="1:5" x14ac:dyDescent="0.35">
      <c r="A407" s="1" t="s">
        <v>25</v>
      </c>
      <c r="B407" s="2">
        <v>43009</v>
      </c>
      <c r="C407" s="1" t="s">
        <v>15</v>
      </c>
      <c r="D407">
        <v>2017</v>
      </c>
      <c r="E407">
        <v>0</v>
      </c>
    </row>
    <row r="408" spans="1:5" x14ac:dyDescent="0.35">
      <c r="A408" s="1" t="s">
        <v>25</v>
      </c>
      <c r="B408" s="2">
        <v>43040</v>
      </c>
      <c r="C408" s="1" t="s">
        <v>16</v>
      </c>
      <c r="D408">
        <v>2017</v>
      </c>
      <c r="E408">
        <v>0</v>
      </c>
    </row>
    <row r="409" spans="1:5" x14ac:dyDescent="0.35">
      <c r="A409" s="1" t="s">
        <v>25</v>
      </c>
      <c r="B409" s="2">
        <v>43070</v>
      </c>
      <c r="C409" s="1" t="s">
        <v>17</v>
      </c>
      <c r="D409">
        <v>2017</v>
      </c>
      <c r="E409">
        <v>0</v>
      </c>
    </row>
    <row r="410" spans="1:5" x14ac:dyDescent="0.35">
      <c r="A410" s="1" t="s">
        <v>25</v>
      </c>
      <c r="B410" s="2">
        <v>43101</v>
      </c>
      <c r="C410" s="1" t="s">
        <v>6</v>
      </c>
      <c r="D410">
        <v>2018</v>
      </c>
      <c r="E410">
        <v>0</v>
      </c>
    </row>
    <row r="411" spans="1:5" x14ac:dyDescent="0.35">
      <c r="A411" s="1" t="s">
        <v>25</v>
      </c>
      <c r="B411" s="2">
        <v>43132</v>
      </c>
      <c r="C411" s="1" t="s">
        <v>7</v>
      </c>
      <c r="D411">
        <v>2018</v>
      </c>
      <c r="E411">
        <v>0</v>
      </c>
    </row>
    <row r="412" spans="1:5" x14ac:dyDescent="0.35">
      <c r="A412" s="1" t="s">
        <v>25</v>
      </c>
      <c r="B412" s="2">
        <v>43160</v>
      </c>
      <c r="C412" s="1" t="s">
        <v>8</v>
      </c>
      <c r="D412">
        <v>2018</v>
      </c>
      <c r="E412">
        <v>0</v>
      </c>
    </row>
    <row r="413" spans="1:5" x14ac:dyDescent="0.35">
      <c r="A413" s="1" t="s">
        <v>25</v>
      </c>
      <c r="B413" s="2">
        <v>43191</v>
      </c>
      <c r="C413" s="1" t="s">
        <v>9</v>
      </c>
      <c r="D413">
        <v>2018</v>
      </c>
      <c r="E413">
        <v>0</v>
      </c>
    </row>
    <row r="414" spans="1:5" x14ac:dyDescent="0.35">
      <c r="A414" s="1" t="s">
        <v>25</v>
      </c>
      <c r="B414" s="2">
        <v>43221</v>
      </c>
      <c r="C414" s="1" t="s">
        <v>10</v>
      </c>
      <c r="D414">
        <v>2018</v>
      </c>
      <c r="E414">
        <v>0</v>
      </c>
    </row>
    <row r="415" spans="1:5" x14ac:dyDescent="0.35">
      <c r="A415" s="1" t="s">
        <v>25</v>
      </c>
      <c r="B415" s="2">
        <v>43252</v>
      </c>
      <c r="C415" s="1" t="s">
        <v>11</v>
      </c>
      <c r="D415">
        <v>2018</v>
      </c>
      <c r="E415">
        <v>0</v>
      </c>
    </row>
    <row r="416" spans="1:5" x14ac:dyDescent="0.35">
      <c r="A416" s="1" t="s">
        <v>25</v>
      </c>
      <c r="B416" s="2">
        <v>43282</v>
      </c>
      <c r="C416" s="1" t="s">
        <v>12</v>
      </c>
      <c r="D416">
        <v>2018</v>
      </c>
      <c r="E416">
        <v>0</v>
      </c>
    </row>
    <row r="417" spans="1:5" x14ac:dyDescent="0.35">
      <c r="A417" s="1" t="s">
        <v>25</v>
      </c>
      <c r="B417" s="2">
        <v>43313</v>
      </c>
      <c r="C417" s="1" t="s">
        <v>13</v>
      </c>
      <c r="D417">
        <v>2018</v>
      </c>
      <c r="E417">
        <v>0</v>
      </c>
    </row>
    <row r="418" spans="1:5" x14ac:dyDescent="0.35">
      <c r="A418" s="1" t="s">
        <v>25</v>
      </c>
      <c r="B418" s="2">
        <v>43344</v>
      </c>
      <c r="C418" s="1" t="s">
        <v>14</v>
      </c>
      <c r="D418">
        <v>2018</v>
      </c>
      <c r="E418">
        <v>0</v>
      </c>
    </row>
    <row r="419" spans="1:5" x14ac:dyDescent="0.35">
      <c r="A419" s="1" t="s">
        <v>25</v>
      </c>
      <c r="B419" s="2">
        <v>43374</v>
      </c>
      <c r="C419" s="1" t="s">
        <v>15</v>
      </c>
      <c r="D419">
        <v>2018</v>
      </c>
      <c r="E419">
        <v>0</v>
      </c>
    </row>
    <row r="420" spans="1:5" x14ac:dyDescent="0.35">
      <c r="A420" s="1" t="s">
        <v>25</v>
      </c>
      <c r="B420" s="2">
        <v>43405</v>
      </c>
      <c r="C420" s="1" t="s">
        <v>16</v>
      </c>
      <c r="D420">
        <v>2018</v>
      </c>
      <c r="E420">
        <v>0</v>
      </c>
    </row>
    <row r="421" spans="1:5" x14ac:dyDescent="0.35">
      <c r="A421" s="1" t="s">
        <v>25</v>
      </c>
      <c r="B421" s="2">
        <v>43435</v>
      </c>
      <c r="C421" s="1" t="s">
        <v>17</v>
      </c>
      <c r="D421">
        <v>2018</v>
      </c>
      <c r="E421">
        <v>0</v>
      </c>
    </row>
    <row r="422" spans="1:5" x14ac:dyDescent="0.35">
      <c r="A422" s="1" t="s">
        <v>25</v>
      </c>
      <c r="B422" s="2">
        <v>43466</v>
      </c>
      <c r="C422" s="1" t="s">
        <v>6</v>
      </c>
      <c r="D422">
        <v>2019</v>
      </c>
      <c r="E422">
        <v>0</v>
      </c>
    </row>
    <row r="423" spans="1:5" x14ac:dyDescent="0.35">
      <c r="A423" s="1" t="s">
        <v>25</v>
      </c>
      <c r="B423" s="2">
        <v>43497</v>
      </c>
      <c r="C423" s="1" t="s">
        <v>7</v>
      </c>
      <c r="D423">
        <v>2019</v>
      </c>
      <c r="E423">
        <v>0</v>
      </c>
    </row>
    <row r="424" spans="1:5" x14ac:dyDescent="0.35">
      <c r="A424" s="1" t="s">
        <v>25</v>
      </c>
      <c r="B424" s="2">
        <v>43525</v>
      </c>
      <c r="C424" s="1" t="s">
        <v>8</v>
      </c>
      <c r="D424">
        <v>2019</v>
      </c>
      <c r="E424">
        <v>0</v>
      </c>
    </row>
    <row r="425" spans="1:5" x14ac:dyDescent="0.35">
      <c r="A425" s="1" t="s">
        <v>25</v>
      </c>
      <c r="B425" s="2">
        <v>43556</v>
      </c>
      <c r="C425" s="1" t="s">
        <v>9</v>
      </c>
      <c r="D425">
        <v>2019</v>
      </c>
      <c r="E425">
        <v>0</v>
      </c>
    </row>
    <row r="426" spans="1:5" x14ac:dyDescent="0.35">
      <c r="A426" s="1" t="s">
        <v>25</v>
      </c>
      <c r="B426" s="2">
        <v>43586</v>
      </c>
      <c r="C426" s="1" t="s">
        <v>10</v>
      </c>
      <c r="D426">
        <v>2019</v>
      </c>
      <c r="E426">
        <v>0</v>
      </c>
    </row>
    <row r="427" spans="1:5" x14ac:dyDescent="0.35">
      <c r="A427" s="1" t="s">
        <v>25</v>
      </c>
      <c r="B427" s="2">
        <v>43617</v>
      </c>
      <c r="C427" s="1" t="s">
        <v>11</v>
      </c>
      <c r="D427">
        <v>2019</v>
      </c>
      <c r="E427">
        <v>0</v>
      </c>
    </row>
    <row r="428" spans="1:5" x14ac:dyDescent="0.35">
      <c r="A428" s="1" t="s">
        <v>25</v>
      </c>
      <c r="B428" s="2">
        <v>43647</v>
      </c>
      <c r="C428" s="1" t="s">
        <v>12</v>
      </c>
      <c r="D428">
        <v>2019</v>
      </c>
      <c r="E428">
        <v>0</v>
      </c>
    </row>
    <row r="429" spans="1:5" x14ac:dyDescent="0.35">
      <c r="A429" s="1" t="s">
        <v>25</v>
      </c>
      <c r="B429" s="2">
        <v>43678</v>
      </c>
      <c r="C429" s="1" t="s">
        <v>13</v>
      </c>
      <c r="D429">
        <v>2019</v>
      </c>
      <c r="E429">
        <v>0</v>
      </c>
    </row>
    <row r="430" spans="1:5" x14ac:dyDescent="0.35">
      <c r="A430" s="1" t="s">
        <v>25</v>
      </c>
      <c r="B430" s="2">
        <v>43709</v>
      </c>
      <c r="C430" s="1" t="s">
        <v>14</v>
      </c>
      <c r="D430">
        <v>2019</v>
      </c>
      <c r="E430">
        <v>0</v>
      </c>
    </row>
    <row r="431" spans="1:5" x14ac:dyDescent="0.35">
      <c r="A431" s="1" t="s">
        <v>25</v>
      </c>
      <c r="B431" s="2">
        <v>43739</v>
      </c>
      <c r="C431" s="1" t="s">
        <v>15</v>
      </c>
      <c r="D431">
        <v>2019</v>
      </c>
      <c r="E431">
        <v>0</v>
      </c>
    </row>
    <row r="432" spans="1:5" x14ac:dyDescent="0.35">
      <c r="A432" s="1" t="s">
        <v>25</v>
      </c>
      <c r="B432" s="2">
        <v>43770</v>
      </c>
      <c r="C432" s="1" t="s">
        <v>16</v>
      </c>
      <c r="D432">
        <v>2019</v>
      </c>
      <c r="E432">
        <v>0</v>
      </c>
    </row>
    <row r="433" spans="1:5" x14ac:dyDescent="0.35">
      <c r="A433" s="1" t="s">
        <v>25</v>
      </c>
      <c r="B433" s="2">
        <v>43800</v>
      </c>
      <c r="C433" s="1" t="s">
        <v>17</v>
      </c>
      <c r="D433">
        <v>2019</v>
      </c>
      <c r="E433">
        <v>0</v>
      </c>
    </row>
    <row r="434" spans="1:5" x14ac:dyDescent="0.35">
      <c r="A434" s="1" t="s">
        <v>26</v>
      </c>
      <c r="B434" s="2">
        <v>42370</v>
      </c>
      <c r="C434" s="1" t="s">
        <v>6</v>
      </c>
      <c r="D434">
        <v>2016</v>
      </c>
      <c r="E434">
        <v>0</v>
      </c>
    </row>
    <row r="435" spans="1:5" x14ac:dyDescent="0.35">
      <c r="A435" s="1" t="s">
        <v>26</v>
      </c>
      <c r="B435" s="2">
        <v>42401</v>
      </c>
      <c r="C435" s="1" t="s">
        <v>7</v>
      </c>
      <c r="D435">
        <v>2016</v>
      </c>
      <c r="E435">
        <v>0</v>
      </c>
    </row>
    <row r="436" spans="1:5" x14ac:dyDescent="0.35">
      <c r="A436" s="1" t="s">
        <v>26</v>
      </c>
      <c r="B436" s="2">
        <v>42430</v>
      </c>
      <c r="C436" s="1" t="s">
        <v>8</v>
      </c>
      <c r="D436">
        <v>2016</v>
      </c>
      <c r="E436">
        <v>0</v>
      </c>
    </row>
    <row r="437" spans="1:5" x14ac:dyDescent="0.35">
      <c r="A437" s="1" t="s">
        <v>26</v>
      </c>
      <c r="B437" s="2">
        <v>42461</v>
      </c>
      <c r="C437" s="1" t="s">
        <v>9</v>
      </c>
      <c r="D437">
        <v>2016</v>
      </c>
      <c r="E437">
        <v>0</v>
      </c>
    </row>
    <row r="438" spans="1:5" x14ac:dyDescent="0.35">
      <c r="A438" s="1" t="s">
        <v>26</v>
      </c>
      <c r="B438" s="2">
        <v>42491</v>
      </c>
      <c r="C438" s="1" t="s">
        <v>10</v>
      </c>
      <c r="D438">
        <v>2016</v>
      </c>
      <c r="E438">
        <v>0</v>
      </c>
    </row>
    <row r="439" spans="1:5" x14ac:dyDescent="0.35">
      <c r="A439" s="1" t="s">
        <v>26</v>
      </c>
      <c r="B439" s="2">
        <v>42522</v>
      </c>
      <c r="C439" s="1" t="s">
        <v>11</v>
      </c>
      <c r="D439">
        <v>2016</v>
      </c>
      <c r="E439">
        <v>0</v>
      </c>
    </row>
    <row r="440" spans="1:5" x14ac:dyDescent="0.35">
      <c r="A440" s="1" t="s">
        <v>26</v>
      </c>
      <c r="B440" s="2">
        <v>42552</v>
      </c>
      <c r="C440" s="1" t="s">
        <v>12</v>
      </c>
      <c r="D440">
        <v>2016</v>
      </c>
      <c r="E440">
        <v>0</v>
      </c>
    </row>
    <row r="441" spans="1:5" x14ac:dyDescent="0.35">
      <c r="A441" s="1" t="s">
        <v>26</v>
      </c>
      <c r="B441" s="2">
        <v>42583</v>
      </c>
      <c r="C441" s="1" t="s">
        <v>13</v>
      </c>
      <c r="D441">
        <v>2016</v>
      </c>
      <c r="E441">
        <v>0</v>
      </c>
    </row>
    <row r="442" spans="1:5" x14ac:dyDescent="0.35">
      <c r="A442" s="1" t="s">
        <v>26</v>
      </c>
      <c r="B442" s="2">
        <v>42614</v>
      </c>
      <c r="C442" s="1" t="s">
        <v>14</v>
      </c>
      <c r="D442">
        <v>2016</v>
      </c>
      <c r="E442">
        <v>0</v>
      </c>
    </row>
    <row r="443" spans="1:5" x14ac:dyDescent="0.35">
      <c r="A443" s="1" t="s">
        <v>26</v>
      </c>
      <c r="B443" s="2">
        <v>42644</v>
      </c>
      <c r="C443" s="1" t="s">
        <v>15</v>
      </c>
      <c r="D443">
        <v>2016</v>
      </c>
      <c r="E443">
        <v>0</v>
      </c>
    </row>
    <row r="444" spans="1:5" x14ac:dyDescent="0.35">
      <c r="A444" s="1" t="s">
        <v>26</v>
      </c>
      <c r="B444" s="2">
        <v>42675</v>
      </c>
      <c r="C444" s="1" t="s">
        <v>16</v>
      </c>
      <c r="D444">
        <v>2016</v>
      </c>
      <c r="E444">
        <v>0</v>
      </c>
    </row>
    <row r="445" spans="1:5" x14ac:dyDescent="0.35">
      <c r="A445" s="1" t="s">
        <v>26</v>
      </c>
      <c r="B445" s="2">
        <v>42705</v>
      </c>
      <c r="C445" s="1" t="s">
        <v>17</v>
      </c>
      <c r="D445">
        <v>2016</v>
      </c>
      <c r="E445">
        <v>0</v>
      </c>
    </row>
    <row r="446" spans="1:5" x14ac:dyDescent="0.35">
      <c r="A446" s="1" t="s">
        <v>26</v>
      </c>
      <c r="B446" s="2">
        <v>42736</v>
      </c>
      <c r="C446" s="1" t="s">
        <v>6</v>
      </c>
      <c r="D446">
        <v>2017</v>
      </c>
      <c r="E446">
        <v>0</v>
      </c>
    </row>
    <row r="447" spans="1:5" x14ac:dyDescent="0.35">
      <c r="A447" s="1" t="s">
        <v>26</v>
      </c>
      <c r="B447" s="2">
        <v>42767</v>
      </c>
      <c r="C447" s="1" t="s">
        <v>7</v>
      </c>
      <c r="D447">
        <v>2017</v>
      </c>
      <c r="E447">
        <v>0</v>
      </c>
    </row>
    <row r="448" spans="1:5" x14ac:dyDescent="0.35">
      <c r="A448" s="1" t="s">
        <v>26</v>
      </c>
      <c r="B448" s="2">
        <v>42795</v>
      </c>
      <c r="C448" s="1" t="s">
        <v>8</v>
      </c>
      <c r="D448">
        <v>2017</v>
      </c>
      <c r="E448">
        <v>0</v>
      </c>
    </row>
    <row r="449" spans="1:5" x14ac:dyDescent="0.35">
      <c r="A449" s="1" t="s">
        <v>26</v>
      </c>
      <c r="B449" s="2">
        <v>42826</v>
      </c>
      <c r="C449" s="1" t="s">
        <v>9</v>
      </c>
      <c r="D449">
        <v>2017</v>
      </c>
      <c r="E449">
        <v>0</v>
      </c>
    </row>
    <row r="450" spans="1:5" x14ac:dyDescent="0.35">
      <c r="A450" s="1" t="s">
        <v>26</v>
      </c>
      <c r="B450" s="2">
        <v>42856</v>
      </c>
      <c r="C450" s="1" t="s">
        <v>10</v>
      </c>
      <c r="D450">
        <v>2017</v>
      </c>
      <c r="E450">
        <v>0</v>
      </c>
    </row>
    <row r="451" spans="1:5" x14ac:dyDescent="0.35">
      <c r="A451" s="1" t="s">
        <v>26</v>
      </c>
      <c r="B451" s="2">
        <v>42887</v>
      </c>
      <c r="C451" s="1" t="s">
        <v>11</v>
      </c>
      <c r="D451">
        <v>2017</v>
      </c>
      <c r="E451">
        <v>0</v>
      </c>
    </row>
    <row r="452" spans="1:5" x14ac:dyDescent="0.35">
      <c r="A452" s="1" t="s">
        <v>26</v>
      </c>
      <c r="B452" s="2">
        <v>42917</v>
      </c>
      <c r="C452" s="1" t="s">
        <v>12</v>
      </c>
      <c r="D452">
        <v>2017</v>
      </c>
      <c r="E452">
        <v>0</v>
      </c>
    </row>
    <row r="453" spans="1:5" x14ac:dyDescent="0.35">
      <c r="A453" s="1" t="s">
        <v>26</v>
      </c>
      <c r="B453" s="2">
        <v>42948</v>
      </c>
      <c r="C453" s="1" t="s">
        <v>13</v>
      </c>
      <c r="D453">
        <v>2017</v>
      </c>
      <c r="E453">
        <v>0</v>
      </c>
    </row>
    <row r="454" spans="1:5" x14ac:dyDescent="0.35">
      <c r="A454" s="1" t="s">
        <v>26</v>
      </c>
      <c r="B454" s="2">
        <v>42979</v>
      </c>
      <c r="C454" s="1" t="s">
        <v>14</v>
      </c>
      <c r="D454">
        <v>2017</v>
      </c>
      <c r="E454">
        <v>0</v>
      </c>
    </row>
    <row r="455" spans="1:5" x14ac:dyDescent="0.35">
      <c r="A455" s="1" t="s">
        <v>26</v>
      </c>
      <c r="B455" s="2">
        <v>43009</v>
      </c>
      <c r="C455" s="1" t="s">
        <v>15</v>
      </c>
      <c r="D455">
        <v>2017</v>
      </c>
      <c r="E455">
        <v>0</v>
      </c>
    </row>
    <row r="456" spans="1:5" x14ac:dyDescent="0.35">
      <c r="A456" s="1" t="s">
        <v>26</v>
      </c>
      <c r="B456" s="2">
        <v>43040</v>
      </c>
      <c r="C456" s="1" t="s">
        <v>16</v>
      </c>
      <c r="D456">
        <v>2017</v>
      </c>
      <c r="E456">
        <v>0</v>
      </c>
    </row>
    <row r="457" spans="1:5" x14ac:dyDescent="0.35">
      <c r="A457" s="1" t="s">
        <v>26</v>
      </c>
      <c r="B457" s="2">
        <v>43070</v>
      </c>
      <c r="C457" s="1" t="s">
        <v>17</v>
      </c>
      <c r="D457">
        <v>2017</v>
      </c>
      <c r="E457">
        <v>0</v>
      </c>
    </row>
    <row r="458" spans="1:5" x14ac:dyDescent="0.35">
      <c r="A458" s="1" t="s">
        <v>26</v>
      </c>
      <c r="B458" s="2">
        <v>43101</v>
      </c>
      <c r="C458" s="1" t="s">
        <v>6</v>
      </c>
      <c r="D458">
        <v>2018</v>
      </c>
      <c r="E458">
        <v>0</v>
      </c>
    </row>
    <row r="459" spans="1:5" x14ac:dyDescent="0.35">
      <c r="A459" s="1" t="s">
        <v>26</v>
      </c>
      <c r="B459" s="2">
        <v>43132</v>
      </c>
      <c r="C459" s="1" t="s">
        <v>7</v>
      </c>
      <c r="D459">
        <v>2018</v>
      </c>
      <c r="E459">
        <v>0</v>
      </c>
    </row>
    <row r="460" spans="1:5" x14ac:dyDescent="0.35">
      <c r="A460" s="1" t="s">
        <v>26</v>
      </c>
      <c r="B460" s="2">
        <v>43160</v>
      </c>
      <c r="C460" s="1" t="s">
        <v>8</v>
      </c>
      <c r="D460">
        <v>2018</v>
      </c>
      <c r="E460">
        <v>0</v>
      </c>
    </row>
    <row r="461" spans="1:5" x14ac:dyDescent="0.35">
      <c r="A461" s="1" t="s">
        <v>26</v>
      </c>
      <c r="B461" s="2">
        <v>43191</v>
      </c>
      <c r="C461" s="1" t="s">
        <v>9</v>
      </c>
      <c r="D461">
        <v>2018</v>
      </c>
      <c r="E461">
        <v>0</v>
      </c>
    </row>
    <row r="462" spans="1:5" x14ac:dyDescent="0.35">
      <c r="A462" s="1" t="s">
        <v>26</v>
      </c>
      <c r="B462" s="2">
        <v>43221</v>
      </c>
      <c r="C462" s="1" t="s">
        <v>10</v>
      </c>
      <c r="D462">
        <v>2018</v>
      </c>
      <c r="E462">
        <v>0</v>
      </c>
    </row>
    <row r="463" spans="1:5" x14ac:dyDescent="0.35">
      <c r="A463" s="1" t="s">
        <v>26</v>
      </c>
      <c r="B463" s="2">
        <v>43252</v>
      </c>
      <c r="C463" s="1" t="s">
        <v>11</v>
      </c>
      <c r="D463">
        <v>2018</v>
      </c>
      <c r="E463">
        <v>0</v>
      </c>
    </row>
    <row r="464" spans="1:5" x14ac:dyDescent="0.35">
      <c r="A464" s="1" t="s">
        <v>26</v>
      </c>
      <c r="B464" s="2">
        <v>43282</v>
      </c>
      <c r="C464" s="1" t="s">
        <v>12</v>
      </c>
      <c r="D464">
        <v>2018</v>
      </c>
      <c r="E464">
        <v>0</v>
      </c>
    </row>
    <row r="465" spans="1:5" x14ac:dyDescent="0.35">
      <c r="A465" s="1" t="s">
        <v>26</v>
      </c>
      <c r="B465" s="2">
        <v>43313</v>
      </c>
      <c r="C465" s="1" t="s">
        <v>13</v>
      </c>
      <c r="D465">
        <v>2018</v>
      </c>
      <c r="E465">
        <v>0</v>
      </c>
    </row>
    <row r="466" spans="1:5" x14ac:dyDescent="0.35">
      <c r="A466" s="1" t="s">
        <v>26</v>
      </c>
      <c r="B466" s="2">
        <v>43344</v>
      </c>
      <c r="C466" s="1" t="s">
        <v>14</v>
      </c>
      <c r="D466">
        <v>2018</v>
      </c>
      <c r="E466">
        <v>0</v>
      </c>
    </row>
    <row r="467" spans="1:5" x14ac:dyDescent="0.35">
      <c r="A467" s="1" t="s">
        <v>26</v>
      </c>
      <c r="B467" s="2">
        <v>43374</v>
      </c>
      <c r="C467" s="1" t="s">
        <v>15</v>
      </c>
      <c r="D467">
        <v>2018</v>
      </c>
      <c r="E467">
        <v>0</v>
      </c>
    </row>
    <row r="468" spans="1:5" x14ac:dyDescent="0.35">
      <c r="A468" s="1" t="s">
        <v>26</v>
      </c>
      <c r="B468" s="2">
        <v>43405</v>
      </c>
      <c r="C468" s="1" t="s">
        <v>16</v>
      </c>
      <c r="D468">
        <v>2018</v>
      </c>
      <c r="E468">
        <v>0</v>
      </c>
    </row>
    <row r="469" spans="1:5" x14ac:dyDescent="0.35">
      <c r="A469" s="1" t="s">
        <v>26</v>
      </c>
      <c r="B469" s="2">
        <v>43435</v>
      </c>
      <c r="C469" s="1" t="s">
        <v>17</v>
      </c>
      <c r="D469">
        <v>2018</v>
      </c>
      <c r="E469">
        <v>0</v>
      </c>
    </row>
    <row r="470" spans="1:5" x14ac:dyDescent="0.35">
      <c r="A470" s="1" t="s">
        <v>26</v>
      </c>
      <c r="B470" s="2">
        <v>43466</v>
      </c>
      <c r="C470" s="1" t="s">
        <v>6</v>
      </c>
      <c r="D470">
        <v>2019</v>
      </c>
      <c r="E470">
        <v>0</v>
      </c>
    </row>
    <row r="471" spans="1:5" x14ac:dyDescent="0.35">
      <c r="A471" s="1" t="s">
        <v>26</v>
      </c>
      <c r="B471" s="2">
        <v>43497</v>
      </c>
      <c r="C471" s="1" t="s">
        <v>7</v>
      </c>
      <c r="D471">
        <v>2019</v>
      </c>
      <c r="E471">
        <v>0</v>
      </c>
    </row>
    <row r="472" spans="1:5" x14ac:dyDescent="0.35">
      <c r="A472" s="1" t="s">
        <v>26</v>
      </c>
      <c r="B472" s="2">
        <v>43525</v>
      </c>
      <c r="C472" s="1" t="s">
        <v>8</v>
      </c>
      <c r="D472">
        <v>2019</v>
      </c>
      <c r="E472">
        <v>0</v>
      </c>
    </row>
    <row r="473" spans="1:5" x14ac:dyDescent="0.35">
      <c r="A473" s="1" t="s">
        <v>26</v>
      </c>
      <c r="B473" s="2">
        <v>43556</v>
      </c>
      <c r="C473" s="1" t="s">
        <v>9</v>
      </c>
      <c r="D473">
        <v>2019</v>
      </c>
      <c r="E473">
        <v>0</v>
      </c>
    </row>
    <row r="474" spans="1:5" x14ac:dyDescent="0.35">
      <c r="A474" s="1" t="s">
        <v>26</v>
      </c>
      <c r="B474" s="2">
        <v>43586</v>
      </c>
      <c r="C474" s="1" t="s">
        <v>10</v>
      </c>
      <c r="D474">
        <v>2019</v>
      </c>
      <c r="E474">
        <v>0</v>
      </c>
    </row>
    <row r="475" spans="1:5" x14ac:dyDescent="0.35">
      <c r="A475" s="1" t="s">
        <v>26</v>
      </c>
      <c r="B475" s="2">
        <v>43617</v>
      </c>
      <c r="C475" s="1" t="s">
        <v>11</v>
      </c>
      <c r="D475">
        <v>2019</v>
      </c>
      <c r="E475">
        <v>0</v>
      </c>
    </row>
    <row r="476" spans="1:5" x14ac:dyDescent="0.35">
      <c r="A476" s="1" t="s">
        <v>26</v>
      </c>
      <c r="B476" s="2">
        <v>43647</v>
      </c>
      <c r="C476" s="1" t="s">
        <v>12</v>
      </c>
      <c r="D476">
        <v>2019</v>
      </c>
      <c r="E476">
        <v>0</v>
      </c>
    </row>
    <row r="477" spans="1:5" x14ac:dyDescent="0.35">
      <c r="A477" s="1" t="s">
        <v>26</v>
      </c>
      <c r="B477" s="2">
        <v>43678</v>
      </c>
      <c r="C477" s="1" t="s">
        <v>13</v>
      </c>
      <c r="D477">
        <v>2019</v>
      </c>
      <c r="E477">
        <v>0</v>
      </c>
    </row>
    <row r="478" spans="1:5" x14ac:dyDescent="0.35">
      <c r="A478" s="1" t="s">
        <v>26</v>
      </c>
      <c r="B478" s="2">
        <v>43709</v>
      </c>
      <c r="C478" s="1" t="s">
        <v>14</v>
      </c>
      <c r="D478">
        <v>2019</v>
      </c>
      <c r="E478">
        <v>0</v>
      </c>
    </row>
    <row r="479" spans="1:5" x14ac:dyDescent="0.35">
      <c r="A479" s="1" t="s">
        <v>26</v>
      </c>
      <c r="B479" s="2">
        <v>43739</v>
      </c>
      <c r="C479" s="1" t="s">
        <v>15</v>
      </c>
      <c r="D479">
        <v>2019</v>
      </c>
      <c r="E479">
        <v>0</v>
      </c>
    </row>
    <row r="480" spans="1:5" x14ac:dyDescent="0.35">
      <c r="A480" s="1" t="s">
        <v>26</v>
      </c>
      <c r="B480" s="2">
        <v>43770</v>
      </c>
      <c r="C480" s="1" t="s">
        <v>16</v>
      </c>
      <c r="D480">
        <v>2019</v>
      </c>
      <c r="E480">
        <v>0</v>
      </c>
    </row>
    <row r="481" spans="1:5" x14ac:dyDescent="0.35">
      <c r="A481" s="1" t="s">
        <v>26</v>
      </c>
      <c r="B481" s="2">
        <v>43800</v>
      </c>
      <c r="C481" s="1" t="s">
        <v>17</v>
      </c>
      <c r="D481">
        <v>2019</v>
      </c>
      <c r="E481">
        <v>0</v>
      </c>
    </row>
    <row r="482" spans="1:5" x14ac:dyDescent="0.35">
      <c r="A482" s="1" t="s">
        <v>27</v>
      </c>
      <c r="B482" s="2">
        <v>42370</v>
      </c>
      <c r="C482" s="1" t="s">
        <v>6</v>
      </c>
      <c r="D482">
        <v>2016</v>
      </c>
    </row>
    <row r="483" spans="1:5" x14ac:dyDescent="0.35">
      <c r="A483" s="1" t="s">
        <v>27</v>
      </c>
      <c r="B483" s="2">
        <v>42401</v>
      </c>
      <c r="C483" s="1" t="s">
        <v>7</v>
      </c>
      <c r="D483">
        <v>2016</v>
      </c>
    </row>
    <row r="484" spans="1:5" x14ac:dyDescent="0.35">
      <c r="A484" s="1" t="s">
        <v>27</v>
      </c>
      <c r="B484" s="2">
        <v>42430</v>
      </c>
      <c r="C484" s="1" t="s">
        <v>8</v>
      </c>
      <c r="D484">
        <v>2016</v>
      </c>
    </row>
    <row r="485" spans="1:5" x14ac:dyDescent="0.35">
      <c r="A485" s="1" t="s">
        <v>27</v>
      </c>
      <c r="B485" s="2">
        <v>42461</v>
      </c>
      <c r="C485" s="1" t="s">
        <v>9</v>
      </c>
      <c r="D485">
        <v>2016</v>
      </c>
    </row>
    <row r="486" spans="1:5" x14ac:dyDescent="0.35">
      <c r="A486" s="1" t="s">
        <v>27</v>
      </c>
      <c r="B486" s="2">
        <v>42491</v>
      </c>
      <c r="C486" s="1" t="s">
        <v>10</v>
      </c>
      <c r="D486">
        <v>2016</v>
      </c>
    </row>
    <row r="487" spans="1:5" x14ac:dyDescent="0.35">
      <c r="A487" s="1" t="s">
        <v>27</v>
      </c>
      <c r="B487" s="2">
        <v>42522</v>
      </c>
      <c r="C487" s="1" t="s">
        <v>11</v>
      </c>
      <c r="D487">
        <v>2016</v>
      </c>
    </row>
    <row r="488" spans="1:5" x14ac:dyDescent="0.35">
      <c r="A488" s="1" t="s">
        <v>27</v>
      </c>
      <c r="B488" s="2">
        <v>42552</v>
      </c>
      <c r="C488" s="1" t="s">
        <v>12</v>
      </c>
      <c r="D488">
        <v>2016</v>
      </c>
    </row>
    <row r="489" spans="1:5" x14ac:dyDescent="0.35">
      <c r="A489" s="1" t="s">
        <v>27</v>
      </c>
      <c r="B489" s="2">
        <v>42583</v>
      </c>
      <c r="C489" s="1" t="s">
        <v>13</v>
      </c>
      <c r="D489">
        <v>2016</v>
      </c>
    </row>
    <row r="490" spans="1:5" x14ac:dyDescent="0.35">
      <c r="A490" s="1" t="s">
        <v>27</v>
      </c>
      <c r="B490" s="2">
        <v>42614</v>
      </c>
      <c r="C490" s="1" t="s">
        <v>14</v>
      </c>
      <c r="D490">
        <v>2016</v>
      </c>
    </row>
    <row r="491" spans="1:5" x14ac:dyDescent="0.35">
      <c r="A491" s="1" t="s">
        <v>27</v>
      </c>
      <c r="B491" s="2">
        <v>42644</v>
      </c>
      <c r="C491" s="1" t="s">
        <v>15</v>
      </c>
      <c r="D491">
        <v>2016</v>
      </c>
      <c r="E491">
        <v>0</v>
      </c>
    </row>
    <row r="492" spans="1:5" x14ac:dyDescent="0.35">
      <c r="A492" s="1" t="s">
        <v>27</v>
      </c>
      <c r="B492" s="2">
        <v>42675</v>
      </c>
      <c r="C492" s="1" t="s">
        <v>16</v>
      </c>
      <c r="D492">
        <v>2016</v>
      </c>
      <c r="E492">
        <v>0</v>
      </c>
    </row>
    <row r="493" spans="1:5" x14ac:dyDescent="0.35">
      <c r="A493" s="1" t="s">
        <v>27</v>
      </c>
      <c r="B493" s="2">
        <v>42705</v>
      </c>
      <c r="C493" s="1" t="s">
        <v>17</v>
      </c>
      <c r="D493">
        <v>2016</v>
      </c>
      <c r="E493">
        <v>0</v>
      </c>
    </row>
    <row r="494" spans="1:5" x14ac:dyDescent="0.35">
      <c r="A494" s="1" t="s">
        <v>27</v>
      </c>
      <c r="B494" s="2">
        <v>42736</v>
      </c>
      <c r="C494" s="1" t="s">
        <v>6</v>
      </c>
      <c r="D494">
        <v>2017</v>
      </c>
      <c r="E494">
        <v>0</v>
      </c>
    </row>
    <row r="495" spans="1:5" x14ac:dyDescent="0.35">
      <c r="A495" s="1" t="s">
        <v>27</v>
      </c>
      <c r="B495" s="2">
        <v>42767</v>
      </c>
      <c r="C495" s="1" t="s">
        <v>7</v>
      </c>
      <c r="D495">
        <v>2017</v>
      </c>
      <c r="E495">
        <v>0</v>
      </c>
    </row>
    <row r="496" spans="1:5" x14ac:dyDescent="0.35">
      <c r="A496" s="1" t="s">
        <v>27</v>
      </c>
      <c r="B496" s="2">
        <v>42795</v>
      </c>
      <c r="C496" s="1" t="s">
        <v>8</v>
      </c>
      <c r="D496">
        <v>2017</v>
      </c>
      <c r="E496">
        <v>0</v>
      </c>
    </row>
    <row r="497" spans="1:5" x14ac:dyDescent="0.35">
      <c r="A497" s="1" t="s">
        <v>27</v>
      </c>
      <c r="B497" s="2">
        <v>42826</v>
      </c>
      <c r="C497" s="1" t="s">
        <v>9</v>
      </c>
      <c r="D497">
        <v>2017</v>
      </c>
      <c r="E497">
        <v>0</v>
      </c>
    </row>
    <row r="498" spans="1:5" x14ac:dyDescent="0.35">
      <c r="A498" s="1" t="s">
        <v>27</v>
      </c>
      <c r="B498" s="2">
        <v>42856</v>
      </c>
      <c r="C498" s="1" t="s">
        <v>10</v>
      </c>
      <c r="D498">
        <v>2017</v>
      </c>
      <c r="E498">
        <v>0</v>
      </c>
    </row>
    <row r="499" spans="1:5" x14ac:dyDescent="0.35">
      <c r="A499" s="1" t="s">
        <v>27</v>
      </c>
      <c r="B499" s="2">
        <v>42887</v>
      </c>
      <c r="C499" s="1" t="s">
        <v>11</v>
      </c>
      <c r="D499">
        <v>2017</v>
      </c>
    </row>
    <row r="500" spans="1:5" x14ac:dyDescent="0.35">
      <c r="A500" s="1" t="s">
        <v>27</v>
      </c>
      <c r="B500" s="2">
        <v>42917</v>
      </c>
      <c r="C500" s="1" t="s">
        <v>12</v>
      </c>
      <c r="D500">
        <v>2017</v>
      </c>
      <c r="E500">
        <v>0</v>
      </c>
    </row>
    <row r="501" spans="1:5" x14ac:dyDescent="0.35">
      <c r="A501" s="1" t="s">
        <v>27</v>
      </c>
      <c r="B501" s="2">
        <v>42948</v>
      </c>
      <c r="C501" s="1" t="s">
        <v>13</v>
      </c>
      <c r="D501">
        <v>2017</v>
      </c>
      <c r="E501">
        <v>0</v>
      </c>
    </row>
    <row r="502" spans="1:5" x14ac:dyDescent="0.35">
      <c r="A502" s="1" t="s">
        <v>27</v>
      </c>
      <c r="B502" s="2">
        <v>42979</v>
      </c>
      <c r="C502" s="1" t="s">
        <v>14</v>
      </c>
      <c r="D502">
        <v>2017</v>
      </c>
      <c r="E502">
        <v>0</v>
      </c>
    </row>
    <row r="503" spans="1:5" x14ac:dyDescent="0.35">
      <c r="A503" s="1" t="s">
        <v>27</v>
      </c>
      <c r="B503" s="2">
        <v>43009</v>
      </c>
      <c r="C503" s="1" t="s">
        <v>15</v>
      </c>
      <c r="D503">
        <v>2017</v>
      </c>
      <c r="E503">
        <v>0</v>
      </c>
    </row>
    <row r="504" spans="1:5" x14ac:dyDescent="0.35">
      <c r="A504" s="1" t="s">
        <v>27</v>
      </c>
      <c r="B504" s="2">
        <v>43040</v>
      </c>
      <c r="C504" s="1" t="s">
        <v>16</v>
      </c>
      <c r="D504">
        <v>2017</v>
      </c>
      <c r="E504">
        <v>0</v>
      </c>
    </row>
    <row r="505" spans="1:5" x14ac:dyDescent="0.35">
      <c r="A505" s="1" t="s">
        <v>27</v>
      </c>
      <c r="B505" s="2">
        <v>43070</v>
      </c>
      <c r="C505" s="1" t="s">
        <v>17</v>
      </c>
      <c r="D505">
        <v>2017</v>
      </c>
      <c r="E505">
        <v>0</v>
      </c>
    </row>
    <row r="506" spans="1:5" x14ac:dyDescent="0.35">
      <c r="A506" s="1" t="s">
        <v>27</v>
      </c>
      <c r="B506" s="2">
        <v>43101</v>
      </c>
      <c r="C506" s="1" t="s">
        <v>6</v>
      </c>
      <c r="D506">
        <v>2018</v>
      </c>
      <c r="E506">
        <v>0</v>
      </c>
    </row>
    <row r="507" spans="1:5" x14ac:dyDescent="0.35">
      <c r="A507" s="1" t="s">
        <v>27</v>
      </c>
      <c r="B507" s="2">
        <v>43132</v>
      </c>
      <c r="C507" s="1" t="s">
        <v>7</v>
      </c>
      <c r="D507">
        <v>2018</v>
      </c>
      <c r="E507">
        <v>0</v>
      </c>
    </row>
    <row r="508" spans="1:5" x14ac:dyDescent="0.35">
      <c r="A508" s="1" t="s">
        <v>27</v>
      </c>
      <c r="B508" s="2">
        <v>43160</v>
      </c>
      <c r="C508" s="1" t="s">
        <v>8</v>
      </c>
      <c r="D508">
        <v>2018</v>
      </c>
      <c r="E508">
        <v>0</v>
      </c>
    </row>
    <row r="509" spans="1:5" x14ac:dyDescent="0.35">
      <c r="A509" s="1" t="s">
        <v>27</v>
      </c>
      <c r="B509" s="2">
        <v>43191</v>
      </c>
      <c r="C509" s="1" t="s">
        <v>9</v>
      </c>
      <c r="D509">
        <v>2018</v>
      </c>
      <c r="E509">
        <v>0</v>
      </c>
    </row>
    <row r="510" spans="1:5" x14ac:dyDescent="0.35">
      <c r="A510" s="1" t="s">
        <v>27</v>
      </c>
      <c r="B510" s="2">
        <v>43221</v>
      </c>
      <c r="C510" s="1" t="s">
        <v>10</v>
      </c>
      <c r="D510">
        <v>2018</v>
      </c>
      <c r="E510">
        <v>0</v>
      </c>
    </row>
    <row r="511" spans="1:5" x14ac:dyDescent="0.35">
      <c r="A511" s="1" t="s">
        <v>27</v>
      </c>
      <c r="B511" s="2">
        <v>43252</v>
      </c>
      <c r="C511" s="1" t="s">
        <v>11</v>
      </c>
      <c r="D511">
        <v>2018</v>
      </c>
      <c r="E511">
        <v>0</v>
      </c>
    </row>
    <row r="512" spans="1:5" x14ac:dyDescent="0.35">
      <c r="A512" s="1" t="s">
        <v>27</v>
      </c>
      <c r="B512" s="2">
        <v>43282</v>
      </c>
      <c r="C512" s="1" t="s">
        <v>12</v>
      </c>
      <c r="D512">
        <v>2018</v>
      </c>
      <c r="E512">
        <v>0</v>
      </c>
    </row>
    <row r="513" spans="1:5" x14ac:dyDescent="0.35">
      <c r="A513" s="1" t="s">
        <v>27</v>
      </c>
      <c r="B513" s="2">
        <v>43313</v>
      </c>
      <c r="C513" s="1" t="s">
        <v>13</v>
      </c>
      <c r="D513">
        <v>2018</v>
      </c>
      <c r="E513">
        <v>0</v>
      </c>
    </row>
    <row r="514" spans="1:5" x14ac:dyDescent="0.35">
      <c r="A514" s="1" t="s">
        <v>27</v>
      </c>
      <c r="B514" s="2">
        <v>43344</v>
      </c>
      <c r="C514" s="1" t="s">
        <v>14</v>
      </c>
      <c r="D514">
        <v>2018</v>
      </c>
      <c r="E514">
        <v>0</v>
      </c>
    </row>
    <row r="515" spans="1:5" x14ac:dyDescent="0.35">
      <c r="A515" s="1" t="s">
        <v>27</v>
      </c>
      <c r="B515" s="2">
        <v>43374</v>
      </c>
      <c r="C515" s="1" t="s">
        <v>15</v>
      </c>
      <c r="D515">
        <v>2018</v>
      </c>
      <c r="E515">
        <v>0</v>
      </c>
    </row>
    <row r="516" spans="1:5" x14ac:dyDescent="0.35">
      <c r="A516" s="1" t="s">
        <v>27</v>
      </c>
      <c r="B516" s="2">
        <v>43405</v>
      </c>
      <c r="C516" s="1" t="s">
        <v>16</v>
      </c>
      <c r="D516">
        <v>2018</v>
      </c>
      <c r="E516">
        <v>0</v>
      </c>
    </row>
    <row r="517" spans="1:5" x14ac:dyDescent="0.35">
      <c r="A517" s="1" t="s">
        <v>27</v>
      </c>
      <c r="B517" s="2">
        <v>43435</v>
      </c>
      <c r="C517" s="1" t="s">
        <v>17</v>
      </c>
      <c r="D517">
        <v>2018</v>
      </c>
      <c r="E517">
        <v>0</v>
      </c>
    </row>
    <row r="518" spans="1:5" x14ac:dyDescent="0.35">
      <c r="A518" s="1" t="s">
        <v>27</v>
      </c>
      <c r="B518" s="2">
        <v>43466</v>
      </c>
      <c r="C518" s="1" t="s">
        <v>6</v>
      </c>
      <c r="D518">
        <v>2019</v>
      </c>
      <c r="E518">
        <v>0</v>
      </c>
    </row>
    <row r="519" spans="1:5" x14ac:dyDescent="0.35">
      <c r="A519" s="1" t="s">
        <v>27</v>
      </c>
      <c r="B519" s="2">
        <v>43497</v>
      </c>
      <c r="C519" s="1" t="s">
        <v>7</v>
      </c>
      <c r="D519">
        <v>2019</v>
      </c>
      <c r="E519">
        <v>0</v>
      </c>
    </row>
    <row r="520" spans="1:5" x14ac:dyDescent="0.35">
      <c r="A520" s="1" t="s">
        <v>27</v>
      </c>
      <c r="B520" s="2">
        <v>43525</v>
      </c>
      <c r="C520" s="1" t="s">
        <v>8</v>
      </c>
      <c r="D520">
        <v>2019</v>
      </c>
      <c r="E520">
        <v>0</v>
      </c>
    </row>
    <row r="521" spans="1:5" x14ac:dyDescent="0.35">
      <c r="A521" s="1" t="s">
        <v>27</v>
      </c>
      <c r="B521" s="2">
        <v>43556</v>
      </c>
      <c r="C521" s="1" t="s">
        <v>9</v>
      </c>
      <c r="D521">
        <v>2019</v>
      </c>
      <c r="E521">
        <v>0</v>
      </c>
    </row>
    <row r="522" spans="1:5" x14ac:dyDescent="0.35">
      <c r="A522" s="1" t="s">
        <v>27</v>
      </c>
      <c r="B522" s="2">
        <v>43586</v>
      </c>
      <c r="C522" s="1" t="s">
        <v>10</v>
      </c>
      <c r="D522">
        <v>2019</v>
      </c>
      <c r="E522">
        <v>0</v>
      </c>
    </row>
    <row r="523" spans="1:5" x14ac:dyDescent="0.35">
      <c r="A523" s="1" t="s">
        <v>27</v>
      </c>
      <c r="B523" s="2">
        <v>43617</v>
      </c>
      <c r="C523" s="1" t="s">
        <v>11</v>
      </c>
      <c r="D523">
        <v>2019</v>
      </c>
      <c r="E523">
        <v>0</v>
      </c>
    </row>
    <row r="524" spans="1:5" x14ac:dyDescent="0.35">
      <c r="A524" s="1" t="s">
        <v>27</v>
      </c>
      <c r="B524" s="2">
        <v>43647</v>
      </c>
      <c r="C524" s="1" t="s">
        <v>12</v>
      </c>
      <c r="D524">
        <v>2019</v>
      </c>
      <c r="E524">
        <v>0</v>
      </c>
    </row>
    <row r="525" spans="1:5" x14ac:dyDescent="0.35">
      <c r="A525" s="1" t="s">
        <v>27</v>
      </c>
      <c r="B525" s="2">
        <v>43678</v>
      </c>
      <c r="C525" s="1" t="s">
        <v>13</v>
      </c>
      <c r="D525">
        <v>2019</v>
      </c>
      <c r="E525">
        <v>0</v>
      </c>
    </row>
    <row r="526" spans="1:5" x14ac:dyDescent="0.35">
      <c r="A526" s="1" t="s">
        <v>27</v>
      </c>
      <c r="B526" s="2">
        <v>43709</v>
      </c>
      <c r="C526" s="1" t="s">
        <v>14</v>
      </c>
      <c r="D526">
        <v>2019</v>
      </c>
      <c r="E526">
        <v>0</v>
      </c>
    </row>
    <row r="527" spans="1:5" x14ac:dyDescent="0.35">
      <c r="A527" s="1" t="s">
        <v>27</v>
      </c>
      <c r="B527" s="2">
        <v>43739</v>
      </c>
      <c r="C527" s="1" t="s">
        <v>15</v>
      </c>
      <c r="D527">
        <v>2019</v>
      </c>
      <c r="E527">
        <v>0</v>
      </c>
    </row>
    <row r="528" spans="1:5" x14ac:dyDescent="0.35">
      <c r="A528" s="1" t="s">
        <v>27</v>
      </c>
      <c r="B528" s="2">
        <v>43770</v>
      </c>
      <c r="C528" s="1" t="s">
        <v>16</v>
      </c>
      <c r="D528">
        <v>2019</v>
      </c>
      <c r="E528">
        <v>0</v>
      </c>
    </row>
    <row r="529" spans="1:5" x14ac:dyDescent="0.35">
      <c r="A529" s="1" t="s">
        <v>27</v>
      </c>
      <c r="B529" s="2">
        <v>43800</v>
      </c>
      <c r="C529" s="1" t="s">
        <v>17</v>
      </c>
      <c r="D529">
        <v>2019</v>
      </c>
      <c r="E529">
        <v>0</v>
      </c>
    </row>
    <row r="530" spans="1:5" x14ac:dyDescent="0.35">
      <c r="A530" s="1" t="s">
        <v>28</v>
      </c>
      <c r="B530" s="2">
        <v>42370</v>
      </c>
      <c r="C530" s="1" t="s">
        <v>6</v>
      </c>
      <c r="D530">
        <v>2016</v>
      </c>
    </row>
    <row r="531" spans="1:5" x14ac:dyDescent="0.35">
      <c r="A531" s="1" t="s">
        <v>28</v>
      </c>
      <c r="B531" s="2">
        <v>42401</v>
      </c>
      <c r="C531" s="1" t="s">
        <v>7</v>
      </c>
      <c r="D531">
        <v>2016</v>
      </c>
    </row>
    <row r="532" spans="1:5" x14ac:dyDescent="0.35">
      <c r="A532" s="1" t="s">
        <v>28</v>
      </c>
      <c r="B532" s="2">
        <v>42430</v>
      </c>
      <c r="C532" s="1" t="s">
        <v>8</v>
      </c>
      <c r="D532">
        <v>2016</v>
      </c>
    </row>
    <row r="533" spans="1:5" x14ac:dyDescent="0.35">
      <c r="A533" s="1" t="s">
        <v>28</v>
      </c>
      <c r="B533" s="2">
        <v>42461</v>
      </c>
      <c r="C533" s="1" t="s">
        <v>9</v>
      </c>
      <c r="D533">
        <v>2016</v>
      </c>
    </row>
    <row r="534" spans="1:5" x14ac:dyDescent="0.35">
      <c r="A534" s="1" t="s">
        <v>28</v>
      </c>
      <c r="B534" s="2">
        <v>42491</v>
      </c>
      <c r="C534" s="1" t="s">
        <v>10</v>
      </c>
      <c r="D534">
        <v>2016</v>
      </c>
    </row>
    <row r="535" spans="1:5" x14ac:dyDescent="0.35">
      <c r="A535" s="1" t="s">
        <v>28</v>
      </c>
      <c r="B535" s="2">
        <v>42522</v>
      </c>
      <c r="C535" s="1" t="s">
        <v>11</v>
      </c>
      <c r="D535">
        <v>2016</v>
      </c>
    </row>
    <row r="536" spans="1:5" x14ac:dyDescent="0.35">
      <c r="A536" s="1" t="s">
        <v>28</v>
      </c>
      <c r="B536" s="2">
        <v>42552</v>
      </c>
      <c r="C536" s="1" t="s">
        <v>12</v>
      </c>
      <c r="D536">
        <v>2016</v>
      </c>
    </row>
    <row r="537" spans="1:5" x14ac:dyDescent="0.35">
      <c r="A537" s="1" t="s">
        <v>28</v>
      </c>
      <c r="B537" s="2">
        <v>42583</v>
      </c>
      <c r="C537" s="1" t="s">
        <v>13</v>
      </c>
      <c r="D537">
        <v>2016</v>
      </c>
    </row>
    <row r="538" spans="1:5" x14ac:dyDescent="0.35">
      <c r="A538" s="1" t="s">
        <v>28</v>
      </c>
      <c r="B538" s="2">
        <v>42614</v>
      </c>
      <c r="C538" s="1" t="s">
        <v>14</v>
      </c>
      <c r="D538">
        <v>2016</v>
      </c>
    </row>
    <row r="539" spans="1:5" x14ac:dyDescent="0.35">
      <c r="A539" s="1" t="s">
        <v>28</v>
      </c>
      <c r="B539" s="2">
        <v>42644</v>
      </c>
      <c r="C539" s="1" t="s">
        <v>15</v>
      </c>
      <c r="D539">
        <v>2016</v>
      </c>
      <c r="E539">
        <v>0</v>
      </c>
    </row>
    <row r="540" spans="1:5" x14ac:dyDescent="0.35">
      <c r="A540" s="1" t="s">
        <v>28</v>
      </c>
      <c r="B540" s="2">
        <v>42675</v>
      </c>
      <c r="C540" s="1" t="s">
        <v>16</v>
      </c>
      <c r="D540">
        <v>2016</v>
      </c>
      <c r="E540">
        <v>0</v>
      </c>
    </row>
    <row r="541" spans="1:5" x14ac:dyDescent="0.35">
      <c r="A541" s="1" t="s">
        <v>28</v>
      </c>
      <c r="B541" s="2">
        <v>42705</v>
      </c>
      <c r="C541" s="1" t="s">
        <v>17</v>
      </c>
      <c r="D541">
        <v>2016</v>
      </c>
      <c r="E541">
        <v>0</v>
      </c>
    </row>
    <row r="542" spans="1:5" x14ac:dyDescent="0.35">
      <c r="A542" s="1" t="s">
        <v>28</v>
      </c>
      <c r="B542" s="2">
        <v>42736</v>
      </c>
      <c r="C542" s="1" t="s">
        <v>6</v>
      </c>
      <c r="D542">
        <v>2017</v>
      </c>
      <c r="E542">
        <v>0</v>
      </c>
    </row>
    <row r="543" spans="1:5" x14ac:dyDescent="0.35">
      <c r="A543" s="1" t="s">
        <v>28</v>
      </c>
      <c r="B543" s="2">
        <v>42767</v>
      </c>
      <c r="C543" s="1" t="s">
        <v>7</v>
      </c>
      <c r="D543">
        <v>2017</v>
      </c>
      <c r="E543">
        <v>0</v>
      </c>
    </row>
    <row r="544" spans="1:5" x14ac:dyDescent="0.35">
      <c r="A544" s="1" t="s">
        <v>28</v>
      </c>
      <c r="B544" s="2">
        <v>42795</v>
      </c>
      <c r="C544" s="1" t="s">
        <v>8</v>
      </c>
      <c r="D544">
        <v>2017</v>
      </c>
      <c r="E544">
        <v>0</v>
      </c>
    </row>
    <row r="545" spans="1:5" x14ac:dyDescent="0.35">
      <c r="A545" s="1" t="s">
        <v>28</v>
      </c>
      <c r="B545" s="2">
        <v>42826</v>
      </c>
      <c r="C545" s="1" t="s">
        <v>9</v>
      </c>
      <c r="D545">
        <v>2017</v>
      </c>
      <c r="E545">
        <v>0</v>
      </c>
    </row>
    <row r="546" spans="1:5" x14ac:dyDescent="0.35">
      <c r="A546" s="1" t="s">
        <v>28</v>
      </c>
      <c r="B546" s="2">
        <v>42856</v>
      </c>
      <c r="C546" s="1" t="s">
        <v>10</v>
      </c>
      <c r="D546">
        <v>2017</v>
      </c>
      <c r="E546">
        <v>0</v>
      </c>
    </row>
    <row r="547" spans="1:5" x14ac:dyDescent="0.35">
      <c r="A547" s="1" t="s">
        <v>28</v>
      </c>
      <c r="B547" s="2">
        <v>42887</v>
      </c>
      <c r="C547" s="1" t="s">
        <v>11</v>
      </c>
      <c r="D547">
        <v>2017</v>
      </c>
      <c r="E547">
        <v>0</v>
      </c>
    </row>
    <row r="548" spans="1:5" x14ac:dyDescent="0.35">
      <c r="A548" s="1" t="s">
        <v>28</v>
      </c>
      <c r="B548" s="2">
        <v>42917</v>
      </c>
      <c r="C548" s="1" t="s">
        <v>12</v>
      </c>
      <c r="D548">
        <v>2017</v>
      </c>
      <c r="E548">
        <v>0</v>
      </c>
    </row>
    <row r="549" spans="1:5" x14ac:dyDescent="0.35">
      <c r="A549" s="1" t="s">
        <v>28</v>
      </c>
      <c r="B549" s="2">
        <v>42948</v>
      </c>
      <c r="C549" s="1" t="s">
        <v>13</v>
      </c>
      <c r="D549">
        <v>2017</v>
      </c>
      <c r="E549">
        <v>0</v>
      </c>
    </row>
    <row r="550" spans="1:5" x14ac:dyDescent="0.35">
      <c r="A550" s="1" t="s">
        <v>28</v>
      </c>
      <c r="B550" s="2">
        <v>42979</v>
      </c>
      <c r="C550" s="1" t="s">
        <v>14</v>
      </c>
      <c r="D550">
        <v>2017</v>
      </c>
      <c r="E550">
        <v>0</v>
      </c>
    </row>
    <row r="551" spans="1:5" x14ac:dyDescent="0.35">
      <c r="A551" s="1" t="s">
        <v>28</v>
      </c>
      <c r="B551" s="2">
        <v>43009</v>
      </c>
      <c r="C551" s="1" t="s">
        <v>15</v>
      </c>
      <c r="D551">
        <v>2017</v>
      </c>
      <c r="E551">
        <v>0</v>
      </c>
    </row>
    <row r="552" spans="1:5" x14ac:dyDescent="0.35">
      <c r="A552" s="1" t="s">
        <v>28</v>
      </c>
      <c r="B552" s="2">
        <v>43040</v>
      </c>
      <c r="C552" s="1" t="s">
        <v>16</v>
      </c>
      <c r="D552">
        <v>2017</v>
      </c>
      <c r="E552">
        <v>0</v>
      </c>
    </row>
    <row r="553" spans="1:5" x14ac:dyDescent="0.35">
      <c r="A553" s="1" t="s">
        <v>28</v>
      </c>
      <c r="B553" s="2">
        <v>43070</v>
      </c>
      <c r="C553" s="1" t="s">
        <v>17</v>
      </c>
      <c r="D553">
        <v>2017</v>
      </c>
      <c r="E553">
        <v>0</v>
      </c>
    </row>
    <row r="554" spans="1:5" x14ac:dyDescent="0.35">
      <c r="A554" s="1" t="s">
        <v>28</v>
      </c>
      <c r="B554" s="2">
        <v>43101</v>
      </c>
      <c r="C554" s="1" t="s">
        <v>6</v>
      </c>
      <c r="D554">
        <v>2018</v>
      </c>
      <c r="E554">
        <v>0</v>
      </c>
    </row>
    <row r="555" spans="1:5" x14ac:dyDescent="0.35">
      <c r="A555" s="1" t="s">
        <v>28</v>
      </c>
      <c r="B555" s="2">
        <v>43132</v>
      </c>
      <c r="C555" s="1" t="s">
        <v>7</v>
      </c>
      <c r="D555">
        <v>2018</v>
      </c>
      <c r="E555">
        <v>0</v>
      </c>
    </row>
    <row r="556" spans="1:5" x14ac:dyDescent="0.35">
      <c r="A556" s="1" t="s">
        <v>28</v>
      </c>
      <c r="B556" s="2">
        <v>43160</v>
      </c>
      <c r="C556" s="1" t="s">
        <v>8</v>
      </c>
      <c r="D556">
        <v>2018</v>
      </c>
      <c r="E556">
        <v>0</v>
      </c>
    </row>
    <row r="557" spans="1:5" x14ac:dyDescent="0.35">
      <c r="A557" s="1" t="s">
        <v>28</v>
      </c>
      <c r="B557" s="2">
        <v>43191</v>
      </c>
      <c r="C557" s="1" t="s">
        <v>9</v>
      </c>
      <c r="D557">
        <v>2018</v>
      </c>
      <c r="E557">
        <v>0</v>
      </c>
    </row>
    <row r="558" spans="1:5" x14ac:dyDescent="0.35">
      <c r="A558" s="1" t="s">
        <v>28</v>
      </c>
      <c r="B558" s="2">
        <v>43221</v>
      </c>
      <c r="C558" s="1" t="s">
        <v>10</v>
      </c>
      <c r="D558">
        <v>2018</v>
      </c>
      <c r="E558">
        <v>0</v>
      </c>
    </row>
    <row r="559" spans="1:5" x14ac:dyDescent="0.35">
      <c r="A559" s="1" t="s">
        <v>28</v>
      </c>
      <c r="B559" s="2">
        <v>43252</v>
      </c>
      <c r="C559" s="1" t="s">
        <v>11</v>
      </c>
      <c r="D559">
        <v>2018</v>
      </c>
      <c r="E559">
        <v>0</v>
      </c>
    </row>
    <row r="560" spans="1:5" x14ac:dyDescent="0.35">
      <c r="A560" s="1" t="s">
        <v>28</v>
      </c>
      <c r="B560" s="2">
        <v>43282</v>
      </c>
      <c r="C560" s="1" t="s">
        <v>12</v>
      </c>
      <c r="D560">
        <v>2018</v>
      </c>
      <c r="E560">
        <v>0</v>
      </c>
    </row>
    <row r="561" spans="1:5" x14ac:dyDescent="0.35">
      <c r="A561" s="1" t="s">
        <v>28</v>
      </c>
      <c r="B561" s="2">
        <v>43313</v>
      </c>
      <c r="C561" s="1" t="s">
        <v>13</v>
      </c>
      <c r="D561">
        <v>2018</v>
      </c>
      <c r="E561">
        <v>0</v>
      </c>
    </row>
    <row r="562" spans="1:5" x14ac:dyDescent="0.35">
      <c r="A562" s="1" t="s">
        <v>28</v>
      </c>
      <c r="B562" s="2">
        <v>43344</v>
      </c>
      <c r="C562" s="1" t="s">
        <v>14</v>
      </c>
      <c r="D562">
        <v>2018</v>
      </c>
      <c r="E562">
        <v>0</v>
      </c>
    </row>
    <row r="563" spans="1:5" x14ac:dyDescent="0.35">
      <c r="A563" s="1" t="s">
        <v>28</v>
      </c>
      <c r="B563" s="2">
        <v>43374</v>
      </c>
      <c r="C563" s="1" t="s">
        <v>15</v>
      </c>
      <c r="D563">
        <v>2018</v>
      </c>
      <c r="E563">
        <v>0</v>
      </c>
    </row>
    <row r="564" spans="1:5" x14ac:dyDescent="0.35">
      <c r="A564" s="1" t="s">
        <v>28</v>
      </c>
      <c r="B564" s="2">
        <v>43405</v>
      </c>
      <c r="C564" s="1" t="s">
        <v>16</v>
      </c>
      <c r="D564">
        <v>2018</v>
      </c>
      <c r="E564">
        <v>0</v>
      </c>
    </row>
    <row r="565" spans="1:5" x14ac:dyDescent="0.35">
      <c r="A565" s="1" t="s">
        <v>28</v>
      </c>
      <c r="B565" s="2">
        <v>43435</v>
      </c>
      <c r="C565" s="1" t="s">
        <v>17</v>
      </c>
      <c r="D565">
        <v>2018</v>
      </c>
      <c r="E565">
        <v>0</v>
      </c>
    </row>
    <row r="566" spans="1:5" x14ac:dyDescent="0.35">
      <c r="A566" s="1" t="s">
        <v>28</v>
      </c>
      <c r="B566" s="2">
        <v>43466</v>
      </c>
      <c r="C566" s="1" t="s">
        <v>6</v>
      </c>
      <c r="D566">
        <v>2019</v>
      </c>
      <c r="E566">
        <v>0</v>
      </c>
    </row>
    <row r="567" spans="1:5" x14ac:dyDescent="0.35">
      <c r="A567" s="1" t="s">
        <v>28</v>
      </c>
      <c r="B567" s="2">
        <v>43497</v>
      </c>
      <c r="C567" s="1" t="s">
        <v>7</v>
      </c>
      <c r="D567">
        <v>2019</v>
      </c>
      <c r="E567">
        <v>0</v>
      </c>
    </row>
    <row r="568" spans="1:5" x14ac:dyDescent="0.35">
      <c r="A568" s="1" t="s">
        <v>28</v>
      </c>
      <c r="B568" s="2">
        <v>43525</v>
      </c>
      <c r="C568" s="1" t="s">
        <v>8</v>
      </c>
      <c r="D568">
        <v>2019</v>
      </c>
      <c r="E568">
        <v>0</v>
      </c>
    </row>
    <row r="569" spans="1:5" x14ac:dyDescent="0.35">
      <c r="A569" s="1" t="s">
        <v>28</v>
      </c>
      <c r="B569" s="2">
        <v>43556</v>
      </c>
      <c r="C569" s="1" t="s">
        <v>9</v>
      </c>
      <c r="D569">
        <v>2019</v>
      </c>
      <c r="E569">
        <v>0</v>
      </c>
    </row>
    <row r="570" spans="1:5" x14ac:dyDescent="0.35">
      <c r="A570" s="1" t="s">
        <v>28</v>
      </c>
      <c r="B570" s="2">
        <v>43586</v>
      </c>
      <c r="C570" s="1" t="s">
        <v>10</v>
      </c>
      <c r="D570">
        <v>2019</v>
      </c>
      <c r="E570">
        <v>0</v>
      </c>
    </row>
    <row r="571" spans="1:5" x14ac:dyDescent="0.35">
      <c r="A571" s="1" t="s">
        <v>28</v>
      </c>
      <c r="B571" s="2">
        <v>43617</v>
      </c>
      <c r="C571" s="1" t="s">
        <v>11</v>
      </c>
      <c r="D571">
        <v>2019</v>
      </c>
      <c r="E571">
        <v>0</v>
      </c>
    </row>
    <row r="572" spans="1:5" x14ac:dyDescent="0.35">
      <c r="A572" s="1" t="s">
        <v>28</v>
      </c>
      <c r="B572" s="2">
        <v>43647</v>
      </c>
      <c r="C572" s="1" t="s">
        <v>12</v>
      </c>
      <c r="D572">
        <v>2019</v>
      </c>
      <c r="E572">
        <v>0</v>
      </c>
    </row>
    <row r="573" spans="1:5" x14ac:dyDescent="0.35">
      <c r="A573" s="1" t="s">
        <v>28</v>
      </c>
      <c r="B573" s="2">
        <v>43678</v>
      </c>
      <c r="C573" s="1" t="s">
        <v>13</v>
      </c>
      <c r="D573">
        <v>2019</v>
      </c>
      <c r="E573">
        <v>0</v>
      </c>
    </row>
    <row r="574" spans="1:5" x14ac:dyDescent="0.35">
      <c r="A574" s="1" t="s">
        <v>28</v>
      </c>
      <c r="B574" s="2">
        <v>43709</v>
      </c>
      <c r="C574" s="1" t="s">
        <v>14</v>
      </c>
      <c r="D574">
        <v>2019</v>
      </c>
      <c r="E574">
        <v>0</v>
      </c>
    </row>
    <row r="575" spans="1:5" x14ac:dyDescent="0.35">
      <c r="A575" s="1" t="s">
        <v>28</v>
      </c>
      <c r="B575" s="2">
        <v>43739</v>
      </c>
      <c r="C575" s="1" t="s">
        <v>15</v>
      </c>
      <c r="D575">
        <v>2019</v>
      </c>
      <c r="E575">
        <v>0</v>
      </c>
    </row>
    <row r="576" spans="1:5" x14ac:dyDescent="0.35">
      <c r="A576" s="1" t="s">
        <v>28</v>
      </c>
      <c r="B576" s="2">
        <v>43770</v>
      </c>
      <c r="C576" s="1" t="s">
        <v>16</v>
      </c>
      <c r="D576">
        <v>2019</v>
      </c>
      <c r="E576">
        <v>0</v>
      </c>
    </row>
    <row r="577" spans="1:5" x14ac:dyDescent="0.35">
      <c r="A577" s="1" t="s">
        <v>28</v>
      </c>
      <c r="B577" s="2">
        <v>43800</v>
      </c>
      <c r="C577" s="1" t="s">
        <v>17</v>
      </c>
      <c r="D577">
        <v>2019</v>
      </c>
      <c r="E577">
        <v>0</v>
      </c>
    </row>
    <row r="578" spans="1:5" x14ac:dyDescent="0.35">
      <c r="A578" s="1" t="s">
        <v>29</v>
      </c>
      <c r="B578" s="2">
        <v>42370</v>
      </c>
      <c r="C578" s="1" t="s">
        <v>6</v>
      </c>
      <c r="D578">
        <v>2016</v>
      </c>
      <c r="E578">
        <v>123</v>
      </c>
    </row>
    <row r="579" spans="1:5" x14ac:dyDescent="0.35">
      <c r="A579" s="1" t="s">
        <v>29</v>
      </c>
      <c r="B579" s="2">
        <v>42401</v>
      </c>
      <c r="C579" s="1" t="s">
        <v>7</v>
      </c>
      <c r="D579">
        <v>2016</v>
      </c>
      <c r="E579">
        <v>126</v>
      </c>
    </row>
    <row r="580" spans="1:5" x14ac:dyDescent="0.35">
      <c r="A580" s="1" t="s">
        <v>29</v>
      </c>
      <c r="B580" s="2">
        <v>42430</v>
      </c>
      <c r="C580" s="1" t="s">
        <v>8</v>
      </c>
      <c r="D580">
        <v>2016</v>
      </c>
      <c r="E580">
        <v>103</v>
      </c>
    </row>
    <row r="581" spans="1:5" x14ac:dyDescent="0.35">
      <c r="A581" s="1" t="s">
        <v>29</v>
      </c>
      <c r="B581" s="2">
        <v>42461</v>
      </c>
      <c r="C581" s="1" t="s">
        <v>9</v>
      </c>
      <c r="D581">
        <v>2016</v>
      </c>
      <c r="E581">
        <v>75</v>
      </c>
    </row>
    <row r="582" spans="1:5" x14ac:dyDescent="0.35">
      <c r="A582" s="1" t="s">
        <v>29</v>
      </c>
      <c r="B582" s="2">
        <v>42491</v>
      </c>
      <c r="C582" s="1" t="s">
        <v>10</v>
      </c>
      <c r="D582">
        <v>2016</v>
      </c>
      <c r="E582">
        <v>58</v>
      </c>
    </row>
    <row r="583" spans="1:5" x14ac:dyDescent="0.35">
      <c r="A583" s="1" t="s">
        <v>29</v>
      </c>
      <c r="B583" s="2">
        <v>42522</v>
      </c>
      <c r="C583" s="1" t="s">
        <v>11</v>
      </c>
      <c r="D583">
        <v>2016</v>
      </c>
      <c r="E583">
        <v>68</v>
      </c>
    </row>
    <row r="584" spans="1:5" x14ac:dyDescent="0.35">
      <c r="A584" s="1" t="s">
        <v>29</v>
      </c>
      <c r="B584" s="2">
        <v>42552</v>
      </c>
      <c r="C584" s="1" t="s">
        <v>12</v>
      </c>
      <c r="D584">
        <v>2016</v>
      </c>
      <c r="E584">
        <v>63</v>
      </c>
    </row>
    <row r="585" spans="1:5" x14ac:dyDescent="0.35">
      <c r="A585" s="1" t="s">
        <v>29</v>
      </c>
      <c r="B585" s="2">
        <v>42583</v>
      </c>
      <c r="C585" s="1" t="s">
        <v>13</v>
      </c>
      <c r="D585">
        <v>2016</v>
      </c>
      <c r="E585">
        <v>86</v>
      </c>
    </row>
    <row r="586" spans="1:5" x14ac:dyDescent="0.35">
      <c r="A586" s="1" t="s">
        <v>29</v>
      </c>
      <c r="B586" s="2">
        <v>42614</v>
      </c>
      <c r="C586" s="1" t="s">
        <v>14</v>
      </c>
      <c r="D586">
        <v>2016</v>
      </c>
      <c r="E586">
        <v>74</v>
      </c>
    </row>
    <row r="587" spans="1:5" x14ac:dyDescent="0.35">
      <c r="A587" s="1" t="s">
        <v>29</v>
      </c>
      <c r="B587" s="2">
        <v>42644</v>
      </c>
      <c r="C587" s="1" t="s">
        <v>15</v>
      </c>
      <c r="D587">
        <v>2016</v>
      </c>
      <c r="E587">
        <v>37</v>
      </c>
    </row>
    <row r="588" spans="1:5" x14ac:dyDescent="0.35">
      <c r="A588" s="1" t="s">
        <v>29</v>
      </c>
      <c r="B588" s="2">
        <v>42675</v>
      </c>
      <c r="C588" s="1" t="s">
        <v>16</v>
      </c>
      <c r="D588">
        <v>2016</v>
      </c>
      <c r="E588">
        <v>29</v>
      </c>
    </row>
    <row r="589" spans="1:5" x14ac:dyDescent="0.35">
      <c r="A589" s="1" t="s">
        <v>29</v>
      </c>
      <c r="B589" s="2">
        <v>42705</v>
      </c>
      <c r="C589" s="1" t="s">
        <v>17</v>
      </c>
      <c r="D589">
        <v>2016</v>
      </c>
      <c r="E589">
        <v>26</v>
      </c>
    </row>
    <row r="590" spans="1:5" x14ac:dyDescent="0.35">
      <c r="A590" s="1" t="s">
        <v>29</v>
      </c>
      <c r="B590" s="2">
        <v>42736</v>
      </c>
      <c r="C590" s="1" t="s">
        <v>6</v>
      </c>
      <c r="D590">
        <v>2017</v>
      </c>
      <c r="E590">
        <v>42</v>
      </c>
    </row>
    <row r="591" spans="1:5" x14ac:dyDescent="0.35">
      <c r="A591" s="1" t="s">
        <v>29</v>
      </c>
      <c r="B591" s="2">
        <v>42767</v>
      </c>
      <c r="C591" s="1" t="s">
        <v>7</v>
      </c>
      <c r="D591">
        <v>2017</v>
      </c>
      <c r="E591">
        <v>39</v>
      </c>
    </row>
    <row r="592" spans="1:5" x14ac:dyDescent="0.35">
      <c r="A592" s="1" t="s">
        <v>29</v>
      </c>
      <c r="B592" s="2">
        <v>42795</v>
      </c>
      <c r="C592" s="1" t="s">
        <v>8</v>
      </c>
      <c r="D592">
        <v>2017</v>
      </c>
      <c r="E592">
        <v>38</v>
      </c>
    </row>
    <row r="593" spans="1:5" x14ac:dyDescent="0.35">
      <c r="A593" s="1" t="s">
        <v>29</v>
      </c>
      <c r="B593" s="2">
        <v>42826</v>
      </c>
      <c r="C593" s="1" t="s">
        <v>9</v>
      </c>
      <c r="D593">
        <v>2017</v>
      </c>
      <c r="E593">
        <v>39</v>
      </c>
    </row>
    <row r="594" spans="1:5" x14ac:dyDescent="0.35">
      <c r="A594" s="1" t="s">
        <v>29</v>
      </c>
      <c r="B594" s="2">
        <v>42856</v>
      </c>
      <c r="C594" s="1" t="s">
        <v>10</v>
      </c>
      <c r="D594">
        <v>2017</v>
      </c>
      <c r="E594">
        <v>41</v>
      </c>
    </row>
    <row r="595" spans="1:5" x14ac:dyDescent="0.35">
      <c r="A595" s="1" t="s">
        <v>29</v>
      </c>
      <c r="B595" s="2">
        <v>42887</v>
      </c>
      <c r="C595" s="1" t="s">
        <v>11</v>
      </c>
      <c r="D595">
        <v>2017</v>
      </c>
      <c r="E595">
        <v>43</v>
      </c>
    </row>
    <row r="596" spans="1:5" x14ac:dyDescent="0.35">
      <c r="A596" s="1" t="s">
        <v>29</v>
      </c>
      <c r="B596" s="2">
        <v>42917</v>
      </c>
      <c r="C596" s="1" t="s">
        <v>12</v>
      </c>
      <c r="D596">
        <v>2017</v>
      </c>
      <c r="E596">
        <v>42</v>
      </c>
    </row>
    <row r="597" spans="1:5" x14ac:dyDescent="0.35">
      <c r="A597" s="1" t="s">
        <v>29</v>
      </c>
      <c r="B597" s="2">
        <v>42948</v>
      </c>
      <c r="C597" s="1" t="s">
        <v>13</v>
      </c>
      <c r="D597">
        <v>2017</v>
      </c>
      <c r="E597">
        <v>44</v>
      </c>
    </row>
    <row r="598" spans="1:5" x14ac:dyDescent="0.35">
      <c r="A598" s="1" t="s">
        <v>29</v>
      </c>
      <c r="B598" s="2">
        <v>42979</v>
      </c>
      <c r="C598" s="1" t="s">
        <v>14</v>
      </c>
      <c r="D598">
        <v>2017</v>
      </c>
      <c r="E598">
        <v>54</v>
      </c>
    </row>
    <row r="599" spans="1:5" x14ac:dyDescent="0.35">
      <c r="A599" s="1" t="s">
        <v>29</v>
      </c>
      <c r="B599" s="2">
        <v>43009</v>
      </c>
      <c r="C599" s="1" t="s">
        <v>15</v>
      </c>
      <c r="D599">
        <v>2017</v>
      </c>
      <c r="E599">
        <v>47</v>
      </c>
    </row>
    <row r="600" spans="1:5" x14ac:dyDescent="0.35">
      <c r="A600" s="1" t="s">
        <v>29</v>
      </c>
      <c r="B600" s="2">
        <v>43040</v>
      </c>
      <c r="C600" s="1" t="s">
        <v>16</v>
      </c>
      <c r="D600">
        <v>2017</v>
      </c>
      <c r="E600">
        <v>49</v>
      </c>
    </row>
    <row r="601" spans="1:5" x14ac:dyDescent="0.35">
      <c r="A601" s="1" t="s">
        <v>29</v>
      </c>
      <c r="B601" s="2">
        <v>43070</v>
      </c>
      <c r="C601" s="1" t="s">
        <v>17</v>
      </c>
      <c r="D601">
        <v>2017</v>
      </c>
      <c r="E601">
        <v>42</v>
      </c>
    </row>
    <row r="602" spans="1:5" x14ac:dyDescent="0.35">
      <c r="A602" s="1" t="s">
        <v>29</v>
      </c>
      <c r="B602" s="2">
        <v>43101</v>
      </c>
      <c r="C602" s="1" t="s">
        <v>6</v>
      </c>
      <c r="D602">
        <v>2018</v>
      </c>
      <c r="E602">
        <v>45</v>
      </c>
    </row>
    <row r="603" spans="1:5" x14ac:dyDescent="0.35">
      <c r="A603" s="1" t="s">
        <v>29</v>
      </c>
      <c r="B603" s="2">
        <v>43132</v>
      </c>
      <c r="C603" s="1" t="s">
        <v>7</v>
      </c>
      <c r="D603">
        <v>2018</v>
      </c>
      <c r="E603">
        <v>29</v>
      </c>
    </row>
    <row r="604" spans="1:5" x14ac:dyDescent="0.35">
      <c r="A604" s="1" t="s">
        <v>29</v>
      </c>
      <c r="B604" s="2">
        <v>43160</v>
      </c>
      <c r="C604" s="1" t="s">
        <v>8</v>
      </c>
      <c r="D604">
        <v>2018</v>
      </c>
      <c r="E604">
        <v>28</v>
      </c>
    </row>
    <row r="605" spans="1:5" x14ac:dyDescent="0.35">
      <c r="A605" s="1" t="s">
        <v>29</v>
      </c>
      <c r="B605" s="2">
        <v>43191</v>
      </c>
      <c r="C605" s="1" t="s">
        <v>9</v>
      </c>
      <c r="D605">
        <v>2018</v>
      </c>
      <c r="E605">
        <v>26</v>
      </c>
    </row>
    <row r="606" spans="1:5" x14ac:dyDescent="0.35">
      <c r="A606" s="1" t="s">
        <v>29</v>
      </c>
      <c r="B606" s="2">
        <v>43221</v>
      </c>
      <c r="C606" s="1" t="s">
        <v>10</v>
      </c>
      <c r="D606">
        <v>2018</v>
      </c>
      <c r="E606">
        <v>26</v>
      </c>
    </row>
    <row r="607" spans="1:5" x14ac:dyDescent="0.35">
      <c r="A607" s="1" t="s">
        <v>29</v>
      </c>
      <c r="B607" s="2">
        <v>43252</v>
      </c>
      <c r="C607" s="1" t="s">
        <v>11</v>
      </c>
      <c r="D607">
        <v>2018</v>
      </c>
      <c r="E607">
        <v>26</v>
      </c>
    </row>
    <row r="608" spans="1:5" x14ac:dyDescent="0.35">
      <c r="A608" s="1" t="s">
        <v>29</v>
      </c>
      <c r="B608" s="2">
        <v>43282</v>
      </c>
      <c r="C608" s="1" t="s">
        <v>12</v>
      </c>
      <c r="D608">
        <v>2018</v>
      </c>
      <c r="E608">
        <v>47</v>
      </c>
    </row>
    <row r="609" spans="1:5" x14ac:dyDescent="0.35">
      <c r="A609" s="1" t="s">
        <v>29</v>
      </c>
      <c r="B609" s="2">
        <v>43313</v>
      </c>
      <c r="C609" s="1" t="s">
        <v>13</v>
      </c>
      <c r="D609">
        <v>2018</v>
      </c>
      <c r="E609">
        <v>44</v>
      </c>
    </row>
    <row r="610" spans="1:5" x14ac:dyDescent="0.35">
      <c r="A610" s="1" t="s">
        <v>29</v>
      </c>
      <c r="B610" s="2">
        <v>43344</v>
      </c>
      <c r="C610" s="1" t="s">
        <v>14</v>
      </c>
      <c r="D610">
        <v>2018</v>
      </c>
      <c r="E610">
        <v>52</v>
      </c>
    </row>
    <row r="611" spans="1:5" x14ac:dyDescent="0.35">
      <c r="A611" s="1" t="s">
        <v>29</v>
      </c>
      <c r="B611" s="2">
        <v>43374</v>
      </c>
      <c r="C611" s="1" t="s">
        <v>15</v>
      </c>
      <c r="D611">
        <v>2018</v>
      </c>
      <c r="E611">
        <v>37</v>
      </c>
    </row>
    <row r="612" spans="1:5" x14ac:dyDescent="0.35">
      <c r="A612" s="1" t="s">
        <v>29</v>
      </c>
      <c r="B612" s="2">
        <v>43405</v>
      </c>
      <c r="C612" s="1" t="s">
        <v>16</v>
      </c>
      <c r="D612">
        <v>2018</v>
      </c>
      <c r="E612">
        <v>68</v>
      </c>
    </row>
    <row r="613" spans="1:5" x14ac:dyDescent="0.35">
      <c r="A613" s="1" t="s">
        <v>29</v>
      </c>
      <c r="B613" s="2">
        <v>43435</v>
      </c>
      <c r="C613" s="1" t="s">
        <v>17</v>
      </c>
      <c r="D613">
        <v>2018</v>
      </c>
      <c r="E613">
        <v>26</v>
      </c>
    </row>
    <row r="614" spans="1:5" x14ac:dyDescent="0.35">
      <c r="A614" s="1" t="s">
        <v>29</v>
      </c>
      <c r="B614" s="2">
        <v>43466</v>
      </c>
      <c r="C614" s="1" t="s">
        <v>6</v>
      </c>
      <c r="D614">
        <v>2019</v>
      </c>
      <c r="E614">
        <v>45</v>
      </c>
    </row>
    <row r="615" spans="1:5" x14ac:dyDescent="0.35">
      <c r="A615" s="1" t="s">
        <v>29</v>
      </c>
      <c r="B615" s="2">
        <v>43497</v>
      </c>
      <c r="C615" s="1" t="s">
        <v>7</v>
      </c>
      <c r="D615">
        <v>2019</v>
      </c>
      <c r="E615">
        <v>29</v>
      </c>
    </row>
    <row r="616" spans="1:5" x14ac:dyDescent="0.35">
      <c r="A616" s="1" t="s">
        <v>29</v>
      </c>
      <c r="B616" s="2">
        <v>43525</v>
      </c>
      <c r="C616" s="1" t="s">
        <v>8</v>
      </c>
      <c r="D616">
        <v>2019</v>
      </c>
      <c r="E616">
        <v>28</v>
      </c>
    </row>
    <row r="617" spans="1:5" x14ac:dyDescent="0.35">
      <c r="A617" s="1" t="s">
        <v>29</v>
      </c>
      <c r="B617" s="2">
        <v>43556</v>
      </c>
      <c r="C617" s="1" t="s">
        <v>9</v>
      </c>
      <c r="D617">
        <v>2019</v>
      </c>
      <c r="E617">
        <v>34</v>
      </c>
    </row>
    <row r="618" spans="1:5" x14ac:dyDescent="0.35">
      <c r="A618" s="1" t="s">
        <v>29</v>
      </c>
      <c r="B618" s="2">
        <v>43586</v>
      </c>
      <c r="C618" s="1" t="s">
        <v>10</v>
      </c>
      <c r="D618">
        <v>2019</v>
      </c>
      <c r="E618">
        <v>20</v>
      </c>
    </row>
    <row r="619" spans="1:5" x14ac:dyDescent="0.35">
      <c r="A619" s="1" t="s">
        <v>29</v>
      </c>
      <c r="B619" s="2">
        <v>43617</v>
      </c>
      <c r="C619" s="1" t="s">
        <v>11</v>
      </c>
      <c r="D619">
        <v>2019</v>
      </c>
      <c r="E619">
        <v>28</v>
      </c>
    </row>
    <row r="620" spans="1:5" x14ac:dyDescent="0.35">
      <c r="A620" s="1" t="s">
        <v>29</v>
      </c>
      <c r="B620" s="2">
        <v>43647</v>
      </c>
      <c r="C620" s="1" t="s">
        <v>12</v>
      </c>
      <c r="D620">
        <v>2019</v>
      </c>
      <c r="E620">
        <v>47</v>
      </c>
    </row>
    <row r="621" spans="1:5" x14ac:dyDescent="0.35">
      <c r="A621" s="1" t="s">
        <v>29</v>
      </c>
      <c r="B621" s="2">
        <v>43678</v>
      </c>
      <c r="C621" s="1" t="s">
        <v>13</v>
      </c>
      <c r="D621">
        <v>2019</v>
      </c>
      <c r="E621">
        <v>44</v>
      </c>
    </row>
    <row r="622" spans="1:5" x14ac:dyDescent="0.35">
      <c r="A622" s="1" t="s">
        <v>29</v>
      </c>
      <c r="B622" s="2">
        <v>43709</v>
      </c>
      <c r="C622" s="1" t="s">
        <v>14</v>
      </c>
      <c r="D622">
        <v>2019</v>
      </c>
      <c r="E622">
        <v>34</v>
      </c>
    </row>
    <row r="623" spans="1:5" x14ac:dyDescent="0.35">
      <c r="A623" s="1" t="s">
        <v>29</v>
      </c>
      <c r="B623" s="2">
        <v>43739</v>
      </c>
      <c r="C623" s="1" t="s">
        <v>15</v>
      </c>
      <c r="D623">
        <v>2019</v>
      </c>
      <c r="E623">
        <v>37</v>
      </c>
    </row>
    <row r="624" spans="1:5" x14ac:dyDescent="0.35">
      <c r="A624" s="1" t="s">
        <v>29</v>
      </c>
      <c r="B624" s="2">
        <v>43770</v>
      </c>
      <c r="C624" s="1" t="s">
        <v>16</v>
      </c>
      <c r="D624">
        <v>2019</v>
      </c>
      <c r="E624">
        <v>68</v>
      </c>
    </row>
    <row r="625" spans="1:5" x14ac:dyDescent="0.35">
      <c r="A625" s="1" t="s">
        <v>29</v>
      </c>
      <c r="B625" s="2">
        <v>43800</v>
      </c>
      <c r="C625" s="1" t="s">
        <v>17</v>
      </c>
      <c r="D625">
        <v>2019</v>
      </c>
      <c r="E625">
        <v>26</v>
      </c>
    </row>
    <row r="626" spans="1:5" x14ac:dyDescent="0.35">
      <c r="A626" s="1" t="s">
        <v>30</v>
      </c>
      <c r="B626" s="2">
        <v>42370</v>
      </c>
      <c r="C626" s="1" t="s">
        <v>6</v>
      </c>
      <c r="D626">
        <v>2016</v>
      </c>
    </row>
    <row r="627" spans="1:5" x14ac:dyDescent="0.35">
      <c r="A627" s="1" t="s">
        <v>30</v>
      </c>
      <c r="B627" s="2">
        <v>42401</v>
      </c>
      <c r="C627" s="1" t="s">
        <v>7</v>
      </c>
      <c r="D627">
        <v>2016</v>
      </c>
    </row>
    <row r="628" spans="1:5" x14ac:dyDescent="0.35">
      <c r="A628" s="1" t="s">
        <v>30</v>
      </c>
      <c r="B628" s="2">
        <v>42430</v>
      </c>
      <c r="C628" s="1" t="s">
        <v>8</v>
      </c>
      <c r="D628">
        <v>2016</v>
      </c>
    </row>
    <row r="629" spans="1:5" x14ac:dyDescent="0.35">
      <c r="A629" s="1" t="s">
        <v>30</v>
      </c>
      <c r="B629" s="2">
        <v>42461</v>
      </c>
      <c r="C629" s="1" t="s">
        <v>9</v>
      </c>
      <c r="D629">
        <v>2016</v>
      </c>
    </row>
    <row r="630" spans="1:5" x14ac:dyDescent="0.35">
      <c r="A630" s="1" t="s">
        <v>30</v>
      </c>
      <c r="B630" s="2">
        <v>42491</v>
      </c>
      <c r="C630" s="1" t="s">
        <v>10</v>
      </c>
      <c r="D630">
        <v>2016</v>
      </c>
    </row>
    <row r="631" spans="1:5" x14ac:dyDescent="0.35">
      <c r="A631" s="1" t="s">
        <v>30</v>
      </c>
      <c r="B631" s="2">
        <v>42522</v>
      </c>
      <c r="C631" s="1" t="s">
        <v>11</v>
      </c>
      <c r="D631">
        <v>2016</v>
      </c>
    </row>
    <row r="632" spans="1:5" x14ac:dyDescent="0.35">
      <c r="A632" s="1" t="s">
        <v>30</v>
      </c>
      <c r="B632" s="2">
        <v>42552</v>
      </c>
      <c r="C632" s="1" t="s">
        <v>12</v>
      </c>
      <c r="D632">
        <v>2016</v>
      </c>
    </row>
    <row r="633" spans="1:5" x14ac:dyDescent="0.35">
      <c r="A633" s="1" t="s">
        <v>30</v>
      </c>
      <c r="B633" s="2">
        <v>42583</v>
      </c>
      <c r="C633" s="1" t="s">
        <v>13</v>
      </c>
      <c r="D633">
        <v>2016</v>
      </c>
    </row>
    <row r="634" spans="1:5" x14ac:dyDescent="0.35">
      <c r="A634" s="1" t="s">
        <v>30</v>
      </c>
      <c r="B634" s="2">
        <v>42614</v>
      </c>
      <c r="C634" s="1" t="s">
        <v>14</v>
      </c>
      <c r="D634">
        <v>2016</v>
      </c>
    </row>
    <row r="635" spans="1:5" x14ac:dyDescent="0.35">
      <c r="A635" s="1" t="s">
        <v>30</v>
      </c>
      <c r="B635" s="2">
        <v>42644</v>
      </c>
      <c r="C635" s="1" t="s">
        <v>15</v>
      </c>
      <c r="D635">
        <v>2016</v>
      </c>
      <c r="E635">
        <v>0</v>
      </c>
    </row>
    <row r="636" spans="1:5" x14ac:dyDescent="0.35">
      <c r="A636" s="1" t="s">
        <v>30</v>
      </c>
      <c r="B636" s="2">
        <v>42675</v>
      </c>
      <c r="C636" s="1" t="s">
        <v>16</v>
      </c>
      <c r="D636">
        <v>2016</v>
      </c>
      <c r="E636">
        <v>0</v>
      </c>
    </row>
    <row r="637" spans="1:5" x14ac:dyDescent="0.35">
      <c r="A637" s="1" t="s">
        <v>30</v>
      </c>
      <c r="B637" s="2">
        <v>42705</v>
      </c>
      <c r="C637" s="1" t="s">
        <v>17</v>
      </c>
      <c r="D637">
        <v>2016</v>
      </c>
      <c r="E637">
        <v>0</v>
      </c>
    </row>
    <row r="638" spans="1:5" x14ac:dyDescent="0.35">
      <c r="A638" s="1" t="s">
        <v>30</v>
      </c>
      <c r="B638" s="2">
        <v>42736</v>
      </c>
      <c r="C638" s="1" t="s">
        <v>6</v>
      </c>
      <c r="D638">
        <v>2017</v>
      </c>
      <c r="E638">
        <v>0</v>
      </c>
    </row>
    <row r="639" spans="1:5" x14ac:dyDescent="0.35">
      <c r="A639" s="1" t="s">
        <v>30</v>
      </c>
      <c r="B639" s="2">
        <v>42767</v>
      </c>
      <c r="C639" s="1" t="s">
        <v>7</v>
      </c>
      <c r="D639">
        <v>2017</v>
      </c>
      <c r="E639">
        <v>0</v>
      </c>
    </row>
    <row r="640" spans="1:5" x14ac:dyDescent="0.35">
      <c r="A640" s="1" t="s">
        <v>30</v>
      </c>
      <c r="B640" s="2">
        <v>42795</v>
      </c>
      <c r="C640" s="1" t="s">
        <v>8</v>
      </c>
      <c r="D640">
        <v>2017</v>
      </c>
      <c r="E640">
        <v>0</v>
      </c>
    </row>
    <row r="641" spans="1:5" x14ac:dyDescent="0.35">
      <c r="A641" s="1" t="s">
        <v>30</v>
      </c>
      <c r="B641" s="2">
        <v>42826</v>
      </c>
      <c r="C641" s="1" t="s">
        <v>9</v>
      </c>
      <c r="D641">
        <v>2017</v>
      </c>
      <c r="E641">
        <v>0</v>
      </c>
    </row>
    <row r="642" spans="1:5" x14ac:dyDescent="0.35">
      <c r="A642" s="1" t="s">
        <v>30</v>
      </c>
      <c r="B642" s="2">
        <v>42856</v>
      </c>
      <c r="C642" s="1" t="s">
        <v>10</v>
      </c>
      <c r="D642">
        <v>2017</v>
      </c>
      <c r="E642">
        <v>0</v>
      </c>
    </row>
    <row r="643" spans="1:5" x14ac:dyDescent="0.35">
      <c r="A643" s="1" t="s">
        <v>30</v>
      </c>
      <c r="B643" s="2">
        <v>42887</v>
      </c>
      <c r="C643" s="1" t="s">
        <v>11</v>
      </c>
      <c r="D643">
        <v>2017</v>
      </c>
    </row>
    <row r="644" spans="1:5" x14ac:dyDescent="0.35">
      <c r="A644" s="1" t="s">
        <v>30</v>
      </c>
      <c r="B644" s="2">
        <v>42917</v>
      </c>
      <c r="C644" s="1" t="s">
        <v>12</v>
      </c>
      <c r="D644">
        <v>2017</v>
      </c>
      <c r="E644">
        <v>0</v>
      </c>
    </row>
    <row r="645" spans="1:5" x14ac:dyDescent="0.35">
      <c r="A645" s="1" t="s">
        <v>30</v>
      </c>
      <c r="B645" s="2">
        <v>42948</v>
      </c>
      <c r="C645" s="1" t="s">
        <v>13</v>
      </c>
      <c r="D645">
        <v>2017</v>
      </c>
      <c r="E645">
        <v>0</v>
      </c>
    </row>
    <row r="646" spans="1:5" x14ac:dyDescent="0.35">
      <c r="A646" s="1" t="s">
        <v>30</v>
      </c>
      <c r="B646" s="2">
        <v>42979</v>
      </c>
      <c r="C646" s="1" t="s">
        <v>14</v>
      </c>
      <c r="D646">
        <v>2017</v>
      </c>
      <c r="E646">
        <v>0</v>
      </c>
    </row>
    <row r="647" spans="1:5" x14ac:dyDescent="0.35">
      <c r="A647" s="1" t="s">
        <v>30</v>
      </c>
      <c r="B647" s="2">
        <v>43009</v>
      </c>
      <c r="C647" s="1" t="s">
        <v>15</v>
      </c>
      <c r="D647">
        <v>2017</v>
      </c>
      <c r="E647">
        <v>0</v>
      </c>
    </row>
    <row r="648" spans="1:5" x14ac:dyDescent="0.35">
      <c r="A648" s="1" t="s">
        <v>30</v>
      </c>
      <c r="B648" s="2">
        <v>43040</v>
      </c>
      <c r="C648" s="1" t="s">
        <v>16</v>
      </c>
      <c r="D648">
        <v>2017</v>
      </c>
      <c r="E648">
        <v>0</v>
      </c>
    </row>
    <row r="649" spans="1:5" x14ac:dyDescent="0.35">
      <c r="A649" s="1" t="s">
        <v>30</v>
      </c>
      <c r="B649" s="2">
        <v>43070</v>
      </c>
      <c r="C649" s="1" t="s">
        <v>17</v>
      </c>
      <c r="D649">
        <v>2017</v>
      </c>
      <c r="E649">
        <v>0</v>
      </c>
    </row>
    <row r="650" spans="1:5" x14ac:dyDescent="0.35">
      <c r="A650" s="1" t="s">
        <v>30</v>
      </c>
      <c r="B650" s="2">
        <v>43101</v>
      </c>
      <c r="C650" s="1" t="s">
        <v>6</v>
      </c>
      <c r="D650">
        <v>2018</v>
      </c>
      <c r="E650">
        <v>0</v>
      </c>
    </row>
    <row r="651" spans="1:5" x14ac:dyDescent="0.35">
      <c r="A651" s="1" t="s">
        <v>30</v>
      </c>
      <c r="B651" s="2">
        <v>43132</v>
      </c>
      <c r="C651" s="1" t="s">
        <v>7</v>
      </c>
      <c r="D651">
        <v>2018</v>
      </c>
      <c r="E651">
        <v>0</v>
      </c>
    </row>
    <row r="652" spans="1:5" x14ac:dyDescent="0.35">
      <c r="A652" s="1" t="s">
        <v>30</v>
      </c>
      <c r="B652" s="2">
        <v>43160</v>
      </c>
      <c r="C652" s="1" t="s">
        <v>8</v>
      </c>
      <c r="D652">
        <v>2018</v>
      </c>
      <c r="E652">
        <v>0</v>
      </c>
    </row>
    <row r="653" spans="1:5" x14ac:dyDescent="0.35">
      <c r="A653" s="1" t="s">
        <v>30</v>
      </c>
      <c r="B653" s="2">
        <v>43191</v>
      </c>
      <c r="C653" s="1" t="s">
        <v>9</v>
      </c>
      <c r="D653">
        <v>2018</v>
      </c>
      <c r="E653">
        <v>0</v>
      </c>
    </row>
    <row r="654" spans="1:5" x14ac:dyDescent="0.35">
      <c r="A654" s="1" t="s">
        <v>30</v>
      </c>
      <c r="B654" s="2">
        <v>43221</v>
      </c>
      <c r="C654" s="1" t="s">
        <v>10</v>
      </c>
      <c r="D654">
        <v>2018</v>
      </c>
      <c r="E654">
        <v>0</v>
      </c>
    </row>
    <row r="655" spans="1:5" x14ac:dyDescent="0.35">
      <c r="A655" s="1" t="s">
        <v>30</v>
      </c>
      <c r="B655" s="2">
        <v>43252</v>
      </c>
      <c r="C655" s="1" t="s">
        <v>11</v>
      </c>
      <c r="D655">
        <v>2018</v>
      </c>
      <c r="E655">
        <v>0</v>
      </c>
    </row>
    <row r="656" spans="1:5" x14ac:dyDescent="0.35">
      <c r="A656" s="1" t="s">
        <v>30</v>
      </c>
      <c r="B656" s="2">
        <v>43282</v>
      </c>
      <c r="C656" s="1" t="s">
        <v>12</v>
      </c>
      <c r="D656">
        <v>2018</v>
      </c>
      <c r="E656">
        <v>0</v>
      </c>
    </row>
    <row r="657" spans="1:5" x14ac:dyDescent="0.35">
      <c r="A657" s="1" t="s">
        <v>30</v>
      </c>
      <c r="B657" s="2">
        <v>43313</v>
      </c>
      <c r="C657" s="1" t="s">
        <v>13</v>
      </c>
      <c r="D657">
        <v>2018</v>
      </c>
      <c r="E657">
        <v>0</v>
      </c>
    </row>
    <row r="658" spans="1:5" x14ac:dyDescent="0.35">
      <c r="A658" s="1" t="s">
        <v>30</v>
      </c>
      <c r="B658" s="2">
        <v>43344</v>
      </c>
      <c r="C658" s="1" t="s">
        <v>14</v>
      </c>
      <c r="D658">
        <v>2018</v>
      </c>
      <c r="E658">
        <v>0</v>
      </c>
    </row>
    <row r="659" spans="1:5" x14ac:dyDescent="0.35">
      <c r="A659" s="1" t="s">
        <v>30</v>
      </c>
      <c r="B659" s="2">
        <v>43374</v>
      </c>
      <c r="C659" s="1" t="s">
        <v>15</v>
      </c>
      <c r="D659">
        <v>2018</v>
      </c>
      <c r="E659">
        <v>0</v>
      </c>
    </row>
    <row r="660" spans="1:5" x14ac:dyDescent="0.35">
      <c r="A660" s="1" t="s">
        <v>30</v>
      </c>
      <c r="B660" s="2">
        <v>43405</v>
      </c>
      <c r="C660" s="1" t="s">
        <v>16</v>
      </c>
      <c r="D660">
        <v>2018</v>
      </c>
      <c r="E660">
        <v>0</v>
      </c>
    </row>
    <row r="661" spans="1:5" x14ac:dyDescent="0.35">
      <c r="A661" s="1" t="s">
        <v>30</v>
      </c>
      <c r="B661" s="2">
        <v>43435</v>
      </c>
      <c r="C661" s="1" t="s">
        <v>17</v>
      </c>
      <c r="D661">
        <v>2018</v>
      </c>
      <c r="E661">
        <v>0</v>
      </c>
    </row>
    <row r="662" spans="1:5" x14ac:dyDescent="0.35">
      <c r="A662" s="1" t="s">
        <v>30</v>
      </c>
      <c r="B662" s="2">
        <v>43466</v>
      </c>
      <c r="C662" s="1" t="s">
        <v>6</v>
      </c>
      <c r="D662">
        <v>2019</v>
      </c>
      <c r="E662">
        <v>0</v>
      </c>
    </row>
    <row r="663" spans="1:5" x14ac:dyDescent="0.35">
      <c r="A663" s="1" t="s">
        <v>30</v>
      </c>
      <c r="B663" s="2">
        <v>43497</v>
      </c>
      <c r="C663" s="1" t="s">
        <v>7</v>
      </c>
      <c r="D663">
        <v>2019</v>
      </c>
      <c r="E663">
        <v>0</v>
      </c>
    </row>
    <row r="664" spans="1:5" x14ac:dyDescent="0.35">
      <c r="A664" s="1" t="s">
        <v>30</v>
      </c>
      <c r="B664" s="2">
        <v>43525</v>
      </c>
      <c r="C664" s="1" t="s">
        <v>8</v>
      </c>
      <c r="D664">
        <v>2019</v>
      </c>
      <c r="E664">
        <v>0</v>
      </c>
    </row>
    <row r="665" spans="1:5" x14ac:dyDescent="0.35">
      <c r="A665" s="1" t="s">
        <v>30</v>
      </c>
      <c r="B665" s="2">
        <v>43556</v>
      </c>
      <c r="C665" s="1" t="s">
        <v>9</v>
      </c>
      <c r="D665">
        <v>2019</v>
      </c>
      <c r="E665">
        <v>0</v>
      </c>
    </row>
    <row r="666" spans="1:5" x14ac:dyDescent="0.35">
      <c r="A666" s="1" t="s">
        <v>30</v>
      </c>
      <c r="B666" s="2">
        <v>43586</v>
      </c>
      <c r="C666" s="1" t="s">
        <v>10</v>
      </c>
      <c r="D666">
        <v>2019</v>
      </c>
      <c r="E666">
        <v>0</v>
      </c>
    </row>
    <row r="667" spans="1:5" x14ac:dyDescent="0.35">
      <c r="A667" s="1" t="s">
        <v>30</v>
      </c>
      <c r="B667" s="2">
        <v>43617</v>
      </c>
      <c r="C667" s="1" t="s">
        <v>11</v>
      </c>
      <c r="D667">
        <v>2019</v>
      </c>
      <c r="E667">
        <v>0</v>
      </c>
    </row>
    <row r="668" spans="1:5" x14ac:dyDescent="0.35">
      <c r="A668" s="1" t="s">
        <v>30</v>
      </c>
      <c r="B668" s="2">
        <v>43647</v>
      </c>
      <c r="C668" s="1" t="s">
        <v>12</v>
      </c>
      <c r="D668">
        <v>2019</v>
      </c>
      <c r="E668">
        <v>0</v>
      </c>
    </row>
    <row r="669" spans="1:5" x14ac:dyDescent="0.35">
      <c r="A669" s="1" t="s">
        <v>30</v>
      </c>
      <c r="B669" s="2">
        <v>43678</v>
      </c>
      <c r="C669" s="1" t="s">
        <v>13</v>
      </c>
      <c r="D669">
        <v>2019</v>
      </c>
      <c r="E669">
        <v>0</v>
      </c>
    </row>
    <row r="670" spans="1:5" x14ac:dyDescent="0.35">
      <c r="A670" s="1" t="s">
        <v>30</v>
      </c>
      <c r="B670" s="2">
        <v>43709</v>
      </c>
      <c r="C670" s="1" t="s">
        <v>14</v>
      </c>
      <c r="D670">
        <v>2019</v>
      </c>
      <c r="E670">
        <v>0</v>
      </c>
    </row>
    <row r="671" spans="1:5" x14ac:dyDescent="0.35">
      <c r="A671" s="1" t="s">
        <v>30</v>
      </c>
      <c r="B671" s="2">
        <v>43739</v>
      </c>
      <c r="C671" s="1" t="s">
        <v>15</v>
      </c>
      <c r="D671">
        <v>2019</v>
      </c>
      <c r="E671">
        <v>0</v>
      </c>
    </row>
    <row r="672" spans="1:5" x14ac:dyDescent="0.35">
      <c r="A672" s="1" t="s">
        <v>30</v>
      </c>
      <c r="B672" s="2">
        <v>43770</v>
      </c>
      <c r="C672" s="1" t="s">
        <v>16</v>
      </c>
      <c r="D672">
        <v>2019</v>
      </c>
      <c r="E672">
        <v>10</v>
      </c>
    </row>
    <row r="673" spans="1:5" x14ac:dyDescent="0.35">
      <c r="A673" s="1" t="s">
        <v>30</v>
      </c>
      <c r="B673" s="2">
        <v>43800</v>
      </c>
      <c r="C673" s="1" t="s">
        <v>17</v>
      </c>
      <c r="D673">
        <v>2019</v>
      </c>
      <c r="E673">
        <v>0</v>
      </c>
    </row>
    <row r="674" spans="1:5" x14ac:dyDescent="0.35">
      <c r="A674" s="1" t="s">
        <v>31</v>
      </c>
      <c r="B674" s="2">
        <v>42370</v>
      </c>
      <c r="C674" s="1" t="s">
        <v>6</v>
      </c>
      <c r="D674">
        <v>2016</v>
      </c>
      <c r="E674">
        <v>0</v>
      </c>
    </row>
    <row r="675" spans="1:5" x14ac:dyDescent="0.35">
      <c r="A675" s="1" t="s">
        <v>31</v>
      </c>
      <c r="B675" s="2">
        <v>42401</v>
      </c>
      <c r="C675" s="1" t="s">
        <v>7</v>
      </c>
      <c r="D675">
        <v>2016</v>
      </c>
      <c r="E675">
        <v>0</v>
      </c>
    </row>
    <row r="676" spans="1:5" x14ac:dyDescent="0.35">
      <c r="A676" s="1" t="s">
        <v>31</v>
      </c>
      <c r="B676" s="2">
        <v>42430</v>
      </c>
      <c r="C676" s="1" t="s">
        <v>8</v>
      </c>
      <c r="D676">
        <v>2016</v>
      </c>
      <c r="E676">
        <v>0</v>
      </c>
    </row>
    <row r="677" spans="1:5" x14ac:dyDescent="0.35">
      <c r="A677" s="1" t="s">
        <v>31</v>
      </c>
      <c r="B677" s="2">
        <v>42461</v>
      </c>
      <c r="C677" s="1" t="s">
        <v>9</v>
      </c>
      <c r="D677">
        <v>2016</v>
      </c>
      <c r="E677">
        <v>0</v>
      </c>
    </row>
    <row r="678" spans="1:5" x14ac:dyDescent="0.35">
      <c r="A678" s="1" t="s">
        <v>31</v>
      </c>
      <c r="B678" s="2">
        <v>42491</v>
      </c>
      <c r="C678" s="1" t="s">
        <v>10</v>
      </c>
      <c r="D678">
        <v>2016</v>
      </c>
      <c r="E678">
        <v>0</v>
      </c>
    </row>
    <row r="679" spans="1:5" x14ac:dyDescent="0.35">
      <c r="A679" s="1" t="s">
        <v>31</v>
      </c>
      <c r="B679" s="2">
        <v>42522</v>
      </c>
      <c r="C679" s="1" t="s">
        <v>11</v>
      </c>
      <c r="D679">
        <v>2016</v>
      </c>
      <c r="E679">
        <v>0</v>
      </c>
    </row>
    <row r="680" spans="1:5" x14ac:dyDescent="0.35">
      <c r="A680" s="1" t="s">
        <v>31</v>
      </c>
      <c r="B680" s="2">
        <v>42552</v>
      </c>
      <c r="C680" s="1" t="s">
        <v>12</v>
      </c>
      <c r="D680">
        <v>2016</v>
      </c>
      <c r="E680">
        <v>0</v>
      </c>
    </row>
    <row r="681" spans="1:5" x14ac:dyDescent="0.35">
      <c r="A681" s="1" t="s">
        <v>31</v>
      </c>
      <c r="B681" s="2">
        <v>42583</v>
      </c>
      <c r="C681" s="1" t="s">
        <v>13</v>
      </c>
      <c r="D681">
        <v>2016</v>
      </c>
      <c r="E681">
        <v>0</v>
      </c>
    </row>
    <row r="682" spans="1:5" x14ac:dyDescent="0.35">
      <c r="A682" s="1" t="s">
        <v>31</v>
      </c>
      <c r="B682" s="2">
        <v>42614</v>
      </c>
      <c r="C682" s="1" t="s">
        <v>14</v>
      </c>
      <c r="D682">
        <v>2016</v>
      </c>
      <c r="E682">
        <v>0</v>
      </c>
    </row>
    <row r="683" spans="1:5" x14ac:dyDescent="0.35">
      <c r="A683" s="1" t="s">
        <v>31</v>
      </c>
      <c r="B683" s="2">
        <v>42644</v>
      </c>
      <c r="C683" s="1" t="s">
        <v>15</v>
      </c>
      <c r="D683">
        <v>2016</v>
      </c>
      <c r="E683">
        <v>0</v>
      </c>
    </row>
    <row r="684" spans="1:5" x14ac:dyDescent="0.35">
      <c r="A684" s="1" t="s">
        <v>31</v>
      </c>
      <c r="B684" s="2">
        <v>42675</v>
      </c>
      <c r="C684" s="1" t="s">
        <v>16</v>
      </c>
      <c r="D684">
        <v>2016</v>
      </c>
      <c r="E684">
        <v>0</v>
      </c>
    </row>
    <row r="685" spans="1:5" x14ac:dyDescent="0.35">
      <c r="A685" s="1" t="s">
        <v>31</v>
      </c>
      <c r="B685" s="2">
        <v>42705</v>
      </c>
      <c r="C685" s="1" t="s">
        <v>17</v>
      </c>
      <c r="D685">
        <v>2016</v>
      </c>
      <c r="E685">
        <v>0</v>
      </c>
    </row>
    <row r="686" spans="1:5" x14ac:dyDescent="0.35">
      <c r="A686" s="1" t="s">
        <v>31</v>
      </c>
      <c r="B686" s="2">
        <v>42736</v>
      </c>
      <c r="C686" s="1" t="s">
        <v>6</v>
      </c>
      <c r="D686">
        <v>2017</v>
      </c>
      <c r="E686">
        <v>0</v>
      </c>
    </row>
    <row r="687" spans="1:5" x14ac:dyDescent="0.35">
      <c r="A687" s="1" t="s">
        <v>31</v>
      </c>
      <c r="B687" s="2">
        <v>42767</v>
      </c>
      <c r="C687" s="1" t="s">
        <v>7</v>
      </c>
      <c r="D687">
        <v>2017</v>
      </c>
      <c r="E687">
        <v>0</v>
      </c>
    </row>
    <row r="688" spans="1:5" x14ac:dyDescent="0.35">
      <c r="A688" s="1" t="s">
        <v>31</v>
      </c>
      <c r="B688" s="2">
        <v>42795</v>
      </c>
      <c r="C688" s="1" t="s">
        <v>8</v>
      </c>
      <c r="D688">
        <v>2017</v>
      </c>
      <c r="E688">
        <v>0</v>
      </c>
    </row>
    <row r="689" spans="1:5" x14ac:dyDescent="0.35">
      <c r="A689" s="1" t="s">
        <v>31</v>
      </c>
      <c r="B689" s="2">
        <v>42826</v>
      </c>
      <c r="C689" s="1" t="s">
        <v>9</v>
      </c>
      <c r="D689">
        <v>2017</v>
      </c>
      <c r="E689">
        <v>0</v>
      </c>
    </row>
    <row r="690" spans="1:5" x14ac:dyDescent="0.35">
      <c r="A690" s="1" t="s">
        <v>31</v>
      </c>
      <c r="B690" s="2">
        <v>42856</v>
      </c>
      <c r="C690" s="1" t="s">
        <v>10</v>
      </c>
      <c r="D690">
        <v>2017</v>
      </c>
      <c r="E690">
        <v>0</v>
      </c>
    </row>
    <row r="691" spans="1:5" x14ac:dyDescent="0.35">
      <c r="A691" s="1" t="s">
        <v>31</v>
      </c>
      <c r="B691" s="2">
        <v>42887</v>
      </c>
      <c r="C691" s="1" t="s">
        <v>11</v>
      </c>
      <c r="D691">
        <v>2017</v>
      </c>
      <c r="E691">
        <v>0</v>
      </c>
    </row>
    <row r="692" spans="1:5" x14ac:dyDescent="0.35">
      <c r="A692" s="1" t="s">
        <v>31</v>
      </c>
      <c r="B692" s="2">
        <v>42917</v>
      </c>
      <c r="C692" s="1" t="s">
        <v>12</v>
      </c>
      <c r="D692">
        <v>2017</v>
      </c>
      <c r="E692">
        <v>0</v>
      </c>
    </row>
    <row r="693" spans="1:5" x14ac:dyDescent="0.35">
      <c r="A693" s="1" t="s">
        <v>31</v>
      </c>
      <c r="B693" s="2">
        <v>42948</v>
      </c>
      <c r="C693" s="1" t="s">
        <v>13</v>
      </c>
      <c r="D693">
        <v>2017</v>
      </c>
      <c r="E693">
        <v>0</v>
      </c>
    </row>
    <row r="694" spans="1:5" x14ac:dyDescent="0.35">
      <c r="A694" s="1" t="s">
        <v>31</v>
      </c>
      <c r="B694" s="2">
        <v>42979</v>
      </c>
      <c r="C694" s="1" t="s">
        <v>14</v>
      </c>
      <c r="D694">
        <v>2017</v>
      </c>
      <c r="E694">
        <v>0</v>
      </c>
    </row>
    <row r="695" spans="1:5" x14ac:dyDescent="0.35">
      <c r="A695" s="1" t="s">
        <v>31</v>
      </c>
      <c r="B695" s="2">
        <v>43009</v>
      </c>
      <c r="C695" s="1" t="s">
        <v>15</v>
      </c>
      <c r="D695">
        <v>2017</v>
      </c>
      <c r="E695">
        <v>0</v>
      </c>
    </row>
    <row r="696" spans="1:5" x14ac:dyDescent="0.35">
      <c r="A696" s="1" t="s">
        <v>31</v>
      </c>
      <c r="B696" s="2">
        <v>43040</v>
      </c>
      <c r="C696" s="1" t="s">
        <v>16</v>
      </c>
      <c r="D696">
        <v>2017</v>
      </c>
      <c r="E696">
        <v>0</v>
      </c>
    </row>
    <row r="697" spans="1:5" x14ac:dyDescent="0.35">
      <c r="A697" s="1" t="s">
        <v>31</v>
      </c>
      <c r="B697" s="2">
        <v>43070</v>
      </c>
      <c r="C697" s="1" t="s">
        <v>17</v>
      </c>
      <c r="D697">
        <v>2017</v>
      </c>
      <c r="E697">
        <v>0</v>
      </c>
    </row>
    <row r="698" spans="1:5" x14ac:dyDescent="0.35">
      <c r="A698" s="1" t="s">
        <v>31</v>
      </c>
      <c r="B698" s="2">
        <v>43101</v>
      </c>
      <c r="C698" s="1" t="s">
        <v>6</v>
      </c>
      <c r="D698">
        <v>2018</v>
      </c>
      <c r="E698">
        <v>0</v>
      </c>
    </row>
    <row r="699" spans="1:5" x14ac:dyDescent="0.35">
      <c r="A699" s="1" t="s">
        <v>31</v>
      </c>
      <c r="B699" s="2">
        <v>43132</v>
      </c>
      <c r="C699" s="1" t="s">
        <v>7</v>
      </c>
      <c r="D699">
        <v>2018</v>
      </c>
      <c r="E699">
        <v>0</v>
      </c>
    </row>
    <row r="700" spans="1:5" x14ac:dyDescent="0.35">
      <c r="A700" s="1" t="s">
        <v>31</v>
      </c>
      <c r="B700" s="2">
        <v>43160</v>
      </c>
      <c r="C700" s="1" t="s">
        <v>8</v>
      </c>
      <c r="D700">
        <v>2018</v>
      </c>
      <c r="E700">
        <v>0</v>
      </c>
    </row>
    <row r="701" spans="1:5" x14ac:dyDescent="0.35">
      <c r="A701" s="1" t="s">
        <v>31</v>
      </c>
      <c r="B701" s="2">
        <v>43191</v>
      </c>
      <c r="C701" s="1" t="s">
        <v>9</v>
      </c>
      <c r="D701">
        <v>2018</v>
      </c>
      <c r="E701">
        <v>0</v>
      </c>
    </row>
    <row r="702" spans="1:5" x14ac:dyDescent="0.35">
      <c r="A702" s="1" t="s">
        <v>31</v>
      </c>
      <c r="B702" s="2">
        <v>43221</v>
      </c>
      <c r="C702" s="1" t="s">
        <v>10</v>
      </c>
      <c r="D702">
        <v>2018</v>
      </c>
      <c r="E702">
        <v>0</v>
      </c>
    </row>
    <row r="703" spans="1:5" x14ac:dyDescent="0.35">
      <c r="A703" s="1" t="s">
        <v>31</v>
      </c>
      <c r="B703" s="2">
        <v>43252</v>
      </c>
      <c r="C703" s="1" t="s">
        <v>11</v>
      </c>
      <c r="D703">
        <v>2018</v>
      </c>
      <c r="E703">
        <v>0</v>
      </c>
    </row>
    <row r="704" spans="1:5" x14ac:dyDescent="0.35">
      <c r="A704" s="1" t="s">
        <v>31</v>
      </c>
      <c r="B704" s="2">
        <v>43282</v>
      </c>
      <c r="C704" s="1" t="s">
        <v>12</v>
      </c>
      <c r="D704">
        <v>2018</v>
      </c>
      <c r="E704">
        <v>0</v>
      </c>
    </row>
    <row r="705" spans="1:5" x14ac:dyDescent="0.35">
      <c r="A705" s="1" t="s">
        <v>31</v>
      </c>
      <c r="B705" s="2">
        <v>43313</v>
      </c>
      <c r="C705" s="1" t="s">
        <v>13</v>
      </c>
      <c r="D705">
        <v>2018</v>
      </c>
      <c r="E705">
        <v>0</v>
      </c>
    </row>
    <row r="706" spans="1:5" x14ac:dyDescent="0.35">
      <c r="A706" s="1" t="s">
        <v>31</v>
      </c>
      <c r="B706" s="2">
        <v>43344</v>
      </c>
      <c r="C706" s="1" t="s">
        <v>14</v>
      </c>
      <c r="D706">
        <v>2018</v>
      </c>
      <c r="E706">
        <v>0</v>
      </c>
    </row>
    <row r="707" spans="1:5" x14ac:dyDescent="0.35">
      <c r="A707" s="1" t="s">
        <v>31</v>
      </c>
      <c r="B707" s="2">
        <v>43374</v>
      </c>
      <c r="C707" s="1" t="s">
        <v>15</v>
      </c>
      <c r="D707">
        <v>2018</v>
      </c>
      <c r="E707">
        <v>0</v>
      </c>
    </row>
    <row r="708" spans="1:5" x14ac:dyDescent="0.35">
      <c r="A708" s="1" t="s">
        <v>31</v>
      </c>
      <c r="B708" s="2">
        <v>43405</v>
      </c>
      <c r="C708" s="1" t="s">
        <v>16</v>
      </c>
      <c r="D708">
        <v>2018</v>
      </c>
      <c r="E708">
        <v>0</v>
      </c>
    </row>
    <row r="709" spans="1:5" x14ac:dyDescent="0.35">
      <c r="A709" s="1" t="s">
        <v>31</v>
      </c>
      <c r="B709" s="2">
        <v>43435</v>
      </c>
      <c r="C709" s="1" t="s">
        <v>17</v>
      </c>
      <c r="D709">
        <v>2018</v>
      </c>
      <c r="E709">
        <v>0</v>
      </c>
    </row>
    <row r="710" spans="1:5" x14ac:dyDescent="0.35">
      <c r="A710" s="1" t="s">
        <v>31</v>
      </c>
      <c r="B710" s="2">
        <v>43466</v>
      </c>
      <c r="C710" s="1" t="s">
        <v>6</v>
      </c>
      <c r="D710">
        <v>2019</v>
      </c>
      <c r="E710">
        <v>0</v>
      </c>
    </row>
    <row r="711" spans="1:5" x14ac:dyDescent="0.35">
      <c r="A711" s="1" t="s">
        <v>31</v>
      </c>
      <c r="B711" s="2">
        <v>43497</v>
      </c>
      <c r="C711" s="1" t="s">
        <v>7</v>
      </c>
      <c r="D711">
        <v>2019</v>
      </c>
      <c r="E711">
        <v>0</v>
      </c>
    </row>
    <row r="712" spans="1:5" x14ac:dyDescent="0.35">
      <c r="A712" s="1" t="s">
        <v>31</v>
      </c>
      <c r="B712" s="2">
        <v>43525</v>
      </c>
      <c r="C712" s="1" t="s">
        <v>8</v>
      </c>
      <c r="D712">
        <v>2019</v>
      </c>
      <c r="E712">
        <v>0</v>
      </c>
    </row>
    <row r="713" spans="1:5" x14ac:dyDescent="0.35">
      <c r="A713" s="1" t="s">
        <v>31</v>
      </c>
      <c r="B713" s="2">
        <v>43556</v>
      </c>
      <c r="C713" s="1" t="s">
        <v>9</v>
      </c>
      <c r="D713">
        <v>2019</v>
      </c>
      <c r="E713">
        <v>0</v>
      </c>
    </row>
    <row r="714" spans="1:5" x14ac:dyDescent="0.35">
      <c r="A714" s="1" t="s">
        <v>31</v>
      </c>
      <c r="B714" s="2">
        <v>43586</v>
      </c>
      <c r="C714" s="1" t="s">
        <v>10</v>
      </c>
      <c r="D714">
        <v>2019</v>
      </c>
      <c r="E714">
        <v>0</v>
      </c>
    </row>
    <row r="715" spans="1:5" x14ac:dyDescent="0.35">
      <c r="A715" s="1" t="s">
        <v>31</v>
      </c>
      <c r="B715" s="2">
        <v>43617</v>
      </c>
      <c r="C715" s="1" t="s">
        <v>11</v>
      </c>
      <c r="D715">
        <v>2019</v>
      </c>
      <c r="E715">
        <v>0</v>
      </c>
    </row>
    <row r="716" spans="1:5" x14ac:dyDescent="0.35">
      <c r="A716" s="1" t="s">
        <v>31</v>
      </c>
      <c r="B716" s="2">
        <v>43647</v>
      </c>
      <c r="C716" s="1" t="s">
        <v>12</v>
      </c>
      <c r="D716">
        <v>2019</v>
      </c>
      <c r="E716">
        <v>0</v>
      </c>
    </row>
    <row r="717" spans="1:5" x14ac:dyDescent="0.35">
      <c r="A717" s="1" t="s">
        <v>31</v>
      </c>
      <c r="B717" s="2">
        <v>43678</v>
      </c>
      <c r="C717" s="1" t="s">
        <v>13</v>
      </c>
      <c r="D717">
        <v>2019</v>
      </c>
      <c r="E717">
        <v>0</v>
      </c>
    </row>
    <row r="718" spans="1:5" x14ac:dyDescent="0.35">
      <c r="A718" s="1" t="s">
        <v>31</v>
      </c>
      <c r="B718" s="2">
        <v>43709</v>
      </c>
      <c r="C718" s="1" t="s">
        <v>14</v>
      </c>
      <c r="D718">
        <v>2019</v>
      </c>
      <c r="E718">
        <v>0</v>
      </c>
    </row>
    <row r="719" spans="1:5" x14ac:dyDescent="0.35">
      <c r="A719" s="1" t="s">
        <v>31</v>
      </c>
      <c r="B719" s="2">
        <v>43739</v>
      </c>
      <c r="C719" s="1" t="s">
        <v>15</v>
      </c>
      <c r="D719">
        <v>2019</v>
      </c>
      <c r="E719">
        <v>0</v>
      </c>
    </row>
    <row r="720" spans="1:5" x14ac:dyDescent="0.35">
      <c r="A720" s="1" t="s">
        <v>31</v>
      </c>
      <c r="B720" s="2">
        <v>43770</v>
      </c>
      <c r="C720" s="1" t="s">
        <v>16</v>
      </c>
      <c r="D720">
        <v>2019</v>
      </c>
      <c r="E720">
        <v>0</v>
      </c>
    </row>
    <row r="721" spans="1:5" x14ac:dyDescent="0.35">
      <c r="A721" s="1" t="s">
        <v>31</v>
      </c>
      <c r="B721" s="2">
        <v>43800</v>
      </c>
      <c r="C721" s="1" t="s">
        <v>17</v>
      </c>
      <c r="D721">
        <v>2019</v>
      </c>
      <c r="E721">
        <v>0</v>
      </c>
    </row>
    <row r="722" spans="1:5" x14ac:dyDescent="0.35">
      <c r="A722" s="1" t="s">
        <v>32</v>
      </c>
      <c r="B722" s="2">
        <v>42370</v>
      </c>
      <c r="C722" s="1" t="s">
        <v>6</v>
      </c>
      <c r="D722">
        <v>2016</v>
      </c>
    </row>
    <row r="723" spans="1:5" x14ac:dyDescent="0.35">
      <c r="A723" s="1" t="s">
        <v>32</v>
      </c>
      <c r="B723" s="2">
        <v>42401</v>
      </c>
      <c r="C723" s="1" t="s">
        <v>7</v>
      </c>
      <c r="D723">
        <v>2016</v>
      </c>
    </row>
    <row r="724" spans="1:5" x14ac:dyDescent="0.35">
      <c r="A724" s="1" t="s">
        <v>32</v>
      </c>
      <c r="B724" s="2">
        <v>42430</v>
      </c>
      <c r="C724" s="1" t="s">
        <v>8</v>
      </c>
      <c r="D724">
        <v>2016</v>
      </c>
    </row>
    <row r="725" spans="1:5" x14ac:dyDescent="0.35">
      <c r="A725" s="1" t="s">
        <v>32</v>
      </c>
      <c r="B725" s="2">
        <v>42461</v>
      </c>
      <c r="C725" s="1" t="s">
        <v>9</v>
      </c>
      <c r="D725">
        <v>2016</v>
      </c>
    </row>
    <row r="726" spans="1:5" x14ac:dyDescent="0.35">
      <c r="A726" s="1" t="s">
        <v>32</v>
      </c>
      <c r="B726" s="2">
        <v>42491</v>
      </c>
      <c r="C726" s="1" t="s">
        <v>10</v>
      </c>
      <c r="D726">
        <v>2016</v>
      </c>
    </row>
    <row r="727" spans="1:5" x14ac:dyDescent="0.35">
      <c r="A727" s="1" t="s">
        <v>32</v>
      </c>
      <c r="B727" s="2">
        <v>42522</v>
      </c>
      <c r="C727" s="1" t="s">
        <v>11</v>
      </c>
      <c r="D727">
        <v>2016</v>
      </c>
    </row>
    <row r="728" spans="1:5" x14ac:dyDescent="0.35">
      <c r="A728" s="1" t="s">
        <v>32</v>
      </c>
      <c r="B728" s="2">
        <v>42552</v>
      </c>
      <c r="C728" s="1" t="s">
        <v>12</v>
      </c>
      <c r="D728">
        <v>2016</v>
      </c>
    </row>
    <row r="729" spans="1:5" x14ac:dyDescent="0.35">
      <c r="A729" s="1" t="s">
        <v>32</v>
      </c>
      <c r="B729" s="2">
        <v>42583</v>
      </c>
      <c r="C729" s="1" t="s">
        <v>13</v>
      </c>
      <c r="D729">
        <v>2016</v>
      </c>
    </row>
    <row r="730" spans="1:5" x14ac:dyDescent="0.35">
      <c r="A730" s="1" t="s">
        <v>32</v>
      </c>
      <c r="B730" s="2">
        <v>42614</v>
      </c>
      <c r="C730" s="1" t="s">
        <v>14</v>
      </c>
      <c r="D730">
        <v>2016</v>
      </c>
    </row>
    <row r="731" spans="1:5" x14ac:dyDescent="0.35">
      <c r="A731" s="1" t="s">
        <v>32</v>
      </c>
      <c r="B731" s="2">
        <v>42644</v>
      </c>
      <c r="C731" s="1" t="s">
        <v>15</v>
      </c>
      <c r="D731">
        <v>2016</v>
      </c>
    </row>
    <row r="732" spans="1:5" x14ac:dyDescent="0.35">
      <c r="A732" s="1" t="s">
        <v>32</v>
      </c>
      <c r="B732" s="2">
        <v>42675</v>
      </c>
      <c r="C732" s="1" t="s">
        <v>16</v>
      </c>
      <c r="D732">
        <v>2016</v>
      </c>
    </row>
    <row r="733" spans="1:5" x14ac:dyDescent="0.35">
      <c r="A733" s="1" t="s">
        <v>32</v>
      </c>
      <c r="B733" s="2">
        <v>42705</v>
      </c>
      <c r="C733" s="1" t="s">
        <v>17</v>
      </c>
      <c r="D733">
        <v>2016</v>
      </c>
    </row>
    <row r="734" spans="1:5" x14ac:dyDescent="0.35">
      <c r="A734" s="1" t="s">
        <v>32</v>
      </c>
      <c r="B734" s="2">
        <v>42736</v>
      </c>
      <c r="C734" s="1" t="s">
        <v>6</v>
      </c>
      <c r="D734">
        <v>2017</v>
      </c>
    </row>
    <row r="735" spans="1:5" x14ac:dyDescent="0.35">
      <c r="A735" s="1" t="s">
        <v>32</v>
      </c>
      <c r="B735" s="2">
        <v>42767</v>
      </c>
      <c r="C735" s="1" t="s">
        <v>7</v>
      </c>
      <c r="D735">
        <v>2017</v>
      </c>
    </row>
    <row r="736" spans="1:5" x14ac:dyDescent="0.35">
      <c r="A736" s="1" t="s">
        <v>32</v>
      </c>
      <c r="B736" s="2">
        <v>42795</v>
      </c>
      <c r="C736" s="1" t="s">
        <v>8</v>
      </c>
      <c r="D736">
        <v>2017</v>
      </c>
    </row>
    <row r="737" spans="1:4" x14ac:dyDescent="0.35">
      <c r="A737" s="1" t="s">
        <v>32</v>
      </c>
      <c r="B737" s="2">
        <v>42826</v>
      </c>
      <c r="C737" s="1" t="s">
        <v>9</v>
      </c>
      <c r="D737">
        <v>2017</v>
      </c>
    </row>
    <row r="738" spans="1:4" x14ac:dyDescent="0.35">
      <c r="A738" s="1" t="s">
        <v>32</v>
      </c>
      <c r="B738" s="2">
        <v>42856</v>
      </c>
      <c r="C738" s="1" t="s">
        <v>10</v>
      </c>
      <c r="D738">
        <v>2017</v>
      </c>
    </row>
    <row r="739" spans="1:4" x14ac:dyDescent="0.35">
      <c r="A739" s="1" t="s">
        <v>32</v>
      </c>
      <c r="B739" s="2">
        <v>42887</v>
      </c>
      <c r="C739" s="1" t="s">
        <v>11</v>
      </c>
      <c r="D739">
        <v>2017</v>
      </c>
    </row>
    <row r="740" spans="1:4" x14ac:dyDescent="0.35">
      <c r="A740" s="1" t="s">
        <v>32</v>
      </c>
      <c r="B740" s="2">
        <v>42917</v>
      </c>
      <c r="C740" s="1" t="s">
        <v>12</v>
      </c>
      <c r="D740">
        <v>2017</v>
      </c>
    </row>
    <row r="741" spans="1:4" x14ac:dyDescent="0.35">
      <c r="A741" s="1" t="s">
        <v>32</v>
      </c>
      <c r="B741" s="2">
        <v>42948</v>
      </c>
      <c r="C741" s="1" t="s">
        <v>13</v>
      </c>
      <c r="D741">
        <v>2017</v>
      </c>
    </row>
    <row r="742" spans="1:4" x14ac:dyDescent="0.35">
      <c r="A742" s="1" t="s">
        <v>32</v>
      </c>
      <c r="B742" s="2">
        <v>42979</v>
      </c>
      <c r="C742" s="1" t="s">
        <v>14</v>
      </c>
      <c r="D742">
        <v>2017</v>
      </c>
    </row>
    <row r="743" spans="1:4" x14ac:dyDescent="0.35">
      <c r="A743" s="1" t="s">
        <v>32</v>
      </c>
      <c r="B743" s="2">
        <v>43009</v>
      </c>
      <c r="C743" s="1" t="s">
        <v>15</v>
      </c>
      <c r="D743">
        <v>2017</v>
      </c>
    </row>
    <row r="744" spans="1:4" x14ac:dyDescent="0.35">
      <c r="A744" s="1" t="s">
        <v>32</v>
      </c>
      <c r="B744" s="2">
        <v>43040</v>
      </c>
      <c r="C744" s="1" t="s">
        <v>16</v>
      </c>
      <c r="D744">
        <v>2017</v>
      </c>
    </row>
    <row r="745" spans="1:4" x14ac:dyDescent="0.35">
      <c r="A745" s="1" t="s">
        <v>32</v>
      </c>
      <c r="B745" s="2">
        <v>43070</v>
      </c>
      <c r="C745" s="1" t="s">
        <v>17</v>
      </c>
      <c r="D745">
        <v>2017</v>
      </c>
    </row>
    <row r="746" spans="1:4" x14ac:dyDescent="0.35">
      <c r="A746" s="1" t="s">
        <v>32</v>
      </c>
      <c r="B746" s="2">
        <v>43101</v>
      </c>
      <c r="C746" s="1" t="s">
        <v>6</v>
      </c>
      <c r="D746">
        <v>2018</v>
      </c>
    </row>
    <row r="747" spans="1:4" x14ac:dyDescent="0.35">
      <c r="A747" s="1" t="s">
        <v>32</v>
      </c>
      <c r="B747" s="2">
        <v>43132</v>
      </c>
      <c r="C747" s="1" t="s">
        <v>7</v>
      </c>
      <c r="D747">
        <v>2018</v>
      </c>
    </row>
    <row r="748" spans="1:4" x14ac:dyDescent="0.35">
      <c r="A748" s="1" t="s">
        <v>32</v>
      </c>
      <c r="B748" s="2">
        <v>43160</v>
      </c>
      <c r="C748" s="1" t="s">
        <v>8</v>
      </c>
      <c r="D748">
        <v>2018</v>
      </c>
    </row>
    <row r="749" spans="1:4" x14ac:dyDescent="0.35">
      <c r="A749" s="1" t="s">
        <v>32</v>
      </c>
      <c r="B749" s="2">
        <v>43191</v>
      </c>
      <c r="C749" s="1" t="s">
        <v>9</v>
      </c>
      <c r="D749">
        <v>2018</v>
      </c>
    </row>
    <row r="750" spans="1:4" x14ac:dyDescent="0.35">
      <c r="A750" s="1" t="s">
        <v>32</v>
      </c>
      <c r="B750" s="2">
        <v>43221</v>
      </c>
      <c r="C750" s="1" t="s">
        <v>10</v>
      </c>
      <c r="D750">
        <v>2018</v>
      </c>
    </row>
    <row r="751" spans="1:4" x14ac:dyDescent="0.35">
      <c r="A751" s="1" t="s">
        <v>32</v>
      </c>
      <c r="B751" s="2">
        <v>43252</v>
      </c>
      <c r="C751" s="1" t="s">
        <v>11</v>
      </c>
      <c r="D751">
        <v>2018</v>
      </c>
    </row>
    <row r="752" spans="1:4" x14ac:dyDescent="0.35">
      <c r="A752" s="1" t="s">
        <v>32</v>
      </c>
      <c r="B752" s="2">
        <v>43282</v>
      </c>
      <c r="C752" s="1" t="s">
        <v>12</v>
      </c>
      <c r="D752">
        <v>2018</v>
      </c>
    </row>
    <row r="753" spans="1:4" x14ac:dyDescent="0.35">
      <c r="A753" s="1" t="s">
        <v>32</v>
      </c>
      <c r="B753" s="2">
        <v>43313</v>
      </c>
      <c r="C753" s="1" t="s">
        <v>13</v>
      </c>
      <c r="D753">
        <v>2018</v>
      </c>
    </row>
    <row r="754" spans="1:4" x14ac:dyDescent="0.35">
      <c r="A754" s="1" t="s">
        <v>32</v>
      </c>
      <c r="B754" s="2">
        <v>43344</v>
      </c>
      <c r="C754" s="1" t="s">
        <v>14</v>
      </c>
      <c r="D754">
        <v>2018</v>
      </c>
    </row>
    <row r="755" spans="1:4" x14ac:dyDescent="0.35">
      <c r="A755" s="1" t="s">
        <v>32</v>
      </c>
      <c r="B755" s="2">
        <v>43374</v>
      </c>
      <c r="C755" s="1" t="s">
        <v>15</v>
      </c>
      <c r="D755">
        <v>2018</v>
      </c>
    </row>
    <row r="756" spans="1:4" x14ac:dyDescent="0.35">
      <c r="A756" s="1" t="s">
        <v>32</v>
      </c>
      <c r="B756" s="2">
        <v>43405</v>
      </c>
      <c r="C756" s="1" t="s">
        <v>16</v>
      </c>
      <c r="D756">
        <v>2018</v>
      </c>
    </row>
    <row r="757" spans="1:4" x14ac:dyDescent="0.35">
      <c r="A757" s="1" t="s">
        <v>32</v>
      </c>
      <c r="B757" s="2">
        <v>43435</v>
      </c>
      <c r="C757" s="1" t="s">
        <v>17</v>
      </c>
      <c r="D757">
        <v>2018</v>
      </c>
    </row>
    <row r="758" spans="1:4" x14ac:dyDescent="0.35">
      <c r="A758" s="1" t="s">
        <v>32</v>
      </c>
      <c r="B758" s="2">
        <v>43466</v>
      </c>
      <c r="C758" s="1" t="s">
        <v>6</v>
      </c>
      <c r="D758">
        <v>2019</v>
      </c>
    </row>
    <row r="759" spans="1:4" x14ac:dyDescent="0.35">
      <c r="A759" s="1" t="s">
        <v>32</v>
      </c>
      <c r="B759" s="2">
        <v>43497</v>
      </c>
      <c r="C759" s="1" t="s">
        <v>7</v>
      </c>
      <c r="D759">
        <v>2019</v>
      </c>
    </row>
    <row r="760" spans="1:4" x14ac:dyDescent="0.35">
      <c r="A760" s="1" t="s">
        <v>32</v>
      </c>
      <c r="B760" s="2">
        <v>43525</v>
      </c>
      <c r="C760" s="1" t="s">
        <v>8</v>
      </c>
      <c r="D760">
        <v>2019</v>
      </c>
    </row>
    <row r="761" spans="1:4" x14ac:dyDescent="0.35">
      <c r="A761" s="1" t="s">
        <v>32</v>
      </c>
      <c r="B761" s="2">
        <v>43556</v>
      </c>
      <c r="C761" s="1" t="s">
        <v>9</v>
      </c>
      <c r="D761">
        <v>2019</v>
      </c>
    </row>
    <row r="762" spans="1:4" x14ac:dyDescent="0.35">
      <c r="A762" s="1" t="s">
        <v>32</v>
      </c>
      <c r="B762" s="2">
        <v>43586</v>
      </c>
      <c r="C762" s="1" t="s">
        <v>10</v>
      </c>
      <c r="D762">
        <v>2019</v>
      </c>
    </row>
    <row r="763" spans="1:4" x14ac:dyDescent="0.35">
      <c r="A763" s="1" t="s">
        <v>32</v>
      </c>
      <c r="B763" s="2">
        <v>43617</v>
      </c>
      <c r="C763" s="1" t="s">
        <v>11</v>
      </c>
      <c r="D763">
        <v>2019</v>
      </c>
    </row>
    <row r="764" spans="1:4" x14ac:dyDescent="0.35">
      <c r="A764" s="1" t="s">
        <v>32</v>
      </c>
      <c r="B764" s="2">
        <v>43647</v>
      </c>
      <c r="C764" s="1" t="s">
        <v>12</v>
      </c>
      <c r="D764">
        <v>2019</v>
      </c>
    </row>
    <row r="765" spans="1:4" x14ac:dyDescent="0.35">
      <c r="A765" s="1" t="s">
        <v>32</v>
      </c>
      <c r="B765" s="2">
        <v>43678</v>
      </c>
      <c r="C765" s="1" t="s">
        <v>13</v>
      </c>
      <c r="D765">
        <v>2019</v>
      </c>
    </row>
    <row r="766" spans="1:4" x14ac:dyDescent="0.35">
      <c r="A766" s="1" t="s">
        <v>32</v>
      </c>
      <c r="B766" s="2">
        <v>43709</v>
      </c>
      <c r="C766" s="1" t="s">
        <v>14</v>
      </c>
      <c r="D766">
        <v>2019</v>
      </c>
    </row>
    <row r="767" spans="1:4" x14ac:dyDescent="0.35">
      <c r="A767" s="1" t="s">
        <v>32</v>
      </c>
      <c r="B767" s="2">
        <v>43739</v>
      </c>
      <c r="C767" s="1" t="s">
        <v>15</v>
      </c>
      <c r="D767">
        <v>2019</v>
      </c>
    </row>
    <row r="768" spans="1:4" x14ac:dyDescent="0.35">
      <c r="A768" s="1" t="s">
        <v>32</v>
      </c>
      <c r="B768" s="2">
        <v>43770</v>
      </c>
      <c r="C768" s="1" t="s">
        <v>16</v>
      </c>
      <c r="D768">
        <v>2019</v>
      </c>
    </row>
    <row r="769" spans="1:5" x14ac:dyDescent="0.35">
      <c r="A769" s="1" t="s">
        <v>32</v>
      </c>
      <c r="B769" s="2">
        <v>43800</v>
      </c>
      <c r="C769" s="1" t="s">
        <v>17</v>
      </c>
      <c r="D769">
        <v>2019</v>
      </c>
    </row>
    <row r="770" spans="1:5" x14ac:dyDescent="0.35">
      <c r="A770" s="1" t="s">
        <v>48</v>
      </c>
      <c r="B770" s="2">
        <v>43466</v>
      </c>
      <c r="C770" s="1" t="s">
        <v>6</v>
      </c>
      <c r="D770">
        <v>2019</v>
      </c>
      <c r="E770">
        <v>0</v>
      </c>
    </row>
    <row r="771" spans="1:5" x14ac:dyDescent="0.35">
      <c r="A771" s="1" t="s">
        <v>48</v>
      </c>
      <c r="B771" s="2">
        <v>43497</v>
      </c>
      <c r="C771" s="1" t="s">
        <v>7</v>
      </c>
      <c r="D771">
        <v>2019</v>
      </c>
      <c r="E771">
        <v>45</v>
      </c>
    </row>
    <row r="772" spans="1:5" x14ac:dyDescent="0.35">
      <c r="A772" s="1" t="s">
        <v>48</v>
      </c>
      <c r="B772" s="2">
        <v>43525</v>
      </c>
      <c r="C772" s="1" t="s">
        <v>8</v>
      </c>
      <c r="D772">
        <v>2019</v>
      </c>
      <c r="E772">
        <v>40</v>
      </c>
    </row>
    <row r="773" spans="1:5" x14ac:dyDescent="0.35">
      <c r="A773" s="1" t="s">
        <v>48</v>
      </c>
      <c r="B773" s="2">
        <v>43556</v>
      </c>
      <c r="C773" s="1" t="s">
        <v>9</v>
      </c>
      <c r="D773">
        <v>2019</v>
      </c>
      <c r="E773">
        <v>40</v>
      </c>
    </row>
    <row r="774" spans="1:5" x14ac:dyDescent="0.35">
      <c r="A774" s="1" t="s">
        <v>48</v>
      </c>
      <c r="B774" s="2">
        <v>43586</v>
      </c>
      <c r="C774" s="1" t="s">
        <v>10</v>
      </c>
      <c r="D774">
        <v>2019</v>
      </c>
      <c r="E774">
        <v>40</v>
      </c>
    </row>
    <row r="775" spans="1:5" x14ac:dyDescent="0.35">
      <c r="A775" s="1" t="s">
        <v>48</v>
      </c>
      <c r="B775" s="2">
        <v>43617</v>
      </c>
      <c r="C775" s="1" t="s">
        <v>11</v>
      </c>
      <c r="D775">
        <v>2019</v>
      </c>
      <c r="E775">
        <v>50</v>
      </c>
    </row>
    <row r="776" spans="1:5" x14ac:dyDescent="0.35">
      <c r="A776" s="1" t="s">
        <v>48</v>
      </c>
      <c r="B776" s="2">
        <v>43647</v>
      </c>
      <c r="C776" s="1" t="s">
        <v>12</v>
      </c>
      <c r="D776">
        <v>2019</v>
      </c>
      <c r="E776">
        <v>55</v>
      </c>
    </row>
    <row r="777" spans="1:5" x14ac:dyDescent="0.35">
      <c r="A777" s="1" t="s">
        <v>48</v>
      </c>
      <c r="B777" s="2">
        <v>43678</v>
      </c>
      <c r="C777" s="1" t="s">
        <v>13</v>
      </c>
      <c r="D777">
        <v>2019</v>
      </c>
      <c r="E777">
        <v>50</v>
      </c>
    </row>
    <row r="778" spans="1:5" x14ac:dyDescent="0.35">
      <c r="A778" s="1" t="s">
        <v>48</v>
      </c>
      <c r="B778" s="2">
        <v>43709</v>
      </c>
      <c r="C778" s="1" t="s">
        <v>14</v>
      </c>
      <c r="D778">
        <v>2019</v>
      </c>
      <c r="E778">
        <v>60</v>
      </c>
    </row>
    <row r="779" spans="1:5" x14ac:dyDescent="0.35">
      <c r="A779" s="1" t="s">
        <v>48</v>
      </c>
      <c r="B779" s="2">
        <v>43739</v>
      </c>
      <c r="C779" s="1" t="s">
        <v>15</v>
      </c>
      <c r="D779">
        <v>2019</v>
      </c>
      <c r="E779">
        <v>60</v>
      </c>
    </row>
    <row r="780" spans="1:5" x14ac:dyDescent="0.35">
      <c r="A780" s="1" t="s">
        <v>48</v>
      </c>
      <c r="B780" s="2">
        <v>43770</v>
      </c>
      <c r="C780" s="1" t="s">
        <v>16</v>
      </c>
      <c r="D780">
        <v>2019</v>
      </c>
      <c r="E780">
        <v>70</v>
      </c>
    </row>
    <row r="781" spans="1:5" x14ac:dyDescent="0.35">
      <c r="A781" s="1" t="s">
        <v>48</v>
      </c>
      <c r="B781" s="2">
        <v>43800</v>
      </c>
      <c r="C781" s="1" t="s">
        <v>17</v>
      </c>
      <c r="D781">
        <v>2019</v>
      </c>
      <c r="E781">
        <v>65</v>
      </c>
    </row>
    <row r="782" spans="1:5" x14ac:dyDescent="0.35">
      <c r="A782" s="1" t="s">
        <v>33</v>
      </c>
      <c r="B782" s="2">
        <v>42370</v>
      </c>
      <c r="C782" s="1" t="s">
        <v>6</v>
      </c>
      <c r="D782">
        <v>2016</v>
      </c>
    </row>
    <row r="783" spans="1:5" x14ac:dyDescent="0.35">
      <c r="A783" s="1" t="s">
        <v>33</v>
      </c>
      <c r="B783" s="2">
        <v>42401</v>
      </c>
      <c r="C783" s="1" t="s">
        <v>7</v>
      </c>
      <c r="D783">
        <v>2016</v>
      </c>
    </row>
    <row r="784" spans="1:5" x14ac:dyDescent="0.35">
      <c r="A784" s="1" t="s">
        <v>33</v>
      </c>
      <c r="B784" s="2">
        <v>42430</v>
      </c>
      <c r="C784" s="1" t="s">
        <v>8</v>
      </c>
      <c r="D784">
        <v>2016</v>
      </c>
    </row>
    <row r="785" spans="1:5" x14ac:dyDescent="0.35">
      <c r="A785" s="1" t="s">
        <v>33</v>
      </c>
      <c r="B785" s="2">
        <v>42461</v>
      </c>
      <c r="C785" s="1" t="s">
        <v>9</v>
      </c>
      <c r="D785">
        <v>2016</v>
      </c>
    </row>
    <row r="786" spans="1:5" x14ac:dyDescent="0.35">
      <c r="A786" s="1" t="s">
        <v>33</v>
      </c>
      <c r="B786" s="2">
        <v>42491</v>
      </c>
      <c r="C786" s="1" t="s">
        <v>10</v>
      </c>
      <c r="D786">
        <v>2016</v>
      </c>
    </row>
    <row r="787" spans="1:5" x14ac:dyDescent="0.35">
      <c r="A787" s="1" t="s">
        <v>33</v>
      </c>
      <c r="B787" s="2">
        <v>42522</v>
      </c>
      <c r="C787" s="1" t="s">
        <v>11</v>
      </c>
      <c r="D787">
        <v>2016</v>
      </c>
    </row>
    <row r="788" spans="1:5" x14ac:dyDescent="0.35">
      <c r="A788" s="1" t="s">
        <v>33</v>
      </c>
      <c r="B788" s="2">
        <v>42552</v>
      </c>
      <c r="C788" s="1" t="s">
        <v>12</v>
      </c>
      <c r="D788">
        <v>2016</v>
      </c>
    </row>
    <row r="789" spans="1:5" x14ac:dyDescent="0.35">
      <c r="A789" s="1" t="s">
        <v>33</v>
      </c>
      <c r="B789" s="2">
        <v>42583</v>
      </c>
      <c r="C789" s="1" t="s">
        <v>13</v>
      </c>
      <c r="D789">
        <v>2016</v>
      </c>
    </row>
    <row r="790" spans="1:5" x14ac:dyDescent="0.35">
      <c r="A790" s="1" t="s">
        <v>33</v>
      </c>
      <c r="B790" s="2">
        <v>42614</v>
      </c>
      <c r="C790" s="1" t="s">
        <v>14</v>
      </c>
      <c r="D790">
        <v>2016</v>
      </c>
    </row>
    <row r="791" spans="1:5" x14ac:dyDescent="0.35">
      <c r="A791" s="1" t="s">
        <v>33</v>
      </c>
      <c r="B791" s="2">
        <v>42644</v>
      </c>
      <c r="C791" s="1" t="s">
        <v>15</v>
      </c>
      <c r="D791">
        <v>2016</v>
      </c>
      <c r="E791">
        <v>8</v>
      </c>
    </row>
    <row r="792" spans="1:5" x14ac:dyDescent="0.35">
      <c r="A792" s="1" t="s">
        <v>33</v>
      </c>
      <c r="B792" s="2">
        <v>42675</v>
      </c>
      <c r="C792" s="1" t="s">
        <v>16</v>
      </c>
      <c r="D792">
        <v>2016</v>
      </c>
      <c r="E792">
        <v>11</v>
      </c>
    </row>
    <row r="793" spans="1:5" x14ac:dyDescent="0.35">
      <c r="A793" s="1" t="s">
        <v>33</v>
      </c>
      <c r="B793" s="2">
        <v>42705</v>
      </c>
      <c r="C793" s="1" t="s">
        <v>17</v>
      </c>
      <c r="D793">
        <v>2016</v>
      </c>
      <c r="E793">
        <v>10</v>
      </c>
    </row>
    <row r="794" spans="1:5" x14ac:dyDescent="0.35">
      <c r="A794" s="1" t="s">
        <v>33</v>
      </c>
      <c r="B794" s="2">
        <v>42736</v>
      </c>
      <c r="C794" s="1" t="s">
        <v>6</v>
      </c>
      <c r="D794">
        <v>2017</v>
      </c>
      <c r="E794">
        <v>19</v>
      </c>
    </row>
    <row r="795" spans="1:5" x14ac:dyDescent="0.35">
      <c r="A795" s="1" t="s">
        <v>33</v>
      </c>
      <c r="B795" s="2">
        <v>42767</v>
      </c>
      <c r="C795" s="1" t="s">
        <v>7</v>
      </c>
      <c r="D795">
        <v>2017</v>
      </c>
      <c r="E795">
        <v>25</v>
      </c>
    </row>
    <row r="796" spans="1:5" x14ac:dyDescent="0.35">
      <c r="A796" s="1" t="s">
        <v>33</v>
      </c>
      <c r="B796" s="2">
        <v>42795</v>
      </c>
      <c r="C796" s="1" t="s">
        <v>8</v>
      </c>
      <c r="D796">
        <v>2017</v>
      </c>
      <c r="E796">
        <v>24</v>
      </c>
    </row>
    <row r="797" spans="1:5" x14ac:dyDescent="0.35">
      <c r="A797" s="1" t="s">
        <v>33</v>
      </c>
      <c r="B797" s="2">
        <v>42826</v>
      </c>
      <c r="C797" s="1" t="s">
        <v>9</v>
      </c>
      <c r="D797">
        <v>2017</v>
      </c>
      <c r="E797">
        <v>29</v>
      </c>
    </row>
    <row r="798" spans="1:5" x14ac:dyDescent="0.35">
      <c r="A798" s="1" t="s">
        <v>33</v>
      </c>
      <c r="B798" s="2">
        <v>42856</v>
      </c>
      <c r="C798" s="1" t="s">
        <v>10</v>
      </c>
      <c r="D798">
        <v>2017</v>
      </c>
      <c r="E798">
        <v>31</v>
      </c>
    </row>
    <row r="799" spans="1:5" x14ac:dyDescent="0.35">
      <c r="A799" s="1" t="s">
        <v>33</v>
      </c>
      <c r="B799" s="2">
        <v>42887</v>
      </c>
      <c r="C799" s="1" t="s">
        <v>11</v>
      </c>
      <c r="D799">
        <v>2017</v>
      </c>
      <c r="E799">
        <v>35</v>
      </c>
    </row>
    <row r="800" spans="1:5" x14ac:dyDescent="0.35">
      <c r="A800" s="1" t="s">
        <v>33</v>
      </c>
      <c r="B800" s="2">
        <v>42917</v>
      </c>
      <c r="C800" s="1" t="s">
        <v>12</v>
      </c>
      <c r="D800">
        <v>2017</v>
      </c>
      <c r="E800">
        <v>25</v>
      </c>
    </row>
    <row r="801" spans="1:5" x14ac:dyDescent="0.35">
      <c r="A801" s="1" t="s">
        <v>33</v>
      </c>
      <c r="B801" s="2">
        <v>42948</v>
      </c>
      <c r="C801" s="1" t="s">
        <v>13</v>
      </c>
      <c r="D801">
        <v>2017</v>
      </c>
      <c r="E801">
        <v>23</v>
      </c>
    </row>
    <row r="802" spans="1:5" x14ac:dyDescent="0.35">
      <c r="A802" s="1" t="s">
        <v>33</v>
      </c>
      <c r="B802" s="2">
        <v>42979</v>
      </c>
      <c r="C802" s="1" t="s">
        <v>14</v>
      </c>
      <c r="D802">
        <v>2017</v>
      </c>
      <c r="E802">
        <v>32</v>
      </c>
    </row>
    <row r="803" spans="1:5" x14ac:dyDescent="0.35">
      <c r="A803" s="1" t="s">
        <v>33</v>
      </c>
      <c r="B803" s="2">
        <v>43009</v>
      </c>
      <c r="C803" s="1" t="s">
        <v>15</v>
      </c>
      <c r="D803">
        <v>2017</v>
      </c>
      <c r="E803">
        <v>18</v>
      </c>
    </row>
    <row r="804" spans="1:5" x14ac:dyDescent="0.35">
      <c r="A804" s="1" t="s">
        <v>33</v>
      </c>
      <c r="B804" s="2">
        <v>43040</v>
      </c>
      <c r="C804" s="1" t="s">
        <v>16</v>
      </c>
      <c r="D804">
        <v>2017</v>
      </c>
      <c r="E804">
        <v>21</v>
      </c>
    </row>
    <row r="805" spans="1:5" x14ac:dyDescent="0.35">
      <c r="A805" s="1" t="s">
        <v>33</v>
      </c>
      <c r="B805" s="2">
        <v>43070</v>
      </c>
      <c r="C805" s="1" t="s">
        <v>17</v>
      </c>
      <c r="D805">
        <v>2017</v>
      </c>
      <c r="E805">
        <v>29</v>
      </c>
    </row>
    <row r="806" spans="1:5" x14ac:dyDescent="0.35">
      <c r="A806" s="1" t="s">
        <v>33</v>
      </c>
      <c r="B806" s="2">
        <v>43101</v>
      </c>
      <c r="C806" s="1" t="s">
        <v>6</v>
      </c>
      <c r="D806">
        <v>2018</v>
      </c>
      <c r="E806">
        <v>35</v>
      </c>
    </row>
    <row r="807" spans="1:5" x14ac:dyDescent="0.35">
      <c r="A807" s="1" t="s">
        <v>33</v>
      </c>
      <c r="B807" s="2">
        <v>43132</v>
      </c>
      <c r="C807" s="1" t="s">
        <v>7</v>
      </c>
      <c r="D807">
        <v>2018</v>
      </c>
      <c r="E807">
        <v>15</v>
      </c>
    </row>
    <row r="808" spans="1:5" x14ac:dyDescent="0.35">
      <c r="A808" s="1" t="s">
        <v>33</v>
      </c>
      <c r="B808" s="2">
        <v>43160</v>
      </c>
      <c r="C808" s="1" t="s">
        <v>8</v>
      </c>
      <c r="D808">
        <v>2018</v>
      </c>
      <c r="E808">
        <v>14</v>
      </c>
    </row>
    <row r="809" spans="1:5" x14ac:dyDescent="0.35">
      <c r="A809" s="1" t="s">
        <v>33</v>
      </c>
      <c r="B809" s="2">
        <v>43191</v>
      </c>
      <c r="C809" s="1" t="s">
        <v>9</v>
      </c>
      <c r="D809">
        <v>2018</v>
      </c>
      <c r="E809">
        <v>15</v>
      </c>
    </row>
    <row r="810" spans="1:5" x14ac:dyDescent="0.35">
      <c r="A810" s="1" t="s">
        <v>33</v>
      </c>
      <c r="B810" s="2">
        <v>43221</v>
      </c>
      <c r="C810" s="1" t="s">
        <v>10</v>
      </c>
      <c r="D810">
        <v>2018</v>
      </c>
      <c r="E810">
        <v>19</v>
      </c>
    </row>
    <row r="811" spans="1:5" x14ac:dyDescent="0.35">
      <c r="A811" s="1" t="s">
        <v>33</v>
      </c>
      <c r="B811" s="2">
        <v>43252</v>
      </c>
      <c r="C811" s="1" t="s">
        <v>11</v>
      </c>
      <c r="D811">
        <v>2018</v>
      </c>
      <c r="E811">
        <v>15</v>
      </c>
    </row>
    <row r="812" spans="1:5" x14ac:dyDescent="0.35">
      <c r="A812" s="1" t="s">
        <v>33</v>
      </c>
      <c r="B812" s="2">
        <v>43282</v>
      </c>
      <c r="C812" s="1" t="s">
        <v>12</v>
      </c>
      <c r="D812">
        <v>2018</v>
      </c>
      <c r="E812">
        <v>17</v>
      </c>
    </row>
    <row r="813" spans="1:5" x14ac:dyDescent="0.35">
      <c r="A813" s="1" t="s">
        <v>33</v>
      </c>
      <c r="B813" s="2">
        <v>43313</v>
      </c>
      <c r="C813" s="1" t="s">
        <v>13</v>
      </c>
      <c r="D813">
        <v>2018</v>
      </c>
      <c r="E813">
        <v>22</v>
      </c>
    </row>
    <row r="814" spans="1:5" x14ac:dyDescent="0.35">
      <c r="A814" s="1" t="s">
        <v>33</v>
      </c>
      <c r="B814" s="2">
        <v>43344</v>
      </c>
      <c r="C814" s="1" t="s">
        <v>14</v>
      </c>
      <c r="D814">
        <v>2018</v>
      </c>
      <c r="E814">
        <v>22</v>
      </c>
    </row>
    <row r="815" spans="1:5" x14ac:dyDescent="0.35">
      <c r="A815" s="1" t="s">
        <v>33</v>
      </c>
      <c r="B815" s="2">
        <v>43374</v>
      </c>
      <c r="C815" s="1" t="s">
        <v>15</v>
      </c>
      <c r="D815">
        <v>2018</v>
      </c>
      <c r="E815">
        <v>8</v>
      </c>
    </row>
    <row r="816" spans="1:5" x14ac:dyDescent="0.35">
      <c r="A816" s="1" t="s">
        <v>33</v>
      </c>
      <c r="B816" s="2">
        <v>43405</v>
      </c>
      <c r="C816" s="1" t="s">
        <v>16</v>
      </c>
      <c r="D816">
        <v>2018</v>
      </c>
      <c r="E816">
        <v>30</v>
      </c>
    </row>
    <row r="817" spans="1:5" x14ac:dyDescent="0.35">
      <c r="A817" s="1" t="s">
        <v>33</v>
      </c>
      <c r="B817" s="2">
        <v>43435</v>
      </c>
      <c r="C817" s="1" t="s">
        <v>17</v>
      </c>
      <c r="D817">
        <v>2018</v>
      </c>
      <c r="E817">
        <v>10</v>
      </c>
    </row>
    <row r="818" spans="1:5" x14ac:dyDescent="0.35">
      <c r="A818" s="1" t="s">
        <v>33</v>
      </c>
      <c r="B818" s="2">
        <v>43466</v>
      </c>
      <c r="C818" s="1" t="s">
        <v>6</v>
      </c>
      <c r="D818">
        <v>2019</v>
      </c>
      <c r="E818">
        <v>35</v>
      </c>
    </row>
    <row r="819" spans="1:5" x14ac:dyDescent="0.35">
      <c r="A819" s="1" t="s">
        <v>33</v>
      </c>
      <c r="B819" s="2">
        <v>43497</v>
      </c>
      <c r="C819" s="1" t="s">
        <v>7</v>
      </c>
      <c r="D819">
        <v>2019</v>
      </c>
      <c r="E819">
        <v>15</v>
      </c>
    </row>
    <row r="820" spans="1:5" x14ac:dyDescent="0.35">
      <c r="A820" s="1" t="s">
        <v>33</v>
      </c>
      <c r="B820" s="2">
        <v>43525</v>
      </c>
      <c r="C820" s="1" t="s">
        <v>8</v>
      </c>
      <c r="D820">
        <v>2019</v>
      </c>
      <c r="E820">
        <v>14</v>
      </c>
    </row>
    <row r="821" spans="1:5" x14ac:dyDescent="0.35">
      <c r="A821" s="1" t="s">
        <v>33</v>
      </c>
      <c r="B821" s="2">
        <v>43556</v>
      </c>
      <c r="C821" s="1" t="s">
        <v>9</v>
      </c>
      <c r="D821">
        <v>2019</v>
      </c>
      <c r="E821">
        <v>18</v>
      </c>
    </row>
    <row r="822" spans="1:5" x14ac:dyDescent="0.35">
      <c r="A822" s="1" t="s">
        <v>33</v>
      </c>
      <c r="B822" s="2">
        <v>43586</v>
      </c>
      <c r="C822" s="1" t="s">
        <v>10</v>
      </c>
      <c r="D822">
        <v>2019</v>
      </c>
      <c r="E822">
        <v>14</v>
      </c>
    </row>
    <row r="823" spans="1:5" x14ac:dyDescent="0.35">
      <c r="A823" s="1" t="s">
        <v>33</v>
      </c>
      <c r="B823" s="2">
        <v>43617</v>
      </c>
      <c r="C823" s="1" t="s">
        <v>11</v>
      </c>
      <c r="D823">
        <v>2019</v>
      </c>
      <c r="E823">
        <v>14</v>
      </c>
    </row>
    <row r="824" spans="1:5" x14ac:dyDescent="0.35">
      <c r="A824" s="1" t="s">
        <v>33</v>
      </c>
      <c r="B824" s="2">
        <v>43647</v>
      </c>
      <c r="C824" s="1" t="s">
        <v>12</v>
      </c>
      <c r="D824">
        <v>2019</v>
      </c>
      <c r="E824">
        <v>17</v>
      </c>
    </row>
    <row r="825" spans="1:5" x14ac:dyDescent="0.35">
      <c r="A825" s="1" t="s">
        <v>33</v>
      </c>
      <c r="B825" s="2">
        <v>43678</v>
      </c>
      <c r="C825" s="1" t="s">
        <v>13</v>
      </c>
      <c r="D825">
        <v>2019</v>
      </c>
      <c r="E825">
        <v>22</v>
      </c>
    </row>
    <row r="826" spans="1:5" x14ac:dyDescent="0.35">
      <c r="A826" s="1" t="s">
        <v>33</v>
      </c>
      <c r="B826" s="2">
        <v>43709</v>
      </c>
      <c r="C826" s="1" t="s">
        <v>14</v>
      </c>
      <c r="D826">
        <v>2019</v>
      </c>
      <c r="E826">
        <v>7</v>
      </c>
    </row>
    <row r="827" spans="1:5" x14ac:dyDescent="0.35">
      <c r="A827" s="1" t="s">
        <v>33</v>
      </c>
      <c r="B827" s="2">
        <v>43739</v>
      </c>
      <c r="C827" s="1" t="s">
        <v>15</v>
      </c>
      <c r="D827">
        <v>2019</v>
      </c>
      <c r="E827">
        <v>3</v>
      </c>
    </row>
    <row r="828" spans="1:5" x14ac:dyDescent="0.35">
      <c r="A828" s="1" t="s">
        <v>33</v>
      </c>
      <c r="B828" s="2">
        <v>43770</v>
      </c>
      <c r="C828" s="1" t="s">
        <v>16</v>
      </c>
      <c r="D828">
        <v>2019</v>
      </c>
      <c r="E828">
        <v>30</v>
      </c>
    </row>
    <row r="829" spans="1:5" x14ac:dyDescent="0.35">
      <c r="A829" s="1" t="s">
        <v>33</v>
      </c>
      <c r="B829" s="2">
        <v>43800</v>
      </c>
      <c r="C829" s="1" t="s">
        <v>17</v>
      </c>
      <c r="D829">
        <v>2019</v>
      </c>
      <c r="E829">
        <v>10</v>
      </c>
    </row>
    <row r="830" spans="1:5" x14ac:dyDescent="0.35">
      <c r="A830" s="1" t="s">
        <v>34</v>
      </c>
      <c r="B830" s="2">
        <v>42370</v>
      </c>
      <c r="C830" s="1" t="s">
        <v>6</v>
      </c>
      <c r="D830">
        <v>2016</v>
      </c>
      <c r="E830">
        <v>0</v>
      </c>
    </row>
    <row r="831" spans="1:5" x14ac:dyDescent="0.35">
      <c r="A831" s="1" t="s">
        <v>34</v>
      </c>
      <c r="B831" s="2">
        <v>42401</v>
      </c>
      <c r="C831" s="1" t="s">
        <v>7</v>
      </c>
      <c r="D831">
        <v>2016</v>
      </c>
      <c r="E831">
        <v>0</v>
      </c>
    </row>
    <row r="832" spans="1:5" x14ac:dyDescent="0.35">
      <c r="A832" s="1" t="s">
        <v>34</v>
      </c>
      <c r="B832" s="2">
        <v>42430</v>
      </c>
      <c r="C832" s="1" t="s">
        <v>8</v>
      </c>
      <c r="D832">
        <v>2016</v>
      </c>
      <c r="E832">
        <v>0</v>
      </c>
    </row>
    <row r="833" spans="1:5" x14ac:dyDescent="0.35">
      <c r="A833" s="1" t="s">
        <v>34</v>
      </c>
      <c r="B833" s="2">
        <v>42461</v>
      </c>
      <c r="C833" s="1" t="s">
        <v>9</v>
      </c>
      <c r="D833">
        <v>2016</v>
      </c>
      <c r="E833">
        <v>0</v>
      </c>
    </row>
    <row r="834" spans="1:5" x14ac:dyDescent="0.35">
      <c r="A834" s="1" t="s">
        <v>34</v>
      </c>
      <c r="B834" s="2">
        <v>42491</v>
      </c>
      <c r="C834" s="1" t="s">
        <v>10</v>
      </c>
      <c r="D834">
        <v>2016</v>
      </c>
      <c r="E834">
        <v>0</v>
      </c>
    </row>
    <row r="835" spans="1:5" x14ac:dyDescent="0.35">
      <c r="A835" s="1" t="s">
        <v>34</v>
      </c>
      <c r="B835" s="2">
        <v>42522</v>
      </c>
      <c r="C835" s="1" t="s">
        <v>11</v>
      </c>
      <c r="D835">
        <v>2016</v>
      </c>
      <c r="E835">
        <v>0</v>
      </c>
    </row>
    <row r="836" spans="1:5" x14ac:dyDescent="0.35">
      <c r="A836" s="1" t="s">
        <v>34</v>
      </c>
      <c r="B836" s="2">
        <v>42552</v>
      </c>
      <c r="C836" s="1" t="s">
        <v>12</v>
      </c>
      <c r="D836">
        <v>2016</v>
      </c>
      <c r="E836">
        <v>0</v>
      </c>
    </row>
    <row r="837" spans="1:5" x14ac:dyDescent="0.35">
      <c r="A837" s="1" t="s">
        <v>34</v>
      </c>
      <c r="B837" s="2">
        <v>42583</v>
      </c>
      <c r="C837" s="1" t="s">
        <v>13</v>
      </c>
      <c r="D837">
        <v>2016</v>
      </c>
      <c r="E837">
        <v>0</v>
      </c>
    </row>
    <row r="838" spans="1:5" x14ac:dyDescent="0.35">
      <c r="A838" s="1" t="s">
        <v>34</v>
      </c>
      <c r="B838" s="2">
        <v>42614</v>
      </c>
      <c r="C838" s="1" t="s">
        <v>14</v>
      </c>
      <c r="D838">
        <v>2016</v>
      </c>
      <c r="E838">
        <v>0</v>
      </c>
    </row>
    <row r="839" spans="1:5" x14ac:dyDescent="0.35">
      <c r="A839" s="1" t="s">
        <v>34</v>
      </c>
      <c r="B839" s="2">
        <v>42644</v>
      </c>
      <c r="C839" s="1" t="s">
        <v>15</v>
      </c>
      <c r="D839">
        <v>2016</v>
      </c>
      <c r="E839">
        <v>0</v>
      </c>
    </row>
    <row r="840" spans="1:5" x14ac:dyDescent="0.35">
      <c r="A840" s="1" t="s">
        <v>34</v>
      </c>
      <c r="B840" s="2">
        <v>42675</v>
      </c>
      <c r="C840" s="1" t="s">
        <v>16</v>
      </c>
      <c r="D840">
        <v>2016</v>
      </c>
      <c r="E840">
        <v>0</v>
      </c>
    </row>
    <row r="841" spans="1:5" x14ac:dyDescent="0.35">
      <c r="A841" s="1" t="s">
        <v>34</v>
      </c>
      <c r="B841" s="2">
        <v>42705</v>
      </c>
      <c r="C841" s="1" t="s">
        <v>17</v>
      </c>
      <c r="D841">
        <v>2016</v>
      </c>
      <c r="E841">
        <v>0</v>
      </c>
    </row>
    <row r="842" spans="1:5" x14ac:dyDescent="0.35">
      <c r="A842" s="1" t="s">
        <v>34</v>
      </c>
      <c r="B842" s="2">
        <v>42736</v>
      </c>
      <c r="C842" s="1" t="s">
        <v>6</v>
      </c>
      <c r="D842">
        <v>2017</v>
      </c>
      <c r="E842">
        <v>0</v>
      </c>
    </row>
    <row r="843" spans="1:5" x14ac:dyDescent="0.35">
      <c r="A843" s="1" t="s">
        <v>34</v>
      </c>
      <c r="B843" s="2">
        <v>42767</v>
      </c>
      <c r="C843" s="1" t="s">
        <v>7</v>
      </c>
      <c r="D843">
        <v>2017</v>
      </c>
      <c r="E843">
        <v>0</v>
      </c>
    </row>
    <row r="844" spans="1:5" x14ac:dyDescent="0.35">
      <c r="A844" s="1" t="s">
        <v>34</v>
      </c>
      <c r="B844" s="2">
        <v>42795</v>
      </c>
      <c r="C844" s="1" t="s">
        <v>8</v>
      </c>
      <c r="D844">
        <v>2017</v>
      </c>
      <c r="E844">
        <v>0</v>
      </c>
    </row>
    <row r="845" spans="1:5" x14ac:dyDescent="0.35">
      <c r="A845" s="1" t="s">
        <v>34</v>
      </c>
      <c r="B845" s="2">
        <v>42826</v>
      </c>
      <c r="C845" s="1" t="s">
        <v>9</v>
      </c>
      <c r="D845">
        <v>2017</v>
      </c>
      <c r="E845">
        <v>0</v>
      </c>
    </row>
    <row r="846" spans="1:5" x14ac:dyDescent="0.35">
      <c r="A846" s="1" t="s">
        <v>34</v>
      </c>
      <c r="B846" s="2">
        <v>42856</v>
      </c>
      <c r="C846" s="1" t="s">
        <v>10</v>
      </c>
      <c r="D846">
        <v>2017</v>
      </c>
      <c r="E846">
        <v>0</v>
      </c>
    </row>
    <row r="847" spans="1:5" x14ac:dyDescent="0.35">
      <c r="A847" s="1" t="s">
        <v>34</v>
      </c>
      <c r="B847" s="2">
        <v>42887</v>
      </c>
      <c r="C847" s="1" t="s">
        <v>11</v>
      </c>
      <c r="D847">
        <v>2017</v>
      </c>
      <c r="E847">
        <v>0</v>
      </c>
    </row>
    <row r="848" spans="1:5" x14ac:dyDescent="0.35">
      <c r="A848" s="1" t="s">
        <v>34</v>
      </c>
      <c r="B848" s="2">
        <v>42917</v>
      </c>
      <c r="C848" s="1" t="s">
        <v>12</v>
      </c>
      <c r="D848">
        <v>2017</v>
      </c>
      <c r="E848">
        <v>0</v>
      </c>
    </row>
    <row r="849" spans="1:5" x14ac:dyDescent="0.35">
      <c r="A849" s="1" t="s">
        <v>34</v>
      </c>
      <c r="B849" s="2">
        <v>42948</v>
      </c>
      <c r="C849" s="1" t="s">
        <v>13</v>
      </c>
      <c r="D849">
        <v>2017</v>
      </c>
      <c r="E849">
        <v>0</v>
      </c>
    </row>
    <row r="850" spans="1:5" x14ac:dyDescent="0.35">
      <c r="A850" s="1" t="s">
        <v>34</v>
      </c>
      <c r="B850" s="2">
        <v>42979</v>
      </c>
      <c r="C850" s="1" t="s">
        <v>14</v>
      </c>
      <c r="D850">
        <v>2017</v>
      </c>
      <c r="E850">
        <v>0</v>
      </c>
    </row>
    <row r="851" spans="1:5" x14ac:dyDescent="0.35">
      <c r="A851" s="1" t="s">
        <v>34</v>
      </c>
      <c r="B851" s="2">
        <v>43009</v>
      </c>
      <c r="C851" s="1" t="s">
        <v>15</v>
      </c>
      <c r="D851">
        <v>2017</v>
      </c>
      <c r="E851">
        <v>0</v>
      </c>
    </row>
    <row r="852" spans="1:5" x14ac:dyDescent="0.35">
      <c r="A852" s="1" t="s">
        <v>34</v>
      </c>
      <c r="B852" s="2">
        <v>43040</v>
      </c>
      <c r="C852" s="1" t="s">
        <v>16</v>
      </c>
      <c r="D852">
        <v>2017</v>
      </c>
      <c r="E852">
        <v>0</v>
      </c>
    </row>
    <row r="853" spans="1:5" x14ac:dyDescent="0.35">
      <c r="A853" s="1" t="s">
        <v>34</v>
      </c>
      <c r="B853" s="2">
        <v>43070</v>
      </c>
      <c r="C853" s="1" t="s">
        <v>17</v>
      </c>
      <c r="D853">
        <v>2017</v>
      </c>
      <c r="E853">
        <v>0</v>
      </c>
    </row>
    <row r="854" spans="1:5" x14ac:dyDescent="0.35">
      <c r="A854" s="1" t="s">
        <v>34</v>
      </c>
      <c r="B854" s="2">
        <v>43101</v>
      </c>
      <c r="C854" s="1" t="s">
        <v>6</v>
      </c>
      <c r="D854">
        <v>2018</v>
      </c>
      <c r="E854">
        <v>0</v>
      </c>
    </row>
    <row r="855" spans="1:5" x14ac:dyDescent="0.35">
      <c r="A855" s="1" t="s">
        <v>34</v>
      </c>
      <c r="B855" s="2">
        <v>43132</v>
      </c>
      <c r="C855" s="1" t="s">
        <v>7</v>
      </c>
      <c r="D855">
        <v>2018</v>
      </c>
      <c r="E855">
        <v>0</v>
      </c>
    </row>
    <row r="856" spans="1:5" x14ac:dyDescent="0.35">
      <c r="A856" s="1" t="s">
        <v>34</v>
      </c>
      <c r="B856" s="2">
        <v>43160</v>
      </c>
      <c r="C856" s="1" t="s">
        <v>8</v>
      </c>
      <c r="D856">
        <v>2018</v>
      </c>
      <c r="E856">
        <v>0</v>
      </c>
    </row>
    <row r="857" spans="1:5" x14ac:dyDescent="0.35">
      <c r="A857" s="1" t="s">
        <v>34</v>
      </c>
      <c r="B857" s="2">
        <v>43191</v>
      </c>
      <c r="C857" s="1" t="s">
        <v>9</v>
      </c>
      <c r="D857">
        <v>2018</v>
      </c>
      <c r="E857">
        <v>0</v>
      </c>
    </row>
    <row r="858" spans="1:5" x14ac:dyDescent="0.35">
      <c r="A858" s="1" t="s">
        <v>34</v>
      </c>
      <c r="B858" s="2">
        <v>43221</v>
      </c>
      <c r="C858" s="1" t="s">
        <v>10</v>
      </c>
      <c r="D858">
        <v>2018</v>
      </c>
      <c r="E858">
        <v>0</v>
      </c>
    </row>
    <row r="859" spans="1:5" x14ac:dyDescent="0.35">
      <c r="A859" s="1" t="s">
        <v>34</v>
      </c>
      <c r="B859" s="2">
        <v>43252</v>
      </c>
      <c r="C859" s="1" t="s">
        <v>11</v>
      </c>
      <c r="D859">
        <v>2018</v>
      </c>
      <c r="E859">
        <v>0</v>
      </c>
    </row>
    <row r="860" spans="1:5" x14ac:dyDescent="0.35">
      <c r="A860" s="1" t="s">
        <v>34</v>
      </c>
      <c r="B860" s="2">
        <v>43282</v>
      </c>
      <c r="C860" s="1" t="s">
        <v>12</v>
      </c>
      <c r="D860">
        <v>2018</v>
      </c>
      <c r="E860">
        <v>0</v>
      </c>
    </row>
    <row r="861" spans="1:5" x14ac:dyDescent="0.35">
      <c r="A861" s="1" t="s">
        <v>34</v>
      </c>
      <c r="B861" s="2">
        <v>43313</v>
      </c>
      <c r="C861" s="1" t="s">
        <v>13</v>
      </c>
      <c r="D861">
        <v>2018</v>
      </c>
      <c r="E861">
        <v>0</v>
      </c>
    </row>
    <row r="862" spans="1:5" x14ac:dyDescent="0.35">
      <c r="A862" s="1" t="s">
        <v>34</v>
      </c>
      <c r="B862" s="2">
        <v>43344</v>
      </c>
      <c r="C862" s="1" t="s">
        <v>14</v>
      </c>
      <c r="D862">
        <v>2018</v>
      </c>
      <c r="E862">
        <v>0</v>
      </c>
    </row>
    <row r="863" spans="1:5" x14ac:dyDescent="0.35">
      <c r="A863" s="1" t="s">
        <v>34</v>
      </c>
      <c r="B863" s="2">
        <v>43374</v>
      </c>
      <c r="C863" s="1" t="s">
        <v>15</v>
      </c>
      <c r="D863">
        <v>2018</v>
      </c>
      <c r="E863">
        <v>0</v>
      </c>
    </row>
    <row r="864" spans="1:5" x14ac:dyDescent="0.35">
      <c r="A864" s="1" t="s">
        <v>34</v>
      </c>
      <c r="B864" s="2">
        <v>43405</v>
      </c>
      <c r="C864" s="1" t="s">
        <v>16</v>
      </c>
      <c r="D864">
        <v>2018</v>
      </c>
      <c r="E864">
        <v>0</v>
      </c>
    </row>
    <row r="865" spans="1:5" x14ac:dyDescent="0.35">
      <c r="A865" s="1" t="s">
        <v>34</v>
      </c>
      <c r="B865" s="2">
        <v>43435</v>
      </c>
      <c r="C865" s="1" t="s">
        <v>17</v>
      </c>
      <c r="D865">
        <v>2018</v>
      </c>
      <c r="E865">
        <v>0</v>
      </c>
    </row>
    <row r="866" spans="1:5" x14ac:dyDescent="0.35">
      <c r="A866" s="1" t="s">
        <v>34</v>
      </c>
      <c r="B866" s="2">
        <v>43466</v>
      </c>
      <c r="C866" s="1" t="s">
        <v>6</v>
      </c>
      <c r="D866">
        <v>2019</v>
      </c>
      <c r="E866">
        <v>0</v>
      </c>
    </row>
    <row r="867" spans="1:5" x14ac:dyDescent="0.35">
      <c r="A867" s="1" t="s">
        <v>34</v>
      </c>
      <c r="B867" s="2">
        <v>43497</v>
      </c>
      <c r="C867" s="1" t="s">
        <v>7</v>
      </c>
      <c r="D867">
        <v>2019</v>
      </c>
      <c r="E867">
        <v>0</v>
      </c>
    </row>
    <row r="868" spans="1:5" x14ac:dyDescent="0.35">
      <c r="A868" s="1" t="s">
        <v>34</v>
      </c>
      <c r="B868" s="2">
        <v>43525</v>
      </c>
      <c r="C868" s="1" t="s">
        <v>8</v>
      </c>
      <c r="D868">
        <v>2019</v>
      </c>
      <c r="E868">
        <v>0</v>
      </c>
    </row>
    <row r="869" spans="1:5" x14ac:dyDescent="0.35">
      <c r="A869" s="1" t="s">
        <v>34</v>
      </c>
      <c r="B869" s="2">
        <v>43556</v>
      </c>
      <c r="C869" s="1" t="s">
        <v>9</v>
      </c>
      <c r="D869">
        <v>2019</v>
      </c>
      <c r="E869">
        <v>0</v>
      </c>
    </row>
    <row r="870" spans="1:5" x14ac:dyDescent="0.35">
      <c r="A870" s="1" t="s">
        <v>34</v>
      </c>
      <c r="B870" s="2">
        <v>43586</v>
      </c>
      <c r="C870" s="1" t="s">
        <v>10</v>
      </c>
      <c r="D870">
        <v>2019</v>
      </c>
      <c r="E870">
        <v>0</v>
      </c>
    </row>
    <row r="871" spans="1:5" x14ac:dyDescent="0.35">
      <c r="A871" s="1" t="s">
        <v>34</v>
      </c>
      <c r="B871" s="2">
        <v>43617</v>
      </c>
      <c r="C871" s="1" t="s">
        <v>11</v>
      </c>
      <c r="D871">
        <v>2019</v>
      </c>
      <c r="E871">
        <v>0</v>
      </c>
    </row>
    <row r="872" spans="1:5" x14ac:dyDescent="0.35">
      <c r="A872" s="1" t="s">
        <v>34</v>
      </c>
      <c r="B872" s="2">
        <v>43647</v>
      </c>
      <c r="C872" s="1" t="s">
        <v>12</v>
      </c>
      <c r="D872">
        <v>2019</v>
      </c>
      <c r="E872">
        <v>0</v>
      </c>
    </row>
    <row r="873" spans="1:5" x14ac:dyDescent="0.35">
      <c r="A873" s="1" t="s">
        <v>34</v>
      </c>
      <c r="B873" s="2">
        <v>43678</v>
      </c>
      <c r="C873" s="1" t="s">
        <v>13</v>
      </c>
      <c r="D873">
        <v>2019</v>
      </c>
      <c r="E873">
        <v>0</v>
      </c>
    </row>
    <row r="874" spans="1:5" x14ac:dyDescent="0.35">
      <c r="A874" s="1" t="s">
        <v>34</v>
      </c>
      <c r="B874" s="2">
        <v>43709</v>
      </c>
      <c r="C874" s="1" t="s">
        <v>14</v>
      </c>
      <c r="D874">
        <v>2019</v>
      </c>
      <c r="E874">
        <v>0</v>
      </c>
    </row>
    <row r="875" spans="1:5" x14ac:dyDescent="0.35">
      <c r="A875" s="1" t="s">
        <v>34</v>
      </c>
      <c r="B875" s="2">
        <v>43739</v>
      </c>
      <c r="C875" s="1" t="s">
        <v>15</v>
      </c>
      <c r="D875">
        <v>2019</v>
      </c>
      <c r="E875">
        <v>0</v>
      </c>
    </row>
    <row r="876" spans="1:5" x14ac:dyDescent="0.35">
      <c r="A876" s="1" t="s">
        <v>34</v>
      </c>
      <c r="B876" s="2">
        <v>43770</v>
      </c>
      <c r="C876" s="1" t="s">
        <v>16</v>
      </c>
      <c r="D876">
        <v>2019</v>
      </c>
      <c r="E876">
        <v>0</v>
      </c>
    </row>
    <row r="877" spans="1:5" x14ac:dyDescent="0.35">
      <c r="A877" s="1" t="s">
        <v>34</v>
      </c>
      <c r="B877" s="2">
        <v>43800</v>
      </c>
      <c r="C877" s="1" t="s">
        <v>17</v>
      </c>
      <c r="D877">
        <v>2019</v>
      </c>
      <c r="E877">
        <v>0</v>
      </c>
    </row>
    <row r="878" spans="1:5" x14ac:dyDescent="0.35">
      <c r="A878" s="1" t="s">
        <v>64</v>
      </c>
      <c r="B878" s="2">
        <v>43466</v>
      </c>
      <c r="C878" s="1" t="s">
        <v>6</v>
      </c>
      <c r="D878">
        <v>2019</v>
      </c>
      <c r="E878">
        <v>0</v>
      </c>
    </row>
    <row r="879" spans="1:5" x14ac:dyDescent="0.35">
      <c r="A879" s="1" t="s">
        <v>64</v>
      </c>
      <c r="B879" s="2">
        <v>43497</v>
      </c>
      <c r="C879" s="1" t="s">
        <v>7</v>
      </c>
      <c r="D879">
        <v>2019</v>
      </c>
      <c r="E879">
        <v>0</v>
      </c>
    </row>
    <row r="880" spans="1:5" x14ac:dyDescent="0.35">
      <c r="A880" s="1" t="s">
        <v>64</v>
      </c>
      <c r="B880" s="2">
        <v>43525</v>
      </c>
      <c r="C880" s="1" t="s">
        <v>8</v>
      </c>
      <c r="D880">
        <v>2019</v>
      </c>
      <c r="E880">
        <v>0</v>
      </c>
    </row>
    <row r="881" spans="1:5" x14ac:dyDescent="0.35">
      <c r="A881" s="1" t="s">
        <v>64</v>
      </c>
      <c r="B881" s="2">
        <v>43556</v>
      </c>
      <c r="C881" s="1" t="s">
        <v>9</v>
      </c>
      <c r="D881">
        <v>2019</v>
      </c>
      <c r="E881">
        <v>0</v>
      </c>
    </row>
    <row r="882" spans="1:5" x14ac:dyDescent="0.35">
      <c r="A882" s="1" t="s">
        <v>64</v>
      </c>
      <c r="B882" s="2">
        <v>43586</v>
      </c>
      <c r="C882" s="1" t="s">
        <v>10</v>
      </c>
      <c r="D882">
        <v>2019</v>
      </c>
      <c r="E882">
        <v>0</v>
      </c>
    </row>
    <row r="883" spans="1:5" x14ac:dyDescent="0.35">
      <c r="A883" s="1" t="s">
        <v>64</v>
      </c>
      <c r="B883" s="2">
        <v>43617</v>
      </c>
      <c r="C883" s="1" t="s">
        <v>11</v>
      </c>
      <c r="D883">
        <v>2019</v>
      </c>
      <c r="E883">
        <v>0</v>
      </c>
    </row>
    <row r="884" spans="1:5" x14ac:dyDescent="0.35">
      <c r="A884" s="1" t="s">
        <v>64</v>
      </c>
      <c r="B884" s="2">
        <v>43647</v>
      </c>
      <c r="C884" s="1" t="s">
        <v>12</v>
      </c>
      <c r="D884">
        <v>2019</v>
      </c>
      <c r="E884">
        <v>0</v>
      </c>
    </row>
    <row r="885" spans="1:5" x14ac:dyDescent="0.35">
      <c r="A885" s="1" t="s">
        <v>64</v>
      </c>
      <c r="B885" s="2">
        <v>43678</v>
      </c>
      <c r="C885" s="1" t="s">
        <v>13</v>
      </c>
      <c r="D885">
        <v>2019</v>
      </c>
      <c r="E885">
        <v>0</v>
      </c>
    </row>
    <row r="886" spans="1:5" x14ac:dyDescent="0.35">
      <c r="A886" s="1" t="s">
        <v>64</v>
      </c>
      <c r="B886" s="2">
        <v>43709</v>
      </c>
      <c r="C886" s="1" t="s">
        <v>14</v>
      </c>
      <c r="D886">
        <v>2019</v>
      </c>
      <c r="E886">
        <v>0</v>
      </c>
    </row>
    <row r="887" spans="1:5" x14ac:dyDescent="0.35">
      <c r="A887" s="1" t="s">
        <v>64</v>
      </c>
      <c r="B887" s="2">
        <v>43739</v>
      </c>
      <c r="C887" s="1" t="s">
        <v>15</v>
      </c>
      <c r="D887">
        <v>2019</v>
      </c>
      <c r="E887">
        <v>0</v>
      </c>
    </row>
    <row r="888" spans="1:5" x14ac:dyDescent="0.35">
      <c r="A888" s="1" t="s">
        <v>64</v>
      </c>
      <c r="B888" s="2">
        <v>43770</v>
      </c>
      <c r="C888" s="1" t="s">
        <v>16</v>
      </c>
      <c r="D888">
        <v>2019</v>
      </c>
      <c r="E888">
        <v>0</v>
      </c>
    </row>
    <row r="889" spans="1:5" x14ac:dyDescent="0.35">
      <c r="A889" s="1" t="s">
        <v>64</v>
      </c>
      <c r="B889" s="2">
        <v>43800</v>
      </c>
      <c r="C889" s="1" t="s">
        <v>17</v>
      </c>
      <c r="D889">
        <v>2019</v>
      </c>
      <c r="E889">
        <v>5</v>
      </c>
    </row>
    <row r="890" spans="1:5" x14ac:dyDescent="0.35">
      <c r="A890" s="1" t="s">
        <v>35</v>
      </c>
      <c r="B890" s="2">
        <v>42370</v>
      </c>
      <c r="C890" s="1" t="s">
        <v>6</v>
      </c>
      <c r="D890">
        <v>2016</v>
      </c>
    </row>
    <row r="891" spans="1:5" x14ac:dyDescent="0.35">
      <c r="A891" s="1" t="s">
        <v>35</v>
      </c>
      <c r="B891" s="2">
        <v>42401</v>
      </c>
      <c r="C891" s="1" t="s">
        <v>7</v>
      </c>
      <c r="D891">
        <v>2016</v>
      </c>
    </row>
    <row r="892" spans="1:5" x14ac:dyDescent="0.35">
      <c r="A892" s="1" t="s">
        <v>35</v>
      </c>
      <c r="B892" s="2">
        <v>42430</v>
      </c>
      <c r="C892" s="1" t="s">
        <v>8</v>
      </c>
      <c r="D892">
        <v>2016</v>
      </c>
    </row>
    <row r="893" spans="1:5" x14ac:dyDescent="0.35">
      <c r="A893" s="1" t="s">
        <v>35</v>
      </c>
      <c r="B893" s="2">
        <v>42461</v>
      </c>
      <c r="C893" s="1" t="s">
        <v>9</v>
      </c>
      <c r="D893">
        <v>2016</v>
      </c>
    </row>
    <row r="894" spans="1:5" x14ac:dyDescent="0.35">
      <c r="A894" s="1" t="s">
        <v>35</v>
      </c>
      <c r="B894" s="2">
        <v>42491</v>
      </c>
      <c r="C894" s="1" t="s">
        <v>10</v>
      </c>
      <c r="D894">
        <v>2016</v>
      </c>
    </row>
    <row r="895" spans="1:5" x14ac:dyDescent="0.35">
      <c r="A895" s="1" t="s">
        <v>35</v>
      </c>
      <c r="B895" s="2">
        <v>42522</v>
      </c>
      <c r="C895" s="1" t="s">
        <v>11</v>
      </c>
      <c r="D895">
        <v>2016</v>
      </c>
    </row>
    <row r="896" spans="1:5" x14ac:dyDescent="0.35">
      <c r="A896" s="1" t="s">
        <v>35</v>
      </c>
      <c r="B896" s="2">
        <v>42552</v>
      </c>
      <c r="C896" s="1" t="s">
        <v>12</v>
      </c>
      <c r="D896">
        <v>2016</v>
      </c>
    </row>
    <row r="897" spans="1:5" x14ac:dyDescent="0.35">
      <c r="A897" s="1" t="s">
        <v>35</v>
      </c>
      <c r="B897" s="2">
        <v>42583</v>
      </c>
      <c r="C897" s="1" t="s">
        <v>13</v>
      </c>
      <c r="D897">
        <v>2016</v>
      </c>
    </row>
    <row r="898" spans="1:5" x14ac:dyDescent="0.35">
      <c r="A898" s="1" t="s">
        <v>35</v>
      </c>
      <c r="B898" s="2">
        <v>42614</v>
      </c>
      <c r="C898" s="1" t="s">
        <v>14</v>
      </c>
      <c r="D898">
        <v>2016</v>
      </c>
    </row>
    <row r="899" spans="1:5" x14ac:dyDescent="0.35">
      <c r="A899" s="1" t="s">
        <v>35</v>
      </c>
      <c r="B899" s="2">
        <v>42644</v>
      </c>
      <c r="C899" s="1" t="s">
        <v>15</v>
      </c>
      <c r="D899">
        <v>2016</v>
      </c>
      <c r="E899">
        <v>0</v>
      </c>
    </row>
    <row r="900" spans="1:5" x14ac:dyDescent="0.35">
      <c r="A900" s="1" t="s">
        <v>35</v>
      </c>
      <c r="B900" s="2">
        <v>42675</v>
      </c>
      <c r="C900" s="1" t="s">
        <v>16</v>
      </c>
      <c r="D900">
        <v>2016</v>
      </c>
      <c r="E900">
        <v>0</v>
      </c>
    </row>
    <row r="901" spans="1:5" x14ac:dyDescent="0.35">
      <c r="A901" s="1" t="s">
        <v>35</v>
      </c>
      <c r="B901" s="2">
        <v>42705</v>
      </c>
      <c r="C901" s="1" t="s">
        <v>17</v>
      </c>
      <c r="D901">
        <v>2016</v>
      </c>
      <c r="E901">
        <v>0</v>
      </c>
    </row>
    <row r="902" spans="1:5" x14ac:dyDescent="0.35">
      <c r="A902" s="1" t="s">
        <v>35</v>
      </c>
      <c r="B902" s="2">
        <v>42736</v>
      </c>
      <c r="C902" s="1" t="s">
        <v>6</v>
      </c>
      <c r="D902">
        <v>2017</v>
      </c>
      <c r="E902">
        <v>0</v>
      </c>
    </row>
    <row r="903" spans="1:5" x14ac:dyDescent="0.35">
      <c r="A903" s="1" t="s">
        <v>35</v>
      </c>
      <c r="B903" s="2">
        <v>42767</v>
      </c>
      <c r="C903" s="1" t="s">
        <v>7</v>
      </c>
      <c r="D903">
        <v>2017</v>
      </c>
      <c r="E903">
        <v>0</v>
      </c>
    </row>
    <row r="904" spans="1:5" x14ac:dyDescent="0.35">
      <c r="A904" s="1" t="s">
        <v>35</v>
      </c>
      <c r="B904" s="2">
        <v>42795</v>
      </c>
      <c r="C904" s="1" t="s">
        <v>8</v>
      </c>
      <c r="D904">
        <v>2017</v>
      </c>
      <c r="E904">
        <v>0</v>
      </c>
    </row>
    <row r="905" spans="1:5" x14ac:dyDescent="0.35">
      <c r="A905" s="1" t="s">
        <v>35</v>
      </c>
      <c r="B905" s="2">
        <v>42826</v>
      </c>
      <c r="C905" s="1" t="s">
        <v>9</v>
      </c>
      <c r="D905">
        <v>2017</v>
      </c>
      <c r="E905">
        <v>0</v>
      </c>
    </row>
    <row r="906" spans="1:5" x14ac:dyDescent="0.35">
      <c r="A906" s="1" t="s">
        <v>35</v>
      </c>
      <c r="B906" s="2">
        <v>42856</v>
      </c>
      <c r="C906" s="1" t="s">
        <v>10</v>
      </c>
      <c r="D906">
        <v>2017</v>
      </c>
      <c r="E906">
        <v>0</v>
      </c>
    </row>
    <row r="907" spans="1:5" x14ac:dyDescent="0.35">
      <c r="A907" s="1" t="s">
        <v>35</v>
      </c>
      <c r="B907" s="2">
        <v>42887</v>
      </c>
      <c r="C907" s="1" t="s">
        <v>11</v>
      </c>
      <c r="D907">
        <v>2017</v>
      </c>
    </row>
    <row r="908" spans="1:5" x14ac:dyDescent="0.35">
      <c r="A908" s="1" t="s">
        <v>35</v>
      </c>
      <c r="B908" s="2">
        <v>42917</v>
      </c>
      <c r="C908" s="1" t="s">
        <v>12</v>
      </c>
      <c r="D908">
        <v>2017</v>
      </c>
      <c r="E908">
        <v>0</v>
      </c>
    </row>
    <row r="909" spans="1:5" x14ac:dyDescent="0.35">
      <c r="A909" s="1" t="s">
        <v>35</v>
      </c>
      <c r="B909" s="2">
        <v>42948</v>
      </c>
      <c r="C909" s="1" t="s">
        <v>13</v>
      </c>
      <c r="D909">
        <v>2017</v>
      </c>
      <c r="E909">
        <v>0</v>
      </c>
    </row>
    <row r="910" spans="1:5" x14ac:dyDescent="0.35">
      <c r="A910" s="1" t="s">
        <v>35</v>
      </c>
      <c r="B910" s="2">
        <v>42979</v>
      </c>
      <c r="C910" s="1" t="s">
        <v>14</v>
      </c>
      <c r="D910">
        <v>2017</v>
      </c>
      <c r="E910">
        <v>0</v>
      </c>
    </row>
    <row r="911" spans="1:5" x14ac:dyDescent="0.35">
      <c r="A911" s="1" t="s">
        <v>35</v>
      </c>
      <c r="B911" s="2">
        <v>43009</v>
      </c>
      <c r="C911" s="1" t="s">
        <v>15</v>
      </c>
      <c r="D911">
        <v>2017</v>
      </c>
      <c r="E911">
        <v>0</v>
      </c>
    </row>
    <row r="912" spans="1:5" x14ac:dyDescent="0.35">
      <c r="A912" s="1" t="s">
        <v>35</v>
      </c>
      <c r="B912" s="2">
        <v>43040</v>
      </c>
      <c r="C912" s="1" t="s">
        <v>16</v>
      </c>
      <c r="D912">
        <v>2017</v>
      </c>
      <c r="E912">
        <v>0</v>
      </c>
    </row>
    <row r="913" spans="1:5" x14ac:dyDescent="0.35">
      <c r="A913" s="1" t="s">
        <v>35</v>
      </c>
      <c r="B913" s="2">
        <v>43070</v>
      </c>
      <c r="C913" s="1" t="s">
        <v>17</v>
      </c>
      <c r="D913">
        <v>2017</v>
      </c>
      <c r="E913">
        <v>0</v>
      </c>
    </row>
    <row r="914" spans="1:5" x14ac:dyDescent="0.35">
      <c r="A914" s="1" t="s">
        <v>35</v>
      </c>
      <c r="B914" s="2">
        <v>43101</v>
      </c>
      <c r="C914" s="1" t="s">
        <v>6</v>
      </c>
      <c r="D914">
        <v>2018</v>
      </c>
      <c r="E914">
        <v>0</v>
      </c>
    </row>
    <row r="915" spans="1:5" x14ac:dyDescent="0.35">
      <c r="A915" s="1" t="s">
        <v>35</v>
      </c>
      <c r="B915" s="2">
        <v>43132</v>
      </c>
      <c r="C915" s="1" t="s">
        <v>7</v>
      </c>
      <c r="D915">
        <v>2018</v>
      </c>
      <c r="E915">
        <v>0</v>
      </c>
    </row>
    <row r="916" spans="1:5" x14ac:dyDescent="0.35">
      <c r="A916" s="1" t="s">
        <v>35</v>
      </c>
      <c r="B916" s="2">
        <v>43160</v>
      </c>
      <c r="C916" s="1" t="s">
        <v>8</v>
      </c>
      <c r="D916">
        <v>2018</v>
      </c>
      <c r="E916">
        <v>0</v>
      </c>
    </row>
    <row r="917" spans="1:5" x14ac:dyDescent="0.35">
      <c r="A917" s="1" t="s">
        <v>35</v>
      </c>
      <c r="B917" s="2">
        <v>43191</v>
      </c>
      <c r="C917" s="1" t="s">
        <v>9</v>
      </c>
      <c r="D917">
        <v>2018</v>
      </c>
      <c r="E917">
        <v>0</v>
      </c>
    </row>
    <row r="918" spans="1:5" x14ac:dyDescent="0.35">
      <c r="A918" s="1" t="s">
        <v>35</v>
      </c>
      <c r="B918" s="2">
        <v>43221</v>
      </c>
      <c r="C918" s="1" t="s">
        <v>10</v>
      </c>
      <c r="D918">
        <v>2018</v>
      </c>
      <c r="E918">
        <v>0</v>
      </c>
    </row>
    <row r="919" spans="1:5" x14ac:dyDescent="0.35">
      <c r="A919" s="1" t="s">
        <v>35</v>
      </c>
      <c r="B919" s="2">
        <v>43252</v>
      </c>
      <c r="C919" s="1" t="s">
        <v>11</v>
      </c>
      <c r="D919">
        <v>2018</v>
      </c>
      <c r="E919">
        <v>0</v>
      </c>
    </row>
    <row r="920" spans="1:5" x14ac:dyDescent="0.35">
      <c r="A920" s="1" t="s">
        <v>35</v>
      </c>
      <c r="B920" s="2">
        <v>43282</v>
      </c>
      <c r="C920" s="1" t="s">
        <v>12</v>
      </c>
      <c r="D920">
        <v>2018</v>
      </c>
      <c r="E920">
        <v>0</v>
      </c>
    </row>
    <row r="921" spans="1:5" x14ac:dyDescent="0.35">
      <c r="A921" s="1" t="s">
        <v>35</v>
      </c>
      <c r="B921" s="2">
        <v>43313</v>
      </c>
      <c r="C921" s="1" t="s">
        <v>13</v>
      </c>
      <c r="D921">
        <v>2018</v>
      </c>
      <c r="E921">
        <v>2</v>
      </c>
    </row>
    <row r="922" spans="1:5" x14ac:dyDescent="0.35">
      <c r="A922" s="1" t="s">
        <v>35</v>
      </c>
      <c r="B922" s="2">
        <v>43344</v>
      </c>
      <c r="C922" s="1" t="s">
        <v>14</v>
      </c>
      <c r="D922">
        <v>2018</v>
      </c>
      <c r="E922">
        <v>0</v>
      </c>
    </row>
    <row r="923" spans="1:5" x14ac:dyDescent="0.35">
      <c r="A923" s="1" t="s">
        <v>35</v>
      </c>
      <c r="B923" s="2">
        <v>43374</v>
      </c>
      <c r="C923" s="1" t="s">
        <v>15</v>
      </c>
      <c r="D923">
        <v>2018</v>
      </c>
      <c r="E923">
        <v>0</v>
      </c>
    </row>
    <row r="924" spans="1:5" x14ac:dyDescent="0.35">
      <c r="A924" s="1" t="s">
        <v>35</v>
      </c>
      <c r="B924" s="2">
        <v>43405</v>
      </c>
      <c r="C924" s="1" t="s">
        <v>16</v>
      </c>
      <c r="D924">
        <v>2018</v>
      </c>
      <c r="E924">
        <v>0</v>
      </c>
    </row>
    <row r="925" spans="1:5" x14ac:dyDescent="0.35">
      <c r="A925" s="1" t="s">
        <v>35</v>
      </c>
      <c r="B925" s="2">
        <v>43435</v>
      </c>
      <c r="C925" s="1" t="s">
        <v>17</v>
      </c>
      <c r="D925">
        <v>2018</v>
      </c>
      <c r="E925">
        <v>0</v>
      </c>
    </row>
    <row r="926" spans="1:5" x14ac:dyDescent="0.35">
      <c r="A926" s="1" t="s">
        <v>35</v>
      </c>
      <c r="B926" s="2">
        <v>43466</v>
      </c>
      <c r="C926" s="1" t="s">
        <v>6</v>
      </c>
      <c r="D926">
        <v>2019</v>
      </c>
      <c r="E926">
        <v>0</v>
      </c>
    </row>
    <row r="927" spans="1:5" x14ac:dyDescent="0.35">
      <c r="A927" s="1" t="s">
        <v>35</v>
      </c>
      <c r="B927" s="2">
        <v>43497</v>
      </c>
      <c r="C927" s="1" t="s">
        <v>7</v>
      </c>
      <c r="D927">
        <v>2019</v>
      </c>
      <c r="E927">
        <v>0</v>
      </c>
    </row>
    <row r="928" spans="1:5" x14ac:dyDescent="0.35">
      <c r="A928" s="1" t="s">
        <v>35</v>
      </c>
      <c r="B928" s="2">
        <v>43525</v>
      </c>
      <c r="C928" s="1" t="s">
        <v>8</v>
      </c>
      <c r="D928">
        <v>2019</v>
      </c>
      <c r="E928">
        <v>0</v>
      </c>
    </row>
    <row r="929" spans="1:5" x14ac:dyDescent="0.35">
      <c r="A929" s="1" t="s">
        <v>35</v>
      </c>
      <c r="B929" s="2">
        <v>43556</v>
      </c>
      <c r="C929" s="1" t="s">
        <v>9</v>
      </c>
      <c r="D929">
        <v>2019</v>
      </c>
      <c r="E929">
        <v>0</v>
      </c>
    </row>
    <row r="930" spans="1:5" x14ac:dyDescent="0.35">
      <c r="A930" s="1" t="s">
        <v>35</v>
      </c>
      <c r="B930" s="2">
        <v>43586</v>
      </c>
      <c r="C930" s="1" t="s">
        <v>10</v>
      </c>
      <c r="D930">
        <v>2019</v>
      </c>
      <c r="E930">
        <v>0</v>
      </c>
    </row>
    <row r="931" spans="1:5" x14ac:dyDescent="0.35">
      <c r="A931" s="1" t="s">
        <v>35</v>
      </c>
      <c r="B931" s="2">
        <v>43617</v>
      </c>
      <c r="C931" s="1" t="s">
        <v>11</v>
      </c>
      <c r="D931">
        <v>2019</v>
      </c>
      <c r="E931">
        <v>0</v>
      </c>
    </row>
    <row r="932" spans="1:5" x14ac:dyDescent="0.35">
      <c r="A932" s="1" t="s">
        <v>35</v>
      </c>
      <c r="B932" s="2">
        <v>43647</v>
      </c>
      <c r="C932" s="1" t="s">
        <v>12</v>
      </c>
      <c r="D932">
        <v>2019</v>
      </c>
      <c r="E932">
        <v>0</v>
      </c>
    </row>
    <row r="933" spans="1:5" x14ac:dyDescent="0.35">
      <c r="A933" s="1" t="s">
        <v>35</v>
      </c>
      <c r="B933" s="2">
        <v>43678</v>
      </c>
      <c r="C933" s="1" t="s">
        <v>13</v>
      </c>
      <c r="D933">
        <v>2019</v>
      </c>
      <c r="E933">
        <v>0</v>
      </c>
    </row>
    <row r="934" spans="1:5" x14ac:dyDescent="0.35">
      <c r="A934" s="1" t="s">
        <v>35</v>
      </c>
      <c r="B934" s="2">
        <v>43709</v>
      </c>
      <c r="C934" s="1" t="s">
        <v>14</v>
      </c>
      <c r="D934">
        <v>2019</v>
      </c>
      <c r="E934">
        <v>0</v>
      </c>
    </row>
    <row r="935" spans="1:5" x14ac:dyDescent="0.35">
      <c r="A935" s="1" t="s">
        <v>35</v>
      </c>
      <c r="B935" s="2">
        <v>43739</v>
      </c>
      <c r="C935" s="1" t="s">
        <v>15</v>
      </c>
      <c r="D935">
        <v>2019</v>
      </c>
      <c r="E935">
        <v>0</v>
      </c>
    </row>
    <row r="936" spans="1:5" x14ac:dyDescent="0.35">
      <c r="A936" s="1" t="s">
        <v>35</v>
      </c>
      <c r="B936" s="2">
        <v>43770</v>
      </c>
      <c r="C936" s="1" t="s">
        <v>16</v>
      </c>
      <c r="D936">
        <v>2019</v>
      </c>
      <c r="E936">
        <v>0</v>
      </c>
    </row>
    <row r="937" spans="1:5" x14ac:dyDescent="0.35">
      <c r="A937" s="1" t="s">
        <v>35</v>
      </c>
      <c r="B937" s="2">
        <v>43800</v>
      </c>
      <c r="C937" s="1" t="s">
        <v>17</v>
      </c>
      <c r="D937">
        <v>2019</v>
      </c>
      <c r="E937">
        <v>0</v>
      </c>
    </row>
    <row r="938" spans="1:5" x14ac:dyDescent="0.35">
      <c r="A938" s="1" t="s">
        <v>36</v>
      </c>
      <c r="B938" s="2">
        <v>42370</v>
      </c>
      <c r="C938" s="1" t="s">
        <v>6</v>
      </c>
      <c r="D938">
        <v>2016</v>
      </c>
      <c r="E938">
        <v>0</v>
      </c>
    </row>
    <row r="939" spans="1:5" x14ac:dyDescent="0.35">
      <c r="A939" s="1" t="s">
        <v>36</v>
      </c>
      <c r="B939" s="2">
        <v>42401</v>
      </c>
      <c r="C939" s="1" t="s">
        <v>7</v>
      </c>
      <c r="D939">
        <v>2016</v>
      </c>
      <c r="E939">
        <v>0</v>
      </c>
    </row>
    <row r="940" spans="1:5" x14ac:dyDescent="0.35">
      <c r="A940" s="1" t="s">
        <v>36</v>
      </c>
      <c r="B940" s="2">
        <v>42430</v>
      </c>
      <c r="C940" s="1" t="s">
        <v>8</v>
      </c>
      <c r="D940">
        <v>2016</v>
      </c>
      <c r="E940">
        <v>0</v>
      </c>
    </row>
    <row r="941" spans="1:5" x14ac:dyDescent="0.35">
      <c r="A941" s="1" t="s">
        <v>36</v>
      </c>
      <c r="B941" s="2">
        <v>42461</v>
      </c>
      <c r="C941" s="1" t="s">
        <v>9</v>
      </c>
      <c r="D941">
        <v>2016</v>
      </c>
      <c r="E941">
        <v>0</v>
      </c>
    </row>
    <row r="942" spans="1:5" x14ac:dyDescent="0.35">
      <c r="A942" s="1" t="s">
        <v>36</v>
      </c>
      <c r="B942" s="2">
        <v>42491</v>
      </c>
      <c r="C942" s="1" t="s">
        <v>10</v>
      </c>
      <c r="D942">
        <v>2016</v>
      </c>
      <c r="E942">
        <v>0</v>
      </c>
    </row>
    <row r="943" spans="1:5" x14ac:dyDescent="0.35">
      <c r="A943" s="1" t="s">
        <v>36</v>
      </c>
      <c r="B943" s="2">
        <v>42522</v>
      </c>
      <c r="C943" s="1" t="s">
        <v>11</v>
      </c>
      <c r="D943">
        <v>2016</v>
      </c>
      <c r="E943">
        <v>0</v>
      </c>
    </row>
    <row r="944" spans="1:5" x14ac:dyDescent="0.35">
      <c r="A944" s="1" t="s">
        <v>36</v>
      </c>
      <c r="B944" s="2">
        <v>42552</v>
      </c>
      <c r="C944" s="1" t="s">
        <v>12</v>
      </c>
      <c r="D944">
        <v>2016</v>
      </c>
      <c r="E944">
        <v>0</v>
      </c>
    </row>
    <row r="945" spans="1:5" x14ac:dyDescent="0.35">
      <c r="A945" s="1" t="s">
        <v>36</v>
      </c>
      <c r="B945" s="2">
        <v>42583</v>
      </c>
      <c r="C945" s="1" t="s">
        <v>13</v>
      </c>
      <c r="D945">
        <v>2016</v>
      </c>
      <c r="E945">
        <v>0</v>
      </c>
    </row>
    <row r="946" spans="1:5" x14ac:dyDescent="0.35">
      <c r="A946" s="1" t="s">
        <v>36</v>
      </c>
      <c r="B946" s="2">
        <v>42614</v>
      </c>
      <c r="C946" s="1" t="s">
        <v>14</v>
      </c>
      <c r="D946">
        <v>2016</v>
      </c>
      <c r="E946">
        <v>0</v>
      </c>
    </row>
    <row r="947" spans="1:5" x14ac:dyDescent="0.35">
      <c r="A947" s="1" t="s">
        <v>36</v>
      </c>
      <c r="B947" s="2">
        <v>42644</v>
      </c>
      <c r="C947" s="1" t="s">
        <v>15</v>
      </c>
      <c r="D947">
        <v>2016</v>
      </c>
      <c r="E947">
        <v>0</v>
      </c>
    </row>
    <row r="948" spans="1:5" x14ac:dyDescent="0.35">
      <c r="A948" s="1" t="s">
        <v>36</v>
      </c>
      <c r="B948" s="2">
        <v>42675</v>
      </c>
      <c r="C948" s="1" t="s">
        <v>16</v>
      </c>
      <c r="D948">
        <v>2016</v>
      </c>
      <c r="E948">
        <v>0</v>
      </c>
    </row>
    <row r="949" spans="1:5" x14ac:dyDescent="0.35">
      <c r="A949" s="1" t="s">
        <v>36</v>
      </c>
      <c r="B949" s="2">
        <v>42705</v>
      </c>
      <c r="C949" s="1" t="s">
        <v>17</v>
      </c>
      <c r="D949">
        <v>2016</v>
      </c>
      <c r="E949">
        <v>0</v>
      </c>
    </row>
    <row r="950" spans="1:5" x14ac:dyDescent="0.35">
      <c r="A950" s="1" t="s">
        <v>36</v>
      </c>
      <c r="B950" s="2">
        <v>42736</v>
      </c>
      <c r="C950" s="1" t="s">
        <v>6</v>
      </c>
      <c r="D950">
        <v>2017</v>
      </c>
      <c r="E950">
        <v>0</v>
      </c>
    </row>
    <row r="951" spans="1:5" x14ac:dyDescent="0.35">
      <c r="A951" s="1" t="s">
        <v>36</v>
      </c>
      <c r="B951" s="2">
        <v>42767</v>
      </c>
      <c r="C951" s="1" t="s">
        <v>7</v>
      </c>
      <c r="D951">
        <v>2017</v>
      </c>
      <c r="E951">
        <v>0</v>
      </c>
    </row>
    <row r="952" spans="1:5" x14ac:dyDescent="0.35">
      <c r="A952" s="1" t="s">
        <v>36</v>
      </c>
      <c r="B952" s="2">
        <v>42795</v>
      </c>
      <c r="C952" s="1" t="s">
        <v>8</v>
      </c>
      <c r="D952">
        <v>2017</v>
      </c>
      <c r="E952">
        <v>0</v>
      </c>
    </row>
    <row r="953" spans="1:5" x14ac:dyDescent="0.35">
      <c r="A953" s="1" t="s">
        <v>36</v>
      </c>
      <c r="B953" s="2">
        <v>42826</v>
      </c>
      <c r="C953" s="1" t="s">
        <v>9</v>
      </c>
      <c r="D953">
        <v>2017</v>
      </c>
      <c r="E953">
        <v>2</v>
      </c>
    </row>
    <row r="954" spans="1:5" x14ac:dyDescent="0.35">
      <c r="A954" s="1" t="s">
        <v>36</v>
      </c>
      <c r="B954" s="2">
        <v>42856</v>
      </c>
      <c r="C954" s="1" t="s">
        <v>10</v>
      </c>
      <c r="D954">
        <v>2017</v>
      </c>
      <c r="E954">
        <v>0</v>
      </c>
    </row>
    <row r="955" spans="1:5" x14ac:dyDescent="0.35">
      <c r="A955" s="1" t="s">
        <v>36</v>
      </c>
      <c r="B955" s="2">
        <v>42887</v>
      </c>
      <c r="C955" s="1" t="s">
        <v>11</v>
      </c>
      <c r="D955">
        <v>2017</v>
      </c>
      <c r="E955">
        <v>0</v>
      </c>
    </row>
    <row r="956" spans="1:5" x14ac:dyDescent="0.35">
      <c r="A956" s="1" t="s">
        <v>36</v>
      </c>
      <c r="B956" s="2">
        <v>42917</v>
      </c>
      <c r="C956" s="1" t="s">
        <v>12</v>
      </c>
      <c r="D956">
        <v>2017</v>
      </c>
      <c r="E956">
        <v>0</v>
      </c>
    </row>
    <row r="957" spans="1:5" x14ac:dyDescent="0.35">
      <c r="A957" s="1" t="s">
        <v>36</v>
      </c>
      <c r="B957" s="2">
        <v>42948</v>
      </c>
      <c r="C957" s="1" t="s">
        <v>13</v>
      </c>
      <c r="D957">
        <v>2017</v>
      </c>
      <c r="E957">
        <v>0</v>
      </c>
    </row>
    <row r="958" spans="1:5" x14ac:dyDescent="0.35">
      <c r="A958" s="1" t="s">
        <v>36</v>
      </c>
      <c r="B958" s="2">
        <v>42979</v>
      </c>
      <c r="C958" s="1" t="s">
        <v>14</v>
      </c>
      <c r="D958">
        <v>2017</v>
      </c>
      <c r="E958">
        <v>0</v>
      </c>
    </row>
    <row r="959" spans="1:5" x14ac:dyDescent="0.35">
      <c r="A959" s="1" t="s">
        <v>36</v>
      </c>
      <c r="B959" s="2">
        <v>43009</v>
      </c>
      <c r="C959" s="1" t="s">
        <v>15</v>
      </c>
      <c r="D959">
        <v>2017</v>
      </c>
      <c r="E959">
        <v>0</v>
      </c>
    </row>
    <row r="960" spans="1:5" x14ac:dyDescent="0.35">
      <c r="A960" s="1" t="s">
        <v>36</v>
      </c>
      <c r="B960" s="2">
        <v>43040</v>
      </c>
      <c r="C960" s="1" t="s">
        <v>16</v>
      </c>
      <c r="D960">
        <v>2017</v>
      </c>
      <c r="E960">
        <v>0</v>
      </c>
    </row>
    <row r="961" spans="1:5" x14ac:dyDescent="0.35">
      <c r="A961" s="1" t="s">
        <v>36</v>
      </c>
      <c r="B961" s="2">
        <v>43070</v>
      </c>
      <c r="C961" s="1" t="s">
        <v>17</v>
      </c>
      <c r="D961">
        <v>2017</v>
      </c>
      <c r="E961">
        <v>0</v>
      </c>
    </row>
    <row r="962" spans="1:5" x14ac:dyDescent="0.35">
      <c r="A962" s="1" t="s">
        <v>36</v>
      </c>
      <c r="B962" s="2">
        <v>43101</v>
      </c>
      <c r="C962" s="1" t="s">
        <v>6</v>
      </c>
      <c r="D962">
        <v>2018</v>
      </c>
      <c r="E962">
        <v>1</v>
      </c>
    </row>
    <row r="963" spans="1:5" x14ac:dyDescent="0.35">
      <c r="A963" s="1" t="s">
        <v>36</v>
      </c>
      <c r="B963" s="2">
        <v>43132</v>
      </c>
      <c r="C963" s="1" t="s">
        <v>7</v>
      </c>
      <c r="D963">
        <v>2018</v>
      </c>
      <c r="E963">
        <v>0</v>
      </c>
    </row>
    <row r="964" spans="1:5" x14ac:dyDescent="0.35">
      <c r="A964" s="1" t="s">
        <v>36</v>
      </c>
      <c r="B964" s="2">
        <v>43160</v>
      </c>
      <c r="C964" s="1" t="s">
        <v>8</v>
      </c>
      <c r="D964">
        <v>2018</v>
      </c>
      <c r="E964">
        <v>0</v>
      </c>
    </row>
    <row r="965" spans="1:5" x14ac:dyDescent="0.35">
      <c r="A965" s="1" t="s">
        <v>36</v>
      </c>
      <c r="B965" s="2">
        <v>43191</v>
      </c>
      <c r="C965" s="1" t="s">
        <v>9</v>
      </c>
      <c r="D965">
        <v>2018</v>
      </c>
      <c r="E965">
        <v>0</v>
      </c>
    </row>
    <row r="966" spans="1:5" x14ac:dyDescent="0.35">
      <c r="A966" s="1" t="s">
        <v>36</v>
      </c>
      <c r="B966" s="2">
        <v>43221</v>
      </c>
      <c r="C966" s="1" t="s">
        <v>10</v>
      </c>
      <c r="D966">
        <v>2018</v>
      </c>
      <c r="E966">
        <v>0</v>
      </c>
    </row>
    <row r="967" spans="1:5" x14ac:dyDescent="0.35">
      <c r="A967" s="1" t="s">
        <v>36</v>
      </c>
      <c r="B967" s="2">
        <v>43252</v>
      </c>
      <c r="C967" s="1" t="s">
        <v>11</v>
      </c>
      <c r="D967">
        <v>2018</v>
      </c>
      <c r="E967">
        <v>0</v>
      </c>
    </row>
    <row r="968" spans="1:5" x14ac:dyDescent="0.35">
      <c r="A968" s="1" t="s">
        <v>36</v>
      </c>
      <c r="B968" s="2">
        <v>43282</v>
      </c>
      <c r="C968" s="1" t="s">
        <v>12</v>
      </c>
      <c r="D968">
        <v>2018</v>
      </c>
      <c r="E968">
        <v>1</v>
      </c>
    </row>
    <row r="969" spans="1:5" x14ac:dyDescent="0.35">
      <c r="A969" s="1" t="s">
        <v>36</v>
      </c>
      <c r="B969" s="2">
        <v>43313</v>
      </c>
      <c r="C969" s="1" t="s">
        <v>13</v>
      </c>
      <c r="D969">
        <v>2018</v>
      </c>
      <c r="E969">
        <v>0</v>
      </c>
    </row>
    <row r="970" spans="1:5" x14ac:dyDescent="0.35">
      <c r="A970" s="1" t="s">
        <v>36</v>
      </c>
      <c r="B970" s="2">
        <v>43344</v>
      </c>
      <c r="C970" s="1" t="s">
        <v>14</v>
      </c>
      <c r="D970">
        <v>2018</v>
      </c>
      <c r="E970">
        <v>0</v>
      </c>
    </row>
    <row r="971" spans="1:5" x14ac:dyDescent="0.35">
      <c r="A971" s="1" t="s">
        <v>36</v>
      </c>
      <c r="B971" s="2">
        <v>43374</v>
      </c>
      <c r="C971" s="1" t="s">
        <v>15</v>
      </c>
      <c r="D971">
        <v>2018</v>
      </c>
      <c r="E971">
        <v>0</v>
      </c>
    </row>
    <row r="972" spans="1:5" x14ac:dyDescent="0.35">
      <c r="A972" s="1" t="s">
        <v>36</v>
      </c>
      <c r="B972" s="2">
        <v>43405</v>
      </c>
      <c r="C972" s="1" t="s">
        <v>16</v>
      </c>
      <c r="D972">
        <v>2018</v>
      </c>
      <c r="E972">
        <v>0</v>
      </c>
    </row>
    <row r="973" spans="1:5" x14ac:dyDescent="0.35">
      <c r="A973" s="1" t="s">
        <v>36</v>
      </c>
      <c r="B973" s="2">
        <v>43435</v>
      </c>
      <c r="C973" s="1" t="s">
        <v>17</v>
      </c>
      <c r="D973">
        <v>2018</v>
      </c>
      <c r="E973">
        <v>0</v>
      </c>
    </row>
    <row r="974" spans="1:5" x14ac:dyDescent="0.35">
      <c r="A974" s="1" t="s">
        <v>36</v>
      </c>
      <c r="B974" s="2">
        <v>43466</v>
      </c>
      <c r="C974" s="1" t="s">
        <v>6</v>
      </c>
      <c r="D974">
        <v>2019</v>
      </c>
      <c r="E974">
        <v>0</v>
      </c>
    </row>
    <row r="975" spans="1:5" x14ac:dyDescent="0.35">
      <c r="A975" s="1" t="s">
        <v>36</v>
      </c>
      <c r="B975" s="2">
        <v>43497</v>
      </c>
      <c r="C975" s="1" t="s">
        <v>7</v>
      </c>
      <c r="D975">
        <v>2019</v>
      </c>
      <c r="E975">
        <v>1</v>
      </c>
    </row>
    <row r="976" spans="1:5" x14ac:dyDescent="0.35">
      <c r="A976" s="1" t="s">
        <v>36</v>
      </c>
      <c r="B976" s="2">
        <v>43525</v>
      </c>
      <c r="C976" s="1" t="s">
        <v>8</v>
      </c>
      <c r="D976">
        <v>2019</v>
      </c>
      <c r="E976">
        <v>0</v>
      </c>
    </row>
    <row r="977" spans="1:5" x14ac:dyDescent="0.35">
      <c r="A977" s="1" t="s">
        <v>36</v>
      </c>
      <c r="B977" s="2">
        <v>43556</v>
      </c>
      <c r="C977" s="1" t="s">
        <v>9</v>
      </c>
      <c r="D977">
        <v>2019</v>
      </c>
      <c r="E977">
        <v>0</v>
      </c>
    </row>
    <row r="978" spans="1:5" x14ac:dyDescent="0.35">
      <c r="A978" s="1" t="s">
        <v>36</v>
      </c>
      <c r="B978" s="2">
        <v>43586</v>
      </c>
      <c r="C978" s="1" t="s">
        <v>10</v>
      </c>
      <c r="D978">
        <v>2019</v>
      </c>
      <c r="E978">
        <v>0</v>
      </c>
    </row>
    <row r="979" spans="1:5" x14ac:dyDescent="0.35">
      <c r="A979" s="1" t="s">
        <v>36</v>
      </c>
      <c r="B979" s="2">
        <v>43617</v>
      </c>
      <c r="C979" s="1" t="s">
        <v>11</v>
      </c>
      <c r="D979">
        <v>2019</v>
      </c>
      <c r="E979">
        <v>0</v>
      </c>
    </row>
    <row r="980" spans="1:5" x14ac:dyDescent="0.35">
      <c r="A980" s="1" t="s">
        <v>36</v>
      </c>
      <c r="B980" s="2">
        <v>43647</v>
      </c>
      <c r="C980" s="1" t="s">
        <v>12</v>
      </c>
      <c r="D980">
        <v>2019</v>
      </c>
      <c r="E980">
        <v>0</v>
      </c>
    </row>
    <row r="981" spans="1:5" x14ac:dyDescent="0.35">
      <c r="A981" s="1" t="s">
        <v>36</v>
      </c>
      <c r="B981" s="2">
        <v>43678</v>
      </c>
      <c r="C981" s="1" t="s">
        <v>13</v>
      </c>
      <c r="D981">
        <v>2019</v>
      </c>
      <c r="E981">
        <v>0</v>
      </c>
    </row>
    <row r="982" spans="1:5" x14ac:dyDescent="0.35">
      <c r="A982" s="1" t="s">
        <v>36</v>
      </c>
      <c r="B982" s="2">
        <v>43709</v>
      </c>
      <c r="C982" s="1" t="s">
        <v>14</v>
      </c>
      <c r="D982">
        <v>2019</v>
      </c>
      <c r="E982">
        <v>0</v>
      </c>
    </row>
    <row r="983" spans="1:5" x14ac:dyDescent="0.35">
      <c r="A983" s="1" t="s">
        <v>36</v>
      </c>
      <c r="B983" s="2">
        <v>43739</v>
      </c>
      <c r="C983" s="1" t="s">
        <v>15</v>
      </c>
      <c r="D983">
        <v>2019</v>
      </c>
      <c r="E983">
        <v>0</v>
      </c>
    </row>
    <row r="984" spans="1:5" x14ac:dyDescent="0.35">
      <c r="A984" s="1" t="s">
        <v>36</v>
      </c>
      <c r="B984" s="2">
        <v>43770</v>
      </c>
      <c r="C984" s="1" t="s">
        <v>16</v>
      </c>
      <c r="D984">
        <v>2019</v>
      </c>
      <c r="E984">
        <v>0</v>
      </c>
    </row>
    <row r="985" spans="1:5" x14ac:dyDescent="0.35">
      <c r="A985" s="1" t="s">
        <v>36</v>
      </c>
      <c r="B985" s="2">
        <v>43800</v>
      </c>
      <c r="C985" s="1" t="s">
        <v>17</v>
      </c>
      <c r="D985">
        <v>2019</v>
      </c>
      <c r="E985">
        <v>0</v>
      </c>
    </row>
    <row r="986" spans="1:5" x14ac:dyDescent="0.35">
      <c r="A986" s="1" t="s">
        <v>37</v>
      </c>
      <c r="B986" s="2">
        <v>42370</v>
      </c>
      <c r="C986" s="1" t="s">
        <v>6</v>
      </c>
      <c r="D986">
        <v>2016</v>
      </c>
    </row>
    <row r="987" spans="1:5" x14ac:dyDescent="0.35">
      <c r="A987" s="1" t="s">
        <v>37</v>
      </c>
      <c r="B987" s="2">
        <v>42401</v>
      </c>
      <c r="C987" s="1" t="s">
        <v>7</v>
      </c>
      <c r="D987">
        <v>2016</v>
      </c>
    </row>
    <row r="988" spans="1:5" x14ac:dyDescent="0.35">
      <c r="A988" s="1" t="s">
        <v>37</v>
      </c>
      <c r="B988" s="2">
        <v>42430</v>
      </c>
      <c r="C988" s="1" t="s">
        <v>8</v>
      </c>
      <c r="D988">
        <v>2016</v>
      </c>
    </row>
    <row r="989" spans="1:5" x14ac:dyDescent="0.35">
      <c r="A989" s="1" t="s">
        <v>37</v>
      </c>
      <c r="B989" s="2">
        <v>42461</v>
      </c>
      <c r="C989" s="1" t="s">
        <v>9</v>
      </c>
      <c r="D989">
        <v>2016</v>
      </c>
    </row>
    <row r="990" spans="1:5" x14ac:dyDescent="0.35">
      <c r="A990" s="1" t="s">
        <v>37</v>
      </c>
      <c r="B990" s="2">
        <v>42491</v>
      </c>
      <c r="C990" s="1" t="s">
        <v>10</v>
      </c>
      <c r="D990">
        <v>2016</v>
      </c>
    </row>
    <row r="991" spans="1:5" x14ac:dyDescent="0.35">
      <c r="A991" s="1" t="s">
        <v>37</v>
      </c>
      <c r="B991" s="2">
        <v>42522</v>
      </c>
      <c r="C991" s="1" t="s">
        <v>11</v>
      </c>
      <c r="D991">
        <v>2016</v>
      </c>
    </row>
    <row r="992" spans="1:5" x14ac:dyDescent="0.35">
      <c r="A992" s="1" t="s">
        <v>37</v>
      </c>
      <c r="B992" s="2">
        <v>42552</v>
      </c>
      <c r="C992" s="1" t="s">
        <v>12</v>
      </c>
      <c r="D992">
        <v>2016</v>
      </c>
    </row>
    <row r="993" spans="1:5" x14ac:dyDescent="0.35">
      <c r="A993" s="1" t="s">
        <v>37</v>
      </c>
      <c r="B993" s="2">
        <v>42583</v>
      </c>
      <c r="C993" s="1" t="s">
        <v>13</v>
      </c>
      <c r="D993">
        <v>2016</v>
      </c>
    </row>
    <row r="994" spans="1:5" x14ac:dyDescent="0.35">
      <c r="A994" s="1" t="s">
        <v>37</v>
      </c>
      <c r="B994" s="2">
        <v>42614</v>
      </c>
      <c r="C994" s="1" t="s">
        <v>14</v>
      </c>
      <c r="D994">
        <v>2016</v>
      </c>
    </row>
    <row r="995" spans="1:5" x14ac:dyDescent="0.35">
      <c r="A995" s="1" t="s">
        <v>37</v>
      </c>
      <c r="B995" s="2">
        <v>42644</v>
      </c>
      <c r="C995" s="1" t="s">
        <v>15</v>
      </c>
      <c r="D995">
        <v>2016</v>
      </c>
      <c r="E995">
        <v>0</v>
      </c>
    </row>
    <row r="996" spans="1:5" x14ac:dyDescent="0.35">
      <c r="A996" s="1" t="s">
        <v>37</v>
      </c>
      <c r="B996" s="2">
        <v>42675</v>
      </c>
      <c r="C996" s="1" t="s">
        <v>16</v>
      </c>
      <c r="D996">
        <v>2016</v>
      </c>
      <c r="E996">
        <v>0</v>
      </c>
    </row>
    <row r="997" spans="1:5" x14ac:dyDescent="0.35">
      <c r="A997" s="1" t="s">
        <v>37</v>
      </c>
      <c r="B997" s="2">
        <v>42705</v>
      </c>
      <c r="C997" s="1" t="s">
        <v>17</v>
      </c>
      <c r="D997">
        <v>2016</v>
      </c>
      <c r="E997">
        <v>0</v>
      </c>
    </row>
    <row r="998" spans="1:5" x14ac:dyDescent="0.35">
      <c r="A998" s="1" t="s">
        <v>37</v>
      </c>
      <c r="B998" s="2">
        <v>42736</v>
      </c>
      <c r="C998" s="1" t="s">
        <v>6</v>
      </c>
      <c r="D998">
        <v>2017</v>
      </c>
      <c r="E998">
        <v>0</v>
      </c>
    </row>
    <row r="999" spans="1:5" x14ac:dyDescent="0.35">
      <c r="A999" s="1" t="s">
        <v>37</v>
      </c>
      <c r="B999" s="2">
        <v>42767</v>
      </c>
      <c r="C999" s="1" t="s">
        <v>7</v>
      </c>
      <c r="D999">
        <v>2017</v>
      </c>
      <c r="E999">
        <v>0</v>
      </c>
    </row>
    <row r="1000" spans="1:5" x14ac:dyDescent="0.35">
      <c r="A1000" s="1" t="s">
        <v>37</v>
      </c>
      <c r="B1000" s="2">
        <v>42795</v>
      </c>
      <c r="C1000" s="1" t="s">
        <v>8</v>
      </c>
      <c r="D1000">
        <v>2017</v>
      </c>
      <c r="E1000">
        <v>0</v>
      </c>
    </row>
    <row r="1001" spans="1:5" x14ac:dyDescent="0.35">
      <c r="A1001" s="1" t="s">
        <v>37</v>
      </c>
      <c r="B1001" s="2">
        <v>42826</v>
      </c>
      <c r="C1001" s="1" t="s">
        <v>9</v>
      </c>
      <c r="D1001">
        <v>2017</v>
      </c>
      <c r="E1001">
        <v>0</v>
      </c>
    </row>
    <row r="1002" spans="1:5" x14ac:dyDescent="0.35">
      <c r="A1002" s="1" t="s">
        <v>37</v>
      </c>
      <c r="B1002" s="2">
        <v>42856</v>
      </c>
      <c r="C1002" s="1" t="s">
        <v>10</v>
      </c>
      <c r="D1002">
        <v>2017</v>
      </c>
      <c r="E1002">
        <v>0</v>
      </c>
    </row>
    <row r="1003" spans="1:5" x14ac:dyDescent="0.35">
      <c r="A1003" s="1" t="s">
        <v>37</v>
      </c>
      <c r="B1003" s="2">
        <v>42887</v>
      </c>
      <c r="C1003" s="1" t="s">
        <v>11</v>
      </c>
      <c r="D1003">
        <v>2017</v>
      </c>
      <c r="E1003">
        <v>0</v>
      </c>
    </row>
    <row r="1004" spans="1:5" x14ac:dyDescent="0.35">
      <c r="A1004" s="1" t="s">
        <v>37</v>
      </c>
      <c r="B1004" s="2">
        <v>42917</v>
      </c>
      <c r="C1004" s="1" t="s">
        <v>12</v>
      </c>
      <c r="D1004">
        <v>2017</v>
      </c>
      <c r="E1004">
        <v>0</v>
      </c>
    </row>
    <row r="1005" spans="1:5" x14ac:dyDescent="0.35">
      <c r="A1005" s="1" t="s">
        <v>37</v>
      </c>
      <c r="B1005" s="2">
        <v>42948</v>
      </c>
      <c r="C1005" s="1" t="s">
        <v>13</v>
      </c>
      <c r="D1005">
        <v>2017</v>
      </c>
      <c r="E1005">
        <v>0</v>
      </c>
    </row>
    <row r="1006" spans="1:5" x14ac:dyDescent="0.35">
      <c r="A1006" s="1" t="s">
        <v>37</v>
      </c>
      <c r="B1006" s="2">
        <v>42979</v>
      </c>
      <c r="C1006" s="1" t="s">
        <v>14</v>
      </c>
      <c r="D1006">
        <v>2017</v>
      </c>
      <c r="E1006">
        <v>0</v>
      </c>
    </row>
    <row r="1007" spans="1:5" x14ac:dyDescent="0.35">
      <c r="A1007" s="1" t="s">
        <v>37</v>
      </c>
      <c r="B1007" s="2">
        <v>43009</v>
      </c>
      <c r="C1007" s="1" t="s">
        <v>15</v>
      </c>
      <c r="D1007">
        <v>2017</v>
      </c>
      <c r="E1007">
        <v>0</v>
      </c>
    </row>
    <row r="1008" spans="1:5" x14ac:dyDescent="0.35">
      <c r="A1008" s="1" t="s">
        <v>37</v>
      </c>
      <c r="B1008" s="2">
        <v>43040</v>
      </c>
      <c r="C1008" s="1" t="s">
        <v>16</v>
      </c>
      <c r="D1008">
        <v>2017</v>
      </c>
      <c r="E1008">
        <v>0</v>
      </c>
    </row>
    <row r="1009" spans="1:5" x14ac:dyDescent="0.35">
      <c r="A1009" s="1" t="s">
        <v>37</v>
      </c>
      <c r="B1009" s="2">
        <v>43070</v>
      </c>
      <c r="C1009" s="1" t="s">
        <v>17</v>
      </c>
      <c r="D1009">
        <v>2017</v>
      </c>
      <c r="E1009">
        <v>0</v>
      </c>
    </row>
    <row r="1010" spans="1:5" x14ac:dyDescent="0.35">
      <c r="A1010" s="1" t="s">
        <v>37</v>
      </c>
      <c r="B1010" s="2">
        <v>43101</v>
      </c>
      <c r="C1010" s="1" t="s">
        <v>6</v>
      </c>
      <c r="D1010">
        <v>2018</v>
      </c>
      <c r="E1010">
        <v>0</v>
      </c>
    </row>
    <row r="1011" spans="1:5" x14ac:dyDescent="0.35">
      <c r="A1011" s="1" t="s">
        <v>37</v>
      </c>
      <c r="B1011" s="2">
        <v>43132</v>
      </c>
      <c r="C1011" s="1" t="s">
        <v>7</v>
      </c>
      <c r="D1011">
        <v>2018</v>
      </c>
      <c r="E1011">
        <v>0</v>
      </c>
    </row>
    <row r="1012" spans="1:5" x14ac:dyDescent="0.35">
      <c r="A1012" s="1" t="s">
        <v>37</v>
      </c>
      <c r="B1012" s="2">
        <v>43160</v>
      </c>
      <c r="C1012" s="1" t="s">
        <v>8</v>
      </c>
      <c r="D1012">
        <v>2018</v>
      </c>
      <c r="E1012">
        <v>0</v>
      </c>
    </row>
    <row r="1013" spans="1:5" x14ac:dyDescent="0.35">
      <c r="A1013" s="1" t="s">
        <v>37</v>
      </c>
      <c r="B1013" s="2">
        <v>43191</v>
      </c>
      <c r="C1013" s="1" t="s">
        <v>9</v>
      </c>
      <c r="D1013">
        <v>2018</v>
      </c>
      <c r="E1013">
        <v>0</v>
      </c>
    </row>
    <row r="1014" spans="1:5" x14ac:dyDescent="0.35">
      <c r="A1014" s="1" t="s">
        <v>37</v>
      </c>
      <c r="B1014" s="2">
        <v>43221</v>
      </c>
      <c r="C1014" s="1" t="s">
        <v>10</v>
      </c>
      <c r="D1014">
        <v>2018</v>
      </c>
      <c r="E1014">
        <v>0</v>
      </c>
    </row>
    <row r="1015" spans="1:5" x14ac:dyDescent="0.35">
      <c r="A1015" s="1" t="s">
        <v>37</v>
      </c>
      <c r="B1015" s="2">
        <v>43252</v>
      </c>
      <c r="C1015" s="1" t="s">
        <v>11</v>
      </c>
      <c r="D1015">
        <v>2018</v>
      </c>
      <c r="E1015">
        <v>0</v>
      </c>
    </row>
    <row r="1016" spans="1:5" x14ac:dyDescent="0.35">
      <c r="A1016" s="1" t="s">
        <v>37</v>
      </c>
      <c r="B1016" s="2">
        <v>43282</v>
      </c>
      <c r="C1016" s="1" t="s">
        <v>12</v>
      </c>
      <c r="D1016">
        <v>2018</v>
      </c>
      <c r="E1016">
        <v>0</v>
      </c>
    </row>
    <row r="1017" spans="1:5" x14ac:dyDescent="0.35">
      <c r="A1017" s="1" t="s">
        <v>37</v>
      </c>
      <c r="B1017" s="2">
        <v>43313</v>
      </c>
      <c r="C1017" s="1" t="s">
        <v>13</v>
      </c>
      <c r="D1017">
        <v>2018</v>
      </c>
      <c r="E1017">
        <v>0</v>
      </c>
    </row>
    <row r="1018" spans="1:5" x14ac:dyDescent="0.35">
      <c r="A1018" s="1" t="s">
        <v>37</v>
      </c>
      <c r="B1018" s="2">
        <v>43344</v>
      </c>
      <c r="C1018" s="1" t="s">
        <v>14</v>
      </c>
      <c r="D1018">
        <v>2018</v>
      </c>
      <c r="E1018">
        <v>0</v>
      </c>
    </row>
    <row r="1019" spans="1:5" x14ac:dyDescent="0.35">
      <c r="A1019" s="1" t="s">
        <v>37</v>
      </c>
      <c r="B1019" s="2">
        <v>43374</v>
      </c>
      <c r="C1019" s="1" t="s">
        <v>15</v>
      </c>
      <c r="D1019">
        <v>2018</v>
      </c>
      <c r="E1019">
        <v>0</v>
      </c>
    </row>
    <row r="1020" spans="1:5" x14ac:dyDescent="0.35">
      <c r="A1020" s="1" t="s">
        <v>37</v>
      </c>
      <c r="B1020" s="2">
        <v>43405</v>
      </c>
      <c r="C1020" s="1" t="s">
        <v>16</v>
      </c>
      <c r="D1020">
        <v>2018</v>
      </c>
      <c r="E1020">
        <v>0</v>
      </c>
    </row>
    <row r="1021" spans="1:5" x14ac:dyDescent="0.35">
      <c r="A1021" s="1" t="s">
        <v>37</v>
      </c>
      <c r="B1021" s="2">
        <v>43435</v>
      </c>
      <c r="C1021" s="1" t="s">
        <v>17</v>
      </c>
      <c r="D1021">
        <v>2018</v>
      </c>
      <c r="E1021">
        <v>0</v>
      </c>
    </row>
    <row r="1022" spans="1:5" x14ac:dyDescent="0.35">
      <c r="A1022" s="1" t="s">
        <v>37</v>
      </c>
      <c r="B1022" s="2">
        <v>43466</v>
      </c>
      <c r="C1022" s="1" t="s">
        <v>6</v>
      </c>
      <c r="D1022">
        <v>2019</v>
      </c>
      <c r="E1022">
        <v>0</v>
      </c>
    </row>
    <row r="1023" spans="1:5" x14ac:dyDescent="0.35">
      <c r="A1023" s="1" t="s">
        <v>37</v>
      </c>
      <c r="B1023" s="2">
        <v>43497</v>
      </c>
      <c r="C1023" s="1" t="s">
        <v>7</v>
      </c>
      <c r="D1023">
        <v>2019</v>
      </c>
      <c r="E1023">
        <v>0</v>
      </c>
    </row>
    <row r="1024" spans="1:5" x14ac:dyDescent="0.35">
      <c r="A1024" s="1" t="s">
        <v>37</v>
      </c>
      <c r="B1024" s="2">
        <v>43525</v>
      </c>
      <c r="C1024" s="1" t="s">
        <v>8</v>
      </c>
      <c r="D1024">
        <v>2019</v>
      </c>
      <c r="E1024">
        <v>0</v>
      </c>
    </row>
    <row r="1025" spans="1:5" x14ac:dyDescent="0.35">
      <c r="A1025" s="1" t="s">
        <v>37</v>
      </c>
      <c r="B1025" s="2">
        <v>43556</v>
      </c>
      <c r="C1025" s="1" t="s">
        <v>9</v>
      </c>
      <c r="D1025">
        <v>2019</v>
      </c>
      <c r="E1025">
        <v>0</v>
      </c>
    </row>
    <row r="1026" spans="1:5" x14ac:dyDescent="0.35">
      <c r="A1026" s="1" t="s">
        <v>37</v>
      </c>
      <c r="B1026" s="2">
        <v>43586</v>
      </c>
      <c r="C1026" s="1" t="s">
        <v>10</v>
      </c>
      <c r="D1026">
        <v>2019</v>
      </c>
      <c r="E1026">
        <v>0</v>
      </c>
    </row>
    <row r="1027" spans="1:5" x14ac:dyDescent="0.35">
      <c r="A1027" s="1" t="s">
        <v>37</v>
      </c>
      <c r="B1027" s="2">
        <v>43617</v>
      </c>
      <c r="C1027" s="1" t="s">
        <v>11</v>
      </c>
      <c r="D1027">
        <v>2019</v>
      </c>
      <c r="E1027">
        <v>0</v>
      </c>
    </row>
    <row r="1028" spans="1:5" x14ac:dyDescent="0.35">
      <c r="A1028" s="1" t="s">
        <v>37</v>
      </c>
      <c r="B1028" s="2">
        <v>43647</v>
      </c>
      <c r="C1028" s="1" t="s">
        <v>12</v>
      </c>
      <c r="D1028">
        <v>2019</v>
      </c>
      <c r="E1028">
        <v>0</v>
      </c>
    </row>
    <row r="1029" spans="1:5" x14ac:dyDescent="0.35">
      <c r="A1029" s="1" t="s">
        <v>37</v>
      </c>
      <c r="B1029" s="2">
        <v>43678</v>
      </c>
      <c r="C1029" s="1" t="s">
        <v>13</v>
      </c>
      <c r="D1029">
        <v>2019</v>
      </c>
      <c r="E1029">
        <v>0</v>
      </c>
    </row>
    <row r="1030" spans="1:5" x14ac:dyDescent="0.35">
      <c r="A1030" s="1" t="s">
        <v>37</v>
      </c>
      <c r="B1030" s="2">
        <v>43709</v>
      </c>
      <c r="C1030" s="1" t="s">
        <v>14</v>
      </c>
      <c r="D1030">
        <v>2019</v>
      </c>
      <c r="E1030">
        <v>0</v>
      </c>
    </row>
    <row r="1031" spans="1:5" x14ac:dyDescent="0.35">
      <c r="A1031" s="1" t="s">
        <v>37</v>
      </c>
      <c r="B1031" s="2">
        <v>43739</v>
      </c>
      <c r="C1031" s="1" t="s">
        <v>15</v>
      </c>
      <c r="D1031">
        <v>2019</v>
      </c>
      <c r="E1031">
        <v>0</v>
      </c>
    </row>
    <row r="1032" spans="1:5" x14ac:dyDescent="0.35">
      <c r="A1032" s="1" t="s">
        <v>37</v>
      </c>
      <c r="B1032" s="2">
        <v>43770</v>
      </c>
      <c r="C1032" s="1" t="s">
        <v>16</v>
      </c>
      <c r="D1032">
        <v>2019</v>
      </c>
      <c r="E1032">
        <v>0</v>
      </c>
    </row>
    <row r="1033" spans="1:5" x14ac:dyDescent="0.35">
      <c r="A1033" s="1" t="s">
        <v>37</v>
      </c>
      <c r="B1033" s="2">
        <v>43800</v>
      </c>
      <c r="C1033" s="1" t="s">
        <v>17</v>
      </c>
      <c r="D1033">
        <v>2019</v>
      </c>
      <c r="E1033">
        <v>0</v>
      </c>
    </row>
    <row r="1034" spans="1:5" x14ac:dyDescent="0.35">
      <c r="A1034" s="1" t="s">
        <v>38</v>
      </c>
      <c r="B1034" s="2">
        <v>42370</v>
      </c>
      <c r="C1034" s="1" t="s">
        <v>6</v>
      </c>
      <c r="D1034">
        <v>2016</v>
      </c>
    </row>
    <row r="1035" spans="1:5" x14ac:dyDescent="0.35">
      <c r="A1035" s="1" t="s">
        <v>38</v>
      </c>
      <c r="B1035" s="2">
        <v>42401</v>
      </c>
      <c r="C1035" s="1" t="s">
        <v>7</v>
      </c>
      <c r="D1035">
        <v>2016</v>
      </c>
    </row>
    <row r="1036" spans="1:5" x14ac:dyDescent="0.35">
      <c r="A1036" s="1" t="s">
        <v>38</v>
      </c>
      <c r="B1036" s="2">
        <v>42430</v>
      </c>
      <c r="C1036" s="1" t="s">
        <v>8</v>
      </c>
      <c r="D1036">
        <v>2016</v>
      </c>
    </row>
    <row r="1037" spans="1:5" x14ac:dyDescent="0.35">
      <c r="A1037" s="1" t="s">
        <v>38</v>
      </c>
      <c r="B1037" s="2">
        <v>42461</v>
      </c>
      <c r="C1037" s="1" t="s">
        <v>9</v>
      </c>
      <c r="D1037">
        <v>2016</v>
      </c>
    </row>
    <row r="1038" spans="1:5" x14ac:dyDescent="0.35">
      <c r="A1038" s="1" t="s">
        <v>38</v>
      </c>
      <c r="B1038" s="2">
        <v>42491</v>
      </c>
      <c r="C1038" s="1" t="s">
        <v>10</v>
      </c>
      <c r="D1038">
        <v>2016</v>
      </c>
    </row>
    <row r="1039" spans="1:5" x14ac:dyDescent="0.35">
      <c r="A1039" s="1" t="s">
        <v>38</v>
      </c>
      <c r="B1039" s="2">
        <v>42522</v>
      </c>
      <c r="C1039" s="1" t="s">
        <v>11</v>
      </c>
      <c r="D1039">
        <v>2016</v>
      </c>
    </row>
    <row r="1040" spans="1:5" x14ac:dyDescent="0.35">
      <c r="A1040" s="1" t="s">
        <v>38</v>
      </c>
      <c r="B1040" s="2">
        <v>42552</v>
      </c>
      <c r="C1040" s="1" t="s">
        <v>12</v>
      </c>
      <c r="D1040">
        <v>2016</v>
      </c>
    </row>
    <row r="1041" spans="1:5" x14ac:dyDescent="0.35">
      <c r="A1041" s="1" t="s">
        <v>38</v>
      </c>
      <c r="B1041" s="2">
        <v>42583</v>
      </c>
      <c r="C1041" s="1" t="s">
        <v>13</v>
      </c>
      <c r="D1041">
        <v>2016</v>
      </c>
    </row>
    <row r="1042" spans="1:5" x14ac:dyDescent="0.35">
      <c r="A1042" s="1" t="s">
        <v>38</v>
      </c>
      <c r="B1042" s="2">
        <v>42614</v>
      </c>
      <c r="C1042" s="1" t="s">
        <v>14</v>
      </c>
      <c r="D1042">
        <v>2016</v>
      </c>
    </row>
    <row r="1043" spans="1:5" x14ac:dyDescent="0.35">
      <c r="A1043" s="1" t="s">
        <v>38</v>
      </c>
      <c r="B1043" s="2">
        <v>42644</v>
      </c>
      <c r="C1043" s="1" t="s">
        <v>15</v>
      </c>
      <c r="D1043">
        <v>2016</v>
      </c>
      <c r="E1043">
        <v>0</v>
      </c>
    </row>
    <row r="1044" spans="1:5" x14ac:dyDescent="0.35">
      <c r="A1044" s="1" t="s">
        <v>38</v>
      </c>
      <c r="B1044" s="2">
        <v>42675</v>
      </c>
      <c r="C1044" s="1" t="s">
        <v>16</v>
      </c>
      <c r="D1044">
        <v>2016</v>
      </c>
      <c r="E1044">
        <v>0</v>
      </c>
    </row>
    <row r="1045" spans="1:5" x14ac:dyDescent="0.35">
      <c r="A1045" s="1" t="s">
        <v>38</v>
      </c>
      <c r="B1045" s="2">
        <v>42705</v>
      </c>
      <c r="C1045" s="1" t="s">
        <v>17</v>
      </c>
      <c r="D1045">
        <v>2016</v>
      </c>
      <c r="E1045">
        <v>0</v>
      </c>
    </row>
    <row r="1046" spans="1:5" x14ac:dyDescent="0.35">
      <c r="A1046" s="1" t="s">
        <v>38</v>
      </c>
      <c r="B1046" s="2">
        <v>42736</v>
      </c>
      <c r="C1046" s="1" t="s">
        <v>6</v>
      </c>
      <c r="D1046">
        <v>2017</v>
      </c>
      <c r="E1046">
        <v>0</v>
      </c>
    </row>
    <row r="1047" spans="1:5" x14ac:dyDescent="0.35">
      <c r="A1047" s="1" t="s">
        <v>38</v>
      </c>
      <c r="B1047" s="2">
        <v>42767</v>
      </c>
      <c r="C1047" s="1" t="s">
        <v>7</v>
      </c>
      <c r="D1047">
        <v>2017</v>
      </c>
      <c r="E1047">
        <v>0</v>
      </c>
    </row>
    <row r="1048" spans="1:5" x14ac:dyDescent="0.35">
      <c r="A1048" s="1" t="s">
        <v>38</v>
      </c>
      <c r="B1048" s="2">
        <v>42795</v>
      </c>
      <c r="C1048" s="1" t="s">
        <v>8</v>
      </c>
      <c r="D1048">
        <v>2017</v>
      </c>
      <c r="E1048">
        <v>0</v>
      </c>
    </row>
    <row r="1049" spans="1:5" x14ac:dyDescent="0.35">
      <c r="A1049" s="1" t="s">
        <v>38</v>
      </c>
      <c r="B1049" s="2">
        <v>42826</v>
      </c>
      <c r="C1049" s="1" t="s">
        <v>9</v>
      </c>
      <c r="D1049">
        <v>2017</v>
      </c>
      <c r="E1049">
        <v>0</v>
      </c>
    </row>
    <row r="1050" spans="1:5" x14ac:dyDescent="0.35">
      <c r="A1050" s="1" t="s">
        <v>38</v>
      </c>
      <c r="B1050" s="2">
        <v>42856</v>
      </c>
      <c r="C1050" s="1" t="s">
        <v>10</v>
      </c>
      <c r="D1050">
        <v>2017</v>
      </c>
      <c r="E1050">
        <v>0</v>
      </c>
    </row>
    <row r="1051" spans="1:5" x14ac:dyDescent="0.35">
      <c r="A1051" s="1" t="s">
        <v>38</v>
      </c>
      <c r="B1051" s="2">
        <v>42887</v>
      </c>
      <c r="C1051" s="1" t="s">
        <v>11</v>
      </c>
      <c r="D1051">
        <v>2017</v>
      </c>
      <c r="E1051">
        <v>0</v>
      </c>
    </row>
    <row r="1052" spans="1:5" x14ac:dyDescent="0.35">
      <c r="A1052" s="1" t="s">
        <v>38</v>
      </c>
      <c r="B1052" s="2">
        <v>42917</v>
      </c>
      <c r="C1052" s="1" t="s">
        <v>12</v>
      </c>
      <c r="D1052">
        <v>2017</v>
      </c>
      <c r="E1052">
        <v>0</v>
      </c>
    </row>
    <row r="1053" spans="1:5" x14ac:dyDescent="0.35">
      <c r="A1053" s="1" t="s">
        <v>38</v>
      </c>
      <c r="B1053" s="2">
        <v>42948</v>
      </c>
      <c r="C1053" s="1" t="s">
        <v>13</v>
      </c>
      <c r="D1053">
        <v>2017</v>
      </c>
      <c r="E1053">
        <v>0</v>
      </c>
    </row>
    <row r="1054" spans="1:5" x14ac:dyDescent="0.35">
      <c r="A1054" s="1" t="s">
        <v>38</v>
      </c>
      <c r="B1054" s="2">
        <v>42979</v>
      </c>
      <c r="C1054" s="1" t="s">
        <v>14</v>
      </c>
      <c r="D1054">
        <v>2017</v>
      </c>
      <c r="E1054">
        <v>0</v>
      </c>
    </row>
    <row r="1055" spans="1:5" x14ac:dyDescent="0.35">
      <c r="A1055" s="1" t="s">
        <v>38</v>
      </c>
      <c r="B1055" s="2">
        <v>43009</v>
      </c>
      <c r="C1055" s="1" t="s">
        <v>15</v>
      </c>
      <c r="D1055">
        <v>2017</v>
      </c>
      <c r="E1055">
        <v>0</v>
      </c>
    </row>
    <row r="1056" spans="1:5" x14ac:dyDescent="0.35">
      <c r="A1056" s="1" t="s">
        <v>38</v>
      </c>
      <c r="B1056" s="2">
        <v>43040</v>
      </c>
      <c r="C1056" s="1" t="s">
        <v>16</v>
      </c>
      <c r="D1056">
        <v>2017</v>
      </c>
      <c r="E1056">
        <v>0</v>
      </c>
    </row>
    <row r="1057" spans="1:5" x14ac:dyDescent="0.35">
      <c r="A1057" s="1" t="s">
        <v>38</v>
      </c>
      <c r="B1057" s="2">
        <v>43070</v>
      </c>
      <c r="C1057" s="1" t="s">
        <v>17</v>
      </c>
      <c r="D1057">
        <v>2017</v>
      </c>
      <c r="E1057">
        <v>0</v>
      </c>
    </row>
    <row r="1058" spans="1:5" x14ac:dyDescent="0.35">
      <c r="A1058" s="1" t="s">
        <v>38</v>
      </c>
      <c r="B1058" s="2">
        <v>43101</v>
      </c>
      <c r="C1058" s="1" t="s">
        <v>6</v>
      </c>
      <c r="D1058">
        <v>2018</v>
      </c>
      <c r="E1058">
        <v>0</v>
      </c>
    </row>
    <row r="1059" spans="1:5" x14ac:dyDescent="0.35">
      <c r="A1059" s="1" t="s">
        <v>38</v>
      </c>
      <c r="B1059" s="2">
        <v>43132</v>
      </c>
      <c r="C1059" s="1" t="s">
        <v>7</v>
      </c>
      <c r="D1059">
        <v>2018</v>
      </c>
      <c r="E1059">
        <v>0</v>
      </c>
    </row>
    <row r="1060" spans="1:5" x14ac:dyDescent="0.35">
      <c r="A1060" s="1" t="s">
        <v>38</v>
      </c>
      <c r="B1060" s="2">
        <v>43160</v>
      </c>
      <c r="C1060" s="1" t="s">
        <v>8</v>
      </c>
      <c r="D1060">
        <v>2018</v>
      </c>
      <c r="E1060">
        <v>0</v>
      </c>
    </row>
    <row r="1061" spans="1:5" x14ac:dyDescent="0.35">
      <c r="A1061" s="1" t="s">
        <v>38</v>
      </c>
      <c r="B1061" s="2">
        <v>43191</v>
      </c>
      <c r="C1061" s="1" t="s">
        <v>9</v>
      </c>
      <c r="D1061">
        <v>2018</v>
      </c>
      <c r="E1061">
        <v>0</v>
      </c>
    </row>
    <row r="1062" spans="1:5" x14ac:dyDescent="0.35">
      <c r="A1062" s="1" t="s">
        <v>38</v>
      </c>
      <c r="B1062" s="2">
        <v>43221</v>
      </c>
      <c r="C1062" s="1" t="s">
        <v>10</v>
      </c>
      <c r="D1062">
        <v>2018</v>
      </c>
      <c r="E1062">
        <v>0</v>
      </c>
    </row>
    <row r="1063" spans="1:5" x14ac:dyDescent="0.35">
      <c r="A1063" s="1" t="s">
        <v>38</v>
      </c>
      <c r="B1063" s="2">
        <v>43252</v>
      </c>
      <c r="C1063" s="1" t="s">
        <v>11</v>
      </c>
      <c r="D1063">
        <v>2018</v>
      </c>
      <c r="E1063">
        <v>0</v>
      </c>
    </row>
    <row r="1064" spans="1:5" x14ac:dyDescent="0.35">
      <c r="A1064" s="1" t="s">
        <v>38</v>
      </c>
      <c r="B1064" s="2">
        <v>43282</v>
      </c>
      <c r="C1064" s="1" t="s">
        <v>12</v>
      </c>
      <c r="D1064">
        <v>2018</v>
      </c>
      <c r="E1064">
        <v>0</v>
      </c>
    </row>
    <row r="1065" spans="1:5" x14ac:dyDescent="0.35">
      <c r="A1065" s="1" t="s">
        <v>38</v>
      </c>
      <c r="B1065" s="2">
        <v>43313</v>
      </c>
      <c r="C1065" s="1" t="s">
        <v>13</v>
      </c>
      <c r="D1065">
        <v>2018</v>
      </c>
      <c r="E1065">
        <v>0</v>
      </c>
    </row>
    <row r="1066" spans="1:5" x14ac:dyDescent="0.35">
      <c r="A1066" s="1" t="s">
        <v>38</v>
      </c>
      <c r="B1066" s="2">
        <v>43344</v>
      </c>
      <c r="C1066" s="1" t="s">
        <v>14</v>
      </c>
      <c r="D1066">
        <v>2018</v>
      </c>
      <c r="E1066">
        <v>0</v>
      </c>
    </row>
    <row r="1067" spans="1:5" x14ac:dyDescent="0.35">
      <c r="A1067" s="1" t="s">
        <v>38</v>
      </c>
      <c r="B1067" s="2">
        <v>43374</v>
      </c>
      <c r="C1067" s="1" t="s">
        <v>15</v>
      </c>
      <c r="D1067">
        <v>2018</v>
      </c>
      <c r="E1067">
        <v>0</v>
      </c>
    </row>
    <row r="1068" spans="1:5" x14ac:dyDescent="0.35">
      <c r="A1068" s="1" t="s">
        <v>38</v>
      </c>
      <c r="B1068" s="2">
        <v>43405</v>
      </c>
      <c r="C1068" s="1" t="s">
        <v>16</v>
      </c>
      <c r="D1068">
        <v>2018</v>
      </c>
      <c r="E1068">
        <v>0</v>
      </c>
    </row>
    <row r="1069" spans="1:5" x14ac:dyDescent="0.35">
      <c r="A1069" s="1" t="s">
        <v>38</v>
      </c>
      <c r="B1069" s="2">
        <v>43435</v>
      </c>
      <c r="C1069" s="1" t="s">
        <v>17</v>
      </c>
      <c r="D1069">
        <v>2018</v>
      </c>
      <c r="E1069">
        <v>0</v>
      </c>
    </row>
    <row r="1070" spans="1:5" x14ac:dyDescent="0.35">
      <c r="A1070" s="1" t="s">
        <v>38</v>
      </c>
      <c r="B1070" s="2">
        <v>43466</v>
      </c>
      <c r="C1070" s="1" t="s">
        <v>6</v>
      </c>
      <c r="D1070">
        <v>2019</v>
      </c>
      <c r="E1070">
        <v>0</v>
      </c>
    </row>
    <row r="1071" spans="1:5" x14ac:dyDescent="0.35">
      <c r="A1071" s="1" t="s">
        <v>38</v>
      </c>
      <c r="B1071" s="2">
        <v>43497</v>
      </c>
      <c r="C1071" s="1" t="s">
        <v>7</v>
      </c>
      <c r="D1071">
        <v>2019</v>
      </c>
      <c r="E1071">
        <v>0</v>
      </c>
    </row>
    <row r="1072" spans="1:5" x14ac:dyDescent="0.35">
      <c r="A1072" s="1" t="s">
        <v>38</v>
      </c>
      <c r="B1072" s="2">
        <v>43525</v>
      </c>
      <c r="C1072" s="1" t="s">
        <v>8</v>
      </c>
      <c r="D1072">
        <v>2019</v>
      </c>
      <c r="E1072">
        <v>0</v>
      </c>
    </row>
    <row r="1073" spans="1:5" x14ac:dyDescent="0.35">
      <c r="A1073" s="1" t="s">
        <v>38</v>
      </c>
      <c r="B1073" s="2">
        <v>43556</v>
      </c>
      <c r="C1073" s="1" t="s">
        <v>9</v>
      </c>
      <c r="D1073">
        <v>2019</v>
      </c>
      <c r="E1073">
        <v>0</v>
      </c>
    </row>
    <row r="1074" spans="1:5" x14ac:dyDescent="0.35">
      <c r="A1074" s="1" t="s">
        <v>38</v>
      </c>
      <c r="B1074" s="2">
        <v>43586</v>
      </c>
      <c r="C1074" s="1" t="s">
        <v>10</v>
      </c>
      <c r="D1074">
        <v>2019</v>
      </c>
      <c r="E1074">
        <v>0</v>
      </c>
    </row>
    <row r="1075" spans="1:5" x14ac:dyDescent="0.35">
      <c r="A1075" s="1" t="s">
        <v>38</v>
      </c>
      <c r="B1075" s="2">
        <v>43617</v>
      </c>
      <c r="C1075" s="1" t="s">
        <v>11</v>
      </c>
      <c r="D1075">
        <v>2019</v>
      </c>
      <c r="E1075">
        <v>0</v>
      </c>
    </row>
    <row r="1076" spans="1:5" x14ac:dyDescent="0.35">
      <c r="A1076" s="1" t="s">
        <v>38</v>
      </c>
      <c r="B1076" s="2">
        <v>43647</v>
      </c>
      <c r="C1076" s="1" t="s">
        <v>12</v>
      </c>
      <c r="D1076">
        <v>2019</v>
      </c>
      <c r="E1076">
        <v>0</v>
      </c>
    </row>
    <row r="1077" spans="1:5" x14ac:dyDescent="0.35">
      <c r="A1077" s="1" t="s">
        <v>38</v>
      </c>
      <c r="B1077" s="2">
        <v>43678</v>
      </c>
      <c r="C1077" s="1" t="s">
        <v>13</v>
      </c>
      <c r="D1077">
        <v>2019</v>
      </c>
      <c r="E1077">
        <v>0</v>
      </c>
    </row>
    <row r="1078" spans="1:5" x14ac:dyDescent="0.35">
      <c r="A1078" s="1" t="s">
        <v>38</v>
      </c>
      <c r="B1078" s="2">
        <v>43709</v>
      </c>
      <c r="C1078" s="1" t="s">
        <v>14</v>
      </c>
      <c r="D1078">
        <v>2019</v>
      </c>
      <c r="E1078">
        <v>0</v>
      </c>
    </row>
    <row r="1079" spans="1:5" x14ac:dyDescent="0.35">
      <c r="A1079" s="1" t="s">
        <v>38</v>
      </c>
      <c r="B1079" s="2">
        <v>43739</v>
      </c>
      <c r="C1079" s="1" t="s">
        <v>15</v>
      </c>
      <c r="D1079">
        <v>2019</v>
      </c>
      <c r="E1079">
        <v>0</v>
      </c>
    </row>
    <row r="1080" spans="1:5" x14ac:dyDescent="0.35">
      <c r="A1080" s="1" t="s">
        <v>38</v>
      </c>
      <c r="B1080" s="2">
        <v>43770</v>
      </c>
      <c r="C1080" s="1" t="s">
        <v>16</v>
      </c>
      <c r="D1080">
        <v>2019</v>
      </c>
      <c r="E1080">
        <v>0</v>
      </c>
    </row>
    <row r="1081" spans="1:5" x14ac:dyDescent="0.35">
      <c r="A1081" s="1" t="s">
        <v>38</v>
      </c>
      <c r="B1081" s="2">
        <v>43800</v>
      </c>
      <c r="C1081" s="1" t="s">
        <v>17</v>
      </c>
      <c r="D1081">
        <v>2019</v>
      </c>
      <c r="E1081">
        <v>0</v>
      </c>
    </row>
    <row r="1082" spans="1:5" x14ac:dyDescent="0.35">
      <c r="A1082" s="1" t="s">
        <v>39</v>
      </c>
      <c r="B1082" s="2">
        <v>42370</v>
      </c>
      <c r="C1082" s="1" t="s">
        <v>6</v>
      </c>
      <c r="D1082">
        <v>2016</v>
      </c>
    </row>
    <row r="1083" spans="1:5" x14ac:dyDescent="0.35">
      <c r="A1083" s="1" t="s">
        <v>39</v>
      </c>
      <c r="B1083" s="2">
        <v>42401</v>
      </c>
      <c r="C1083" s="1" t="s">
        <v>7</v>
      </c>
      <c r="D1083">
        <v>2016</v>
      </c>
    </row>
    <row r="1084" spans="1:5" x14ac:dyDescent="0.35">
      <c r="A1084" s="1" t="s">
        <v>39</v>
      </c>
      <c r="B1084" s="2">
        <v>42430</v>
      </c>
      <c r="C1084" s="1" t="s">
        <v>8</v>
      </c>
      <c r="D1084">
        <v>2016</v>
      </c>
    </row>
    <row r="1085" spans="1:5" x14ac:dyDescent="0.35">
      <c r="A1085" s="1" t="s">
        <v>39</v>
      </c>
      <c r="B1085" s="2">
        <v>42461</v>
      </c>
      <c r="C1085" s="1" t="s">
        <v>9</v>
      </c>
      <c r="D1085">
        <v>2016</v>
      </c>
    </row>
    <row r="1086" spans="1:5" x14ac:dyDescent="0.35">
      <c r="A1086" s="1" t="s">
        <v>39</v>
      </c>
      <c r="B1086" s="2">
        <v>42491</v>
      </c>
      <c r="C1086" s="1" t="s">
        <v>10</v>
      </c>
      <c r="D1086">
        <v>2016</v>
      </c>
    </row>
    <row r="1087" spans="1:5" x14ac:dyDescent="0.35">
      <c r="A1087" s="1" t="s">
        <v>39</v>
      </c>
      <c r="B1087" s="2">
        <v>42522</v>
      </c>
      <c r="C1087" s="1" t="s">
        <v>11</v>
      </c>
      <c r="D1087">
        <v>2016</v>
      </c>
    </row>
    <row r="1088" spans="1:5" x14ac:dyDescent="0.35">
      <c r="A1088" s="1" t="s">
        <v>39</v>
      </c>
      <c r="B1088" s="2">
        <v>42552</v>
      </c>
      <c r="C1088" s="1" t="s">
        <v>12</v>
      </c>
      <c r="D1088">
        <v>2016</v>
      </c>
    </row>
    <row r="1089" spans="1:4" x14ac:dyDescent="0.35">
      <c r="A1089" s="1" t="s">
        <v>39</v>
      </c>
      <c r="B1089" s="2">
        <v>42583</v>
      </c>
      <c r="C1089" s="1" t="s">
        <v>13</v>
      </c>
      <c r="D1089">
        <v>2016</v>
      </c>
    </row>
    <row r="1090" spans="1:4" x14ac:dyDescent="0.35">
      <c r="A1090" s="1" t="s">
        <v>39</v>
      </c>
      <c r="B1090" s="2">
        <v>42614</v>
      </c>
      <c r="C1090" s="1" t="s">
        <v>14</v>
      </c>
      <c r="D1090">
        <v>2016</v>
      </c>
    </row>
    <row r="1091" spans="1:4" x14ac:dyDescent="0.35">
      <c r="A1091" s="1" t="s">
        <v>39</v>
      </c>
      <c r="B1091" s="2">
        <v>42644</v>
      </c>
      <c r="C1091" s="1" t="s">
        <v>15</v>
      </c>
      <c r="D1091">
        <v>2016</v>
      </c>
    </row>
    <row r="1092" spans="1:4" x14ac:dyDescent="0.35">
      <c r="A1092" s="1" t="s">
        <v>39</v>
      </c>
      <c r="B1092" s="2">
        <v>42675</v>
      </c>
      <c r="C1092" s="1" t="s">
        <v>16</v>
      </c>
      <c r="D1092">
        <v>2016</v>
      </c>
    </row>
    <row r="1093" spans="1:4" x14ac:dyDescent="0.35">
      <c r="A1093" s="1" t="s">
        <v>39</v>
      </c>
      <c r="B1093" s="2">
        <v>42705</v>
      </c>
      <c r="C1093" s="1" t="s">
        <v>17</v>
      </c>
      <c r="D1093">
        <v>2016</v>
      </c>
    </row>
    <row r="1094" spans="1:4" x14ac:dyDescent="0.35">
      <c r="A1094" s="1" t="s">
        <v>39</v>
      </c>
      <c r="B1094" s="2">
        <v>42736</v>
      </c>
      <c r="C1094" s="1" t="s">
        <v>6</v>
      </c>
      <c r="D1094">
        <v>2017</v>
      </c>
    </row>
    <row r="1095" spans="1:4" x14ac:dyDescent="0.35">
      <c r="A1095" s="1" t="s">
        <v>39</v>
      </c>
      <c r="B1095" s="2">
        <v>42767</v>
      </c>
      <c r="C1095" s="1" t="s">
        <v>7</v>
      </c>
      <c r="D1095">
        <v>2017</v>
      </c>
    </row>
    <row r="1096" spans="1:4" x14ac:dyDescent="0.35">
      <c r="A1096" s="1" t="s">
        <v>39</v>
      </c>
      <c r="B1096" s="2">
        <v>42795</v>
      </c>
      <c r="C1096" s="1" t="s">
        <v>8</v>
      </c>
      <c r="D1096">
        <v>2017</v>
      </c>
    </row>
    <row r="1097" spans="1:4" x14ac:dyDescent="0.35">
      <c r="A1097" s="1" t="s">
        <v>39</v>
      </c>
      <c r="B1097" s="2">
        <v>42826</v>
      </c>
      <c r="C1097" s="1" t="s">
        <v>9</v>
      </c>
      <c r="D1097">
        <v>2017</v>
      </c>
    </row>
    <row r="1098" spans="1:4" x14ac:dyDescent="0.35">
      <c r="A1098" s="1" t="s">
        <v>39</v>
      </c>
      <c r="B1098" s="2">
        <v>42856</v>
      </c>
      <c r="C1098" s="1" t="s">
        <v>10</v>
      </c>
      <c r="D1098">
        <v>2017</v>
      </c>
    </row>
    <row r="1099" spans="1:4" x14ac:dyDescent="0.35">
      <c r="A1099" s="1" t="s">
        <v>39</v>
      </c>
      <c r="B1099" s="2">
        <v>42887</v>
      </c>
      <c r="C1099" s="1" t="s">
        <v>11</v>
      </c>
      <c r="D1099">
        <v>2017</v>
      </c>
    </row>
    <row r="1100" spans="1:4" x14ac:dyDescent="0.35">
      <c r="A1100" s="1" t="s">
        <v>39</v>
      </c>
      <c r="B1100" s="2">
        <v>42917</v>
      </c>
      <c r="C1100" s="1" t="s">
        <v>12</v>
      </c>
      <c r="D1100">
        <v>2017</v>
      </c>
    </row>
    <row r="1101" spans="1:4" x14ac:dyDescent="0.35">
      <c r="A1101" s="1" t="s">
        <v>39</v>
      </c>
      <c r="B1101" s="2">
        <v>42948</v>
      </c>
      <c r="C1101" s="1" t="s">
        <v>13</v>
      </c>
      <c r="D1101">
        <v>2017</v>
      </c>
    </row>
    <row r="1102" spans="1:4" x14ac:dyDescent="0.35">
      <c r="A1102" s="1" t="s">
        <v>39</v>
      </c>
      <c r="B1102" s="2">
        <v>42979</v>
      </c>
      <c r="C1102" s="1" t="s">
        <v>14</v>
      </c>
      <c r="D1102">
        <v>2017</v>
      </c>
    </row>
    <row r="1103" spans="1:4" x14ac:dyDescent="0.35">
      <c r="A1103" s="1" t="s">
        <v>39</v>
      </c>
      <c r="B1103" s="2">
        <v>43009</v>
      </c>
      <c r="C1103" s="1" t="s">
        <v>15</v>
      </c>
      <c r="D1103">
        <v>2017</v>
      </c>
    </row>
    <row r="1104" spans="1:4" x14ac:dyDescent="0.35">
      <c r="A1104" s="1" t="s">
        <v>39</v>
      </c>
      <c r="B1104" s="2">
        <v>43040</v>
      </c>
      <c r="C1104" s="1" t="s">
        <v>16</v>
      </c>
      <c r="D1104">
        <v>2017</v>
      </c>
    </row>
    <row r="1105" spans="1:4" x14ac:dyDescent="0.35">
      <c r="A1105" s="1" t="s">
        <v>39</v>
      </c>
      <c r="B1105" s="2">
        <v>43070</v>
      </c>
      <c r="C1105" s="1" t="s">
        <v>17</v>
      </c>
      <c r="D1105">
        <v>2017</v>
      </c>
    </row>
    <row r="1106" spans="1:4" x14ac:dyDescent="0.35">
      <c r="A1106" s="1" t="s">
        <v>39</v>
      </c>
      <c r="B1106" s="2">
        <v>43101</v>
      </c>
      <c r="C1106" s="1" t="s">
        <v>6</v>
      </c>
      <c r="D1106">
        <v>2018</v>
      </c>
    </row>
    <row r="1107" spans="1:4" x14ac:dyDescent="0.35">
      <c r="A1107" s="1" t="s">
        <v>39</v>
      </c>
      <c r="B1107" s="2">
        <v>43132</v>
      </c>
      <c r="C1107" s="1" t="s">
        <v>7</v>
      </c>
      <c r="D1107">
        <v>2018</v>
      </c>
    </row>
    <row r="1108" spans="1:4" x14ac:dyDescent="0.35">
      <c r="A1108" s="1" t="s">
        <v>39</v>
      </c>
      <c r="B1108" s="2">
        <v>43160</v>
      </c>
      <c r="C1108" s="1" t="s">
        <v>8</v>
      </c>
      <c r="D1108">
        <v>2018</v>
      </c>
    </row>
    <row r="1109" spans="1:4" x14ac:dyDescent="0.35">
      <c r="A1109" s="1" t="s">
        <v>39</v>
      </c>
      <c r="B1109" s="2">
        <v>43191</v>
      </c>
      <c r="C1109" s="1" t="s">
        <v>9</v>
      </c>
      <c r="D1109">
        <v>2018</v>
      </c>
    </row>
    <row r="1110" spans="1:4" x14ac:dyDescent="0.35">
      <c r="A1110" s="1" t="s">
        <v>39</v>
      </c>
      <c r="B1110" s="2">
        <v>43221</v>
      </c>
      <c r="C1110" s="1" t="s">
        <v>10</v>
      </c>
      <c r="D1110">
        <v>2018</v>
      </c>
    </row>
    <row r="1111" spans="1:4" x14ac:dyDescent="0.35">
      <c r="A1111" s="1" t="s">
        <v>39</v>
      </c>
      <c r="B1111" s="2">
        <v>43252</v>
      </c>
      <c r="C1111" s="1" t="s">
        <v>11</v>
      </c>
      <c r="D1111">
        <v>2018</v>
      </c>
    </row>
    <row r="1112" spans="1:4" x14ac:dyDescent="0.35">
      <c r="A1112" s="1" t="s">
        <v>39</v>
      </c>
      <c r="B1112" s="2">
        <v>43282</v>
      </c>
      <c r="C1112" s="1" t="s">
        <v>12</v>
      </c>
      <c r="D1112">
        <v>2018</v>
      </c>
    </row>
    <row r="1113" spans="1:4" x14ac:dyDescent="0.35">
      <c r="A1113" s="1" t="s">
        <v>39</v>
      </c>
      <c r="B1113" s="2">
        <v>43313</v>
      </c>
      <c r="C1113" s="1" t="s">
        <v>13</v>
      </c>
      <c r="D1113">
        <v>2018</v>
      </c>
    </row>
    <row r="1114" spans="1:4" x14ac:dyDescent="0.35">
      <c r="A1114" s="1" t="s">
        <v>39</v>
      </c>
      <c r="B1114" s="2">
        <v>43344</v>
      </c>
      <c r="C1114" s="1" t="s">
        <v>14</v>
      </c>
      <c r="D1114">
        <v>2018</v>
      </c>
    </row>
    <row r="1115" spans="1:4" x14ac:dyDescent="0.35">
      <c r="A1115" s="1" t="s">
        <v>39</v>
      </c>
      <c r="B1115" s="2">
        <v>43374</v>
      </c>
      <c r="C1115" s="1" t="s">
        <v>15</v>
      </c>
      <c r="D1115">
        <v>2018</v>
      </c>
    </row>
    <row r="1116" spans="1:4" x14ac:dyDescent="0.35">
      <c r="A1116" s="1" t="s">
        <v>39</v>
      </c>
      <c r="B1116" s="2">
        <v>43405</v>
      </c>
      <c r="C1116" s="1" t="s">
        <v>16</v>
      </c>
      <c r="D1116">
        <v>2018</v>
      </c>
    </row>
    <row r="1117" spans="1:4" x14ac:dyDescent="0.35">
      <c r="A1117" s="1" t="s">
        <v>39</v>
      </c>
      <c r="B1117" s="2">
        <v>43435</v>
      </c>
      <c r="C1117" s="1" t="s">
        <v>17</v>
      </c>
      <c r="D1117">
        <v>2018</v>
      </c>
    </row>
    <row r="1118" spans="1:4" x14ac:dyDescent="0.35">
      <c r="A1118" s="1" t="s">
        <v>39</v>
      </c>
      <c r="B1118" s="2">
        <v>43466</v>
      </c>
      <c r="C1118" s="1" t="s">
        <v>6</v>
      </c>
      <c r="D1118">
        <v>2019</v>
      </c>
    </row>
    <row r="1119" spans="1:4" x14ac:dyDescent="0.35">
      <c r="A1119" s="1" t="s">
        <v>39</v>
      </c>
      <c r="B1119" s="2">
        <v>43497</v>
      </c>
      <c r="C1119" s="1" t="s">
        <v>7</v>
      </c>
      <c r="D1119">
        <v>2019</v>
      </c>
    </row>
    <row r="1120" spans="1:4" x14ac:dyDescent="0.35">
      <c r="A1120" s="1" t="s">
        <v>39</v>
      </c>
      <c r="B1120" s="2">
        <v>43525</v>
      </c>
      <c r="C1120" s="1" t="s">
        <v>8</v>
      </c>
      <c r="D1120">
        <v>2019</v>
      </c>
    </row>
    <row r="1121" spans="1:4" x14ac:dyDescent="0.35">
      <c r="A1121" s="1" t="s">
        <v>39</v>
      </c>
      <c r="B1121" s="2">
        <v>43556</v>
      </c>
      <c r="C1121" s="1" t="s">
        <v>9</v>
      </c>
      <c r="D1121">
        <v>2019</v>
      </c>
    </row>
    <row r="1122" spans="1:4" x14ac:dyDescent="0.35">
      <c r="A1122" s="1" t="s">
        <v>39</v>
      </c>
      <c r="B1122" s="2">
        <v>43586</v>
      </c>
      <c r="C1122" s="1" t="s">
        <v>10</v>
      </c>
      <c r="D1122">
        <v>2019</v>
      </c>
    </row>
    <row r="1123" spans="1:4" x14ac:dyDescent="0.35">
      <c r="A1123" s="1" t="s">
        <v>39</v>
      </c>
      <c r="B1123" s="2">
        <v>43617</v>
      </c>
      <c r="C1123" s="1" t="s">
        <v>11</v>
      </c>
      <c r="D1123">
        <v>2019</v>
      </c>
    </row>
    <row r="1124" spans="1:4" x14ac:dyDescent="0.35">
      <c r="A1124" s="1" t="s">
        <v>39</v>
      </c>
      <c r="B1124" s="2">
        <v>43647</v>
      </c>
      <c r="C1124" s="1" t="s">
        <v>12</v>
      </c>
      <c r="D1124">
        <v>2019</v>
      </c>
    </row>
    <row r="1125" spans="1:4" x14ac:dyDescent="0.35">
      <c r="A1125" s="1" t="s">
        <v>39</v>
      </c>
      <c r="B1125" s="2">
        <v>43678</v>
      </c>
      <c r="C1125" s="1" t="s">
        <v>13</v>
      </c>
      <c r="D1125">
        <v>2019</v>
      </c>
    </row>
    <row r="1126" spans="1:4" x14ac:dyDescent="0.35">
      <c r="A1126" s="1" t="s">
        <v>39</v>
      </c>
      <c r="B1126" s="2">
        <v>43709</v>
      </c>
      <c r="C1126" s="1" t="s">
        <v>14</v>
      </c>
      <c r="D1126">
        <v>2019</v>
      </c>
    </row>
    <row r="1127" spans="1:4" x14ac:dyDescent="0.35">
      <c r="A1127" s="1" t="s">
        <v>39</v>
      </c>
      <c r="B1127" s="2">
        <v>43739</v>
      </c>
      <c r="C1127" s="1" t="s">
        <v>15</v>
      </c>
      <c r="D1127">
        <v>2019</v>
      </c>
    </row>
    <row r="1128" spans="1:4" x14ac:dyDescent="0.35">
      <c r="A1128" s="1" t="s">
        <v>39</v>
      </c>
      <c r="B1128" s="2">
        <v>43770</v>
      </c>
      <c r="C1128" s="1" t="s">
        <v>16</v>
      </c>
      <c r="D1128">
        <v>2019</v>
      </c>
    </row>
    <row r="1129" spans="1:4" x14ac:dyDescent="0.35">
      <c r="A1129" s="1" t="s">
        <v>39</v>
      </c>
      <c r="B1129" s="2">
        <v>43800</v>
      </c>
      <c r="C1129" s="1" t="s">
        <v>17</v>
      </c>
      <c r="D1129">
        <v>2019</v>
      </c>
    </row>
    <row r="1130" spans="1:4" x14ac:dyDescent="0.35">
      <c r="A1130" s="1" t="s">
        <v>40</v>
      </c>
      <c r="B1130" s="2">
        <v>42370</v>
      </c>
      <c r="C1130" s="1" t="s">
        <v>6</v>
      </c>
      <c r="D1130">
        <v>2016</v>
      </c>
    </row>
    <row r="1131" spans="1:4" x14ac:dyDescent="0.35">
      <c r="A1131" s="1" t="s">
        <v>40</v>
      </c>
      <c r="B1131" s="2">
        <v>42401</v>
      </c>
      <c r="C1131" s="1" t="s">
        <v>7</v>
      </c>
      <c r="D1131">
        <v>2016</v>
      </c>
    </row>
    <row r="1132" spans="1:4" x14ac:dyDescent="0.35">
      <c r="A1132" s="1" t="s">
        <v>40</v>
      </c>
      <c r="B1132" s="2">
        <v>42430</v>
      </c>
      <c r="C1132" s="1" t="s">
        <v>8</v>
      </c>
      <c r="D1132">
        <v>2016</v>
      </c>
    </row>
    <row r="1133" spans="1:4" x14ac:dyDescent="0.35">
      <c r="A1133" s="1" t="s">
        <v>40</v>
      </c>
      <c r="B1133" s="2">
        <v>42461</v>
      </c>
      <c r="C1133" s="1" t="s">
        <v>9</v>
      </c>
      <c r="D1133">
        <v>2016</v>
      </c>
    </row>
    <row r="1134" spans="1:4" x14ac:dyDescent="0.35">
      <c r="A1134" s="1" t="s">
        <v>40</v>
      </c>
      <c r="B1134" s="2">
        <v>42491</v>
      </c>
      <c r="C1134" s="1" t="s">
        <v>10</v>
      </c>
      <c r="D1134">
        <v>2016</v>
      </c>
    </row>
    <row r="1135" spans="1:4" x14ac:dyDescent="0.35">
      <c r="A1135" s="1" t="s">
        <v>40</v>
      </c>
      <c r="B1135" s="2">
        <v>42522</v>
      </c>
      <c r="C1135" s="1" t="s">
        <v>11</v>
      </c>
      <c r="D1135">
        <v>2016</v>
      </c>
    </row>
    <row r="1136" spans="1:4" x14ac:dyDescent="0.35">
      <c r="A1136" s="1" t="s">
        <v>40</v>
      </c>
      <c r="B1136" s="2">
        <v>42552</v>
      </c>
      <c r="C1136" s="1" t="s">
        <v>12</v>
      </c>
      <c r="D1136">
        <v>2016</v>
      </c>
    </row>
    <row r="1137" spans="1:5" x14ac:dyDescent="0.35">
      <c r="A1137" s="1" t="s">
        <v>40</v>
      </c>
      <c r="B1137" s="2">
        <v>42583</v>
      </c>
      <c r="C1137" s="1" t="s">
        <v>13</v>
      </c>
      <c r="D1137">
        <v>2016</v>
      </c>
    </row>
    <row r="1138" spans="1:5" x14ac:dyDescent="0.35">
      <c r="A1138" s="1" t="s">
        <v>40</v>
      </c>
      <c r="B1138" s="2">
        <v>42614</v>
      </c>
      <c r="C1138" s="1" t="s">
        <v>14</v>
      </c>
      <c r="D1138">
        <v>2016</v>
      </c>
    </row>
    <row r="1139" spans="1:5" x14ac:dyDescent="0.35">
      <c r="A1139" s="1" t="s">
        <v>40</v>
      </c>
      <c r="B1139" s="2">
        <v>42644</v>
      </c>
      <c r="C1139" s="1" t="s">
        <v>15</v>
      </c>
      <c r="D1139">
        <v>2016</v>
      </c>
      <c r="E1139">
        <v>0</v>
      </c>
    </row>
    <row r="1140" spans="1:5" x14ac:dyDescent="0.35">
      <c r="A1140" s="1" t="s">
        <v>40</v>
      </c>
      <c r="B1140" s="2">
        <v>42675</v>
      </c>
      <c r="C1140" s="1" t="s">
        <v>16</v>
      </c>
      <c r="D1140">
        <v>2016</v>
      </c>
      <c r="E1140">
        <v>0</v>
      </c>
    </row>
    <row r="1141" spans="1:5" x14ac:dyDescent="0.35">
      <c r="A1141" s="1" t="s">
        <v>40</v>
      </c>
      <c r="B1141" s="2">
        <v>42705</v>
      </c>
      <c r="C1141" s="1" t="s">
        <v>17</v>
      </c>
      <c r="D1141">
        <v>2016</v>
      </c>
      <c r="E1141">
        <v>0</v>
      </c>
    </row>
    <row r="1142" spans="1:5" x14ac:dyDescent="0.35">
      <c r="A1142" s="1" t="s">
        <v>40</v>
      </c>
      <c r="B1142" s="2">
        <v>42736</v>
      </c>
      <c r="C1142" s="1" t="s">
        <v>6</v>
      </c>
      <c r="D1142">
        <v>2017</v>
      </c>
      <c r="E1142">
        <v>0</v>
      </c>
    </row>
    <row r="1143" spans="1:5" x14ac:dyDescent="0.35">
      <c r="A1143" s="1" t="s">
        <v>40</v>
      </c>
      <c r="B1143" s="2">
        <v>42767</v>
      </c>
      <c r="C1143" s="1" t="s">
        <v>7</v>
      </c>
      <c r="D1143">
        <v>2017</v>
      </c>
      <c r="E1143">
        <v>0</v>
      </c>
    </row>
    <row r="1144" spans="1:5" x14ac:dyDescent="0.35">
      <c r="A1144" s="1" t="s">
        <v>40</v>
      </c>
      <c r="B1144" s="2">
        <v>42795</v>
      </c>
      <c r="C1144" s="1" t="s">
        <v>8</v>
      </c>
      <c r="D1144">
        <v>2017</v>
      </c>
      <c r="E1144">
        <v>0</v>
      </c>
    </row>
    <row r="1145" spans="1:5" x14ac:dyDescent="0.35">
      <c r="A1145" s="1" t="s">
        <v>40</v>
      </c>
      <c r="B1145" s="2">
        <v>42826</v>
      </c>
      <c r="C1145" s="1" t="s">
        <v>9</v>
      </c>
      <c r="D1145">
        <v>2017</v>
      </c>
      <c r="E1145">
        <v>0</v>
      </c>
    </row>
    <row r="1146" spans="1:5" x14ac:dyDescent="0.35">
      <c r="A1146" s="1" t="s">
        <v>40</v>
      </c>
      <c r="B1146" s="2">
        <v>42856</v>
      </c>
      <c r="C1146" s="1" t="s">
        <v>10</v>
      </c>
      <c r="D1146">
        <v>2017</v>
      </c>
      <c r="E1146">
        <v>0</v>
      </c>
    </row>
    <row r="1147" spans="1:5" x14ac:dyDescent="0.35">
      <c r="A1147" s="1" t="s">
        <v>40</v>
      </c>
      <c r="B1147" s="2">
        <v>42887</v>
      </c>
      <c r="C1147" s="1" t="s">
        <v>11</v>
      </c>
      <c r="D1147">
        <v>2017</v>
      </c>
      <c r="E1147">
        <v>0</v>
      </c>
    </row>
    <row r="1148" spans="1:5" x14ac:dyDescent="0.35">
      <c r="A1148" s="1" t="s">
        <v>40</v>
      </c>
      <c r="B1148" s="2">
        <v>42917</v>
      </c>
      <c r="C1148" s="1" t="s">
        <v>12</v>
      </c>
      <c r="D1148">
        <v>2017</v>
      </c>
      <c r="E1148">
        <v>0</v>
      </c>
    </row>
    <row r="1149" spans="1:5" x14ac:dyDescent="0.35">
      <c r="A1149" s="1" t="s">
        <v>40</v>
      </c>
      <c r="B1149" s="2">
        <v>42948</v>
      </c>
      <c r="C1149" s="1" t="s">
        <v>13</v>
      </c>
      <c r="D1149">
        <v>2017</v>
      </c>
      <c r="E1149">
        <v>0</v>
      </c>
    </row>
    <row r="1150" spans="1:5" x14ac:dyDescent="0.35">
      <c r="A1150" s="1" t="s">
        <v>40</v>
      </c>
      <c r="B1150" s="2">
        <v>42979</v>
      </c>
      <c r="C1150" s="1" t="s">
        <v>14</v>
      </c>
      <c r="D1150">
        <v>2017</v>
      </c>
      <c r="E1150">
        <v>0</v>
      </c>
    </row>
    <row r="1151" spans="1:5" x14ac:dyDescent="0.35">
      <c r="A1151" s="1" t="s">
        <v>40</v>
      </c>
      <c r="B1151" s="2">
        <v>43009</v>
      </c>
      <c r="C1151" s="1" t="s">
        <v>15</v>
      </c>
      <c r="D1151">
        <v>2017</v>
      </c>
      <c r="E1151">
        <v>0</v>
      </c>
    </row>
    <row r="1152" spans="1:5" x14ac:dyDescent="0.35">
      <c r="A1152" s="1" t="s">
        <v>40</v>
      </c>
      <c r="B1152" s="2">
        <v>43040</v>
      </c>
      <c r="C1152" s="1" t="s">
        <v>16</v>
      </c>
      <c r="D1152">
        <v>2017</v>
      </c>
      <c r="E1152">
        <v>0</v>
      </c>
    </row>
    <row r="1153" spans="1:5" x14ac:dyDescent="0.35">
      <c r="A1153" s="1" t="s">
        <v>40</v>
      </c>
      <c r="B1153" s="2">
        <v>43070</v>
      </c>
      <c r="C1153" s="1" t="s">
        <v>17</v>
      </c>
      <c r="D1153">
        <v>2017</v>
      </c>
      <c r="E1153">
        <v>0</v>
      </c>
    </row>
    <row r="1154" spans="1:5" x14ac:dyDescent="0.35">
      <c r="A1154" s="1" t="s">
        <v>40</v>
      </c>
      <c r="B1154" s="2">
        <v>43101</v>
      </c>
      <c r="C1154" s="1" t="s">
        <v>6</v>
      </c>
      <c r="D1154">
        <v>2018</v>
      </c>
      <c r="E1154">
        <v>0</v>
      </c>
    </row>
    <row r="1155" spans="1:5" x14ac:dyDescent="0.35">
      <c r="A1155" s="1" t="s">
        <v>40</v>
      </c>
      <c r="B1155" s="2">
        <v>43132</v>
      </c>
      <c r="C1155" s="1" t="s">
        <v>7</v>
      </c>
      <c r="D1155">
        <v>2018</v>
      </c>
      <c r="E1155">
        <v>0</v>
      </c>
    </row>
    <row r="1156" spans="1:5" x14ac:dyDescent="0.35">
      <c r="A1156" s="1" t="s">
        <v>40</v>
      </c>
      <c r="B1156" s="2">
        <v>43160</v>
      </c>
      <c r="C1156" s="1" t="s">
        <v>8</v>
      </c>
      <c r="D1156">
        <v>2018</v>
      </c>
      <c r="E1156">
        <v>0</v>
      </c>
    </row>
    <row r="1157" spans="1:5" x14ac:dyDescent="0.35">
      <c r="A1157" s="1" t="s">
        <v>40</v>
      </c>
      <c r="B1157" s="2">
        <v>43191</v>
      </c>
      <c r="C1157" s="1" t="s">
        <v>9</v>
      </c>
      <c r="D1157">
        <v>2018</v>
      </c>
      <c r="E1157">
        <v>0</v>
      </c>
    </row>
    <row r="1158" spans="1:5" x14ac:dyDescent="0.35">
      <c r="A1158" s="1" t="s">
        <v>40</v>
      </c>
      <c r="B1158" s="2">
        <v>43221</v>
      </c>
      <c r="C1158" s="1" t="s">
        <v>10</v>
      </c>
      <c r="D1158">
        <v>2018</v>
      </c>
      <c r="E1158">
        <v>0</v>
      </c>
    </row>
    <row r="1159" spans="1:5" x14ac:dyDescent="0.35">
      <c r="A1159" s="1" t="s">
        <v>40</v>
      </c>
      <c r="B1159" s="2">
        <v>43252</v>
      </c>
      <c r="C1159" s="1" t="s">
        <v>11</v>
      </c>
      <c r="D1159">
        <v>2018</v>
      </c>
      <c r="E1159">
        <v>0</v>
      </c>
    </row>
    <row r="1160" spans="1:5" x14ac:dyDescent="0.35">
      <c r="A1160" s="1" t="s">
        <v>40</v>
      </c>
      <c r="B1160" s="2">
        <v>43282</v>
      </c>
      <c r="C1160" s="1" t="s">
        <v>12</v>
      </c>
      <c r="D1160">
        <v>2018</v>
      </c>
      <c r="E1160">
        <v>0</v>
      </c>
    </row>
    <row r="1161" spans="1:5" x14ac:dyDescent="0.35">
      <c r="A1161" s="1" t="s">
        <v>40</v>
      </c>
      <c r="B1161" s="2">
        <v>43313</v>
      </c>
      <c r="C1161" s="1" t="s">
        <v>13</v>
      </c>
      <c r="D1161">
        <v>2018</v>
      </c>
      <c r="E1161">
        <v>0</v>
      </c>
    </row>
    <row r="1162" spans="1:5" x14ac:dyDescent="0.35">
      <c r="A1162" s="1" t="s">
        <v>40</v>
      </c>
      <c r="B1162" s="2">
        <v>43344</v>
      </c>
      <c r="C1162" s="1" t="s">
        <v>14</v>
      </c>
      <c r="D1162">
        <v>2018</v>
      </c>
      <c r="E1162">
        <v>0</v>
      </c>
    </row>
    <row r="1163" spans="1:5" x14ac:dyDescent="0.35">
      <c r="A1163" s="1" t="s">
        <v>40</v>
      </c>
      <c r="B1163" s="2">
        <v>43374</v>
      </c>
      <c r="C1163" s="1" t="s">
        <v>15</v>
      </c>
      <c r="D1163">
        <v>2018</v>
      </c>
      <c r="E1163">
        <v>0</v>
      </c>
    </row>
    <row r="1164" spans="1:5" x14ac:dyDescent="0.35">
      <c r="A1164" s="1" t="s">
        <v>40</v>
      </c>
      <c r="B1164" s="2">
        <v>43405</v>
      </c>
      <c r="C1164" s="1" t="s">
        <v>16</v>
      </c>
      <c r="D1164">
        <v>2018</v>
      </c>
      <c r="E1164">
        <v>0</v>
      </c>
    </row>
    <row r="1165" spans="1:5" x14ac:dyDescent="0.35">
      <c r="A1165" s="1" t="s">
        <v>40</v>
      </c>
      <c r="B1165" s="2">
        <v>43435</v>
      </c>
      <c r="C1165" s="1" t="s">
        <v>17</v>
      </c>
      <c r="D1165">
        <v>2018</v>
      </c>
      <c r="E1165">
        <v>0</v>
      </c>
    </row>
    <row r="1166" spans="1:5" x14ac:dyDescent="0.35">
      <c r="A1166" s="1" t="s">
        <v>40</v>
      </c>
      <c r="B1166" s="2">
        <v>43466</v>
      </c>
      <c r="C1166" s="1" t="s">
        <v>6</v>
      </c>
      <c r="D1166">
        <v>2019</v>
      </c>
      <c r="E1166">
        <v>0</v>
      </c>
    </row>
    <row r="1167" spans="1:5" x14ac:dyDescent="0.35">
      <c r="A1167" s="1" t="s">
        <v>40</v>
      </c>
      <c r="B1167" s="2">
        <v>43497</v>
      </c>
      <c r="C1167" s="1" t="s">
        <v>7</v>
      </c>
      <c r="D1167">
        <v>2019</v>
      </c>
      <c r="E1167">
        <v>0</v>
      </c>
    </row>
    <row r="1168" spans="1:5" x14ac:dyDescent="0.35">
      <c r="A1168" s="1" t="s">
        <v>40</v>
      </c>
      <c r="B1168" s="2">
        <v>43525</v>
      </c>
      <c r="C1168" s="1" t="s">
        <v>8</v>
      </c>
      <c r="D1168">
        <v>2019</v>
      </c>
      <c r="E1168">
        <v>0</v>
      </c>
    </row>
    <row r="1169" spans="1:5" x14ac:dyDescent="0.35">
      <c r="A1169" s="1" t="s">
        <v>40</v>
      </c>
      <c r="B1169" s="2">
        <v>43556</v>
      </c>
      <c r="C1169" s="1" t="s">
        <v>9</v>
      </c>
      <c r="D1169">
        <v>2019</v>
      </c>
      <c r="E1169">
        <v>0</v>
      </c>
    </row>
    <row r="1170" spans="1:5" x14ac:dyDescent="0.35">
      <c r="A1170" s="1" t="s">
        <v>40</v>
      </c>
      <c r="B1170" s="2">
        <v>43586</v>
      </c>
      <c r="C1170" s="1" t="s">
        <v>10</v>
      </c>
      <c r="D1170">
        <v>2019</v>
      </c>
      <c r="E1170">
        <v>0</v>
      </c>
    </row>
    <row r="1171" spans="1:5" x14ac:dyDescent="0.35">
      <c r="A1171" s="1" t="s">
        <v>40</v>
      </c>
      <c r="B1171" s="2">
        <v>43617</v>
      </c>
      <c r="C1171" s="1" t="s">
        <v>11</v>
      </c>
      <c r="D1171">
        <v>2019</v>
      </c>
      <c r="E1171">
        <v>0</v>
      </c>
    </row>
    <row r="1172" spans="1:5" x14ac:dyDescent="0.35">
      <c r="A1172" s="1" t="s">
        <v>40</v>
      </c>
      <c r="B1172" s="2">
        <v>43647</v>
      </c>
      <c r="C1172" s="1" t="s">
        <v>12</v>
      </c>
      <c r="D1172">
        <v>2019</v>
      </c>
      <c r="E1172">
        <v>0</v>
      </c>
    </row>
    <row r="1173" spans="1:5" x14ac:dyDescent="0.35">
      <c r="A1173" s="1" t="s">
        <v>40</v>
      </c>
      <c r="B1173" s="2">
        <v>43678</v>
      </c>
      <c r="C1173" s="1" t="s">
        <v>13</v>
      </c>
      <c r="D1173">
        <v>2019</v>
      </c>
      <c r="E1173">
        <v>0</v>
      </c>
    </row>
    <row r="1174" spans="1:5" x14ac:dyDescent="0.35">
      <c r="A1174" s="1" t="s">
        <v>40</v>
      </c>
      <c r="B1174" s="2">
        <v>43709</v>
      </c>
      <c r="C1174" s="1" t="s">
        <v>14</v>
      </c>
      <c r="D1174">
        <v>2019</v>
      </c>
      <c r="E1174">
        <v>0</v>
      </c>
    </row>
    <row r="1175" spans="1:5" x14ac:dyDescent="0.35">
      <c r="A1175" s="1" t="s">
        <v>40</v>
      </c>
      <c r="B1175" s="2">
        <v>43739</v>
      </c>
      <c r="C1175" s="1" t="s">
        <v>15</v>
      </c>
      <c r="D1175">
        <v>2019</v>
      </c>
      <c r="E1175">
        <v>0</v>
      </c>
    </row>
    <row r="1176" spans="1:5" x14ac:dyDescent="0.35">
      <c r="A1176" s="1" t="s">
        <v>40</v>
      </c>
      <c r="B1176" s="2">
        <v>43770</v>
      </c>
      <c r="C1176" s="1" t="s">
        <v>16</v>
      </c>
      <c r="D1176">
        <v>2019</v>
      </c>
      <c r="E1176">
        <v>0</v>
      </c>
    </row>
    <row r="1177" spans="1:5" x14ac:dyDescent="0.35">
      <c r="A1177" s="1" t="s">
        <v>40</v>
      </c>
      <c r="B1177" s="2">
        <v>43800</v>
      </c>
      <c r="C1177" s="1" t="s">
        <v>17</v>
      </c>
      <c r="D1177">
        <v>2019</v>
      </c>
      <c r="E1177">
        <v>0</v>
      </c>
    </row>
    <row r="1178" spans="1:5" x14ac:dyDescent="0.35">
      <c r="A1178" s="1" t="s">
        <v>41</v>
      </c>
      <c r="B1178" s="2">
        <v>42370</v>
      </c>
      <c r="C1178" s="1" t="s">
        <v>6</v>
      </c>
      <c r="D1178">
        <v>2016</v>
      </c>
    </row>
    <row r="1179" spans="1:5" x14ac:dyDescent="0.35">
      <c r="A1179" s="1" t="s">
        <v>41</v>
      </c>
      <c r="B1179" s="2">
        <v>42401</v>
      </c>
      <c r="C1179" s="1" t="s">
        <v>7</v>
      </c>
      <c r="D1179">
        <v>2016</v>
      </c>
    </row>
    <row r="1180" spans="1:5" x14ac:dyDescent="0.35">
      <c r="A1180" s="1" t="s">
        <v>41</v>
      </c>
      <c r="B1180" s="2">
        <v>42430</v>
      </c>
      <c r="C1180" s="1" t="s">
        <v>8</v>
      </c>
      <c r="D1180">
        <v>2016</v>
      </c>
    </row>
    <row r="1181" spans="1:5" x14ac:dyDescent="0.35">
      <c r="A1181" s="1" t="s">
        <v>41</v>
      </c>
      <c r="B1181" s="2">
        <v>42461</v>
      </c>
      <c r="C1181" s="1" t="s">
        <v>9</v>
      </c>
      <c r="D1181">
        <v>2016</v>
      </c>
    </row>
    <row r="1182" spans="1:5" x14ac:dyDescent="0.35">
      <c r="A1182" s="1" t="s">
        <v>41</v>
      </c>
      <c r="B1182" s="2">
        <v>42491</v>
      </c>
      <c r="C1182" s="1" t="s">
        <v>10</v>
      </c>
      <c r="D1182">
        <v>2016</v>
      </c>
    </row>
    <row r="1183" spans="1:5" x14ac:dyDescent="0.35">
      <c r="A1183" s="1" t="s">
        <v>41</v>
      </c>
      <c r="B1183" s="2">
        <v>42522</v>
      </c>
      <c r="C1183" s="1" t="s">
        <v>11</v>
      </c>
      <c r="D1183">
        <v>2016</v>
      </c>
    </row>
    <row r="1184" spans="1:5" x14ac:dyDescent="0.35">
      <c r="A1184" s="1" t="s">
        <v>41</v>
      </c>
      <c r="B1184" s="2">
        <v>42552</v>
      </c>
      <c r="C1184" s="1" t="s">
        <v>12</v>
      </c>
      <c r="D1184">
        <v>2016</v>
      </c>
    </row>
    <row r="1185" spans="1:5" x14ac:dyDescent="0.35">
      <c r="A1185" s="1" t="s">
        <v>41</v>
      </c>
      <c r="B1185" s="2">
        <v>42583</v>
      </c>
      <c r="C1185" s="1" t="s">
        <v>13</v>
      </c>
      <c r="D1185">
        <v>2016</v>
      </c>
    </row>
    <row r="1186" spans="1:5" x14ac:dyDescent="0.35">
      <c r="A1186" s="1" t="s">
        <v>41</v>
      </c>
      <c r="B1186" s="2">
        <v>42614</v>
      </c>
      <c r="C1186" s="1" t="s">
        <v>14</v>
      </c>
      <c r="D1186">
        <v>2016</v>
      </c>
    </row>
    <row r="1187" spans="1:5" x14ac:dyDescent="0.35">
      <c r="A1187" s="1" t="s">
        <v>41</v>
      </c>
      <c r="B1187" s="2">
        <v>42644</v>
      </c>
      <c r="C1187" s="1" t="s">
        <v>15</v>
      </c>
      <c r="D1187">
        <v>2016</v>
      </c>
      <c r="E1187">
        <v>0</v>
      </c>
    </row>
    <row r="1188" spans="1:5" x14ac:dyDescent="0.35">
      <c r="A1188" s="1" t="s">
        <v>41</v>
      </c>
      <c r="B1188" s="2">
        <v>42675</v>
      </c>
      <c r="C1188" s="1" t="s">
        <v>16</v>
      </c>
      <c r="D1188">
        <v>2016</v>
      </c>
      <c r="E1188">
        <v>0</v>
      </c>
    </row>
    <row r="1189" spans="1:5" x14ac:dyDescent="0.35">
      <c r="A1189" s="1" t="s">
        <v>41</v>
      </c>
      <c r="B1189" s="2">
        <v>42705</v>
      </c>
      <c r="C1189" s="1" t="s">
        <v>17</v>
      </c>
      <c r="D1189">
        <v>2016</v>
      </c>
      <c r="E1189">
        <v>0</v>
      </c>
    </row>
    <row r="1190" spans="1:5" x14ac:dyDescent="0.35">
      <c r="A1190" s="1" t="s">
        <v>41</v>
      </c>
      <c r="B1190" s="2">
        <v>42736</v>
      </c>
      <c r="C1190" s="1" t="s">
        <v>6</v>
      </c>
      <c r="D1190">
        <v>2017</v>
      </c>
      <c r="E1190">
        <v>0</v>
      </c>
    </row>
    <row r="1191" spans="1:5" x14ac:dyDescent="0.35">
      <c r="A1191" s="1" t="s">
        <v>41</v>
      </c>
      <c r="B1191" s="2">
        <v>42767</v>
      </c>
      <c r="C1191" s="1" t="s">
        <v>7</v>
      </c>
      <c r="D1191">
        <v>2017</v>
      </c>
      <c r="E1191">
        <v>0</v>
      </c>
    </row>
    <row r="1192" spans="1:5" x14ac:dyDescent="0.35">
      <c r="A1192" s="1" t="s">
        <v>41</v>
      </c>
      <c r="B1192" s="2">
        <v>42795</v>
      </c>
      <c r="C1192" s="1" t="s">
        <v>8</v>
      </c>
      <c r="D1192">
        <v>2017</v>
      </c>
      <c r="E1192">
        <v>0</v>
      </c>
    </row>
    <row r="1193" spans="1:5" x14ac:dyDescent="0.35">
      <c r="A1193" s="1" t="s">
        <v>41</v>
      </c>
      <c r="B1193" s="2">
        <v>42826</v>
      </c>
      <c r="C1193" s="1" t="s">
        <v>9</v>
      </c>
      <c r="D1193">
        <v>2017</v>
      </c>
      <c r="E1193">
        <v>0</v>
      </c>
    </row>
    <row r="1194" spans="1:5" x14ac:dyDescent="0.35">
      <c r="A1194" s="1" t="s">
        <v>41</v>
      </c>
      <c r="B1194" s="2">
        <v>42856</v>
      </c>
      <c r="C1194" s="1" t="s">
        <v>10</v>
      </c>
      <c r="D1194">
        <v>2017</v>
      </c>
      <c r="E1194">
        <v>0</v>
      </c>
    </row>
    <row r="1195" spans="1:5" x14ac:dyDescent="0.35">
      <c r="A1195" s="1" t="s">
        <v>41</v>
      </c>
      <c r="B1195" s="2">
        <v>42887</v>
      </c>
      <c r="C1195" s="1" t="s">
        <v>11</v>
      </c>
      <c r="D1195">
        <v>2017</v>
      </c>
      <c r="E1195">
        <v>0</v>
      </c>
    </row>
    <row r="1196" spans="1:5" x14ac:dyDescent="0.35">
      <c r="A1196" s="1" t="s">
        <v>41</v>
      </c>
      <c r="B1196" s="2">
        <v>42917</v>
      </c>
      <c r="C1196" s="1" t="s">
        <v>12</v>
      </c>
      <c r="D1196">
        <v>2017</v>
      </c>
      <c r="E1196">
        <v>0</v>
      </c>
    </row>
    <row r="1197" spans="1:5" x14ac:dyDescent="0.35">
      <c r="A1197" s="1" t="s">
        <v>41</v>
      </c>
      <c r="B1197" s="2">
        <v>42948</v>
      </c>
      <c r="C1197" s="1" t="s">
        <v>13</v>
      </c>
      <c r="D1197">
        <v>2017</v>
      </c>
      <c r="E1197">
        <v>0</v>
      </c>
    </row>
    <row r="1198" spans="1:5" x14ac:dyDescent="0.35">
      <c r="A1198" s="1" t="s">
        <v>41</v>
      </c>
      <c r="B1198" s="2">
        <v>42979</v>
      </c>
      <c r="C1198" s="1" t="s">
        <v>14</v>
      </c>
      <c r="D1198">
        <v>2017</v>
      </c>
      <c r="E1198">
        <v>0</v>
      </c>
    </row>
    <row r="1199" spans="1:5" x14ac:dyDescent="0.35">
      <c r="A1199" s="1" t="s">
        <v>41</v>
      </c>
      <c r="B1199" s="2">
        <v>43009</v>
      </c>
      <c r="C1199" s="1" t="s">
        <v>15</v>
      </c>
      <c r="D1199">
        <v>2017</v>
      </c>
      <c r="E1199">
        <v>0</v>
      </c>
    </row>
    <row r="1200" spans="1:5" x14ac:dyDescent="0.35">
      <c r="A1200" s="1" t="s">
        <v>41</v>
      </c>
      <c r="B1200" s="2">
        <v>43040</v>
      </c>
      <c r="C1200" s="1" t="s">
        <v>16</v>
      </c>
      <c r="D1200">
        <v>2017</v>
      </c>
      <c r="E1200">
        <v>0</v>
      </c>
    </row>
    <row r="1201" spans="1:5" x14ac:dyDescent="0.35">
      <c r="A1201" s="1" t="s">
        <v>41</v>
      </c>
      <c r="B1201" s="2">
        <v>43070</v>
      </c>
      <c r="C1201" s="1" t="s">
        <v>17</v>
      </c>
      <c r="D1201">
        <v>2017</v>
      </c>
      <c r="E1201">
        <v>0</v>
      </c>
    </row>
    <row r="1202" spans="1:5" x14ac:dyDescent="0.35">
      <c r="A1202" s="1" t="s">
        <v>41</v>
      </c>
      <c r="B1202" s="2">
        <v>43101</v>
      </c>
      <c r="C1202" s="1" t="s">
        <v>6</v>
      </c>
      <c r="D1202">
        <v>2018</v>
      </c>
      <c r="E1202">
        <v>0</v>
      </c>
    </row>
    <row r="1203" spans="1:5" x14ac:dyDescent="0.35">
      <c r="A1203" s="1" t="s">
        <v>41</v>
      </c>
      <c r="B1203" s="2">
        <v>43132</v>
      </c>
      <c r="C1203" s="1" t="s">
        <v>7</v>
      </c>
      <c r="D1203">
        <v>2018</v>
      </c>
      <c r="E1203">
        <v>0</v>
      </c>
    </row>
    <row r="1204" spans="1:5" x14ac:dyDescent="0.35">
      <c r="A1204" s="1" t="s">
        <v>41</v>
      </c>
      <c r="B1204" s="2">
        <v>43160</v>
      </c>
      <c r="C1204" s="1" t="s">
        <v>8</v>
      </c>
      <c r="D1204">
        <v>2018</v>
      </c>
      <c r="E1204">
        <v>0</v>
      </c>
    </row>
    <row r="1205" spans="1:5" x14ac:dyDescent="0.35">
      <c r="A1205" s="1" t="s">
        <v>41</v>
      </c>
      <c r="B1205" s="2">
        <v>43191</v>
      </c>
      <c r="C1205" s="1" t="s">
        <v>9</v>
      </c>
      <c r="D1205">
        <v>2018</v>
      </c>
      <c r="E1205">
        <v>0</v>
      </c>
    </row>
    <row r="1206" spans="1:5" x14ac:dyDescent="0.35">
      <c r="A1206" s="1" t="s">
        <v>41</v>
      </c>
      <c r="B1206" s="2">
        <v>43221</v>
      </c>
      <c r="C1206" s="1" t="s">
        <v>10</v>
      </c>
      <c r="D1206">
        <v>2018</v>
      </c>
      <c r="E1206">
        <v>0</v>
      </c>
    </row>
    <row r="1207" spans="1:5" x14ac:dyDescent="0.35">
      <c r="A1207" s="1" t="s">
        <v>41</v>
      </c>
      <c r="B1207" s="2">
        <v>43252</v>
      </c>
      <c r="C1207" s="1" t="s">
        <v>11</v>
      </c>
      <c r="D1207">
        <v>2018</v>
      </c>
      <c r="E1207">
        <v>0</v>
      </c>
    </row>
    <row r="1208" spans="1:5" x14ac:dyDescent="0.35">
      <c r="A1208" s="1" t="s">
        <v>41</v>
      </c>
      <c r="B1208" s="2">
        <v>43282</v>
      </c>
      <c r="C1208" s="1" t="s">
        <v>12</v>
      </c>
      <c r="D1208">
        <v>2018</v>
      </c>
      <c r="E1208">
        <v>0</v>
      </c>
    </row>
    <row r="1209" spans="1:5" x14ac:dyDescent="0.35">
      <c r="A1209" s="1" t="s">
        <v>41</v>
      </c>
      <c r="B1209" s="2">
        <v>43313</v>
      </c>
      <c r="C1209" s="1" t="s">
        <v>13</v>
      </c>
      <c r="D1209">
        <v>2018</v>
      </c>
      <c r="E1209">
        <v>0</v>
      </c>
    </row>
    <row r="1210" spans="1:5" x14ac:dyDescent="0.35">
      <c r="A1210" s="1" t="s">
        <v>41</v>
      </c>
      <c r="B1210" s="2">
        <v>43344</v>
      </c>
      <c r="C1210" s="1" t="s">
        <v>14</v>
      </c>
      <c r="D1210">
        <v>2018</v>
      </c>
      <c r="E1210">
        <v>0</v>
      </c>
    </row>
    <row r="1211" spans="1:5" x14ac:dyDescent="0.35">
      <c r="A1211" s="1" t="s">
        <v>41</v>
      </c>
      <c r="B1211" s="2">
        <v>43374</v>
      </c>
      <c r="C1211" s="1" t="s">
        <v>15</v>
      </c>
      <c r="D1211">
        <v>2018</v>
      </c>
      <c r="E1211">
        <v>0</v>
      </c>
    </row>
    <row r="1212" spans="1:5" x14ac:dyDescent="0.35">
      <c r="A1212" s="1" t="s">
        <v>41</v>
      </c>
      <c r="B1212" s="2">
        <v>43405</v>
      </c>
      <c r="C1212" s="1" t="s">
        <v>16</v>
      </c>
      <c r="D1212">
        <v>2018</v>
      </c>
      <c r="E1212">
        <v>0</v>
      </c>
    </row>
    <row r="1213" spans="1:5" x14ac:dyDescent="0.35">
      <c r="A1213" s="1" t="s">
        <v>41</v>
      </c>
      <c r="B1213" s="2">
        <v>43435</v>
      </c>
      <c r="C1213" s="1" t="s">
        <v>17</v>
      </c>
      <c r="D1213">
        <v>2018</v>
      </c>
      <c r="E1213">
        <v>0</v>
      </c>
    </row>
    <row r="1214" spans="1:5" x14ac:dyDescent="0.35">
      <c r="A1214" s="1" t="s">
        <v>41</v>
      </c>
      <c r="B1214" s="2">
        <v>43466</v>
      </c>
      <c r="C1214" s="1" t="s">
        <v>6</v>
      </c>
      <c r="D1214">
        <v>2019</v>
      </c>
      <c r="E1214">
        <v>0</v>
      </c>
    </row>
    <row r="1215" spans="1:5" x14ac:dyDescent="0.35">
      <c r="A1215" s="1" t="s">
        <v>41</v>
      </c>
      <c r="B1215" s="2">
        <v>43497</v>
      </c>
      <c r="C1215" s="1" t="s">
        <v>7</v>
      </c>
      <c r="D1215">
        <v>2019</v>
      </c>
      <c r="E1215">
        <v>0</v>
      </c>
    </row>
    <row r="1216" spans="1:5" x14ac:dyDescent="0.35">
      <c r="A1216" s="1" t="s">
        <v>41</v>
      </c>
      <c r="B1216" s="2">
        <v>43525</v>
      </c>
      <c r="C1216" s="1" t="s">
        <v>8</v>
      </c>
      <c r="D1216">
        <v>2019</v>
      </c>
      <c r="E1216">
        <v>0</v>
      </c>
    </row>
    <row r="1217" spans="1:5" x14ac:dyDescent="0.35">
      <c r="A1217" s="1" t="s">
        <v>41</v>
      </c>
      <c r="B1217" s="2">
        <v>43556</v>
      </c>
      <c r="C1217" s="1" t="s">
        <v>9</v>
      </c>
      <c r="D1217">
        <v>2019</v>
      </c>
      <c r="E1217">
        <v>0</v>
      </c>
    </row>
    <row r="1218" spans="1:5" x14ac:dyDescent="0.35">
      <c r="A1218" s="1" t="s">
        <v>41</v>
      </c>
      <c r="B1218" s="2">
        <v>43586</v>
      </c>
      <c r="C1218" s="1" t="s">
        <v>10</v>
      </c>
      <c r="D1218">
        <v>2019</v>
      </c>
      <c r="E1218">
        <v>0</v>
      </c>
    </row>
    <row r="1219" spans="1:5" x14ac:dyDescent="0.35">
      <c r="A1219" s="1" t="s">
        <v>41</v>
      </c>
      <c r="B1219" s="2">
        <v>43617</v>
      </c>
      <c r="C1219" s="1" t="s">
        <v>11</v>
      </c>
      <c r="D1219">
        <v>2019</v>
      </c>
      <c r="E1219">
        <v>0</v>
      </c>
    </row>
    <row r="1220" spans="1:5" x14ac:dyDescent="0.35">
      <c r="A1220" s="1" t="s">
        <v>41</v>
      </c>
      <c r="B1220" s="2">
        <v>43647</v>
      </c>
      <c r="C1220" s="1" t="s">
        <v>12</v>
      </c>
      <c r="D1220">
        <v>2019</v>
      </c>
      <c r="E1220">
        <v>0</v>
      </c>
    </row>
    <row r="1221" spans="1:5" x14ac:dyDescent="0.35">
      <c r="A1221" s="1" t="s">
        <v>41</v>
      </c>
      <c r="B1221" s="2">
        <v>43678</v>
      </c>
      <c r="C1221" s="1" t="s">
        <v>13</v>
      </c>
      <c r="D1221">
        <v>2019</v>
      </c>
      <c r="E1221">
        <v>0</v>
      </c>
    </row>
    <row r="1222" spans="1:5" x14ac:dyDescent="0.35">
      <c r="A1222" s="1" t="s">
        <v>41</v>
      </c>
      <c r="B1222" s="2">
        <v>43709</v>
      </c>
      <c r="C1222" s="1" t="s">
        <v>14</v>
      </c>
      <c r="D1222">
        <v>2019</v>
      </c>
      <c r="E1222">
        <v>0</v>
      </c>
    </row>
    <row r="1223" spans="1:5" x14ac:dyDescent="0.35">
      <c r="A1223" s="1" t="s">
        <v>41</v>
      </c>
      <c r="B1223" s="2">
        <v>43739</v>
      </c>
      <c r="C1223" s="1" t="s">
        <v>15</v>
      </c>
      <c r="D1223">
        <v>2019</v>
      </c>
      <c r="E1223">
        <v>0</v>
      </c>
    </row>
    <row r="1224" spans="1:5" x14ac:dyDescent="0.35">
      <c r="A1224" s="1" t="s">
        <v>41</v>
      </c>
      <c r="B1224" s="2">
        <v>43770</v>
      </c>
      <c r="C1224" s="1" t="s">
        <v>16</v>
      </c>
      <c r="D1224">
        <v>2019</v>
      </c>
      <c r="E1224">
        <v>0</v>
      </c>
    </row>
    <row r="1225" spans="1:5" x14ac:dyDescent="0.35">
      <c r="A1225" s="1" t="s">
        <v>41</v>
      </c>
      <c r="B1225" s="2">
        <v>43800</v>
      </c>
      <c r="C1225" s="1" t="s">
        <v>17</v>
      </c>
      <c r="D1225">
        <v>2019</v>
      </c>
      <c r="E1225">
        <v>0</v>
      </c>
    </row>
    <row r="1226" spans="1:5" x14ac:dyDescent="0.35">
      <c r="A1226" s="1" t="s">
        <v>42</v>
      </c>
      <c r="B1226" s="2">
        <v>42370</v>
      </c>
      <c r="C1226" s="1" t="s">
        <v>6</v>
      </c>
      <c r="D1226">
        <v>2016</v>
      </c>
    </row>
    <row r="1227" spans="1:5" x14ac:dyDescent="0.35">
      <c r="A1227" s="1" t="s">
        <v>42</v>
      </c>
      <c r="B1227" s="2">
        <v>42401</v>
      </c>
      <c r="C1227" s="1" t="s">
        <v>7</v>
      </c>
      <c r="D1227">
        <v>2016</v>
      </c>
    </row>
    <row r="1228" spans="1:5" x14ac:dyDescent="0.35">
      <c r="A1228" s="1" t="s">
        <v>42</v>
      </c>
      <c r="B1228" s="2">
        <v>42430</v>
      </c>
      <c r="C1228" s="1" t="s">
        <v>8</v>
      </c>
      <c r="D1228">
        <v>2016</v>
      </c>
    </row>
    <row r="1229" spans="1:5" x14ac:dyDescent="0.35">
      <c r="A1229" s="1" t="s">
        <v>42</v>
      </c>
      <c r="B1229" s="2">
        <v>42461</v>
      </c>
      <c r="C1229" s="1" t="s">
        <v>9</v>
      </c>
      <c r="D1229">
        <v>2016</v>
      </c>
    </row>
    <row r="1230" spans="1:5" x14ac:dyDescent="0.35">
      <c r="A1230" s="1" t="s">
        <v>42</v>
      </c>
      <c r="B1230" s="2">
        <v>42491</v>
      </c>
      <c r="C1230" s="1" t="s">
        <v>10</v>
      </c>
      <c r="D1230">
        <v>2016</v>
      </c>
    </row>
    <row r="1231" spans="1:5" x14ac:dyDescent="0.35">
      <c r="A1231" s="1" t="s">
        <v>42</v>
      </c>
      <c r="B1231" s="2">
        <v>42522</v>
      </c>
      <c r="C1231" s="1" t="s">
        <v>11</v>
      </c>
      <c r="D1231">
        <v>2016</v>
      </c>
    </row>
    <row r="1232" spans="1:5" x14ac:dyDescent="0.35">
      <c r="A1232" s="1" t="s">
        <v>42</v>
      </c>
      <c r="B1232" s="2">
        <v>42552</v>
      </c>
      <c r="C1232" s="1" t="s">
        <v>12</v>
      </c>
      <c r="D1232">
        <v>2016</v>
      </c>
    </row>
    <row r="1233" spans="1:5" x14ac:dyDescent="0.35">
      <c r="A1233" s="1" t="s">
        <v>42</v>
      </c>
      <c r="B1233" s="2">
        <v>42583</v>
      </c>
      <c r="C1233" s="1" t="s">
        <v>13</v>
      </c>
      <c r="D1233">
        <v>2016</v>
      </c>
    </row>
    <row r="1234" spans="1:5" x14ac:dyDescent="0.35">
      <c r="A1234" s="1" t="s">
        <v>42</v>
      </c>
      <c r="B1234" s="2">
        <v>42614</v>
      </c>
      <c r="C1234" s="1" t="s">
        <v>14</v>
      </c>
      <c r="D1234">
        <v>2016</v>
      </c>
    </row>
    <row r="1235" spans="1:5" x14ac:dyDescent="0.35">
      <c r="A1235" s="1" t="s">
        <v>42</v>
      </c>
      <c r="B1235" s="2">
        <v>42644</v>
      </c>
      <c r="C1235" s="1" t="s">
        <v>15</v>
      </c>
      <c r="D1235">
        <v>2016</v>
      </c>
      <c r="E1235">
        <v>0</v>
      </c>
    </row>
    <row r="1236" spans="1:5" x14ac:dyDescent="0.35">
      <c r="A1236" s="1" t="s">
        <v>42</v>
      </c>
      <c r="B1236" s="2">
        <v>42675</v>
      </c>
      <c r="C1236" s="1" t="s">
        <v>16</v>
      </c>
      <c r="D1236">
        <v>2016</v>
      </c>
      <c r="E1236">
        <v>0</v>
      </c>
    </row>
    <row r="1237" spans="1:5" x14ac:dyDescent="0.35">
      <c r="A1237" s="1" t="s">
        <v>42</v>
      </c>
      <c r="B1237" s="2">
        <v>42705</v>
      </c>
      <c r="C1237" s="1" t="s">
        <v>17</v>
      </c>
      <c r="D1237">
        <v>2016</v>
      </c>
      <c r="E1237">
        <v>0</v>
      </c>
    </row>
    <row r="1238" spans="1:5" x14ac:dyDescent="0.35">
      <c r="A1238" s="1" t="s">
        <v>42</v>
      </c>
      <c r="B1238" s="2">
        <v>42736</v>
      </c>
      <c r="C1238" s="1" t="s">
        <v>6</v>
      </c>
      <c r="D1238">
        <v>2017</v>
      </c>
      <c r="E1238">
        <v>0</v>
      </c>
    </row>
    <row r="1239" spans="1:5" x14ac:dyDescent="0.35">
      <c r="A1239" s="1" t="s">
        <v>42</v>
      </c>
      <c r="B1239" s="2">
        <v>42767</v>
      </c>
      <c r="C1239" s="1" t="s">
        <v>7</v>
      </c>
      <c r="D1239">
        <v>2017</v>
      </c>
      <c r="E1239">
        <v>0</v>
      </c>
    </row>
    <row r="1240" spans="1:5" x14ac:dyDescent="0.35">
      <c r="A1240" s="1" t="s">
        <v>42</v>
      </c>
      <c r="B1240" s="2">
        <v>42795</v>
      </c>
      <c r="C1240" s="1" t="s">
        <v>8</v>
      </c>
      <c r="D1240">
        <v>2017</v>
      </c>
      <c r="E1240">
        <v>0</v>
      </c>
    </row>
    <row r="1241" spans="1:5" x14ac:dyDescent="0.35">
      <c r="A1241" s="1" t="s">
        <v>42</v>
      </c>
      <c r="B1241" s="2">
        <v>42826</v>
      </c>
      <c r="C1241" s="1" t="s">
        <v>9</v>
      </c>
      <c r="D1241">
        <v>2017</v>
      </c>
      <c r="E1241">
        <v>0</v>
      </c>
    </row>
    <row r="1242" spans="1:5" x14ac:dyDescent="0.35">
      <c r="A1242" s="1" t="s">
        <v>42</v>
      </c>
      <c r="B1242" s="2">
        <v>42856</v>
      </c>
      <c r="C1242" s="1" t="s">
        <v>10</v>
      </c>
      <c r="D1242">
        <v>2017</v>
      </c>
      <c r="E1242">
        <v>0</v>
      </c>
    </row>
    <row r="1243" spans="1:5" x14ac:dyDescent="0.35">
      <c r="A1243" s="1" t="s">
        <v>42</v>
      </c>
      <c r="B1243" s="2">
        <v>42887</v>
      </c>
      <c r="C1243" s="1" t="s">
        <v>11</v>
      </c>
      <c r="D1243">
        <v>2017</v>
      </c>
      <c r="E1243">
        <v>0</v>
      </c>
    </row>
    <row r="1244" spans="1:5" x14ac:dyDescent="0.35">
      <c r="A1244" s="1" t="s">
        <v>42</v>
      </c>
      <c r="B1244" s="2">
        <v>42917</v>
      </c>
      <c r="C1244" s="1" t="s">
        <v>12</v>
      </c>
      <c r="D1244">
        <v>2017</v>
      </c>
      <c r="E1244">
        <v>0</v>
      </c>
    </row>
    <row r="1245" spans="1:5" x14ac:dyDescent="0.35">
      <c r="A1245" s="1" t="s">
        <v>42</v>
      </c>
      <c r="B1245" s="2">
        <v>42948</v>
      </c>
      <c r="C1245" s="1" t="s">
        <v>13</v>
      </c>
      <c r="D1245">
        <v>2017</v>
      </c>
      <c r="E1245">
        <v>0</v>
      </c>
    </row>
    <row r="1246" spans="1:5" x14ac:dyDescent="0.35">
      <c r="A1246" s="1" t="s">
        <v>42</v>
      </c>
      <c r="B1246" s="2">
        <v>42979</v>
      </c>
      <c r="C1246" s="1" t="s">
        <v>14</v>
      </c>
      <c r="D1246">
        <v>2017</v>
      </c>
      <c r="E1246">
        <v>0</v>
      </c>
    </row>
    <row r="1247" spans="1:5" x14ac:dyDescent="0.35">
      <c r="A1247" s="1" t="s">
        <v>42</v>
      </c>
      <c r="B1247" s="2">
        <v>43009</v>
      </c>
      <c r="C1247" s="1" t="s">
        <v>15</v>
      </c>
      <c r="D1247">
        <v>2017</v>
      </c>
      <c r="E1247">
        <v>0</v>
      </c>
    </row>
    <row r="1248" spans="1:5" x14ac:dyDescent="0.35">
      <c r="A1248" s="1" t="s">
        <v>42</v>
      </c>
      <c r="B1248" s="2">
        <v>43040</v>
      </c>
      <c r="C1248" s="1" t="s">
        <v>16</v>
      </c>
      <c r="D1248">
        <v>2017</v>
      </c>
      <c r="E1248">
        <v>0</v>
      </c>
    </row>
    <row r="1249" spans="1:5" x14ac:dyDescent="0.35">
      <c r="A1249" s="1" t="s">
        <v>42</v>
      </c>
      <c r="B1249" s="2">
        <v>43070</v>
      </c>
      <c r="C1249" s="1" t="s">
        <v>17</v>
      </c>
      <c r="D1249">
        <v>2017</v>
      </c>
      <c r="E1249">
        <v>0</v>
      </c>
    </row>
    <row r="1250" spans="1:5" x14ac:dyDescent="0.35">
      <c r="A1250" s="1" t="s">
        <v>42</v>
      </c>
      <c r="B1250" s="2">
        <v>43101</v>
      </c>
      <c r="C1250" s="1" t="s">
        <v>6</v>
      </c>
      <c r="D1250">
        <v>2018</v>
      </c>
      <c r="E1250">
        <v>0</v>
      </c>
    </row>
    <row r="1251" spans="1:5" x14ac:dyDescent="0.35">
      <c r="A1251" s="1" t="s">
        <v>42</v>
      </c>
      <c r="B1251" s="2">
        <v>43132</v>
      </c>
      <c r="C1251" s="1" t="s">
        <v>7</v>
      </c>
      <c r="D1251">
        <v>2018</v>
      </c>
      <c r="E1251">
        <v>0</v>
      </c>
    </row>
    <row r="1252" spans="1:5" x14ac:dyDescent="0.35">
      <c r="A1252" s="1" t="s">
        <v>42</v>
      </c>
      <c r="B1252" s="2">
        <v>43160</v>
      </c>
      <c r="C1252" s="1" t="s">
        <v>8</v>
      </c>
      <c r="D1252">
        <v>2018</v>
      </c>
      <c r="E1252">
        <v>0</v>
      </c>
    </row>
    <row r="1253" spans="1:5" x14ac:dyDescent="0.35">
      <c r="A1253" s="1" t="s">
        <v>42</v>
      </c>
      <c r="B1253" s="2">
        <v>43191</v>
      </c>
      <c r="C1253" s="1" t="s">
        <v>9</v>
      </c>
      <c r="D1253">
        <v>2018</v>
      </c>
      <c r="E1253">
        <v>0</v>
      </c>
    </row>
    <row r="1254" spans="1:5" x14ac:dyDescent="0.35">
      <c r="A1254" s="1" t="s">
        <v>42</v>
      </c>
      <c r="B1254" s="2">
        <v>43221</v>
      </c>
      <c r="C1254" s="1" t="s">
        <v>10</v>
      </c>
      <c r="D1254">
        <v>2018</v>
      </c>
      <c r="E1254">
        <v>0</v>
      </c>
    </row>
    <row r="1255" spans="1:5" x14ac:dyDescent="0.35">
      <c r="A1255" s="1" t="s">
        <v>42</v>
      </c>
      <c r="B1255" s="2">
        <v>43252</v>
      </c>
      <c r="C1255" s="1" t="s">
        <v>11</v>
      </c>
      <c r="D1255">
        <v>2018</v>
      </c>
      <c r="E1255">
        <v>0</v>
      </c>
    </row>
    <row r="1256" spans="1:5" x14ac:dyDescent="0.35">
      <c r="A1256" s="1" t="s">
        <v>42</v>
      </c>
      <c r="B1256" s="2">
        <v>43282</v>
      </c>
      <c r="C1256" s="1" t="s">
        <v>12</v>
      </c>
      <c r="D1256">
        <v>2018</v>
      </c>
      <c r="E1256">
        <v>0</v>
      </c>
    </row>
    <row r="1257" spans="1:5" x14ac:dyDescent="0.35">
      <c r="A1257" s="1" t="s">
        <v>42</v>
      </c>
      <c r="B1257" s="2">
        <v>43313</v>
      </c>
      <c r="C1257" s="1" t="s">
        <v>13</v>
      </c>
      <c r="D1257">
        <v>2018</v>
      </c>
      <c r="E1257">
        <v>0</v>
      </c>
    </row>
    <row r="1258" spans="1:5" x14ac:dyDescent="0.35">
      <c r="A1258" s="1" t="s">
        <v>42</v>
      </c>
      <c r="B1258" s="2">
        <v>43344</v>
      </c>
      <c r="C1258" s="1" t="s">
        <v>14</v>
      </c>
      <c r="D1258">
        <v>2018</v>
      </c>
      <c r="E1258">
        <v>0</v>
      </c>
    </row>
    <row r="1259" spans="1:5" x14ac:dyDescent="0.35">
      <c r="A1259" s="1" t="s">
        <v>42</v>
      </c>
      <c r="B1259" s="2">
        <v>43374</v>
      </c>
      <c r="C1259" s="1" t="s">
        <v>15</v>
      </c>
      <c r="D1259">
        <v>2018</v>
      </c>
      <c r="E1259">
        <v>0</v>
      </c>
    </row>
    <row r="1260" spans="1:5" x14ac:dyDescent="0.35">
      <c r="A1260" s="1" t="s">
        <v>42</v>
      </c>
      <c r="B1260" s="2">
        <v>43405</v>
      </c>
      <c r="C1260" s="1" t="s">
        <v>16</v>
      </c>
      <c r="D1260">
        <v>2018</v>
      </c>
      <c r="E1260">
        <v>0</v>
      </c>
    </row>
    <row r="1261" spans="1:5" x14ac:dyDescent="0.35">
      <c r="A1261" s="1" t="s">
        <v>42</v>
      </c>
      <c r="B1261" s="2">
        <v>43435</v>
      </c>
      <c r="C1261" s="1" t="s">
        <v>17</v>
      </c>
      <c r="D1261">
        <v>2018</v>
      </c>
      <c r="E1261">
        <v>0</v>
      </c>
    </row>
    <row r="1262" spans="1:5" x14ac:dyDescent="0.35">
      <c r="A1262" s="1" t="s">
        <v>42</v>
      </c>
      <c r="B1262" s="2">
        <v>43466</v>
      </c>
      <c r="C1262" s="1" t="s">
        <v>6</v>
      </c>
      <c r="D1262">
        <v>2019</v>
      </c>
      <c r="E1262">
        <v>0</v>
      </c>
    </row>
    <row r="1263" spans="1:5" x14ac:dyDescent="0.35">
      <c r="A1263" s="1" t="s">
        <v>42</v>
      </c>
      <c r="B1263" s="2">
        <v>43497</v>
      </c>
      <c r="C1263" s="1" t="s">
        <v>7</v>
      </c>
      <c r="D1263">
        <v>2019</v>
      </c>
      <c r="E1263">
        <v>0</v>
      </c>
    </row>
    <row r="1264" spans="1:5" x14ac:dyDescent="0.35">
      <c r="A1264" s="1" t="s">
        <v>42</v>
      </c>
      <c r="B1264" s="2">
        <v>43525</v>
      </c>
      <c r="C1264" s="1" t="s">
        <v>8</v>
      </c>
      <c r="D1264">
        <v>2019</v>
      </c>
      <c r="E1264">
        <v>0</v>
      </c>
    </row>
    <row r="1265" spans="1:5" x14ac:dyDescent="0.35">
      <c r="A1265" s="1" t="s">
        <v>42</v>
      </c>
      <c r="B1265" s="2">
        <v>43556</v>
      </c>
      <c r="C1265" s="1" t="s">
        <v>9</v>
      </c>
      <c r="D1265">
        <v>2019</v>
      </c>
      <c r="E1265">
        <v>0</v>
      </c>
    </row>
    <row r="1266" spans="1:5" x14ac:dyDescent="0.35">
      <c r="A1266" s="1" t="s">
        <v>42</v>
      </c>
      <c r="B1266" s="2">
        <v>43586</v>
      </c>
      <c r="C1266" s="1" t="s">
        <v>10</v>
      </c>
      <c r="D1266">
        <v>2019</v>
      </c>
      <c r="E1266">
        <v>0</v>
      </c>
    </row>
    <row r="1267" spans="1:5" x14ac:dyDescent="0.35">
      <c r="A1267" s="1" t="s">
        <v>42</v>
      </c>
      <c r="B1267" s="2">
        <v>43617</v>
      </c>
      <c r="C1267" s="1" t="s">
        <v>11</v>
      </c>
      <c r="D1267">
        <v>2019</v>
      </c>
      <c r="E1267">
        <v>0</v>
      </c>
    </row>
    <row r="1268" spans="1:5" x14ac:dyDescent="0.35">
      <c r="A1268" s="1" t="s">
        <v>42</v>
      </c>
      <c r="B1268" s="2">
        <v>43647</v>
      </c>
      <c r="C1268" s="1" t="s">
        <v>12</v>
      </c>
      <c r="D1268">
        <v>2019</v>
      </c>
      <c r="E1268">
        <v>0</v>
      </c>
    </row>
    <row r="1269" spans="1:5" x14ac:dyDescent="0.35">
      <c r="A1269" s="1" t="s">
        <v>42</v>
      </c>
      <c r="B1269" s="2">
        <v>43678</v>
      </c>
      <c r="C1269" s="1" t="s">
        <v>13</v>
      </c>
      <c r="D1269">
        <v>2019</v>
      </c>
      <c r="E1269">
        <v>0</v>
      </c>
    </row>
    <row r="1270" spans="1:5" x14ac:dyDescent="0.35">
      <c r="A1270" s="1" t="s">
        <v>42</v>
      </c>
      <c r="B1270" s="2">
        <v>43709</v>
      </c>
      <c r="C1270" s="1" t="s">
        <v>14</v>
      </c>
      <c r="D1270">
        <v>2019</v>
      </c>
      <c r="E1270">
        <v>0</v>
      </c>
    </row>
    <row r="1271" spans="1:5" x14ac:dyDescent="0.35">
      <c r="A1271" s="1" t="s">
        <v>42</v>
      </c>
      <c r="B1271" s="2">
        <v>43739</v>
      </c>
      <c r="C1271" s="1" t="s">
        <v>15</v>
      </c>
      <c r="D1271">
        <v>2019</v>
      </c>
      <c r="E1271">
        <v>0</v>
      </c>
    </row>
    <row r="1272" spans="1:5" x14ac:dyDescent="0.35">
      <c r="A1272" s="1" t="s">
        <v>42</v>
      </c>
      <c r="B1272" s="2">
        <v>43770</v>
      </c>
      <c r="C1272" s="1" t="s">
        <v>16</v>
      </c>
      <c r="D1272">
        <v>2019</v>
      </c>
      <c r="E1272">
        <v>0</v>
      </c>
    </row>
    <row r="1273" spans="1:5" x14ac:dyDescent="0.35">
      <c r="A1273" s="1" t="s">
        <v>42</v>
      </c>
      <c r="B1273" s="2">
        <v>43800</v>
      </c>
      <c r="C1273" s="1" t="s">
        <v>17</v>
      </c>
      <c r="D1273">
        <v>2019</v>
      </c>
      <c r="E1273">
        <v>0</v>
      </c>
    </row>
    <row r="1274" spans="1:5" x14ac:dyDescent="0.35">
      <c r="A1274" s="1" t="s">
        <v>43</v>
      </c>
      <c r="B1274" s="2">
        <v>42370</v>
      </c>
      <c r="C1274" s="1" t="s">
        <v>6</v>
      </c>
      <c r="D1274">
        <v>2016</v>
      </c>
    </row>
    <row r="1275" spans="1:5" x14ac:dyDescent="0.35">
      <c r="A1275" s="1" t="s">
        <v>43</v>
      </c>
      <c r="B1275" s="2">
        <v>42401</v>
      </c>
      <c r="C1275" s="1" t="s">
        <v>7</v>
      </c>
      <c r="D1275">
        <v>2016</v>
      </c>
    </row>
    <row r="1276" spans="1:5" x14ac:dyDescent="0.35">
      <c r="A1276" s="1" t="s">
        <v>43</v>
      </c>
      <c r="B1276" s="2">
        <v>42430</v>
      </c>
      <c r="C1276" s="1" t="s">
        <v>8</v>
      </c>
      <c r="D1276">
        <v>2016</v>
      </c>
    </row>
    <row r="1277" spans="1:5" x14ac:dyDescent="0.35">
      <c r="A1277" s="1" t="s">
        <v>43</v>
      </c>
      <c r="B1277" s="2">
        <v>42461</v>
      </c>
      <c r="C1277" s="1" t="s">
        <v>9</v>
      </c>
      <c r="D1277">
        <v>2016</v>
      </c>
    </row>
    <row r="1278" spans="1:5" x14ac:dyDescent="0.35">
      <c r="A1278" s="1" t="s">
        <v>43</v>
      </c>
      <c r="B1278" s="2">
        <v>42491</v>
      </c>
      <c r="C1278" s="1" t="s">
        <v>10</v>
      </c>
      <c r="D1278">
        <v>2016</v>
      </c>
    </row>
    <row r="1279" spans="1:5" x14ac:dyDescent="0.35">
      <c r="A1279" s="1" t="s">
        <v>43</v>
      </c>
      <c r="B1279" s="2">
        <v>42522</v>
      </c>
      <c r="C1279" s="1" t="s">
        <v>11</v>
      </c>
      <c r="D1279">
        <v>2016</v>
      </c>
    </row>
    <row r="1280" spans="1:5" x14ac:dyDescent="0.35">
      <c r="A1280" s="1" t="s">
        <v>43</v>
      </c>
      <c r="B1280" s="2">
        <v>42552</v>
      </c>
      <c r="C1280" s="1" t="s">
        <v>12</v>
      </c>
      <c r="D1280">
        <v>2016</v>
      </c>
    </row>
    <row r="1281" spans="1:4" x14ac:dyDescent="0.35">
      <c r="A1281" s="1" t="s">
        <v>43</v>
      </c>
      <c r="B1281" s="2">
        <v>42583</v>
      </c>
      <c r="C1281" s="1" t="s">
        <v>13</v>
      </c>
      <c r="D1281">
        <v>2016</v>
      </c>
    </row>
    <row r="1282" spans="1:4" x14ac:dyDescent="0.35">
      <c r="A1282" s="1" t="s">
        <v>43</v>
      </c>
      <c r="B1282" s="2">
        <v>42614</v>
      </c>
      <c r="C1282" s="1" t="s">
        <v>14</v>
      </c>
      <c r="D1282">
        <v>2016</v>
      </c>
    </row>
    <row r="1283" spans="1:4" x14ac:dyDescent="0.35">
      <c r="A1283" s="1" t="s">
        <v>43</v>
      </c>
      <c r="B1283" s="2">
        <v>42644</v>
      </c>
      <c r="C1283" s="1" t="s">
        <v>15</v>
      </c>
      <c r="D1283">
        <v>2016</v>
      </c>
    </row>
    <row r="1284" spans="1:4" x14ac:dyDescent="0.35">
      <c r="A1284" s="1" t="s">
        <v>43</v>
      </c>
      <c r="B1284" s="2">
        <v>42675</v>
      </c>
      <c r="C1284" s="1" t="s">
        <v>16</v>
      </c>
      <c r="D1284">
        <v>2016</v>
      </c>
    </row>
    <row r="1285" spans="1:4" x14ac:dyDescent="0.35">
      <c r="A1285" s="1" t="s">
        <v>43</v>
      </c>
      <c r="B1285" s="2">
        <v>42705</v>
      </c>
      <c r="C1285" s="1" t="s">
        <v>17</v>
      </c>
      <c r="D1285">
        <v>2016</v>
      </c>
    </row>
    <row r="1286" spans="1:4" x14ac:dyDescent="0.35">
      <c r="A1286" s="1" t="s">
        <v>43</v>
      </c>
      <c r="B1286" s="2">
        <v>42736</v>
      </c>
      <c r="C1286" s="1" t="s">
        <v>6</v>
      </c>
      <c r="D1286">
        <v>2017</v>
      </c>
    </row>
    <row r="1287" spans="1:4" x14ac:dyDescent="0.35">
      <c r="A1287" s="1" t="s">
        <v>43</v>
      </c>
      <c r="B1287" s="2">
        <v>42767</v>
      </c>
      <c r="C1287" s="1" t="s">
        <v>7</v>
      </c>
      <c r="D1287">
        <v>2017</v>
      </c>
    </row>
    <row r="1288" spans="1:4" x14ac:dyDescent="0.35">
      <c r="A1288" s="1" t="s">
        <v>43</v>
      </c>
      <c r="B1288" s="2">
        <v>42795</v>
      </c>
      <c r="C1288" s="1" t="s">
        <v>8</v>
      </c>
      <c r="D1288">
        <v>2017</v>
      </c>
    </row>
    <row r="1289" spans="1:4" x14ac:dyDescent="0.35">
      <c r="A1289" s="1" t="s">
        <v>43</v>
      </c>
      <c r="B1289" s="2">
        <v>42826</v>
      </c>
      <c r="C1289" s="1" t="s">
        <v>9</v>
      </c>
      <c r="D1289">
        <v>2017</v>
      </c>
    </row>
    <row r="1290" spans="1:4" x14ac:dyDescent="0.35">
      <c r="A1290" s="1" t="s">
        <v>43</v>
      </c>
      <c r="B1290" s="2">
        <v>42856</v>
      </c>
      <c r="C1290" s="1" t="s">
        <v>10</v>
      </c>
      <c r="D1290">
        <v>2017</v>
      </c>
    </row>
    <row r="1291" spans="1:4" x14ac:dyDescent="0.35">
      <c r="A1291" s="1" t="s">
        <v>43</v>
      </c>
      <c r="B1291" s="2">
        <v>42887</v>
      </c>
      <c r="C1291" s="1" t="s">
        <v>11</v>
      </c>
      <c r="D1291">
        <v>2017</v>
      </c>
    </row>
    <row r="1292" spans="1:4" x14ac:dyDescent="0.35">
      <c r="A1292" s="1" t="s">
        <v>43</v>
      </c>
      <c r="B1292" s="2">
        <v>42917</v>
      </c>
      <c r="C1292" s="1" t="s">
        <v>12</v>
      </c>
      <c r="D1292">
        <v>2017</v>
      </c>
    </row>
    <row r="1293" spans="1:4" x14ac:dyDescent="0.35">
      <c r="A1293" s="1" t="s">
        <v>43</v>
      </c>
      <c r="B1293" s="2">
        <v>42948</v>
      </c>
      <c r="C1293" s="1" t="s">
        <v>13</v>
      </c>
      <c r="D1293">
        <v>2017</v>
      </c>
    </row>
    <row r="1294" spans="1:4" x14ac:dyDescent="0.35">
      <c r="A1294" s="1" t="s">
        <v>43</v>
      </c>
      <c r="B1294" s="2">
        <v>42979</v>
      </c>
      <c r="C1294" s="1" t="s">
        <v>14</v>
      </c>
      <c r="D1294">
        <v>2017</v>
      </c>
    </row>
    <row r="1295" spans="1:4" x14ac:dyDescent="0.35">
      <c r="A1295" s="1" t="s">
        <v>43</v>
      </c>
      <c r="B1295" s="2">
        <v>43009</v>
      </c>
      <c r="C1295" s="1" t="s">
        <v>15</v>
      </c>
      <c r="D1295">
        <v>2017</v>
      </c>
    </row>
    <row r="1296" spans="1:4" x14ac:dyDescent="0.35">
      <c r="A1296" s="1" t="s">
        <v>43</v>
      </c>
      <c r="B1296" s="2">
        <v>43040</v>
      </c>
      <c r="C1296" s="1" t="s">
        <v>16</v>
      </c>
      <c r="D1296">
        <v>2017</v>
      </c>
    </row>
    <row r="1297" spans="1:4" x14ac:dyDescent="0.35">
      <c r="A1297" s="1" t="s">
        <v>43</v>
      </c>
      <c r="B1297" s="2">
        <v>43070</v>
      </c>
      <c r="C1297" s="1" t="s">
        <v>17</v>
      </c>
      <c r="D1297">
        <v>2017</v>
      </c>
    </row>
    <row r="1298" spans="1:4" x14ac:dyDescent="0.35">
      <c r="A1298" s="1" t="s">
        <v>43</v>
      </c>
      <c r="B1298" s="2">
        <v>43101</v>
      </c>
      <c r="C1298" s="1" t="s">
        <v>6</v>
      </c>
      <c r="D1298">
        <v>2018</v>
      </c>
    </row>
    <row r="1299" spans="1:4" x14ac:dyDescent="0.35">
      <c r="A1299" s="1" t="s">
        <v>43</v>
      </c>
      <c r="B1299" s="2">
        <v>43132</v>
      </c>
      <c r="C1299" s="1" t="s">
        <v>7</v>
      </c>
      <c r="D1299">
        <v>2018</v>
      </c>
    </row>
    <row r="1300" spans="1:4" x14ac:dyDescent="0.35">
      <c r="A1300" s="1" t="s">
        <v>43</v>
      </c>
      <c r="B1300" s="2">
        <v>43160</v>
      </c>
      <c r="C1300" s="1" t="s">
        <v>8</v>
      </c>
      <c r="D1300">
        <v>2018</v>
      </c>
    </row>
    <row r="1301" spans="1:4" x14ac:dyDescent="0.35">
      <c r="A1301" s="1" t="s">
        <v>43</v>
      </c>
      <c r="B1301" s="2">
        <v>43191</v>
      </c>
      <c r="C1301" s="1" t="s">
        <v>9</v>
      </c>
      <c r="D1301">
        <v>2018</v>
      </c>
    </row>
    <row r="1302" spans="1:4" x14ac:dyDescent="0.35">
      <c r="A1302" s="1" t="s">
        <v>43</v>
      </c>
      <c r="B1302" s="2">
        <v>43221</v>
      </c>
      <c r="C1302" s="1" t="s">
        <v>10</v>
      </c>
      <c r="D1302">
        <v>2018</v>
      </c>
    </row>
    <row r="1303" spans="1:4" x14ac:dyDescent="0.35">
      <c r="A1303" s="1" t="s">
        <v>43</v>
      </c>
      <c r="B1303" s="2">
        <v>43252</v>
      </c>
      <c r="C1303" s="1" t="s">
        <v>11</v>
      </c>
      <c r="D1303">
        <v>2018</v>
      </c>
    </row>
    <row r="1304" spans="1:4" x14ac:dyDescent="0.35">
      <c r="A1304" s="1" t="s">
        <v>43</v>
      </c>
      <c r="B1304" s="2">
        <v>43282</v>
      </c>
      <c r="C1304" s="1" t="s">
        <v>12</v>
      </c>
      <c r="D1304">
        <v>2018</v>
      </c>
    </row>
    <row r="1305" spans="1:4" x14ac:dyDescent="0.35">
      <c r="A1305" s="1" t="s">
        <v>43</v>
      </c>
      <c r="B1305" s="2">
        <v>43313</v>
      </c>
      <c r="C1305" s="1" t="s">
        <v>13</v>
      </c>
      <c r="D1305">
        <v>2018</v>
      </c>
    </row>
    <row r="1306" spans="1:4" x14ac:dyDescent="0.35">
      <c r="A1306" s="1" t="s">
        <v>43</v>
      </c>
      <c r="B1306" s="2">
        <v>43344</v>
      </c>
      <c r="C1306" s="1" t="s">
        <v>14</v>
      </c>
      <c r="D1306">
        <v>2018</v>
      </c>
    </row>
    <row r="1307" spans="1:4" x14ac:dyDescent="0.35">
      <c r="A1307" s="1" t="s">
        <v>43</v>
      </c>
      <c r="B1307" s="2">
        <v>43374</v>
      </c>
      <c r="C1307" s="1" t="s">
        <v>15</v>
      </c>
      <c r="D1307">
        <v>2018</v>
      </c>
    </row>
    <row r="1308" spans="1:4" x14ac:dyDescent="0.35">
      <c r="A1308" s="1" t="s">
        <v>43</v>
      </c>
      <c r="B1308" s="2">
        <v>43405</v>
      </c>
      <c r="C1308" s="1" t="s">
        <v>16</v>
      </c>
      <c r="D1308">
        <v>2018</v>
      </c>
    </row>
    <row r="1309" spans="1:4" x14ac:dyDescent="0.35">
      <c r="A1309" s="1" t="s">
        <v>43</v>
      </c>
      <c r="B1309" s="2">
        <v>43435</v>
      </c>
      <c r="C1309" s="1" t="s">
        <v>17</v>
      </c>
      <c r="D1309">
        <v>2018</v>
      </c>
    </row>
    <row r="1310" spans="1:4" x14ac:dyDescent="0.35">
      <c r="A1310" s="1" t="s">
        <v>43</v>
      </c>
      <c r="B1310" s="2">
        <v>43466</v>
      </c>
      <c r="C1310" s="1" t="s">
        <v>6</v>
      </c>
      <c r="D1310">
        <v>2019</v>
      </c>
    </row>
    <row r="1311" spans="1:4" x14ac:dyDescent="0.35">
      <c r="A1311" s="1" t="s">
        <v>43</v>
      </c>
      <c r="B1311" s="2">
        <v>43497</v>
      </c>
      <c r="C1311" s="1" t="s">
        <v>7</v>
      </c>
      <c r="D1311">
        <v>2019</v>
      </c>
    </row>
    <row r="1312" spans="1:4" x14ac:dyDescent="0.35">
      <c r="A1312" s="1" t="s">
        <v>43</v>
      </c>
      <c r="B1312" s="2">
        <v>43525</v>
      </c>
      <c r="C1312" s="1" t="s">
        <v>8</v>
      </c>
      <c r="D1312">
        <v>2019</v>
      </c>
    </row>
    <row r="1313" spans="1:4" x14ac:dyDescent="0.35">
      <c r="A1313" s="1" t="s">
        <v>43</v>
      </c>
      <c r="B1313" s="2">
        <v>43556</v>
      </c>
      <c r="C1313" s="1" t="s">
        <v>9</v>
      </c>
      <c r="D1313">
        <v>2019</v>
      </c>
    </row>
    <row r="1314" spans="1:4" x14ac:dyDescent="0.35">
      <c r="A1314" s="1" t="s">
        <v>43</v>
      </c>
      <c r="B1314" s="2">
        <v>43586</v>
      </c>
      <c r="C1314" s="1" t="s">
        <v>10</v>
      </c>
      <c r="D1314">
        <v>2019</v>
      </c>
    </row>
    <row r="1315" spans="1:4" x14ac:dyDescent="0.35">
      <c r="A1315" s="1" t="s">
        <v>43</v>
      </c>
      <c r="B1315" s="2">
        <v>43617</v>
      </c>
      <c r="C1315" s="1" t="s">
        <v>11</v>
      </c>
      <c r="D1315">
        <v>2019</v>
      </c>
    </row>
    <row r="1316" spans="1:4" x14ac:dyDescent="0.35">
      <c r="A1316" s="1" t="s">
        <v>43</v>
      </c>
      <c r="B1316" s="2">
        <v>43647</v>
      </c>
      <c r="C1316" s="1" t="s">
        <v>12</v>
      </c>
      <c r="D1316">
        <v>2019</v>
      </c>
    </row>
    <row r="1317" spans="1:4" x14ac:dyDescent="0.35">
      <c r="A1317" s="1" t="s">
        <v>43</v>
      </c>
      <c r="B1317" s="2">
        <v>43678</v>
      </c>
      <c r="C1317" s="1" t="s">
        <v>13</v>
      </c>
      <c r="D1317">
        <v>2019</v>
      </c>
    </row>
    <row r="1318" spans="1:4" x14ac:dyDescent="0.35">
      <c r="A1318" s="1" t="s">
        <v>43</v>
      </c>
      <c r="B1318" s="2">
        <v>43709</v>
      </c>
      <c r="C1318" s="1" t="s">
        <v>14</v>
      </c>
      <c r="D1318">
        <v>2019</v>
      </c>
    </row>
    <row r="1319" spans="1:4" x14ac:dyDescent="0.35">
      <c r="A1319" s="1" t="s">
        <v>43</v>
      </c>
      <c r="B1319" s="2">
        <v>43739</v>
      </c>
      <c r="C1319" s="1" t="s">
        <v>15</v>
      </c>
      <c r="D1319">
        <v>2019</v>
      </c>
    </row>
    <row r="1320" spans="1:4" x14ac:dyDescent="0.35">
      <c r="A1320" s="1" t="s">
        <v>43</v>
      </c>
      <c r="B1320" s="2">
        <v>43770</v>
      </c>
      <c r="C1320" s="1" t="s">
        <v>16</v>
      </c>
      <c r="D1320">
        <v>2019</v>
      </c>
    </row>
    <row r="1321" spans="1:4" x14ac:dyDescent="0.35">
      <c r="A1321" s="1" t="s">
        <v>43</v>
      </c>
      <c r="B1321" s="2">
        <v>43800</v>
      </c>
      <c r="C1321" s="1" t="s">
        <v>17</v>
      </c>
      <c r="D1321">
        <v>2019</v>
      </c>
    </row>
    <row r="1322" spans="1:4" x14ac:dyDescent="0.35">
      <c r="A1322" s="1" t="s">
        <v>44</v>
      </c>
      <c r="B1322" s="2">
        <v>42370</v>
      </c>
      <c r="C1322" s="1" t="s">
        <v>6</v>
      </c>
      <c r="D1322">
        <v>2016</v>
      </c>
    </row>
    <row r="1323" spans="1:4" x14ac:dyDescent="0.35">
      <c r="A1323" s="1" t="s">
        <v>44</v>
      </c>
      <c r="B1323" s="2">
        <v>42401</v>
      </c>
      <c r="C1323" s="1" t="s">
        <v>7</v>
      </c>
      <c r="D1323">
        <v>2016</v>
      </c>
    </row>
    <row r="1324" spans="1:4" x14ac:dyDescent="0.35">
      <c r="A1324" s="1" t="s">
        <v>44</v>
      </c>
      <c r="B1324" s="2">
        <v>42430</v>
      </c>
      <c r="C1324" s="1" t="s">
        <v>8</v>
      </c>
      <c r="D1324">
        <v>2016</v>
      </c>
    </row>
    <row r="1325" spans="1:4" x14ac:dyDescent="0.35">
      <c r="A1325" s="1" t="s">
        <v>44</v>
      </c>
      <c r="B1325" s="2">
        <v>42461</v>
      </c>
      <c r="C1325" s="1" t="s">
        <v>9</v>
      </c>
      <c r="D1325">
        <v>2016</v>
      </c>
    </row>
    <row r="1326" spans="1:4" x14ac:dyDescent="0.35">
      <c r="A1326" s="1" t="s">
        <v>44</v>
      </c>
      <c r="B1326" s="2">
        <v>42491</v>
      </c>
      <c r="C1326" s="1" t="s">
        <v>10</v>
      </c>
      <c r="D1326">
        <v>2016</v>
      </c>
    </row>
    <row r="1327" spans="1:4" x14ac:dyDescent="0.35">
      <c r="A1327" s="1" t="s">
        <v>44</v>
      </c>
      <c r="B1327" s="2">
        <v>42522</v>
      </c>
      <c r="C1327" s="1" t="s">
        <v>11</v>
      </c>
      <c r="D1327">
        <v>2016</v>
      </c>
    </row>
    <row r="1328" spans="1:4" x14ac:dyDescent="0.35">
      <c r="A1328" s="1" t="s">
        <v>44</v>
      </c>
      <c r="B1328" s="2">
        <v>42552</v>
      </c>
      <c r="C1328" s="1" t="s">
        <v>12</v>
      </c>
      <c r="D1328">
        <v>2016</v>
      </c>
    </row>
    <row r="1329" spans="1:5" x14ac:dyDescent="0.35">
      <c r="A1329" s="1" t="s">
        <v>44</v>
      </c>
      <c r="B1329" s="2">
        <v>42583</v>
      </c>
      <c r="C1329" s="1" t="s">
        <v>13</v>
      </c>
      <c r="D1329">
        <v>2016</v>
      </c>
    </row>
    <row r="1330" spans="1:5" x14ac:dyDescent="0.35">
      <c r="A1330" s="1" t="s">
        <v>44</v>
      </c>
      <c r="B1330" s="2">
        <v>42614</v>
      </c>
      <c r="C1330" s="1" t="s">
        <v>14</v>
      </c>
      <c r="D1330">
        <v>2016</v>
      </c>
    </row>
    <row r="1331" spans="1:5" x14ac:dyDescent="0.35">
      <c r="A1331" s="1" t="s">
        <v>44</v>
      </c>
      <c r="B1331" s="2">
        <v>42644</v>
      </c>
      <c r="C1331" s="1" t="s">
        <v>15</v>
      </c>
      <c r="D1331">
        <v>2016</v>
      </c>
      <c r="E1331">
        <v>0</v>
      </c>
    </row>
    <row r="1332" spans="1:5" x14ac:dyDescent="0.35">
      <c r="A1332" s="1" t="s">
        <v>44</v>
      </c>
      <c r="B1332" s="2">
        <v>42675</v>
      </c>
      <c r="C1332" s="1" t="s">
        <v>16</v>
      </c>
      <c r="D1332">
        <v>2016</v>
      </c>
      <c r="E1332">
        <v>0</v>
      </c>
    </row>
    <row r="1333" spans="1:5" x14ac:dyDescent="0.35">
      <c r="A1333" s="1" t="s">
        <v>44</v>
      </c>
      <c r="B1333" s="2">
        <v>42705</v>
      </c>
      <c r="C1333" s="1" t="s">
        <v>17</v>
      </c>
      <c r="D1333">
        <v>2016</v>
      </c>
      <c r="E1333">
        <v>0</v>
      </c>
    </row>
    <row r="1334" spans="1:5" x14ac:dyDescent="0.35">
      <c r="A1334" s="1" t="s">
        <v>44</v>
      </c>
      <c r="B1334" s="2">
        <v>42736</v>
      </c>
      <c r="C1334" s="1" t="s">
        <v>6</v>
      </c>
      <c r="D1334">
        <v>2017</v>
      </c>
      <c r="E1334">
        <v>0</v>
      </c>
    </row>
    <row r="1335" spans="1:5" x14ac:dyDescent="0.35">
      <c r="A1335" s="1" t="s">
        <v>44</v>
      </c>
      <c r="B1335" s="2">
        <v>42767</v>
      </c>
      <c r="C1335" s="1" t="s">
        <v>7</v>
      </c>
      <c r="D1335">
        <v>2017</v>
      </c>
      <c r="E1335">
        <v>0</v>
      </c>
    </row>
    <row r="1336" spans="1:5" x14ac:dyDescent="0.35">
      <c r="A1336" s="1" t="s">
        <v>44</v>
      </c>
      <c r="B1336" s="2">
        <v>42795</v>
      </c>
      <c r="C1336" s="1" t="s">
        <v>8</v>
      </c>
      <c r="D1336">
        <v>2017</v>
      </c>
      <c r="E1336">
        <v>0</v>
      </c>
    </row>
    <row r="1337" spans="1:5" x14ac:dyDescent="0.35">
      <c r="A1337" s="1" t="s">
        <v>44</v>
      </c>
      <c r="B1337" s="2">
        <v>42826</v>
      </c>
      <c r="C1337" s="1" t="s">
        <v>9</v>
      </c>
      <c r="D1337">
        <v>2017</v>
      </c>
      <c r="E1337">
        <v>0</v>
      </c>
    </row>
    <row r="1338" spans="1:5" x14ac:dyDescent="0.35">
      <c r="A1338" s="1" t="s">
        <v>44</v>
      </c>
      <c r="B1338" s="2">
        <v>42856</v>
      </c>
      <c r="C1338" s="1" t="s">
        <v>10</v>
      </c>
      <c r="D1338">
        <v>2017</v>
      </c>
      <c r="E1338">
        <v>0</v>
      </c>
    </row>
    <row r="1339" spans="1:5" x14ac:dyDescent="0.35">
      <c r="A1339" s="1" t="s">
        <v>44</v>
      </c>
      <c r="B1339" s="2">
        <v>42887</v>
      </c>
      <c r="C1339" s="1" t="s">
        <v>11</v>
      </c>
      <c r="D1339">
        <v>2017</v>
      </c>
      <c r="E1339">
        <v>0</v>
      </c>
    </row>
    <row r="1340" spans="1:5" x14ac:dyDescent="0.35">
      <c r="A1340" s="1" t="s">
        <v>44</v>
      </c>
      <c r="B1340" s="2">
        <v>42917</v>
      </c>
      <c r="C1340" s="1" t="s">
        <v>12</v>
      </c>
      <c r="D1340">
        <v>2017</v>
      </c>
      <c r="E1340">
        <v>0</v>
      </c>
    </row>
    <row r="1341" spans="1:5" x14ac:dyDescent="0.35">
      <c r="A1341" s="1" t="s">
        <v>44</v>
      </c>
      <c r="B1341" s="2">
        <v>42948</v>
      </c>
      <c r="C1341" s="1" t="s">
        <v>13</v>
      </c>
      <c r="D1341">
        <v>2017</v>
      </c>
      <c r="E1341">
        <v>0</v>
      </c>
    </row>
    <row r="1342" spans="1:5" x14ac:dyDescent="0.35">
      <c r="A1342" s="1" t="s">
        <v>44</v>
      </c>
      <c r="B1342" s="2">
        <v>42979</v>
      </c>
      <c r="C1342" s="1" t="s">
        <v>14</v>
      </c>
      <c r="D1342">
        <v>2017</v>
      </c>
      <c r="E1342">
        <v>0</v>
      </c>
    </row>
    <row r="1343" spans="1:5" x14ac:dyDescent="0.35">
      <c r="A1343" s="1" t="s">
        <v>44</v>
      </c>
      <c r="B1343" s="2">
        <v>43009</v>
      </c>
      <c r="C1343" s="1" t="s">
        <v>15</v>
      </c>
      <c r="D1343">
        <v>2017</v>
      </c>
      <c r="E1343">
        <v>0</v>
      </c>
    </row>
    <row r="1344" spans="1:5" x14ac:dyDescent="0.35">
      <c r="A1344" s="1" t="s">
        <v>44</v>
      </c>
      <c r="B1344" s="2">
        <v>43040</v>
      </c>
      <c r="C1344" s="1" t="s">
        <v>16</v>
      </c>
      <c r="D1344">
        <v>2017</v>
      </c>
      <c r="E1344">
        <v>0</v>
      </c>
    </row>
    <row r="1345" spans="1:5" x14ac:dyDescent="0.35">
      <c r="A1345" s="1" t="s">
        <v>44</v>
      </c>
      <c r="B1345" s="2">
        <v>43070</v>
      </c>
      <c r="C1345" s="1" t="s">
        <v>17</v>
      </c>
      <c r="D1345">
        <v>2017</v>
      </c>
      <c r="E1345">
        <v>0</v>
      </c>
    </row>
    <row r="1346" spans="1:5" x14ac:dyDescent="0.35">
      <c r="A1346" s="1" t="s">
        <v>44</v>
      </c>
      <c r="B1346" s="2">
        <v>43101</v>
      </c>
      <c r="C1346" s="1" t="s">
        <v>6</v>
      </c>
      <c r="D1346">
        <v>2018</v>
      </c>
      <c r="E1346">
        <v>0</v>
      </c>
    </row>
    <row r="1347" spans="1:5" x14ac:dyDescent="0.35">
      <c r="A1347" s="1" t="s">
        <v>44</v>
      </c>
      <c r="B1347" s="2">
        <v>43132</v>
      </c>
      <c r="C1347" s="1" t="s">
        <v>7</v>
      </c>
      <c r="D1347">
        <v>2018</v>
      </c>
      <c r="E1347">
        <v>0</v>
      </c>
    </row>
    <row r="1348" spans="1:5" x14ac:dyDescent="0.35">
      <c r="A1348" s="1" t="s">
        <v>44</v>
      </c>
      <c r="B1348" s="2">
        <v>43160</v>
      </c>
      <c r="C1348" s="1" t="s">
        <v>8</v>
      </c>
      <c r="D1348">
        <v>2018</v>
      </c>
      <c r="E1348">
        <v>0</v>
      </c>
    </row>
    <row r="1349" spans="1:5" x14ac:dyDescent="0.35">
      <c r="A1349" s="1" t="s">
        <v>44</v>
      </c>
      <c r="B1349" s="2">
        <v>43191</v>
      </c>
      <c r="C1349" s="1" t="s">
        <v>9</v>
      </c>
      <c r="D1349">
        <v>2018</v>
      </c>
      <c r="E1349">
        <v>0</v>
      </c>
    </row>
    <row r="1350" spans="1:5" x14ac:dyDescent="0.35">
      <c r="A1350" s="1" t="s">
        <v>44</v>
      </c>
      <c r="B1350" s="2">
        <v>43221</v>
      </c>
      <c r="C1350" s="1" t="s">
        <v>10</v>
      </c>
      <c r="D1350">
        <v>2018</v>
      </c>
      <c r="E1350">
        <v>0</v>
      </c>
    </row>
    <row r="1351" spans="1:5" x14ac:dyDescent="0.35">
      <c r="A1351" s="1" t="s">
        <v>44</v>
      </c>
      <c r="B1351" s="2">
        <v>43252</v>
      </c>
      <c r="C1351" s="1" t="s">
        <v>11</v>
      </c>
      <c r="D1351">
        <v>2018</v>
      </c>
      <c r="E1351">
        <v>0</v>
      </c>
    </row>
    <row r="1352" spans="1:5" x14ac:dyDescent="0.35">
      <c r="A1352" s="1" t="s">
        <v>44</v>
      </c>
      <c r="B1352" s="2">
        <v>43282</v>
      </c>
      <c r="C1352" s="1" t="s">
        <v>12</v>
      </c>
      <c r="D1352">
        <v>2018</v>
      </c>
      <c r="E1352">
        <v>0</v>
      </c>
    </row>
    <row r="1353" spans="1:5" x14ac:dyDescent="0.35">
      <c r="A1353" s="1" t="s">
        <v>44</v>
      </c>
      <c r="B1353" s="2">
        <v>43313</v>
      </c>
      <c r="C1353" s="1" t="s">
        <v>13</v>
      </c>
      <c r="D1353">
        <v>2018</v>
      </c>
      <c r="E1353">
        <v>0</v>
      </c>
    </row>
    <row r="1354" spans="1:5" x14ac:dyDescent="0.35">
      <c r="A1354" s="1" t="s">
        <v>44</v>
      </c>
      <c r="B1354" s="2">
        <v>43344</v>
      </c>
      <c r="C1354" s="1" t="s">
        <v>14</v>
      </c>
      <c r="D1354">
        <v>2018</v>
      </c>
      <c r="E1354">
        <v>0</v>
      </c>
    </row>
    <row r="1355" spans="1:5" x14ac:dyDescent="0.35">
      <c r="A1355" s="1" t="s">
        <v>44</v>
      </c>
      <c r="B1355" s="2">
        <v>43374</v>
      </c>
      <c r="C1355" s="1" t="s">
        <v>15</v>
      </c>
      <c r="D1355">
        <v>2018</v>
      </c>
      <c r="E1355">
        <v>0</v>
      </c>
    </row>
    <row r="1356" spans="1:5" x14ac:dyDescent="0.35">
      <c r="A1356" s="1" t="s">
        <v>44</v>
      </c>
      <c r="B1356" s="2">
        <v>43405</v>
      </c>
      <c r="C1356" s="1" t="s">
        <v>16</v>
      </c>
      <c r="D1356">
        <v>2018</v>
      </c>
      <c r="E1356">
        <v>0</v>
      </c>
    </row>
    <row r="1357" spans="1:5" x14ac:dyDescent="0.35">
      <c r="A1357" s="1" t="s">
        <v>44</v>
      </c>
      <c r="B1357" s="2">
        <v>43435</v>
      </c>
      <c r="C1357" s="1" t="s">
        <v>17</v>
      </c>
      <c r="D1357">
        <v>2018</v>
      </c>
      <c r="E1357">
        <v>0</v>
      </c>
    </row>
    <row r="1358" spans="1:5" x14ac:dyDescent="0.35">
      <c r="A1358" s="1" t="s">
        <v>44</v>
      </c>
      <c r="B1358" s="2">
        <v>43466</v>
      </c>
      <c r="C1358" s="1" t="s">
        <v>6</v>
      </c>
      <c r="D1358">
        <v>2019</v>
      </c>
      <c r="E1358">
        <v>0</v>
      </c>
    </row>
    <row r="1359" spans="1:5" x14ac:dyDescent="0.35">
      <c r="A1359" s="1" t="s">
        <v>44</v>
      </c>
      <c r="B1359" s="2">
        <v>43497</v>
      </c>
      <c r="C1359" s="1" t="s">
        <v>7</v>
      </c>
      <c r="D1359">
        <v>2019</v>
      </c>
      <c r="E1359">
        <v>0</v>
      </c>
    </row>
    <row r="1360" spans="1:5" x14ac:dyDescent="0.35">
      <c r="A1360" s="1" t="s">
        <v>44</v>
      </c>
      <c r="B1360" s="2">
        <v>43525</v>
      </c>
      <c r="C1360" s="1" t="s">
        <v>8</v>
      </c>
      <c r="D1360">
        <v>2019</v>
      </c>
      <c r="E1360">
        <v>0</v>
      </c>
    </row>
    <row r="1361" spans="1:5" x14ac:dyDescent="0.35">
      <c r="A1361" s="1" t="s">
        <v>44</v>
      </c>
      <c r="B1361" s="2">
        <v>43556</v>
      </c>
      <c r="C1361" s="1" t="s">
        <v>9</v>
      </c>
      <c r="D1361">
        <v>2019</v>
      </c>
      <c r="E1361">
        <v>0</v>
      </c>
    </row>
    <row r="1362" spans="1:5" x14ac:dyDescent="0.35">
      <c r="A1362" s="1" t="s">
        <v>44</v>
      </c>
      <c r="B1362" s="2">
        <v>43586</v>
      </c>
      <c r="C1362" s="1" t="s">
        <v>10</v>
      </c>
      <c r="D1362">
        <v>2019</v>
      </c>
      <c r="E1362">
        <v>0</v>
      </c>
    </row>
    <row r="1363" spans="1:5" x14ac:dyDescent="0.35">
      <c r="A1363" s="1" t="s">
        <v>44</v>
      </c>
      <c r="B1363" s="2">
        <v>43617</v>
      </c>
      <c r="C1363" s="1" t="s">
        <v>11</v>
      </c>
      <c r="D1363">
        <v>2019</v>
      </c>
      <c r="E1363">
        <v>0</v>
      </c>
    </row>
    <row r="1364" spans="1:5" x14ac:dyDescent="0.35">
      <c r="A1364" s="1" t="s">
        <v>44</v>
      </c>
      <c r="B1364" s="2">
        <v>43647</v>
      </c>
      <c r="C1364" s="1" t="s">
        <v>12</v>
      </c>
      <c r="D1364">
        <v>2019</v>
      </c>
      <c r="E1364">
        <v>0</v>
      </c>
    </row>
    <row r="1365" spans="1:5" x14ac:dyDescent="0.35">
      <c r="A1365" s="1" t="s">
        <v>44</v>
      </c>
      <c r="B1365" s="2">
        <v>43678</v>
      </c>
      <c r="C1365" s="1" t="s">
        <v>13</v>
      </c>
      <c r="D1365">
        <v>2019</v>
      </c>
      <c r="E1365">
        <v>0</v>
      </c>
    </row>
    <row r="1366" spans="1:5" x14ac:dyDescent="0.35">
      <c r="A1366" s="1" t="s">
        <v>44</v>
      </c>
      <c r="B1366" s="2">
        <v>43709</v>
      </c>
      <c r="C1366" s="1" t="s">
        <v>14</v>
      </c>
      <c r="D1366">
        <v>2019</v>
      </c>
      <c r="E1366">
        <v>0</v>
      </c>
    </row>
    <row r="1367" spans="1:5" x14ac:dyDescent="0.35">
      <c r="A1367" s="1" t="s">
        <v>44</v>
      </c>
      <c r="B1367" s="2">
        <v>43739</v>
      </c>
      <c r="C1367" s="1" t="s">
        <v>15</v>
      </c>
      <c r="D1367">
        <v>2019</v>
      </c>
      <c r="E1367">
        <v>0</v>
      </c>
    </row>
    <row r="1368" spans="1:5" x14ac:dyDescent="0.35">
      <c r="A1368" s="1" t="s">
        <v>44</v>
      </c>
      <c r="B1368" s="2">
        <v>43770</v>
      </c>
      <c r="C1368" s="1" t="s">
        <v>16</v>
      </c>
      <c r="D1368">
        <v>2019</v>
      </c>
      <c r="E1368">
        <v>0</v>
      </c>
    </row>
    <row r="1369" spans="1:5" x14ac:dyDescent="0.35">
      <c r="A1369" s="1" t="s">
        <v>44</v>
      </c>
      <c r="B1369" s="2">
        <v>43800</v>
      </c>
      <c r="C1369" s="1" t="s">
        <v>17</v>
      </c>
      <c r="D1369">
        <v>2019</v>
      </c>
      <c r="E1369">
        <v>0</v>
      </c>
    </row>
    <row r="1370" spans="1:5" x14ac:dyDescent="0.35">
      <c r="A1370" s="1" t="s">
        <v>45</v>
      </c>
      <c r="B1370" s="2">
        <v>42370</v>
      </c>
      <c r="C1370" s="1" t="s">
        <v>6</v>
      </c>
      <c r="D1370">
        <v>2016</v>
      </c>
    </row>
    <row r="1371" spans="1:5" x14ac:dyDescent="0.35">
      <c r="A1371" s="1" t="s">
        <v>45</v>
      </c>
      <c r="B1371" s="2">
        <v>42401</v>
      </c>
      <c r="C1371" s="1" t="s">
        <v>7</v>
      </c>
      <c r="D1371">
        <v>2016</v>
      </c>
    </row>
    <row r="1372" spans="1:5" x14ac:dyDescent="0.35">
      <c r="A1372" s="1" t="s">
        <v>45</v>
      </c>
      <c r="B1372" s="2">
        <v>42430</v>
      </c>
      <c r="C1372" s="1" t="s">
        <v>8</v>
      </c>
      <c r="D1372">
        <v>2016</v>
      </c>
    </row>
    <row r="1373" spans="1:5" x14ac:dyDescent="0.35">
      <c r="A1373" s="1" t="s">
        <v>45</v>
      </c>
      <c r="B1373" s="2">
        <v>42461</v>
      </c>
      <c r="C1373" s="1" t="s">
        <v>9</v>
      </c>
      <c r="D1373">
        <v>2016</v>
      </c>
    </row>
    <row r="1374" spans="1:5" x14ac:dyDescent="0.35">
      <c r="A1374" s="1" t="s">
        <v>45</v>
      </c>
      <c r="B1374" s="2">
        <v>42491</v>
      </c>
      <c r="C1374" s="1" t="s">
        <v>10</v>
      </c>
      <c r="D1374">
        <v>2016</v>
      </c>
    </row>
    <row r="1375" spans="1:5" x14ac:dyDescent="0.35">
      <c r="A1375" s="1" t="s">
        <v>45</v>
      </c>
      <c r="B1375" s="2">
        <v>42522</v>
      </c>
      <c r="C1375" s="1" t="s">
        <v>11</v>
      </c>
      <c r="D1375">
        <v>2016</v>
      </c>
    </row>
    <row r="1376" spans="1:5" x14ac:dyDescent="0.35">
      <c r="A1376" s="1" t="s">
        <v>45</v>
      </c>
      <c r="B1376" s="2">
        <v>42552</v>
      </c>
      <c r="C1376" s="1" t="s">
        <v>12</v>
      </c>
      <c r="D1376">
        <v>2016</v>
      </c>
    </row>
    <row r="1377" spans="1:5" x14ac:dyDescent="0.35">
      <c r="A1377" s="1" t="s">
        <v>45</v>
      </c>
      <c r="B1377" s="2">
        <v>42583</v>
      </c>
      <c r="C1377" s="1" t="s">
        <v>13</v>
      </c>
      <c r="D1377">
        <v>2016</v>
      </c>
    </row>
    <row r="1378" spans="1:5" x14ac:dyDescent="0.35">
      <c r="A1378" s="1" t="s">
        <v>45</v>
      </c>
      <c r="B1378" s="2">
        <v>42614</v>
      </c>
      <c r="C1378" s="1" t="s">
        <v>14</v>
      </c>
      <c r="D1378">
        <v>2016</v>
      </c>
    </row>
    <row r="1379" spans="1:5" x14ac:dyDescent="0.35">
      <c r="A1379" s="1" t="s">
        <v>45</v>
      </c>
      <c r="B1379" s="2">
        <v>42644</v>
      </c>
      <c r="C1379" s="1" t="s">
        <v>15</v>
      </c>
      <c r="D1379">
        <v>2016</v>
      </c>
      <c r="E1379">
        <v>0</v>
      </c>
    </row>
    <row r="1380" spans="1:5" x14ac:dyDescent="0.35">
      <c r="A1380" s="1" t="s">
        <v>45</v>
      </c>
      <c r="B1380" s="2">
        <v>42675</v>
      </c>
      <c r="C1380" s="1" t="s">
        <v>16</v>
      </c>
      <c r="D1380">
        <v>2016</v>
      </c>
      <c r="E1380">
        <v>0</v>
      </c>
    </row>
    <row r="1381" spans="1:5" x14ac:dyDescent="0.35">
      <c r="A1381" s="1" t="s">
        <v>45</v>
      </c>
      <c r="B1381" s="2">
        <v>42705</v>
      </c>
      <c r="C1381" s="1" t="s">
        <v>17</v>
      </c>
      <c r="D1381">
        <v>2016</v>
      </c>
      <c r="E1381">
        <v>0</v>
      </c>
    </row>
    <row r="1382" spans="1:5" x14ac:dyDescent="0.35">
      <c r="A1382" s="1" t="s">
        <v>45</v>
      </c>
      <c r="B1382" s="2">
        <v>42736</v>
      </c>
      <c r="C1382" s="1" t="s">
        <v>6</v>
      </c>
      <c r="D1382">
        <v>2017</v>
      </c>
      <c r="E1382">
        <v>35</v>
      </c>
    </row>
    <row r="1383" spans="1:5" x14ac:dyDescent="0.35">
      <c r="A1383" s="1" t="s">
        <v>45</v>
      </c>
      <c r="B1383" s="2">
        <v>42767</v>
      </c>
      <c r="C1383" s="1" t="s">
        <v>7</v>
      </c>
      <c r="D1383">
        <v>2017</v>
      </c>
      <c r="E1383">
        <v>25</v>
      </c>
    </row>
    <row r="1384" spans="1:5" x14ac:dyDescent="0.35">
      <c r="A1384" s="1" t="s">
        <v>45</v>
      </c>
      <c r="B1384" s="2">
        <v>42795</v>
      </c>
      <c r="C1384" s="1" t="s">
        <v>8</v>
      </c>
      <c r="D1384">
        <v>2017</v>
      </c>
      <c r="E1384">
        <v>17</v>
      </c>
    </row>
    <row r="1385" spans="1:5" x14ac:dyDescent="0.35">
      <c r="A1385" s="1" t="s">
        <v>45</v>
      </c>
      <c r="B1385" s="2">
        <v>42826</v>
      </c>
      <c r="C1385" s="1" t="s">
        <v>9</v>
      </c>
      <c r="D1385">
        <v>2017</v>
      </c>
      <c r="E1385">
        <v>19</v>
      </c>
    </row>
    <row r="1386" spans="1:5" x14ac:dyDescent="0.35">
      <c r="A1386" s="1" t="s">
        <v>45</v>
      </c>
      <c r="B1386" s="2">
        <v>42856</v>
      </c>
      <c r="C1386" s="1" t="s">
        <v>10</v>
      </c>
      <c r="D1386">
        <v>2017</v>
      </c>
      <c r="E1386">
        <v>21</v>
      </c>
    </row>
    <row r="1387" spans="1:5" x14ac:dyDescent="0.35">
      <c r="A1387" s="1" t="s">
        <v>45</v>
      </c>
      <c r="B1387" s="2">
        <v>42887</v>
      </c>
      <c r="C1387" s="1" t="s">
        <v>11</v>
      </c>
      <c r="D1387">
        <v>2017</v>
      </c>
      <c r="E1387">
        <v>24</v>
      </c>
    </row>
    <row r="1388" spans="1:5" x14ac:dyDescent="0.35">
      <c r="A1388" s="1" t="s">
        <v>45</v>
      </c>
      <c r="B1388" s="2">
        <v>42917</v>
      </c>
      <c r="C1388" s="1" t="s">
        <v>12</v>
      </c>
      <c r="D1388">
        <v>2017</v>
      </c>
      <c r="E1388">
        <v>25</v>
      </c>
    </row>
    <row r="1389" spans="1:5" x14ac:dyDescent="0.35">
      <c r="A1389" s="1" t="s">
        <v>45</v>
      </c>
      <c r="B1389" s="2">
        <v>42948</v>
      </c>
      <c r="C1389" s="1" t="s">
        <v>13</v>
      </c>
      <c r="D1389">
        <v>2017</v>
      </c>
      <c r="E1389">
        <v>28</v>
      </c>
    </row>
    <row r="1390" spans="1:5" x14ac:dyDescent="0.35">
      <c r="A1390" s="1" t="s">
        <v>45</v>
      </c>
      <c r="B1390" s="2">
        <v>42979</v>
      </c>
      <c r="C1390" s="1" t="s">
        <v>14</v>
      </c>
      <c r="D1390">
        <v>2017</v>
      </c>
      <c r="E1390">
        <v>26</v>
      </c>
    </row>
    <row r="1391" spans="1:5" x14ac:dyDescent="0.35">
      <c r="A1391" s="1" t="s">
        <v>45</v>
      </c>
      <c r="B1391" s="2">
        <v>43009</v>
      </c>
      <c r="C1391" s="1" t="s">
        <v>15</v>
      </c>
      <c r="D1391">
        <v>2017</v>
      </c>
      <c r="E1391">
        <v>25</v>
      </c>
    </row>
    <row r="1392" spans="1:5" x14ac:dyDescent="0.35">
      <c r="A1392" s="1" t="s">
        <v>45</v>
      </c>
      <c r="B1392" s="2">
        <v>43040</v>
      </c>
      <c r="C1392" s="1" t="s">
        <v>16</v>
      </c>
      <c r="D1392">
        <v>2017</v>
      </c>
      <c r="E1392">
        <v>29</v>
      </c>
    </row>
    <row r="1393" spans="1:5" x14ac:dyDescent="0.35">
      <c r="A1393" s="1" t="s">
        <v>45</v>
      </c>
      <c r="B1393" s="2">
        <v>43070</v>
      </c>
      <c r="C1393" s="1" t="s">
        <v>17</v>
      </c>
      <c r="D1393">
        <v>2017</v>
      </c>
      <c r="E1393">
        <v>32</v>
      </c>
    </row>
    <row r="1394" spans="1:5" x14ac:dyDescent="0.35">
      <c r="A1394" s="1" t="s">
        <v>45</v>
      </c>
      <c r="B1394" s="2">
        <v>43101</v>
      </c>
      <c r="C1394" s="1" t="s">
        <v>6</v>
      </c>
      <c r="D1394">
        <v>2018</v>
      </c>
      <c r="E1394">
        <v>0</v>
      </c>
    </row>
    <row r="1395" spans="1:5" x14ac:dyDescent="0.35">
      <c r="A1395" s="1" t="s">
        <v>45</v>
      </c>
      <c r="B1395" s="2">
        <v>43132</v>
      </c>
      <c r="C1395" s="1" t="s">
        <v>7</v>
      </c>
      <c r="D1395">
        <v>2018</v>
      </c>
      <c r="E1395">
        <v>0</v>
      </c>
    </row>
    <row r="1396" spans="1:5" x14ac:dyDescent="0.35">
      <c r="A1396" s="1" t="s">
        <v>45</v>
      </c>
      <c r="B1396" s="2">
        <v>43160</v>
      </c>
      <c r="C1396" s="1" t="s">
        <v>8</v>
      </c>
      <c r="D1396">
        <v>2018</v>
      </c>
      <c r="E1396">
        <v>0</v>
      </c>
    </row>
    <row r="1397" spans="1:5" x14ac:dyDescent="0.35">
      <c r="A1397" s="1" t="s">
        <v>45</v>
      </c>
      <c r="B1397" s="2">
        <v>43191</v>
      </c>
      <c r="C1397" s="1" t="s">
        <v>9</v>
      </c>
      <c r="D1397">
        <v>2018</v>
      </c>
      <c r="E1397">
        <v>0</v>
      </c>
    </row>
    <row r="1398" spans="1:5" x14ac:dyDescent="0.35">
      <c r="A1398" s="1" t="s">
        <v>45</v>
      </c>
      <c r="B1398" s="2">
        <v>43221</v>
      </c>
      <c r="C1398" s="1" t="s">
        <v>10</v>
      </c>
      <c r="D1398">
        <v>2018</v>
      </c>
      <c r="E1398">
        <v>0</v>
      </c>
    </row>
    <row r="1399" spans="1:5" x14ac:dyDescent="0.35">
      <c r="A1399" s="1" t="s">
        <v>45</v>
      </c>
      <c r="B1399" s="2">
        <v>43252</v>
      </c>
      <c r="C1399" s="1" t="s">
        <v>11</v>
      </c>
      <c r="D1399">
        <v>2018</v>
      </c>
      <c r="E1399">
        <v>0</v>
      </c>
    </row>
    <row r="1400" spans="1:5" x14ac:dyDescent="0.35">
      <c r="A1400" s="1" t="s">
        <v>45</v>
      </c>
      <c r="B1400" s="2">
        <v>43282</v>
      </c>
      <c r="C1400" s="1" t="s">
        <v>12</v>
      </c>
      <c r="D1400">
        <v>2018</v>
      </c>
      <c r="E1400">
        <v>0</v>
      </c>
    </row>
    <row r="1401" spans="1:5" x14ac:dyDescent="0.35">
      <c r="A1401" s="1" t="s">
        <v>45</v>
      </c>
      <c r="B1401" s="2">
        <v>43313</v>
      </c>
      <c r="C1401" s="1" t="s">
        <v>13</v>
      </c>
      <c r="D1401">
        <v>2018</v>
      </c>
      <c r="E1401">
        <v>0</v>
      </c>
    </row>
    <row r="1402" spans="1:5" x14ac:dyDescent="0.35">
      <c r="A1402" s="1" t="s">
        <v>45</v>
      </c>
      <c r="B1402" s="2">
        <v>43344</v>
      </c>
      <c r="C1402" s="1" t="s">
        <v>14</v>
      </c>
      <c r="D1402">
        <v>2018</v>
      </c>
      <c r="E1402">
        <v>0</v>
      </c>
    </row>
    <row r="1403" spans="1:5" x14ac:dyDescent="0.35">
      <c r="A1403" s="1" t="s">
        <v>45</v>
      </c>
      <c r="B1403" s="2">
        <v>43374</v>
      </c>
      <c r="C1403" s="1" t="s">
        <v>15</v>
      </c>
      <c r="D1403">
        <v>2018</v>
      </c>
      <c r="E1403">
        <v>0</v>
      </c>
    </row>
    <row r="1404" spans="1:5" x14ac:dyDescent="0.35">
      <c r="A1404" s="1" t="s">
        <v>45</v>
      </c>
      <c r="B1404" s="2">
        <v>43405</v>
      </c>
      <c r="C1404" s="1" t="s">
        <v>16</v>
      </c>
      <c r="D1404">
        <v>2018</v>
      </c>
      <c r="E1404">
        <v>0</v>
      </c>
    </row>
    <row r="1405" spans="1:5" x14ac:dyDescent="0.35">
      <c r="A1405" s="1" t="s">
        <v>45</v>
      </c>
      <c r="B1405" s="2">
        <v>43435</v>
      </c>
      <c r="C1405" s="1" t="s">
        <v>17</v>
      </c>
      <c r="D1405">
        <v>2018</v>
      </c>
      <c r="E1405">
        <v>0</v>
      </c>
    </row>
    <row r="1406" spans="1:5" x14ac:dyDescent="0.35">
      <c r="A1406" s="1" t="s">
        <v>45</v>
      </c>
      <c r="B1406" s="2">
        <v>43466</v>
      </c>
      <c r="C1406" s="1" t="s">
        <v>6</v>
      </c>
      <c r="D1406">
        <v>2019</v>
      </c>
      <c r="E1406">
        <v>0</v>
      </c>
    </row>
    <row r="1407" spans="1:5" x14ac:dyDescent="0.35">
      <c r="A1407" s="1" t="s">
        <v>45</v>
      </c>
      <c r="B1407" s="2">
        <v>43497</v>
      </c>
      <c r="C1407" s="1" t="s">
        <v>7</v>
      </c>
      <c r="D1407">
        <v>2019</v>
      </c>
      <c r="E1407">
        <v>0</v>
      </c>
    </row>
    <row r="1408" spans="1:5" x14ac:dyDescent="0.35">
      <c r="A1408" s="1" t="s">
        <v>45</v>
      </c>
      <c r="B1408" s="2">
        <v>43525</v>
      </c>
      <c r="C1408" s="1" t="s">
        <v>8</v>
      </c>
      <c r="D1408">
        <v>2019</v>
      </c>
      <c r="E1408">
        <v>0</v>
      </c>
    </row>
    <row r="1409" spans="1:5" x14ac:dyDescent="0.35">
      <c r="A1409" s="1" t="s">
        <v>45</v>
      </c>
      <c r="B1409" s="2">
        <v>43556</v>
      </c>
      <c r="C1409" s="1" t="s">
        <v>9</v>
      </c>
      <c r="D1409">
        <v>2019</v>
      </c>
      <c r="E1409">
        <v>0</v>
      </c>
    </row>
    <row r="1410" spans="1:5" x14ac:dyDescent="0.35">
      <c r="A1410" s="1" t="s">
        <v>45</v>
      </c>
      <c r="B1410" s="2">
        <v>43586</v>
      </c>
      <c r="C1410" s="1" t="s">
        <v>10</v>
      </c>
      <c r="D1410">
        <v>2019</v>
      </c>
      <c r="E1410">
        <v>0</v>
      </c>
    </row>
    <row r="1411" spans="1:5" x14ac:dyDescent="0.35">
      <c r="A1411" s="1" t="s">
        <v>45</v>
      </c>
      <c r="B1411" s="2">
        <v>43617</v>
      </c>
      <c r="C1411" s="1" t="s">
        <v>11</v>
      </c>
      <c r="D1411">
        <v>2019</v>
      </c>
      <c r="E1411">
        <v>0</v>
      </c>
    </row>
    <row r="1412" spans="1:5" x14ac:dyDescent="0.35">
      <c r="A1412" s="1" t="s">
        <v>45</v>
      </c>
      <c r="B1412" s="2">
        <v>43647</v>
      </c>
      <c r="C1412" s="1" t="s">
        <v>12</v>
      </c>
      <c r="D1412">
        <v>2019</v>
      </c>
      <c r="E1412">
        <v>0</v>
      </c>
    </row>
    <row r="1413" spans="1:5" x14ac:dyDescent="0.35">
      <c r="A1413" s="1" t="s">
        <v>45</v>
      </c>
      <c r="B1413" s="2">
        <v>43678</v>
      </c>
      <c r="C1413" s="1" t="s">
        <v>13</v>
      </c>
      <c r="D1413">
        <v>2019</v>
      </c>
      <c r="E1413">
        <v>0</v>
      </c>
    </row>
    <row r="1414" spans="1:5" x14ac:dyDescent="0.35">
      <c r="A1414" s="1" t="s">
        <v>45</v>
      </c>
      <c r="B1414" s="2">
        <v>43709</v>
      </c>
      <c r="C1414" s="1" t="s">
        <v>14</v>
      </c>
      <c r="D1414">
        <v>2019</v>
      </c>
      <c r="E1414">
        <v>0</v>
      </c>
    </row>
    <row r="1415" spans="1:5" x14ac:dyDescent="0.35">
      <c r="A1415" s="1" t="s">
        <v>45</v>
      </c>
      <c r="B1415" s="2">
        <v>43739</v>
      </c>
      <c r="C1415" s="1" t="s">
        <v>15</v>
      </c>
      <c r="D1415">
        <v>2019</v>
      </c>
      <c r="E1415">
        <v>0</v>
      </c>
    </row>
    <row r="1416" spans="1:5" x14ac:dyDescent="0.35">
      <c r="A1416" s="1" t="s">
        <v>45</v>
      </c>
      <c r="B1416" s="2">
        <v>43770</v>
      </c>
      <c r="C1416" s="1" t="s">
        <v>16</v>
      </c>
      <c r="D1416">
        <v>2019</v>
      </c>
      <c r="E1416">
        <v>0</v>
      </c>
    </row>
    <row r="1417" spans="1:5" x14ac:dyDescent="0.35">
      <c r="A1417" s="1" t="s">
        <v>45</v>
      </c>
      <c r="B1417" s="2">
        <v>43800</v>
      </c>
      <c r="C1417" s="1" t="s">
        <v>17</v>
      </c>
      <c r="D1417">
        <v>2019</v>
      </c>
      <c r="E1417">
        <v>0</v>
      </c>
    </row>
    <row r="1418" spans="1:5" x14ac:dyDescent="0.35">
      <c r="A1418" s="1" t="s">
        <v>46</v>
      </c>
      <c r="B1418" s="2">
        <v>42370</v>
      </c>
      <c r="C1418" s="1" t="s">
        <v>6</v>
      </c>
      <c r="D1418">
        <v>2016</v>
      </c>
      <c r="E1418">
        <v>459</v>
      </c>
    </row>
    <row r="1419" spans="1:5" x14ac:dyDescent="0.35">
      <c r="A1419" s="1" t="s">
        <v>46</v>
      </c>
      <c r="B1419" s="2">
        <v>42401</v>
      </c>
      <c r="C1419" s="1" t="s">
        <v>7</v>
      </c>
      <c r="D1419">
        <v>2016</v>
      </c>
      <c r="E1419">
        <v>391</v>
      </c>
    </row>
    <row r="1420" spans="1:5" x14ac:dyDescent="0.35">
      <c r="A1420" s="1" t="s">
        <v>46</v>
      </c>
      <c r="B1420" s="2">
        <v>42430</v>
      </c>
      <c r="C1420" s="1" t="s">
        <v>8</v>
      </c>
      <c r="D1420">
        <v>2016</v>
      </c>
      <c r="E1420">
        <v>230</v>
      </c>
    </row>
    <row r="1421" spans="1:5" x14ac:dyDescent="0.35">
      <c r="A1421" s="1" t="s">
        <v>46</v>
      </c>
      <c r="B1421" s="2">
        <v>42461</v>
      </c>
      <c r="C1421" s="1" t="s">
        <v>9</v>
      </c>
      <c r="D1421">
        <v>2016</v>
      </c>
      <c r="E1421">
        <v>39</v>
      </c>
    </row>
    <row r="1422" spans="1:5" x14ac:dyDescent="0.35">
      <c r="A1422" s="1" t="s">
        <v>46</v>
      </c>
      <c r="B1422" s="2">
        <v>42491</v>
      </c>
      <c r="C1422" s="1" t="s">
        <v>10</v>
      </c>
      <c r="D1422">
        <v>2016</v>
      </c>
      <c r="E1422">
        <v>82</v>
      </c>
    </row>
    <row r="1423" spans="1:5" x14ac:dyDescent="0.35">
      <c r="A1423" s="1" t="s">
        <v>46</v>
      </c>
      <c r="B1423" s="2">
        <v>42522</v>
      </c>
      <c r="C1423" s="1" t="s">
        <v>11</v>
      </c>
      <c r="D1423">
        <v>2016</v>
      </c>
      <c r="E1423">
        <v>88</v>
      </c>
    </row>
    <row r="1424" spans="1:5" x14ac:dyDescent="0.35">
      <c r="A1424" s="1" t="s">
        <v>46</v>
      </c>
      <c r="B1424" s="2">
        <v>42552</v>
      </c>
      <c r="C1424" s="1" t="s">
        <v>12</v>
      </c>
      <c r="D1424">
        <v>2016</v>
      </c>
      <c r="E1424">
        <v>53</v>
      </c>
    </row>
    <row r="1425" spans="1:5" x14ac:dyDescent="0.35">
      <c r="A1425" s="1" t="s">
        <v>46</v>
      </c>
      <c r="B1425" s="2">
        <v>42583</v>
      </c>
      <c r="C1425" s="1" t="s">
        <v>13</v>
      </c>
      <c r="D1425">
        <v>2016</v>
      </c>
      <c r="E1425">
        <v>102</v>
      </c>
    </row>
    <row r="1426" spans="1:5" x14ac:dyDescent="0.35">
      <c r="A1426" s="1" t="s">
        <v>46</v>
      </c>
      <c r="B1426" s="2">
        <v>42614</v>
      </c>
      <c r="C1426" s="1" t="s">
        <v>14</v>
      </c>
      <c r="D1426">
        <v>2016</v>
      </c>
      <c r="E1426">
        <v>118</v>
      </c>
    </row>
    <row r="1427" spans="1:5" x14ac:dyDescent="0.35">
      <c r="A1427" s="1" t="s">
        <v>46</v>
      </c>
      <c r="B1427" s="2">
        <v>42644</v>
      </c>
      <c r="C1427" s="1" t="s">
        <v>15</v>
      </c>
      <c r="D1427">
        <v>2016</v>
      </c>
      <c r="E1427">
        <v>108</v>
      </c>
    </row>
    <row r="1428" spans="1:5" x14ac:dyDescent="0.35">
      <c r="A1428" s="1" t="s">
        <v>46</v>
      </c>
      <c r="B1428" s="2">
        <v>42675</v>
      </c>
      <c r="C1428" s="1" t="s">
        <v>16</v>
      </c>
      <c r="D1428">
        <v>2016</v>
      </c>
      <c r="E1428">
        <v>97</v>
      </c>
    </row>
    <row r="1429" spans="1:5" x14ac:dyDescent="0.35">
      <c r="A1429" s="1" t="s">
        <v>46</v>
      </c>
      <c r="B1429" s="2">
        <v>42705</v>
      </c>
      <c r="C1429" s="1" t="s">
        <v>17</v>
      </c>
      <c r="D1429">
        <v>2016</v>
      </c>
      <c r="E1429">
        <v>132</v>
      </c>
    </row>
    <row r="1430" spans="1:5" x14ac:dyDescent="0.35">
      <c r="A1430" s="1" t="s">
        <v>46</v>
      </c>
      <c r="B1430" s="2">
        <v>42736</v>
      </c>
      <c r="C1430" s="1" t="s">
        <v>6</v>
      </c>
      <c r="D1430">
        <v>2017</v>
      </c>
      <c r="E1430">
        <v>235</v>
      </c>
    </row>
    <row r="1431" spans="1:5" x14ac:dyDescent="0.35">
      <c r="A1431" s="1" t="s">
        <v>46</v>
      </c>
      <c r="B1431" s="2">
        <v>42767</v>
      </c>
      <c r="C1431" s="1" t="s">
        <v>7</v>
      </c>
      <c r="D1431">
        <v>2017</v>
      </c>
      <c r="E1431">
        <v>242</v>
      </c>
    </row>
    <row r="1432" spans="1:5" x14ac:dyDescent="0.35">
      <c r="A1432" s="1" t="s">
        <v>46</v>
      </c>
      <c r="B1432" s="2">
        <v>42795</v>
      </c>
      <c r="C1432" s="1" t="s">
        <v>8</v>
      </c>
      <c r="D1432">
        <v>2017</v>
      </c>
      <c r="E1432">
        <v>238</v>
      </c>
    </row>
    <row r="1433" spans="1:5" x14ac:dyDescent="0.35">
      <c r="A1433" s="1" t="s">
        <v>46</v>
      </c>
      <c r="B1433" s="2">
        <v>42826</v>
      </c>
      <c r="C1433" s="1" t="s">
        <v>9</v>
      </c>
      <c r="D1433">
        <v>2017</v>
      </c>
      <c r="E1433">
        <v>209</v>
      </c>
    </row>
    <row r="1434" spans="1:5" x14ac:dyDescent="0.35">
      <c r="A1434" s="1" t="s">
        <v>46</v>
      </c>
      <c r="B1434" s="2">
        <v>42856</v>
      </c>
      <c r="C1434" s="1" t="s">
        <v>10</v>
      </c>
      <c r="D1434">
        <v>2017</v>
      </c>
      <c r="E1434">
        <v>211</v>
      </c>
    </row>
    <row r="1435" spans="1:5" x14ac:dyDescent="0.35">
      <c r="A1435" s="1" t="s">
        <v>46</v>
      </c>
      <c r="B1435" s="2">
        <v>42887</v>
      </c>
      <c r="C1435" s="1" t="s">
        <v>11</v>
      </c>
      <c r="D1435">
        <v>2017</v>
      </c>
      <c r="E1435">
        <v>194</v>
      </c>
    </row>
    <row r="1436" spans="1:5" x14ac:dyDescent="0.35">
      <c r="A1436" s="1" t="s">
        <v>46</v>
      </c>
      <c r="B1436" s="2">
        <v>42917</v>
      </c>
      <c r="C1436" s="1" t="s">
        <v>12</v>
      </c>
      <c r="D1436">
        <v>2017</v>
      </c>
      <c r="E1436">
        <v>116</v>
      </c>
    </row>
    <row r="1437" spans="1:5" x14ac:dyDescent="0.35">
      <c r="A1437" s="1" t="s">
        <v>46</v>
      </c>
      <c r="B1437" s="2">
        <v>42948</v>
      </c>
      <c r="C1437" s="1" t="s">
        <v>13</v>
      </c>
      <c r="D1437">
        <v>2017</v>
      </c>
      <c r="E1437">
        <v>219</v>
      </c>
    </row>
    <row r="1438" spans="1:5" x14ac:dyDescent="0.35">
      <c r="A1438" s="1" t="s">
        <v>46</v>
      </c>
      <c r="B1438" s="2">
        <v>42979</v>
      </c>
      <c r="C1438" s="1" t="s">
        <v>14</v>
      </c>
      <c r="D1438">
        <v>2017</v>
      </c>
      <c r="E1438">
        <v>225</v>
      </c>
    </row>
    <row r="1439" spans="1:5" x14ac:dyDescent="0.35">
      <c r="A1439" s="1" t="s">
        <v>46</v>
      </c>
      <c r="B1439" s="2">
        <v>43009</v>
      </c>
      <c r="C1439" s="1" t="s">
        <v>15</v>
      </c>
      <c r="D1439">
        <v>2017</v>
      </c>
      <c r="E1439">
        <v>236</v>
      </c>
    </row>
    <row r="1440" spans="1:5" x14ac:dyDescent="0.35">
      <c r="A1440" s="1" t="s">
        <v>46</v>
      </c>
      <c r="B1440" s="2">
        <v>43040</v>
      </c>
      <c r="C1440" s="1" t="s">
        <v>16</v>
      </c>
      <c r="D1440">
        <v>2017</v>
      </c>
      <c r="E1440">
        <v>255</v>
      </c>
    </row>
    <row r="1441" spans="1:5" x14ac:dyDescent="0.35">
      <c r="A1441" s="1" t="s">
        <v>46</v>
      </c>
      <c r="B1441" s="2">
        <v>43070</v>
      </c>
      <c r="C1441" s="1" t="s">
        <v>17</v>
      </c>
      <c r="D1441">
        <v>2017</v>
      </c>
      <c r="E1441">
        <v>250</v>
      </c>
    </row>
    <row r="1442" spans="1:5" x14ac:dyDescent="0.35">
      <c r="A1442" s="1" t="s">
        <v>46</v>
      </c>
      <c r="B1442" s="2">
        <v>43101</v>
      </c>
      <c r="C1442" s="1" t="s">
        <v>6</v>
      </c>
      <c r="D1442">
        <v>2018</v>
      </c>
      <c r="E1442">
        <v>150</v>
      </c>
    </row>
    <row r="1443" spans="1:5" x14ac:dyDescent="0.35">
      <c r="A1443" s="1" t="s">
        <v>46</v>
      </c>
      <c r="B1443" s="2">
        <v>43132</v>
      </c>
      <c r="C1443" s="1" t="s">
        <v>7</v>
      </c>
      <c r="D1443">
        <v>2018</v>
      </c>
      <c r="E1443">
        <v>185</v>
      </c>
    </row>
    <row r="1444" spans="1:5" x14ac:dyDescent="0.35">
      <c r="A1444" s="1" t="s">
        <v>46</v>
      </c>
      <c r="B1444" s="2">
        <v>43160</v>
      </c>
      <c r="C1444" s="1" t="s">
        <v>8</v>
      </c>
      <c r="D1444">
        <v>2018</v>
      </c>
      <c r="E1444">
        <v>160</v>
      </c>
    </row>
    <row r="1445" spans="1:5" x14ac:dyDescent="0.35">
      <c r="A1445" s="1" t="s">
        <v>46</v>
      </c>
      <c r="B1445" s="2">
        <v>43191</v>
      </c>
      <c r="C1445" s="1" t="s">
        <v>9</v>
      </c>
      <c r="D1445">
        <v>2018</v>
      </c>
      <c r="E1445">
        <v>150</v>
      </c>
    </row>
    <row r="1446" spans="1:5" x14ac:dyDescent="0.35">
      <c r="A1446" s="1" t="s">
        <v>46</v>
      </c>
      <c r="B1446" s="2">
        <v>43221</v>
      </c>
      <c r="C1446" s="1" t="s">
        <v>10</v>
      </c>
      <c r="D1446">
        <v>2018</v>
      </c>
      <c r="E1446">
        <v>140</v>
      </c>
    </row>
    <row r="1447" spans="1:5" x14ac:dyDescent="0.35">
      <c r="A1447" s="1" t="s">
        <v>46</v>
      </c>
      <c r="B1447" s="2">
        <v>43252</v>
      </c>
      <c r="C1447" s="1" t="s">
        <v>11</v>
      </c>
      <c r="D1447">
        <v>2018</v>
      </c>
      <c r="E1447">
        <v>130</v>
      </c>
    </row>
    <row r="1448" spans="1:5" x14ac:dyDescent="0.35">
      <c r="A1448" s="1" t="s">
        <v>46</v>
      </c>
      <c r="B1448" s="2">
        <v>43282</v>
      </c>
      <c r="C1448" s="1" t="s">
        <v>12</v>
      </c>
      <c r="D1448">
        <v>2018</v>
      </c>
      <c r="E1448">
        <v>130</v>
      </c>
    </row>
    <row r="1449" spans="1:5" x14ac:dyDescent="0.35">
      <c r="A1449" s="1" t="s">
        <v>46</v>
      </c>
      <c r="B1449" s="2">
        <v>43313</v>
      </c>
      <c r="C1449" s="1" t="s">
        <v>13</v>
      </c>
      <c r="D1449">
        <v>2018</v>
      </c>
      <c r="E1449">
        <v>135</v>
      </c>
    </row>
    <row r="1450" spans="1:5" x14ac:dyDescent="0.35">
      <c r="A1450" s="1" t="s">
        <v>46</v>
      </c>
      <c r="B1450" s="2">
        <v>43344</v>
      </c>
      <c r="C1450" s="1" t="s">
        <v>14</v>
      </c>
      <c r="D1450">
        <v>2018</v>
      </c>
      <c r="E1450">
        <v>145</v>
      </c>
    </row>
    <row r="1451" spans="1:5" x14ac:dyDescent="0.35">
      <c r="A1451" s="1" t="s">
        <v>46</v>
      </c>
      <c r="B1451" s="2">
        <v>43374</v>
      </c>
      <c r="C1451" s="1" t="s">
        <v>15</v>
      </c>
      <c r="D1451">
        <v>2018</v>
      </c>
      <c r="E1451">
        <v>160</v>
      </c>
    </row>
    <row r="1452" spans="1:5" x14ac:dyDescent="0.35">
      <c r="A1452" s="1" t="s">
        <v>46</v>
      </c>
      <c r="B1452" s="2">
        <v>43405</v>
      </c>
      <c r="C1452" s="1" t="s">
        <v>16</v>
      </c>
      <c r="D1452">
        <v>2018</v>
      </c>
      <c r="E1452">
        <v>170</v>
      </c>
    </row>
    <row r="1453" spans="1:5" x14ac:dyDescent="0.35">
      <c r="A1453" s="1" t="s">
        <v>46</v>
      </c>
      <c r="B1453" s="2">
        <v>43435</v>
      </c>
      <c r="C1453" s="1" t="s">
        <v>17</v>
      </c>
      <c r="D1453">
        <v>2018</v>
      </c>
      <c r="E1453">
        <v>187</v>
      </c>
    </row>
    <row r="1454" spans="1:5" x14ac:dyDescent="0.35">
      <c r="A1454" s="1" t="s">
        <v>46</v>
      </c>
      <c r="B1454" s="2">
        <v>43466</v>
      </c>
      <c r="C1454" s="1" t="s">
        <v>6</v>
      </c>
      <c r="D1454">
        <v>2019</v>
      </c>
      <c r="E1454">
        <v>175</v>
      </c>
    </row>
    <row r="1455" spans="1:5" x14ac:dyDescent="0.35">
      <c r="A1455" s="1" t="s">
        <v>46</v>
      </c>
      <c r="B1455" s="2">
        <v>43497</v>
      </c>
      <c r="C1455" s="1" t="s">
        <v>7</v>
      </c>
      <c r="D1455">
        <v>2019</v>
      </c>
      <c r="E1455">
        <v>200</v>
      </c>
    </row>
    <row r="1456" spans="1:5" x14ac:dyDescent="0.35">
      <c r="A1456" s="1" t="s">
        <v>46</v>
      </c>
      <c r="B1456" s="2">
        <v>43525</v>
      </c>
      <c r="C1456" s="1" t="s">
        <v>8</v>
      </c>
      <c r="D1456">
        <v>2019</v>
      </c>
      <c r="E1456">
        <v>200</v>
      </c>
    </row>
    <row r="1457" spans="1:5" x14ac:dyDescent="0.35">
      <c r="A1457" s="1" t="s">
        <v>46</v>
      </c>
      <c r="B1457" s="2">
        <v>43556</v>
      </c>
      <c r="C1457" s="1" t="s">
        <v>9</v>
      </c>
      <c r="D1457">
        <v>2019</v>
      </c>
      <c r="E1457">
        <v>190</v>
      </c>
    </row>
    <row r="1458" spans="1:5" x14ac:dyDescent="0.35">
      <c r="A1458" s="1" t="s">
        <v>46</v>
      </c>
      <c r="B1458" s="2">
        <v>43586</v>
      </c>
      <c r="C1458" s="1" t="s">
        <v>10</v>
      </c>
      <c r="D1458">
        <v>2019</v>
      </c>
      <c r="E1458">
        <v>175</v>
      </c>
    </row>
    <row r="1459" spans="1:5" x14ac:dyDescent="0.35">
      <c r="A1459" s="1" t="s">
        <v>46</v>
      </c>
      <c r="B1459" s="2">
        <v>43617</v>
      </c>
      <c r="C1459" s="1" t="s">
        <v>11</v>
      </c>
      <c r="D1459">
        <v>2019</v>
      </c>
      <c r="E1459">
        <v>195</v>
      </c>
    </row>
    <row r="1460" spans="1:5" x14ac:dyDescent="0.35">
      <c r="A1460" s="1" t="s">
        <v>46</v>
      </c>
      <c r="B1460" s="2">
        <v>43647</v>
      </c>
      <c r="C1460" s="1" t="s">
        <v>12</v>
      </c>
      <c r="D1460">
        <v>2019</v>
      </c>
      <c r="E1460">
        <v>185</v>
      </c>
    </row>
    <row r="1461" spans="1:5" x14ac:dyDescent="0.35">
      <c r="A1461" s="1" t="s">
        <v>46</v>
      </c>
      <c r="B1461" s="2">
        <v>43678</v>
      </c>
      <c r="C1461" s="1" t="s">
        <v>13</v>
      </c>
      <c r="D1461">
        <v>2019</v>
      </c>
      <c r="E1461">
        <v>230</v>
      </c>
    </row>
    <row r="1462" spans="1:5" x14ac:dyDescent="0.35">
      <c r="A1462" s="1" t="s">
        <v>46</v>
      </c>
      <c r="B1462" s="2">
        <v>43709</v>
      </c>
      <c r="C1462" s="1" t="s">
        <v>14</v>
      </c>
      <c r="D1462">
        <v>2019</v>
      </c>
      <c r="E1462">
        <v>240</v>
      </c>
    </row>
    <row r="1463" spans="1:5" x14ac:dyDescent="0.35">
      <c r="A1463" s="1" t="s">
        <v>46</v>
      </c>
      <c r="B1463" s="2">
        <v>43739</v>
      </c>
      <c r="C1463" s="1" t="s">
        <v>15</v>
      </c>
      <c r="D1463">
        <v>2019</v>
      </c>
      <c r="E1463">
        <v>220</v>
      </c>
    </row>
    <row r="1464" spans="1:5" x14ac:dyDescent="0.35">
      <c r="A1464" s="1" t="s">
        <v>46</v>
      </c>
      <c r="B1464" s="2">
        <v>43770</v>
      </c>
      <c r="C1464" s="1" t="s">
        <v>16</v>
      </c>
      <c r="D1464">
        <v>2019</v>
      </c>
      <c r="E1464">
        <v>230</v>
      </c>
    </row>
    <row r="1465" spans="1:5" x14ac:dyDescent="0.35">
      <c r="A1465" s="1" t="s">
        <v>46</v>
      </c>
      <c r="B1465" s="2">
        <v>43800</v>
      </c>
      <c r="C1465" s="1" t="s">
        <v>17</v>
      </c>
      <c r="D1465">
        <v>2019</v>
      </c>
      <c r="E1465">
        <v>210</v>
      </c>
    </row>
    <row r="1466" spans="1:5" x14ac:dyDescent="0.35">
      <c r="A1466" s="1" t="s">
        <v>47</v>
      </c>
      <c r="B1466" s="2">
        <v>42370</v>
      </c>
      <c r="C1466" s="1" t="s">
        <v>6</v>
      </c>
      <c r="D1466">
        <v>2016</v>
      </c>
    </row>
    <row r="1467" spans="1:5" x14ac:dyDescent="0.35">
      <c r="A1467" s="1" t="s">
        <v>47</v>
      </c>
      <c r="B1467" s="2">
        <v>42401</v>
      </c>
      <c r="C1467" s="1" t="s">
        <v>7</v>
      </c>
      <c r="D1467">
        <v>2016</v>
      </c>
    </row>
    <row r="1468" spans="1:5" x14ac:dyDescent="0.35">
      <c r="A1468" s="1" t="s">
        <v>47</v>
      </c>
      <c r="B1468" s="2">
        <v>42430</v>
      </c>
      <c r="C1468" s="1" t="s">
        <v>8</v>
      </c>
      <c r="D1468">
        <v>2016</v>
      </c>
    </row>
    <row r="1469" spans="1:5" x14ac:dyDescent="0.35">
      <c r="A1469" s="1" t="s">
        <v>47</v>
      </c>
      <c r="B1469" s="2">
        <v>42461</v>
      </c>
      <c r="C1469" s="1" t="s">
        <v>9</v>
      </c>
      <c r="D1469">
        <v>2016</v>
      </c>
    </row>
    <row r="1470" spans="1:5" x14ac:dyDescent="0.35">
      <c r="A1470" s="1" t="s">
        <v>47</v>
      </c>
      <c r="B1470" s="2">
        <v>42491</v>
      </c>
      <c r="C1470" s="1" t="s">
        <v>10</v>
      </c>
      <c r="D1470">
        <v>2016</v>
      </c>
    </row>
    <row r="1471" spans="1:5" x14ac:dyDescent="0.35">
      <c r="A1471" s="1" t="s">
        <v>47</v>
      </c>
      <c r="B1471" s="2">
        <v>42522</v>
      </c>
      <c r="C1471" s="1" t="s">
        <v>11</v>
      </c>
      <c r="D1471">
        <v>2016</v>
      </c>
    </row>
    <row r="1472" spans="1:5" x14ac:dyDescent="0.35">
      <c r="A1472" s="1" t="s">
        <v>47</v>
      </c>
      <c r="B1472" s="2">
        <v>42552</v>
      </c>
      <c r="C1472" s="1" t="s">
        <v>12</v>
      </c>
      <c r="D1472">
        <v>2016</v>
      </c>
    </row>
    <row r="1473" spans="1:5" x14ac:dyDescent="0.35">
      <c r="A1473" s="1" t="s">
        <v>47</v>
      </c>
      <c r="B1473" s="2">
        <v>42583</v>
      </c>
      <c r="C1473" s="1" t="s">
        <v>13</v>
      </c>
      <c r="D1473">
        <v>2016</v>
      </c>
    </row>
    <row r="1474" spans="1:5" x14ac:dyDescent="0.35">
      <c r="A1474" s="1" t="s">
        <v>47</v>
      </c>
      <c r="B1474" s="2">
        <v>42614</v>
      </c>
      <c r="C1474" s="1" t="s">
        <v>14</v>
      </c>
      <c r="D1474">
        <v>2016</v>
      </c>
    </row>
    <row r="1475" spans="1:5" x14ac:dyDescent="0.35">
      <c r="A1475" s="1" t="s">
        <v>47</v>
      </c>
      <c r="B1475" s="2">
        <v>42644</v>
      </c>
      <c r="C1475" s="1" t="s">
        <v>15</v>
      </c>
      <c r="D1475">
        <v>2016</v>
      </c>
      <c r="E1475">
        <v>0</v>
      </c>
    </row>
    <row r="1476" spans="1:5" x14ac:dyDescent="0.35">
      <c r="A1476" s="1" t="s">
        <v>47</v>
      </c>
      <c r="B1476" s="2">
        <v>42675</v>
      </c>
      <c r="C1476" s="1" t="s">
        <v>16</v>
      </c>
      <c r="D1476">
        <v>2016</v>
      </c>
      <c r="E1476">
        <v>0</v>
      </c>
    </row>
    <row r="1477" spans="1:5" x14ac:dyDescent="0.35">
      <c r="A1477" s="1" t="s">
        <v>47</v>
      </c>
      <c r="B1477" s="2">
        <v>42705</v>
      </c>
      <c r="C1477" s="1" t="s">
        <v>17</v>
      </c>
      <c r="D1477">
        <v>2016</v>
      </c>
      <c r="E1477">
        <v>0</v>
      </c>
    </row>
    <row r="1478" spans="1:5" x14ac:dyDescent="0.35">
      <c r="A1478" s="1" t="s">
        <v>47</v>
      </c>
      <c r="B1478" s="2">
        <v>42736</v>
      </c>
      <c r="C1478" s="1" t="s">
        <v>6</v>
      </c>
      <c r="D1478">
        <v>2017</v>
      </c>
      <c r="E1478">
        <v>0</v>
      </c>
    </row>
    <row r="1479" spans="1:5" x14ac:dyDescent="0.35">
      <c r="A1479" s="1" t="s">
        <v>47</v>
      </c>
      <c r="B1479" s="2">
        <v>42767</v>
      </c>
      <c r="C1479" s="1" t="s">
        <v>7</v>
      </c>
      <c r="D1479">
        <v>2017</v>
      </c>
      <c r="E1479">
        <v>0</v>
      </c>
    </row>
    <row r="1480" spans="1:5" x14ac:dyDescent="0.35">
      <c r="A1480" s="1" t="s">
        <v>47</v>
      </c>
      <c r="B1480" s="2">
        <v>42795</v>
      </c>
      <c r="C1480" s="1" t="s">
        <v>8</v>
      </c>
      <c r="D1480">
        <v>2017</v>
      </c>
      <c r="E1480">
        <v>0</v>
      </c>
    </row>
    <row r="1481" spans="1:5" x14ac:dyDescent="0.35">
      <c r="A1481" s="1" t="s">
        <v>47</v>
      </c>
      <c r="B1481" s="2">
        <v>42826</v>
      </c>
      <c r="C1481" s="1" t="s">
        <v>9</v>
      </c>
      <c r="D1481">
        <v>2017</v>
      </c>
      <c r="E1481">
        <v>0</v>
      </c>
    </row>
    <row r="1482" spans="1:5" x14ac:dyDescent="0.35">
      <c r="A1482" s="1" t="s">
        <v>47</v>
      </c>
      <c r="B1482" s="2">
        <v>42856</v>
      </c>
      <c r="C1482" s="1" t="s">
        <v>10</v>
      </c>
      <c r="D1482">
        <v>2017</v>
      </c>
      <c r="E1482">
        <v>0</v>
      </c>
    </row>
    <row r="1483" spans="1:5" x14ac:dyDescent="0.35">
      <c r="A1483" s="1" t="s">
        <v>47</v>
      </c>
      <c r="B1483" s="2">
        <v>42887</v>
      </c>
      <c r="C1483" s="1" t="s">
        <v>11</v>
      </c>
      <c r="D1483">
        <v>2017</v>
      </c>
      <c r="E1483">
        <v>0</v>
      </c>
    </row>
    <row r="1484" spans="1:5" x14ac:dyDescent="0.35">
      <c r="A1484" s="1" t="s">
        <v>47</v>
      </c>
      <c r="B1484" s="2">
        <v>42917</v>
      </c>
      <c r="C1484" s="1" t="s">
        <v>12</v>
      </c>
      <c r="D1484">
        <v>2017</v>
      </c>
      <c r="E1484">
        <v>0</v>
      </c>
    </row>
    <row r="1485" spans="1:5" x14ac:dyDescent="0.35">
      <c r="A1485" s="1" t="s">
        <v>47</v>
      </c>
      <c r="B1485" s="2">
        <v>42948</v>
      </c>
      <c r="C1485" s="1" t="s">
        <v>13</v>
      </c>
      <c r="D1485">
        <v>2017</v>
      </c>
      <c r="E1485">
        <v>0</v>
      </c>
    </row>
    <row r="1486" spans="1:5" x14ac:dyDescent="0.35">
      <c r="A1486" s="1" t="s">
        <v>47</v>
      </c>
      <c r="B1486" s="2">
        <v>42979</v>
      </c>
      <c r="C1486" s="1" t="s">
        <v>14</v>
      </c>
      <c r="D1486">
        <v>2017</v>
      </c>
      <c r="E1486">
        <v>0</v>
      </c>
    </row>
    <row r="1487" spans="1:5" x14ac:dyDescent="0.35">
      <c r="A1487" s="1" t="s">
        <v>47</v>
      </c>
      <c r="B1487" s="2">
        <v>43009</v>
      </c>
      <c r="C1487" s="1" t="s">
        <v>15</v>
      </c>
      <c r="D1487">
        <v>2017</v>
      </c>
      <c r="E1487">
        <v>0</v>
      </c>
    </row>
    <row r="1488" spans="1:5" x14ac:dyDescent="0.35">
      <c r="A1488" s="1" t="s">
        <v>47</v>
      </c>
      <c r="B1488" s="2">
        <v>43040</v>
      </c>
      <c r="C1488" s="1" t="s">
        <v>16</v>
      </c>
      <c r="D1488">
        <v>2017</v>
      </c>
      <c r="E1488">
        <v>0</v>
      </c>
    </row>
    <row r="1489" spans="1:5" x14ac:dyDescent="0.35">
      <c r="A1489" s="1" t="s">
        <v>47</v>
      </c>
      <c r="B1489" s="2">
        <v>43070</v>
      </c>
      <c r="C1489" s="1" t="s">
        <v>17</v>
      </c>
      <c r="D1489">
        <v>2017</v>
      </c>
      <c r="E1489">
        <v>0</v>
      </c>
    </row>
    <row r="1490" spans="1:5" x14ac:dyDescent="0.35">
      <c r="A1490" s="1" t="s">
        <v>47</v>
      </c>
      <c r="B1490" s="2">
        <v>43101</v>
      </c>
      <c r="C1490" s="1" t="s">
        <v>6</v>
      </c>
      <c r="D1490">
        <v>2018</v>
      </c>
      <c r="E1490">
        <v>0</v>
      </c>
    </row>
    <row r="1491" spans="1:5" x14ac:dyDescent="0.35">
      <c r="A1491" s="1" t="s">
        <v>47</v>
      </c>
      <c r="B1491" s="2">
        <v>43132</v>
      </c>
      <c r="C1491" s="1" t="s">
        <v>7</v>
      </c>
      <c r="D1491">
        <v>2018</v>
      </c>
      <c r="E1491">
        <v>0</v>
      </c>
    </row>
    <row r="1492" spans="1:5" x14ac:dyDescent="0.35">
      <c r="A1492" s="1" t="s">
        <v>47</v>
      </c>
      <c r="B1492" s="2">
        <v>43160</v>
      </c>
      <c r="C1492" s="1" t="s">
        <v>8</v>
      </c>
      <c r="D1492">
        <v>2018</v>
      </c>
      <c r="E1492">
        <v>0</v>
      </c>
    </row>
    <row r="1493" spans="1:5" x14ac:dyDescent="0.35">
      <c r="A1493" s="1" t="s">
        <v>47</v>
      </c>
      <c r="B1493" s="2">
        <v>43191</v>
      </c>
      <c r="C1493" s="1" t="s">
        <v>9</v>
      </c>
      <c r="D1493">
        <v>2018</v>
      </c>
      <c r="E1493">
        <v>0</v>
      </c>
    </row>
    <row r="1494" spans="1:5" x14ac:dyDescent="0.35">
      <c r="A1494" s="1" t="s">
        <v>47</v>
      </c>
      <c r="B1494" s="2">
        <v>43221</v>
      </c>
      <c r="C1494" s="1" t="s">
        <v>10</v>
      </c>
      <c r="D1494">
        <v>2018</v>
      </c>
      <c r="E1494">
        <v>0</v>
      </c>
    </row>
    <row r="1495" spans="1:5" x14ac:dyDescent="0.35">
      <c r="A1495" s="1" t="s">
        <v>47</v>
      </c>
      <c r="B1495" s="2">
        <v>43252</v>
      </c>
      <c r="C1495" s="1" t="s">
        <v>11</v>
      </c>
      <c r="D1495">
        <v>2018</v>
      </c>
      <c r="E1495">
        <v>0</v>
      </c>
    </row>
    <row r="1496" spans="1:5" x14ac:dyDescent="0.35">
      <c r="A1496" s="1" t="s">
        <v>47</v>
      </c>
      <c r="B1496" s="2">
        <v>43282</v>
      </c>
      <c r="C1496" s="1" t="s">
        <v>12</v>
      </c>
      <c r="D1496">
        <v>2018</v>
      </c>
      <c r="E1496">
        <v>0</v>
      </c>
    </row>
    <row r="1497" spans="1:5" x14ac:dyDescent="0.35">
      <c r="A1497" s="1" t="s">
        <v>47</v>
      </c>
      <c r="B1497" s="2">
        <v>43313</v>
      </c>
      <c r="C1497" s="1" t="s">
        <v>13</v>
      </c>
      <c r="D1497">
        <v>2018</v>
      </c>
      <c r="E1497">
        <v>0</v>
      </c>
    </row>
    <row r="1498" spans="1:5" x14ac:dyDescent="0.35">
      <c r="A1498" s="1" t="s">
        <v>47</v>
      </c>
      <c r="B1498" s="2">
        <v>43344</v>
      </c>
      <c r="C1498" s="1" t="s">
        <v>14</v>
      </c>
      <c r="D1498">
        <v>2018</v>
      </c>
      <c r="E1498">
        <v>0</v>
      </c>
    </row>
    <row r="1499" spans="1:5" x14ac:dyDescent="0.35">
      <c r="A1499" s="1" t="s">
        <v>47</v>
      </c>
      <c r="B1499" s="2">
        <v>43374</v>
      </c>
      <c r="C1499" s="1" t="s">
        <v>15</v>
      </c>
      <c r="D1499">
        <v>2018</v>
      </c>
      <c r="E1499">
        <v>0</v>
      </c>
    </row>
    <row r="1500" spans="1:5" x14ac:dyDescent="0.35">
      <c r="A1500" s="1" t="s">
        <v>47</v>
      </c>
      <c r="B1500" s="2">
        <v>43405</v>
      </c>
      <c r="C1500" s="1" t="s">
        <v>16</v>
      </c>
      <c r="D1500">
        <v>2018</v>
      </c>
      <c r="E1500">
        <v>0</v>
      </c>
    </row>
    <row r="1501" spans="1:5" x14ac:dyDescent="0.35">
      <c r="A1501" s="1" t="s">
        <v>47</v>
      </c>
      <c r="B1501" s="2">
        <v>43435</v>
      </c>
      <c r="C1501" s="1" t="s">
        <v>17</v>
      </c>
      <c r="D1501">
        <v>2018</v>
      </c>
      <c r="E1501">
        <v>0</v>
      </c>
    </row>
    <row r="1502" spans="1:5" x14ac:dyDescent="0.35">
      <c r="A1502" s="1" t="s">
        <v>47</v>
      </c>
      <c r="B1502" s="2">
        <v>43466</v>
      </c>
      <c r="C1502" s="1" t="s">
        <v>6</v>
      </c>
      <c r="D1502">
        <v>2019</v>
      </c>
      <c r="E1502">
        <v>0</v>
      </c>
    </row>
    <row r="1503" spans="1:5" x14ac:dyDescent="0.35">
      <c r="A1503" s="1" t="s">
        <v>47</v>
      </c>
      <c r="B1503" s="2">
        <v>43497</v>
      </c>
      <c r="C1503" s="1" t="s">
        <v>7</v>
      </c>
      <c r="D1503">
        <v>2019</v>
      </c>
      <c r="E1503">
        <v>0</v>
      </c>
    </row>
    <row r="1504" spans="1:5" x14ac:dyDescent="0.35">
      <c r="A1504" s="1" t="s">
        <v>47</v>
      </c>
      <c r="B1504" s="2">
        <v>43525</v>
      </c>
      <c r="C1504" s="1" t="s">
        <v>8</v>
      </c>
      <c r="D1504">
        <v>2019</v>
      </c>
      <c r="E1504">
        <v>0</v>
      </c>
    </row>
    <row r="1505" spans="1:5" x14ac:dyDescent="0.35">
      <c r="A1505" s="1" t="s">
        <v>47</v>
      </c>
      <c r="B1505" s="2">
        <v>43556</v>
      </c>
      <c r="C1505" s="1" t="s">
        <v>9</v>
      </c>
      <c r="D1505">
        <v>2019</v>
      </c>
      <c r="E1505">
        <v>0</v>
      </c>
    </row>
    <row r="1506" spans="1:5" x14ac:dyDescent="0.35">
      <c r="A1506" s="1" t="s">
        <v>47</v>
      </c>
      <c r="B1506" s="2">
        <v>43586</v>
      </c>
      <c r="C1506" s="1" t="s">
        <v>10</v>
      </c>
      <c r="D1506">
        <v>2019</v>
      </c>
      <c r="E1506">
        <v>0</v>
      </c>
    </row>
    <row r="1507" spans="1:5" x14ac:dyDescent="0.35">
      <c r="A1507" s="1" t="s">
        <v>47</v>
      </c>
      <c r="B1507" s="2">
        <v>43617</v>
      </c>
      <c r="C1507" s="1" t="s">
        <v>11</v>
      </c>
      <c r="D1507">
        <v>2019</v>
      </c>
      <c r="E1507">
        <v>0</v>
      </c>
    </row>
    <row r="1508" spans="1:5" x14ac:dyDescent="0.35">
      <c r="A1508" s="1" t="s">
        <v>47</v>
      </c>
      <c r="B1508" s="2">
        <v>43647</v>
      </c>
      <c r="C1508" s="1" t="s">
        <v>12</v>
      </c>
      <c r="D1508">
        <v>2019</v>
      </c>
      <c r="E1508">
        <v>0</v>
      </c>
    </row>
    <row r="1509" spans="1:5" x14ac:dyDescent="0.35">
      <c r="A1509" s="1" t="s">
        <v>47</v>
      </c>
      <c r="B1509" s="2">
        <v>43678</v>
      </c>
      <c r="C1509" s="1" t="s">
        <v>13</v>
      </c>
      <c r="D1509">
        <v>2019</v>
      </c>
      <c r="E1509">
        <v>0</v>
      </c>
    </row>
    <row r="1510" spans="1:5" x14ac:dyDescent="0.35">
      <c r="A1510" s="1" t="s">
        <v>47</v>
      </c>
      <c r="B1510" s="2">
        <v>43709</v>
      </c>
      <c r="C1510" s="1" t="s">
        <v>14</v>
      </c>
      <c r="D1510">
        <v>2019</v>
      </c>
      <c r="E1510">
        <v>0</v>
      </c>
    </row>
    <row r="1511" spans="1:5" x14ac:dyDescent="0.35">
      <c r="A1511" s="1" t="s">
        <v>47</v>
      </c>
      <c r="B1511" s="2">
        <v>43739</v>
      </c>
      <c r="C1511" s="1" t="s">
        <v>15</v>
      </c>
      <c r="D1511">
        <v>2019</v>
      </c>
      <c r="E1511">
        <v>0</v>
      </c>
    </row>
    <row r="1512" spans="1:5" x14ac:dyDescent="0.35">
      <c r="A1512" s="1" t="s">
        <v>47</v>
      </c>
      <c r="B1512" s="2">
        <v>43770</v>
      </c>
      <c r="C1512" s="1" t="s">
        <v>16</v>
      </c>
      <c r="D1512">
        <v>2019</v>
      </c>
      <c r="E1512">
        <v>0</v>
      </c>
    </row>
    <row r="1513" spans="1:5" x14ac:dyDescent="0.35">
      <c r="A1513" s="1" t="s">
        <v>47</v>
      </c>
      <c r="B1513" s="2">
        <v>43800</v>
      </c>
      <c r="C1513" s="1" t="s">
        <v>17</v>
      </c>
      <c r="D1513">
        <v>2019</v>
      </c>
      <c r="E1513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883A-3D5F-46C0-8D67-E34E5C2A4FBA}">
  <dimension ref="A1:K14"/>
  <sheetViews>
    <sheetView topLeftCell="A2" workbookViewId="0">
      <selection activeCell="C19" sqref="C19"/>
    </sheetView>
  </sheetViews>
  <sheetFormatPr defaultRowHeight="14.5" x14ac:dyDescent="0.35"/>
  <cols>
    <col min="1" max="1" width="22.54296875" bestFit="1" customWidth="1"/>
    <col min="2" max="2" width="13.1796875" bestFit="1" customWidth="1"/>
    <col min="3" max="5" width="8.81640625" bestFit="1" customWidth="1"/>
    <col min="6" max="6" width="10.7265625" bestFit="1" customWidth="1"/>
  </cols>
  <sheetData>
    <row r="1" spans="1:11" x14ac:dyDescent="0.35">
      <c r="A1" s="3" t="s">
        <v>3</v>
      </c>
      <c r="B1" t="s">
        <v>54</v>
      </c>
    </row>
    <row r="3" spans="1:11" x14ac:dyDescent="0.35">
      <c r="A3" s="3" t="s">
        <v>50</v>
      </c>
      <c r="B3" t="s">
        <v>52</v>
      </c>
    </row>
    <row r="4" spans="1:11" x14ac:dyDescent="0.35">
      <c r="A4" s="4" t="s">
        <v>20</v>
      </c>
      <c r="B4" s="5">
        <v>11303514</v>
      </c>
      <c r="F4" s="7"/>
      <c r="G4" s="7"/>
      <c r="H4" s="7"/>
      <c r="I4" s="7"/>
      <c r="J4" s="7"/>
      <c r="K4" s="7"/>
    </row>
    <row r="5" spans="1:11" x14ac:dyDescent="0.35">
      <c r="A5" s="4" t="s">
        <v>35</v>
      </c>
      <c r="B5" s="5">
        <v>13315796</v>
      </c>
      <c r="F5" s="7"/>
      <c r="G5" s="7"/>
      <c r="H5" s="7"/>
      <c r="I5" s="7"/>
      <c r="J5" s="7"/>
      <c r="K5" s="7"/>
    </row>
    <row r="6" spans="1:11" x14ac:dyDescent="0.35">
      <c r="A6" s="4" t="s">
        <v>29</v>
      </c>
      <c r="B6" s="5">
        <v>17180118</v>
      </c>
    </row>
    <row r="7" spans="1:11" x14ac:dyDescent="0.35">
      <c r="A7" s="4" t="s">
        <v>22</v>
      </c>
      <c r="B7" s="5">
        <v>19632865</v>
      </c>
    </row>
    <row r="8" spans="1:11" x14ac:dyDescent="0.35">
      <c r="A8" s="4" t="s">
        <v>31</v>
      </c>
      <c r="B8" s="5">
        <v>20542639</v>
      </c>
    </row>
    <row r="9" spans="1:11" x14ac:dyDescent="0.35">
      <c r="A9" s="4" t="s">
        <v>18</v>
      </c>
      <c r="B9" s="5">
        <v>21600962</v>
      </c>
    </row>
    <row r="10" spans="1:11" x14ac:dyDescent="0.35">
      <c r="A10" s="4" t="s">
        <v>47</v>
      </c>
      <c r="B10" s="5">
        <v>26893080</v>
      </c>
    </row>
    <row r="11" spans="1:11" x14ac:dyDescent="0.35">
      <c r="A11" s="4" t="s">
        <v>46</v>
      </c>
      <c r="B11" s="5">
        <v>30726603</v>
      </c>
    </row>
    <row r="12" spans="1:11" x14ac:dyDescent="0.35">
      <c r="A12" s="4" t="s">
        <v>38</v>
      </c>
      <c r="B12" s="5">
        <v>41763276</v>
      </c>
    </row>
    <row r="13" spans="1:11" x14ac:dyDescent="0.35">
      <c r="A13" s="4" t="s">
        <v>19</v>
      </c>
      <c r="B13" s="5">
        <v>83900960</v>
      </c>
    </row>
    <row r="14" spans="1:11" x14ac:dyDescent="0.35">
      <c r="A14" s="4" t="s">
        <v>51</v>
      </c>
      <c r="B14" s="5">
        <v>286859813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28CE-5314-4162-89F5-CA8C686226DF}">
  <dimension ref="A3:H104"/>
  <sheetViews>
    <sheetView topLeftCell="A79" workbookViewId="0">
      <selection activeCell="B115" sqref="B115"/>
    </sheetView>
  </sheetViews>
  <sheetFormatPr defaultRowHeight="14.5" x14ac:dyDescent="0.35"/>
  <cols>
    <col min="1" max="1" width="15.81640625" bestFit="1" customWidth="1"/>
    <col min="2" max="2" width="11.7265625" bestFit="1" customWidth="1"/>
    <col min="3" max="5" width="8.81640625" bestFit="1" customWidth="1"/>
    <col min="6" max="6" width="10.7265625" bestFit="1" customWidth="1"/>
    <col min="8" max="8" width="23.1796875" bestFit="1" customWidth="1"/>
    <col min="9" max="9" width="11.7265625" bestFit="1" customWidth="1"/>
  </cols>
  <sheetData>
    <row r="3" spans="1:8" x14ac:dyDescent="0.35">
      <c r="A3" s="3" t="s">
        <v>52</v>
      </c>
      <c r="B3" s="3" t="s">
        <v>53</v>
      </c>
      <c r="H3" s="11" t="s">
        <v>55</v>
      </c>
    </row>
    <row r="4" spans="1:8" x14ac:dyDescent="0.35">
      <c r="A4" s="3" t="s">
        <v>50</v>
      </c>
      <c r="B4">
        <v>2016</v>
      </c>
      <c r="C4">
        <v>2017</v>
      </c>
      <c r="D4">
        <v>2018</v>
      </c>
      <c r="E4">
        <v>2019</v>
      </c>
      <c r="F4" t="s">
        <v>51</v>
      </c>
      <c r="H4" s="12"/>
    </row>
    <row r="5" spans="1:8" x14ac:dyDescent="0.35">
      <c r="A5" s="4" t="s">
        <v>5</v>
      </c>
      <c r="B5" s="1">
        <v>5075557</v>
      </c>
      <c r="C5" s="1">
        <v>825380</v>
      </c>
      <c r="D5" s="1">
        <v>644743</v>
      </c>
      <c r="E5" s="1">
        <v>775895</v>
      </c>
      <c r="F5" s="1">
        <v>7321575</v>
      </c>
      <c r="H5" s="13"/>
    </row>
    <row r="6" spans="1:8" x14ac:dyDescent="0.35">
      <c r="A6" s="4" t="s">
        <v>18</v>
      </c>
      <c r="B6" s="1">
        <v>889030</v>
      </c>
      <c r="C6" s="1">
        <v>4094317</v>
      </c>
      <c r="D6" s="1">
        <v>3799878</v>
      </c>
      <c r="E6" s="1">
        <v>12817737</v>
      </c>
      <c r="F6" s="1">
        <v>21600962</v>
      </c>
      <c r="H6" s="13"/>
    </row>
    <row r="7" spans="1:8" x14ac:dyDescent="0.35">
      <c r="A7" s="4" t="s">
        <v>19</v>
      </c>
      <c r="B7" s="1">
        <v>23394705</v>
      </c>
      <c r="C7" s="1">
        <v>27160242</v>
      </c>
      <c r="D7" s="1">
        <v>19543651</v>
      </c>
      <c r="E7" s="1">
        <v>13802362</v>
      </c>
      <c r="F7" s="1">
        <v>83900960</v>
      </c>
      <c r="H7" s="13"/>
    </row>
    <row r="8" spans="1:8" x14ac:dyDescent="0.35">
      <c r="A8" s="4" t="s">
        <v>20</v>
      </c>
      <c r="B8" s="1">
        <v>623077</v>
      </c>
      <c r="C8" s="1">
        <v>3641401</v>
      </c>
      <c r="D8" s="1">
        <v>3952921</v>
      </c>
      <c r="E8" s="1">
        <v>3086115</v>
      </c>
      <c r="F8" s="1">
        <v>11303514</v>
      </c>
      <c r="H8" s="13"/>
    </row>
    <row r="9" spans="1:8" x14ac:dyDescent="0.35">
      <c r="A9" s="4" t="s">
        <v>21</v>
      </c>
      <c r="B9" s="1">
        <v>40660</v>
      </c>
      <c r="C9" s="1">
        <v>165708</v>
      </c>
      <c r="D9" s="1">
        <v>291022</v>
      </c>
      <c r="E9" s="1">
        <v>328890</v>
      </c>
      <c r="F9" s="1">
        <v>826280</v>
      </c>
      <c r="H9" s="13"/>
    </row>
    <row r="10" spans="1:8" x14ac:dyDescent="0.35">
      <c r="A10" s="4" t="s">
        <v>22</v>
      </c>
      <c r="B10" s="1">
        <v>243400</v>
      </c>
      <c r="C10" s="1">
        <v>1831010</v>
      </c>
      <c r="D10" s="1">
        <v>16895925</v>
      </c>
      <c r="E10" s="1">
        <v>662530</v>
      </c>
      <c r="F10" s="1">
        <v>19632865</v>
      </c>
      <c r="H10" s="13"/>
    </row>
    <row r="11" spans="1:8" x14ac:dyDescent="0.35">
      <c r="A11" s="4" t="s">
        <v>23</v>
      </c>
      <c r="B11" s="1">
        <v>523401</v>
      </c>
      <c r="C11" s="1">
        <v>2245399</v>
      </c>
      <c r="D11" s="1">
        <v>2036545</v>
      </c>
      <c r="E11" s="1">
        <v>2007995</v>
      </c>
      <c r="F11" s="1">
        <v>6813340</v>
      </c>
      <c r="H11" s="13"/>
    </row>
    <row r="12" spans="1:8" x14ac:dyDescent="0.35">
      <c r="A12" s="4" t="s">
        <v>24</v>
      </c>
      <c r="B12" s="1">
        <v>127</v>
      </c>
      <c r="C12" s="1">
        <v>540</v>
      </c>
      <c r="D12" s="1">
        <v>572</v>
      </c>
      <c r="E12" s="1">
        <v>534</v>
      </c>
      <c r="F12" s="1">
        <v>1773</v>
      </c>
      <c r="H12" s="13"/>
    </row>
    <row r="13" spans="1:8" x14ac:dyDescent="0.35">
      <c r="A13" s="4" t="s">
        <v>25</v>
      </c>
      <c r="B13" s="1">
        <v>9167468</v>
      </c>
      <c r="C13" s="1">
        <v>123976</v>
      </c>
      <c r="D13" s="1">
        <v>93448</v>
      </c>
      <c r="E13" s="1">
        <v>77491</v>
      </c>
      <c r="F13" s="1">
        <v>9462383</v>
      </c>
      <c r="H13" s="13"/>
    </row>
    <row r="14" spans="1:8" x14ac:dyDescent="0.35">
      <c r="A14" s="4" t="s">
        <v>26</v>
      </c>
      <c r="B14" s="1">
        <v>5005031</v>
      </c>
      <c r="C14" s="1">
        <v>1542403</v>
      </c>
      <c r="D14" s="1">
        <v>1417441</v>
      </c>
      <c r="E14" s="1">
        <v>1413440</v>
      </c>
      <c r="F14" s="1">
        <v>9378315</v>
      </c>
      <c r="H14" s="13"/>
    </row>
    <row r="15" spans="1:8" x14ac:dyDescent="0.35">
      <c r="A15" s="4" t="s">
        <v>27</v>
      </c>
      <c r="B15" s="1">
        <v>0</v>
      </c>
      <c r="C15" s="1">
        <v>50991</v>
      </c>
      <c r="D15" s="1">
        <v>22554</v>
      </c>
      <c r="E15" s="1">
        <v>19189</v>
      </c>
      <c r="F15" s="1">
        <v>92734</v>
      </c>
      <c r="H15" s="13"/>
    </row>
    <row r="16" spans="1:8" x14ac:dyDescent="0.35">
      <c r="A16" s="4" t="s">
        <v>28</v>
      </c>
      <c r="B16" s="1">
        <v>140002</v>
      </c>
      <c r="C16" s="1">
        <v>141815</v>
      </c>
      <c r="D16" s="1">
        <v>165995</v>
      </c>
      <c r="E16" s="1">
        <v>152885</v>
      </c>
      <c r="F16" s="1">
        <v>600697</v>
      </c>
      <c r="H16" s="13"/>
    </row>
    <row r="17" spans="1:8" x14ac:dyDescent="0.35">
      <c r="A17" s="4" t="s">
        <v>29</v>
      </c>
      <c r="B17" s="1">
        <v>8304766</v>
      </c>
      <c r="C17" s="1">
        <v>3488229</v>
      </c>
      <c r="D17" s="1">
        <v>2852308</v>
      </c>
      <c r="E17" s="1">
        <v>2534815</v>
      </c>
      <c r="F17" s="1">
        <v>17180118</v>
      </c>
      <c r="H17" s="13"/>
    </row>
    <row r="18" spans="1:8" x14ac:dyDescent="0.35">
      <c r="A18" s="4" t="s">
        <v>30</v>
      </c>
      <c r="B18" s="1">
        <v>7802</v>
      </c>
      <c r="C18" s="1">
        <v>191626</v>
      </c>
      <c r="D18" s="1">
        <v>398004</v>
      </c>
      <c r="E18" s="1">
        <v>269810</v>
      </c>
      <c r="F18" s="1">
        <v>867242</v>
      </c>
      <c r="H18" s="13"/>
    </row>
    <row r="19" spans="1:8" x14ac:dyDescent="0.35">
      <c r="A19" s="4" t="s">
        <v>31</v>
      </c>
      <c r="B19" s="1">
        <v>3463200</v>
      </c>
      <c r="C19" s="1">
        <v>7726869</v>
      </c>
      <c r="D19" s="1">
        <v>3900000</v>
      </c>
      <c r="E19" s="1">
        <v>5452570</v>
      </c>
      <c r="F19" s="1">
        <v>20542639</v>
      </c>
      <c r="H19" s="13"/>
    </row>
    <row r="20" spans="1:8" x14ac:dyDescent="0.35">
      <c r="A20" s="4" t="s">
        <v>32</v>
      </c>
      <c r="B20" s="1"/>
      <c r="C20" s="1"/>
      <c r="D20" s="1"/>
      <c r="E20" s="1"/>
      <c r="F20" s="1"/>
      <c r="H20" s="13"/>
    </row>
    <row r="21" spans="1:8" x14ac:dyDescent="0.35">
      <c r="A21" s="4" t="s">
        <v>48</v>
      </c>
      <c r="B21" s="1"/>
      <c r="C21" s="1"/>
      <c r="D21" s="1"/>
      <c r="E21" s="1">
        <v>1819800</v>
      </c>
      <c r="F21" s="1">
        <v>1819800</v>
      </c>
      <c r="H21" s="13"/>
    </row>
    <row r="22" spans="1:8" x14ac:dyDescent="0.35">
      <c r="A22" s="4" t="s">
        <v>33</v>
      </c>
      <c r="B22" s="1">
        <v>588473</v>
      </c>
      <c r="C22" s="1">
        <v>2653645</v>
      </c>
      <c r="D22" s="1">
        <v>2088925</v>
      </c>
      <c r="E22" s="1">
        <v>2093312</v>
      </c>
      <c r="F22" s="1">
        <v>7424355</v>
      </c>
      <c r="H22" s="13"/>
    </row>
    <row r="23" spans="1:8" x14ac:dyDescent="0.35">
      <c r="A23" s="4" t="s">
        <v>34</v>
      </c>
      <c r="B23" s="1">
        <v>5858461</v>
      </c>
      <c r="C23" s="1">
        <v>241916</v>
      </c>
      <c r="D23" s="1">
        <v>160638</v>
      </c>
      <c r="E23" s="1">
        <v>140918</v>
      </c>
      <c r="F23" s="1">
        <v>6401933</v>
      </c>
      <c r="H23" s="13"/>
    </row>
    <row r="24" spans="1:8" x14ac:dyDescent="0.35">
      <c r="A24" s="4" t="s">
        <v>49</v>
      </c>
      <c r="B24" s="1"/>
      <c r="C24" s="1"/>
      <c r="D24" s="1"/>
      <c r="E24" s="1">
        <v>389250</v>
      </c>
      <c r="F24" s="1">
        <v>389250</v>
      </c>
      <c r="H24" s="13"/>
    </row>
    <row r="25" spans="1:8" x14ac:dyDescent="0.35">
      <c r="A25" s="4" t="s">
        <v>35</v>
      </c>
      <c r="B25" s="1">
        <v>916610</v>
      </c>
      <c r="C25" s="1">
        <v>4405083</v>
      </c>
      <c r="D25" s="1">
        <v>4177325</v>
      </c>
      <c r="E25" s="1">
        <v>3816778</v>
      </c>
      <c r="F25" s="1">
        <v>13315796</v>
      </c>
      <c r="H25" s="13"/>
    </row>
    <row r="26" spans="1:8" x14ac:dyDescent="0.35">
      <c r="A26" s="4" t="s">
        <v>36</v>
      </c>
      <c r="B26" s="1">
        <v>6442</v>
      </c>
      <c r="C26" s="1">
        <v>21949</v>
      </c>
      <c r="D26" s="1">
        <v>41423</v>
      </c>
      <c r="E26" s="1">
        <v>46333</v>
      </c>
      <c r="F26" s="1">
        <v>116147</v>
      </c>
      <c r="H26" s="13"/>
    </row>
    <row r="27" spans="1:8" x14ac:dyDescent="0.35">
      <c r="A27" s="4" t="s">
        <v>37</v>
      </c>
      <c r="B27" s="1">
        <v>3244</v>
      </c>
      <c r="C27" s="1">
        <v>14898</v>
      </c>
      <c r="D27" s="1">
        <v>22254</v>
      </c>
      <c r="E27" s="1">
        <v>16581</v>
      </c>
      <c r="F27" s="1">
        <v>56977</v>
      </c>
      <c r="H27" s="13"/>
    </row>
    <row r="28" spans="1:8" x14ac:dyDescent="0.35">
      <c r="A28" s="4" t="s">
        <v>38</v>
      </c>
      <c r="B28" s="1">
        <v>2176801</v>
      </c>
      <c r="C28" s="1">
        <v>11919347</v>
      </c>
      <c r="D28" s="1">
        <v>10834231</v>
      </c>
      <c r="E28" s="1">
        <v>16832897</v>
      </c>
      <c r="F28" s="1">
        <v>41763276</v>
      </c>
      <c r="H28" s="13"/>
    </row>
    <row r="29" spans="1:8" x14ac:dyDescent="0.35">
      <c r="A29" s="4" t="s">
        <v>39</v>
      </c>
      <c r="B29" s="1"/>
      <c r="C29" s="1"/>
      <c r="D29" s="1"/>
      <c r="E29" s="1"/>
      <c r="F29" s="1"/>
      <c r="H29" s="13"/>
    </row>
    <row r="30" spans="1:8" x14ac:dyDescent="0.35">
      <c r="A30" s="4" t="s">
        <v>40</v>
      </c>
      <c r="B30" s="1">
        <v>778000</v>
      </c>
      <c r="C30" s="1">
        <v>2823450</v>
      </c>
      <c r="D30" s="1">
        <v>2269900</v>
      </c>
      <c r="E30" s="1">
        <v>4553160</v>
      </c>
      <c r="F30" s="1">
        <v>10424510</v>
      </c>
      <c r="H30" s="13"/>
    </row>
    <row r="31" spans="1:8" x14ac:dyDescent="0.35">
      <c r="A31" s="4" t="s">
        <v>41</v>
      </c>
      <c r="B31" s="1">
        <v>358400</v>
      </c>
      <c r="C31" s="1">
        <v>1145721</v>
      </c>
      <c r="D31" s="1">
        <v>1283300</v>
      </c>
      <c r="E31" s="1">
        <v>2987864</v>
      </c>
      <c r="F31" s="1">
        <v>5775285</v>
      </c>
      <c r="H31" s="13"/>
    </row>
    <row r="32" spans="1:8" x14ac:dyDescent="0.35">
      <c r="A32" s="4" t="s">
        <v>42</v>
      </c>
      <c r="B32" s="1">
        <v>0</v>
      </c>
      <c r="C32" s="1">
        <v>0</v>
      </c>
      <c r="D32" s="1"/>
      <c r="E32" s="1"/>
      <c r="F32" s="1">
        <v>0</v>
      </c>
      <c r="H32" s="13"/>
    </row>
    <row r="33" spans="1:8" x14ac:dyDescent="0.35">
      <c r="A33" s="4" t="s">
        <v>43</v>
      </c>
      <c r="B33" s="1"/>
      <c r="C33" s="1"/>
      <c r="D33" s="1"/>
      <c r="E33" s="1"/>
      <c r="F33" s="1"/>
      <c r="H33" s="13"/>
    </row>
    <row r="34" spans="1:8" x14ac:dyDescent="0.35">
      <c r="A34" s="4" t="s">
        <v>44</v>
      </c>
      <c r="B34" s="1">
        <v>60138</v>
      </c>
      <c r="C34" s="1">
        <v>244701</v>
      </c>
      <c r="D34" s="1">
        <v>286600</v>
      </c>
      <c r="E34" s="1">
        <v>298639</v>
      </c>
      <c r="F34" s="1">
        <v>890078</v>
      </c>
      <c r="H34" s="13"/>
    </row>
    <row r="35" spans="1:8" x14ac:dyDescent="0.35">
      <c r="A35" s="4" t="s">
        <v>45</v>
      </c>
      <c r="B35" s="1">
        <v>19400</v>
      </c>
      <c r="C35" s="1">
        <v>144250</v>
      </c>
      <c r="D35" s="1">
        <v>302012</v>
      </c>
      <c r="E35" s="1">
        <v>353500</v>
      </c>
      <c r="F35" s="1">
        <v>819162</v>
      </c>
      <c r="H35" s="13"/>
    </row>
    <row r="36" spans="1:8" x14ac:dyDescent="0.35">
      <c r="A36" s="4" t="s">
        <v>46</v>
      </c>
      <c r="B36" s="1">
        <v>25788035</v>
      </c>
      <c r="C36" s="1">
        <v>1420002</v>
      </c>
      <c r="D36" s="1">
        <v>1723336</v>
      </c>
      <c r="E36" s="1">
        <v>1795230</v>
      </c>
      <c r="F36" s="1">
        <v>30726603</v>
      </c>
      <c r="H36" s="13"/>
    </row>
    <row r="37" spans="1:8" x14ac:dyDescent="0.35">
      <c r="A37" s="4" t="s">
        <v>47</v>
      </c>
      <c r="B37" s="1">
        <v>1728600</v>
      </c>
      <c r="C37" s="1">
        <v>7001728</v>
      </c>
      <c r="D37" s="1">
        <v>13673378</v>
      </c>
      <c r="E37" s="1">
        <v>4489374</v>
      </c>
      <c r="F37" s="1">
        <v>26893080</v>
      </c>
      <c r="H37" s="13"/>
    </row>
    <row r="38" spans="1:8" x14ac:dyDescent="0.35">
      <c r="A38" s="4" t="s">
        <v>51</v>
      </c>
      <c r="B38" s="1">
        <v>95160830</v>
      </c>
      <c r="C38" s="1">
        <v>85266596</v>
      </c>
      <c r="D38" s="1">
        <v>92878329</v>
      </c>
      <c r="E38" s="1">
        <v>83035894</v>
      </c>
      <c r="F38" s="1">
        <v>356341649</v>
      </c>
      <c r="H38" s="13"/>
    </row>
    <row r="43" spans="1:8" x14ac:dyDescent="0.35">
      <c r="A43" t="s">
        <v>56</v>
      </c>
      <c r="B43" t="s">
        <v>57</v>
      </c>
      <c r="C43" t="s">
        <v>58</v>
      </c>
      <c r="D43" t="s">
        <v>59</v>
      </c>
      <c r="E43" t="s">
        <v>60</v>
      </c>
      <c r="F43" s="8" t="s">
        <v>55</v>
      </c>
    </row>
    <row r="44" spans="1:8" x14ac:dyDescent="0.35">
      <c r="A44" t="s">
        <v>5</v>
      </c>
      <c r="B44">
        <v>5075557</v>
      </c>
      <c r="C44">
        <v>825380</v>
      </c>
      <c r="D44">
        <v>644743</v>
      </c>
      <c r="E44">
        <v>775895</v>
      </c>
      <c r="F44" s="9">
        <f>(($E44/$B44)^(1/3))-1</f>
        <v>-0.46530464095306356</v>
      </c>
    </row>
    <row r="45" spans="1:8" x14ac:dyDescent="0.35">
      <c r="A45" t="s">
        <v>18</v>
      </c>
      <c r="B45">
        <v>889030</v>
      </c>
      <c r="C45">
        <v>4094317</v>
      </c>
      <c r="D45">
        <v>3799878</v>
      </c>
      <c r="E45">
        <v>12817737</v>
      </c>
      <c r="F45" s="9">
        <f>(($E45/$B45)^(1/3))-1</f>
        <v>1.433875243991837</v>
      </c>
    </row>
    <row r="46" spans="1:8" x14ac:dyDescent="0.35">
      <c r="A46" t="s">
        <v>19</v>
      </c>
      <c r="B46">
        <v>23394705</v>
      </c>
      <c r="C46">
        <v>27160242</v>
      </c>
      <c r="D46">
        <v>19543651</v>
      </c>
      <c r="E46">
        <v>13802362</v>
      </c>
      <c r="F46" s="10">
        <f>(($E46/$B46)^(1/3))-1</f>
        <v>-0.16128975739591811</v>
      </c>
    </row>
    <row r="47" spans="1:8" x14ac:dyDescent="0.35">
      <c r="A47" t="s">
        <v>20</v>
      </c>
      <c r="B47">
        <v>623077</v>
      </c>
      <c r="C47">
        <v>3641401</v>
      </c>
      <c r="D47">
        <v>3952921</v>
      </c>
      <c r="E47">
        <v>3086115</v>
      </c>
      <c r="F47" s="9">
        <f>(($E47/$B47)^(1/3))-1</f>
        <v>0.70460383724237574</v>
      </c>
    </row>
    <row r="48" spans="1:8" x14ac:dyDescent="0.35">
      <c r="A48" t="s">
        <v>21</v>
      </c>
      <c r="B48">
        <v>40660</v>
      </c>
      <c r="C48">
        <v>165708</v>
      </c>
      <c r="D48">
        <v>291022</v>
      </c>
      <c r="E48">
        <v>328890</v>
      </c>
      <c r="F48" s="10">
        <f>(($E48/$B48)^(1/3))-1</f>
        <v>1.0073715506340157</v>
      </c>
    </row>
    <row r="49" spans="1:6" x14ac:dyDescent="0.35">
      <c r="A49" t="s">
        <v>22</v>
      </c>
      <c r="B49">
        <v>243400</v>
      </c>
      <c r="C49">
        <v>1831010</v>
      </c>
      <c r="D49">
        <v>16895925</v>
      </c>
      <c r="E49">
        <v>662530</v>
      </c>
      <c r="F49" s="9">
        <f>(($E49/$B49)^(1/3))-1</f>
        <v>0.39624508758075572</v>
      </c>
    </row>
    <row r="50" spans="1:6" x14ac:dyDescent="0.35">
      <c r="A50" t="s">
        <v>23</v>
      </c>
      <c r="B50">
        <v>523401</v>
      </c>
      <c r="C50">
        <v>2245399</v>
      </c>
      <c r="D50">
        <v>2036545</v>
      </c>
      <c r="E50">
        <v>2007995</v>
      </c>
      <c r="F50" s="10">
        <f>(($E50/$B50)^(1/3))-1</f>
        <v>0.5654625874688981</v>
      </c>
    </row>
    <row r="51" spans="1:6" x14ac:dyDescent="0.35">
      <c r="A51" t="s">
        <v>24</v>
      </c>
      <c r="B51">
        <v>127</v>
      </c>
      <c r="C51">
        <v>540</v>
      </c>
      <c r="D51">
        <v>572</v>
      </c>
      <c r="E51">
        <v>534</v>
      </c>
      <c r="F51" s="9">
        <f>(($E51/$B51)^(1/3))-1</f>
        <v>0.61403337945674163</v>
      </c>
    </row>
    <row r="52" spans="1:6" x14ac:dyDescent="0.35">
      <c r="A52" t="s">
        <v>25</v>
      </c>
      <c r="B52">
        <v>9167468</v>
      </c>
      <c r="C52">
        <v>123976</v>
      </c>
      <c r="D52">
        <v>93448</v>
      </c>
      <c r="E52">
        <v>77491</v>
      </c>
      <c r="F52" s="10">
        <f>(($E52/$B52)^(1/3))-1</f>
        <v>-0.79629550099925028</v>
      </c>
    </row>
    <row r="53" spans="1:6" x14ac:dyDescent="0.35">
      <c r="A53" t="s">
        <v>26</v>
      </c>
      <c r="B53">
        <v>5005031</v>
      </c>
      <c r="C53">
        <v>1542403</v>
      </c>
      <c r="D53">
        <v>1417441</v>
      </c>
      <c r="E53">
        <v>1413440</v>
      </c>
      <c r="F53" s="9">
        <f>(($E53/$B53)^(1/3))-1</f>
        <v>-0.34391989466989648</v>
      </c>
    </row>
    <row r="54" spans="1:6" x14ac:dyDescent="0.35">
      <c r="A54" t="s">
        <v>27</v>
      </c>
      <c r="B54">
        <v>0</v>
      </c>
      <c r="C54">
        <v>50991</v>
      </c>
      <c r="D54">
        <v>22554</v>
      </c>
      <c r="E54">
        <v>19189</v>
      </c>
      <c r="F54" s="10"/>
    </row>
    <row r="55" spans="1:6" x14ac:dyDescent="0.35">
      <c r="A55" t="s">
        <v>28</v>
      </c>
      <c r="B55">
        <v>140002</v>
      </c>
      <c r="C55">
        <v>141815</v>
      </c>
      <c r="D55">
        <v>165995</v>
      </c>
      <c r="E55">
        <v>152885</v>
      </c>
      <c r="F55" s="9"/>
    </row>
    <row r="56" spans="1:6" x14ac:dyDescent="0.35">
      <c r="A56" t="s">
        <v>29</v>
      </c>
      <c r="B56">
        <v>8304766</v>
      </c>
      <c r="C56">
        <v>3488229</v>
      </c>
      <c r="D56">
        <v>2852308</v>
      </c>
      <c r="E56">
        <v>2534815</v>
      </c>
      <c r="F56" s="10">
        <f>(($E56/$B56)^(1/3))-1</f>
        <v>-0.32670360450224778</v>
      </c>
    </row>
    <row r="57" spans="1:6" x14ac:dyDescent="0.35">
      <c r="A57" t="s">
        <v>30</v>
      </c>
      <c r="B57">
        <v>7802</v>
      </c>
      <c r="C57">
        <v>191626</v>
      </c>
      <c r="D57">
        <v>398004</v>
      </c>
      <c r="E57">
        <v>269810</v>
      </c>
      <c r="F57" s="9">
        <f>(($E57/$B57)^(1/3))-1</f>
        <v>2.2579971394283596</v>
      </c>
    </row>
    <row r="58" spans="1:6" x14ac:dyDescent="0.35">
      <c r="A58" t="s">
        <v>31</v>
      </c>
      <c r="B58">
        <v>3463200</v>
      </c>
      <c r="C58">
        <v>7726869</v>
      </c>
      <c r="D58">
        <v>3900000</v>
      </c>
      <c r="E58">
        <v>5452570</v>
      </c>
      <c r="F58" s="10">
        <f>(($E58/$B58)^(1/3))-1</f>
        <v>0.1633432982468157</v>
      </c>
    </row>
    <row r="59" spans="1:6" x14ac:dyDescent="0.35">
      <c r="A59" t="s">
        <v>32</v>
      </c>
      <c r="F59" s="9"/>
    </row>
    <row r="60" spans="1:6" x14ac:dyDescent="0.35">
      <c r="A60" t="s">
        <v>48</v>
      </c>
      <c r="E60">
        <v>1819800</v>
      </c>
      <c r="F60" s="10"/>
    </row>
    <row r="61" spans="1:6" x14ac:dyDescent="0.35">
      <c r="A61" t="s">
        <v>33</v>
      </c>
      <c r="B61">
        <v>588473</v>
      </c>
      <c r="C61">
        <v>2653645</v>
      </c>
      <c r="D61">
        <v>2088925</v>
      </c>
      <c r="E61">
        <v>2093312</v>
      </c>
      <c r="F61" s="9"/>
    </row>
    <row r="62" spans="1:6" x14ac:dyDescent="0.35">
      <c r="A62" t="s">
        <v>34</v>
      </c>
      <c r="B62">
        <v>5858461</v>
      </c>
      <c r="C62">
        <v>241916</v>
      </c>
      <c r="D62">
        <v>160638</v>
      </c>
      <c r="E62">
        <v>140918</v>
      </c>
      <c r="F62" s="10">
        <f>(($E62/$B62)^(1/3))-1</f>
        <v>-0.71133488076589946</v>
      </c>
    </row>
    <row r="63" spans="1:6" x14ac:dyDescent="0.35">
      <c r="A63" t="s">
        <v>49</v>
      </c>
      <c r="E63">
        <v>389250</v>
      </c>
      <c r="F63" s="9"/>
    </row>
    <row r="64" spans="1:6" x14ac:dyDescent="0.35">
      <c r="A64" t="s">
        <v>35</v>
      </c>
      <c r="B64">
        <v>916610</v>
      </c>
      <c r="C64">
        <v>4405083</v>
      </c>
      <c r="D64">
        <v>4177325</v>
      </c>
      <c r="E64">
        <v>3816778</v>
      </c>
      <c r="F64" s="10"/>
    </row>
    <row r="65" spans="1:6" x14ac:dyDescent="0.35">
      <c r="A65" t="s">
        <v>36</v>
      </c>
      <c r="B65">
        <v>6442</v>
      </c>
      <c r="C65">
        <v>21949</v>
      </c>
      <c r="D65">
        <v>41423</v>
      </c>
      <c r="E65">
        <v>46333</v>
      </c>
      <c r="F65" s="9">
        <f>(($E65/$B65)^(1/3))-1</f>
        <v>0.93029299014630351</v>
      </c>
    </row>
    <row r="66" spans="1:6" x14ac:dyDescent="0.35">
      <c r="A66" t="s">
        <v>37</v>
      </c>
      <c r="B66">
        <v>3244</v>
      </c>
      <c r="C66">
        <v>14898</v>
      </c>
      <c r="D66">
        <v>22254</v>
      </c>
      <c r="E66">
        <v>16581</v>
      </c>
      <c r="F66" s="10">
        <f>(($E66/$B66)^(1/3))-1</f>
        <v>0.72256898954428728</v>
      </c>
    </row>
    <row r="67" spans="1:6" x14ac:dyDescent="0.35">
      <c r="A67" t="s">
        <v>38</v>
      </c>
      <c r="B67">
        <v>2176801</v>
      </c>
      <c r="C67">
        <v>11919347</v>
      </c>
      <c r="D67">
        <v>10834231</v>
      </c>
      <c r="E67">
        <v>16832897</v>
      </c>
      <c r="F67" s="9">
        <f>(($E67/$B67)^(1/3))-1</f>
        <v>0.9774858257457022</v>
      </c>
    </row>
    <row r="68" spans="1:6" x14ac:dyDescent="0.35">
      <c r="A68" t="s">
        <v>39</v>
      </c>
      <c r="F68" s="10"/>
    </row>
    <row r="69" spans="1:6" x14ac:dyDescent="0.35">
      <c r="A69" t="s">
        <v>40</v>
      </c>
      <c r="B69">
        <v>778000</v>
      </c>
      <c r="C69">
        <v>2823450</v>
      </c>
      <c r="D69">
        <v>2269900</v>
      </c>
      <c r="E69">
        <v>4553160</v>
      </c>
      <c r="F69" s="9"/>
    </row>
    <row r="70" spans="1:6" x14ac:dyDescent="0.35">
      <c r="A70" t="s">
        <v>41</v>
      </c>
      <c r="B70">
        <v>358400</v>
      </c>
      <c r="C70">
        <v>1145721</v>
      </c>
      <c r="D70">
        <v>1283300</v>
      </c>
      <c r="E70">
        <v>2987864</v>
      </c>
      <c r="F70" s="10">
        <f>(($E70/$B70)^(1/3))-1</f>
        <v>1.0276715524771785</v>
      </c>
    </row>
    <row r="71" spans="1:6" x14ac:dyDescent="0.35">
      <c r="A71" t="s">
        <v>42</v>
      </c>
      <c r="B71">
        <v>0</v>
      </c>
      <c r="C71">
        <v>0</v>
      </c>
      <c r="F71" s="9"/>
    </row>
    <row r="72" spans="1:6" x14ac:dyDescent="0.35">
      <c r="A72" t="s">
        <v>43</v>
      </c>
      <c r="F72" s="10"/>
    </row>
    <row r="73" spans="1:6" x14ac:dyDescent="0.35">
      <c r="A73" t="s">
        <v>44</v>
      </c>
      <c r="B73">
        <v>60138</v>
      </c>
      <c r="C73">
        <v>244701</v>
      </c>
      <c r="D73">
        <v>286600</v>
      </c>
      <c r="E73">
        <v>298639</v>
      </c>
      <c r="F73" s="10">
        <f>(($E73/$B73)^(1/3))-1</f>
        <v>0.70607917025017319</v>
      </c>
    </row>
    <row r="74" spans="1:6" x14ac:dyDescent="0.35">
      <c r="A74" t="s">
        <v>45</v>
      </c>
      <c r="B74">
        <v>19400</v>
      </c>
      <c r="C74">
        <v>144250</v>
      </c>
      <c r="D74">
        <v>302012</v>
      </c>
      <c r="E74">
        <v>353500</v>
      </c>
      <c r="F74" s="10">
        <f>(($E74/$B74)^(1/3))-1</f>
        <v>1.6314546875673206</v>
      </c>
    </row>
    <row r="75" spans="1:6" x14ac:dyDescent="0.35">
      <c r="A75" t="s">
        <v>46</v>
      </c>
      <c r="B75">
        <v>25788035</v>
      </c>
      <c r="C75">
        <v>1420002</v>
      </c>
      <c r="D75">
        <v>1723336</v>
      </c>
      <c r="E75">
        <v>1795230</v>
      </c>
      <c r="F75" s="9">
        <f>(($E75/$B75)^(1/3))-1</f>
        <v>-0.58862873829510498</v>
      </c>
    </row>
    <row r="76" spans="1:6" x14ac:dyDescent="0.35">
      <c r="A76" t="s">
        <v>47</v>
      </c>
      <c r="B76">
        <v>1728600</v>
      </c>
      <c r="C76">
        <v>7001728</v>
      </c>
      <c r="D76">
        <v>13673378</v>
      </c>
      <c r="E76">
        <v>4489374</v>
      </c>
      <c r="F76" s="10">
        <f>(($E76/$B76)^(1/3))-1</f>
        <v>0.37456018283459969</v>
      </c>
    </row>
    <row r="84" spans="1:2" x14ac:dyDescent="0.35">
      <c r="A84" s="3" t="s">
        <v>50</v>
      </c>
      <c r="B84" t="s">
        <v>61</v>
      </c>
    </row>
    <row r="85" spans="1:2" x14ac:dyDescent="0.35">
      <c r="A85" s="4" t="s">
        <v>18</v>
      </c>
      <c r="B85" s="14">
        <v>1.433875243991837</v>
      </c>
    </row>
    <row r="86" spans="1:2" x14ac:dyDescent="0.35">
      <c r="A86" s="4" t="s">
        <v>45</v>
      </c>
      <c r="B86" s="14">
        <v>1.6314546875673206</v>
      </c>
    </row>
    <row r="87" spans="1:2" x14ac:dyDescent="0.35">
      <c r="A87" s="4" t="s">
        <v>30</v>
      </c>
      <c r="B87" s="14">
        <v>2.2579971394283596</v>
      </c>
    </row>
    <row r="88" spans="1:2" x14ac:dyDescent="0.35">
      <c r="A88" s="4" t="s">
        <v>51</v>
      </c>
      <c r="B88" s="14">
        <v>5.3233270709875171</v>
      </c>
    </row>
    <row r="100" spans="1:2" x14ac:dyDescent="0.35">
      <c r="A100" s="3" t="s">
        <v>50</v>
      </c>
      <c r="B100" t="s">
        <v>61</v>
      </c>
    </row>
    <row r="101" spans="1:2" x14ac:dyDescent="0.35">
      <c r="A101" s="4" t="s">
        <v>25</v>
      </c>
      <c r="B101" s="14">
        <v>-0.79629550099925028</v>
      </c>
    </row>
    <row r="102" spans="1:2" x14ac:dyDescent="0.35">
      <c r="A102" s="4" t="s">
        <v>34</v>
      </c>
      <c r="B102" s="14">
        <v>-0.71133488076589946</v>
      </c>
    </row>
    <row r="103" spans="1:2" x14ac:dyDescent="0.35">
      <c r="A103" s="4" t="s">
        <v>46</v>
      </c>
      <c r="B103" s="14">
        <v>-0.58862873829510498</v>
      </c>
    </row>
    <row r="104" spans="1:2" x14ac:dyDescent="0.35">
      <c r="A104" s="4" t="s">
        <v>51</v>
      </c>
      <c r="B104" s="14">
        <v>-2.0962591200602549</v>
      </c>
    </row>
  </sheetData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4A13-4AD6-406F-B42F-67DBD4EDF9AA}">
  <dimension ref="A1:F16"/>
  <sheetViews>
    <sheetView topLeftCell="A4" workbookViewId="0">
      <selection activeCell="I16" sqref="I16"/>
    </sheetView>
  </sheetViews>
  <sheetFormatPr defaultRowHeight="14.5" x14ac:dyDescent="0.35"/>
  <cols>
    <col min="1" max="1" width="12.36328125" bestFit="1" customWidth="1"/>
    <col min="2" max="2" width="13.1796875" bestFit="1" customWidth="1"/>
    <col min="3" max="5" width="8.81640625" bestFit="1" customWidth="1"/>
    <col min="6" max="6" width="10.7265625" bestFit="1" customWidth="1"/>
    <col min="7" max="7" width="22.6328125" bestFit="1" customWidth="1"/>
    <col min="8" max="8" width="17.08984375" bestFit="1" customWidth="1"/>
    <col min="9" max="9" width="10.81640625" bestFit="1" customWidth="1"/>
    <col min="10" max="10" width="10.90625" bestFit="1" customWidth="1"/>
    <col min="11" max="11" width="9.90625" bestFit="1" customWidth="1"/>
    <col min="12" max="12" width="23.26953125" bestFit="1" customWidth="1"/>
    <col min="13" max="13" width="13.6328125" bestFit="1" customWidth="1"/>
    <col min="14" max="14" width="12.6328125" bestFit="1" customWidth="1"/>
    <col min="15" max="15" width="10.1796875" bestFit="1" customWidth="1"/>
    <col min="16" max="16" width="7.08984375" bestFit="1" customWidth="1"/>
    <col min="17" max="17" width="8.453125" bestFit="1" customWidth="1"/>
    <col min="18" max="18" width="7.1796875" bestFit="1" customWidth="1"/>
    <col min="19" max="19" width="12.7265625" bestFit="1" customWidth="1"/>
    <col min="21" max="21" width="11.6328125" bestFit="1" customWidth="1"/>
    <col min="22" max="22" width="6.36328125" bestFit="1" customWidth="1"/>
    <col min="23" max="23" width="10.1796875" bestFit="1" customWidth="1"/>
    <col min="24" max="24" width="9.54296875" bestFit="1" customWidth="1"/>
    <col min="25" max="25" width="13.90625" bestFit="1" customWidth="1"/>
    <col min="26" max="26" width="11.54296875" bestFit="1" customWidth="1"/>
    <col min="27" max="27" width="11" bestFit="1" customWidth="1"/>
    <col min="28" max="28" width="7.6328125" bestFit="1" customWidth="1"/>
    <col min="29" max="29" width="8.26953125" bestFit="1" customWidth="1"/>
    <col min="30" max="30" width="9.36328125" bestFit="1" customWidth="1"/>
    <col min="31" max="31" width="11.7265625" bestFit="1" customWidth="1"/>
    <col min="32" max="32" width="15" bestFit="1" customWidth="1"/>
    <col min="33" max="33" width="15.81640625" bestFit="1" customWidth="1"/>
    <col min="34" max="34" width="14.1796875" bestFit="1" customWidth="1"/>
    <col min="35" max="35" width="10.7265625" bestFit="1" customWidth="1"/>
  </cols>
  <sheetData>
    <row r="1" spans="1:6" x14ac:dyDescent="0.35">
      <c r="A1" s="3" t="s">
        <v>0</v>
      </c>
      <c r="B1" t="s">
        <v>19</v>
      </c>
    </row>
    <row r="3" spans="1:6" x14ac:dyDescent="0.35">
      <c r="A3" s="3" t="s">
        <v>50</v>
      </c>
      <c r="B3" t="s">
        <v>52</v>
      </c>
      <c r="E3" s="15"/>
      <c r="F3" s="15"/>
    </row>
    <row r="4" spans="1:6" x14ac:dyDescent="0.35">
      <c r="A4" s="4" t="s">
        <v>7</v>
      </c>
      <c r="B4" s="20">
        <v>5014430</v>
      </c>
      <c r="E4" s="16"/>
      <c r="F4" s="17"/>
    </row>
    <row r="5" spans="1:6" x14ac:dyDescent="0.35">
      <c r="A5" s="4" t="s">
        <v>8</v>
      </c>
      <c r="B5" s="20">
        <v>5227626</v>
      </c>
      <c r="E5" s="16"/>
      <c r="F5" s="17"/>
    </row>
    <row r="6" spans="1:6" x14ac:dyDescent="0.35">
      <c r="A6" s="4" t="s">
        <v>14</v>
      </c>
      <c r="B6" s="20">
        <v>5312283</v>
      </c>
      <c r="E6" s="16"/>
      <c r="F6" s="17"/>
    </row>
    <row r="7" spans="1:6" x14ac:dyDescent="0.35">
      <c r="A7" s="4" t="s">
        <v>12</v>
      </c>
      <c r="B7" s="20">
        <v>5552527</v>
      </c>
      <c r="E7" s="16"/>
      <c r="F7" s="17"/>
    </row>
    <row r="8" spans="1:6" x14ac:dyDescent="0.35">
      <c r="A8" s="4" t="s">
        <v>16</v>
      </c>
      <c r="B8" s="20">
        <v>5626156</v>
      </c>
      <c r="E8" s="16"/>
      <c r="F8" s="17"/>
    </row>
    <row r="9" spans="1:6" x14ac:dyDescent="0.35">
      <c r="A9" s="4" t="s">
        <v>13</v>
      </c>
      <c r="B9" s="20">
        <v>5750967</v>
      </c>
      <c r="E9" s="16"/>
      <c r="F9" s="17"/>
    </row>
    <row r="10" spans="1:6" x14ac:dyDescent="0.35">
      <c r="A10" s="4" t="s">
        <v>10</v>
      </c>
      <c r="B10" s="20">
        <v>6049214</v>
      </c>
      <c r="E10" s="16"/>
      <c r="F10" s="17"/>
    </row>
    <row r="11" spans="1:6" x14ac:dyDescent="0.35">
      <c r="A11" s="4" t="s">
        <v>9</v>
      </c>
      <c r="B11" s="20">
        <v>6126839</v>
      </c>
      <c r="E11" s="16"/>
      <c r="F11" s="17"/>
    </row>
    <row r="12" spans="1:6" x14ac:dyDescent="0.35">
      <c r="A12" s="4" t="s">
        <v>6</v>
      </c>
      <c r="B12" s="20">
        <v>6452101</v>
      </c>
      <c r="E12" s="16"/>
      <c r="F12" s="17"/>
    </row>
    <row r="13" spans="1:6" x14ac:dyDescent="0.35">
      <c r="A13" s="4" t="s">
        <v>15</v>
      </c>
      <c r="B13" s="20">
        <v>6552397</v>
      </c>
      <c r="E13" s="16"/>
      <c r="F13" s="17"/>
    </row>
    <row r="14" spans="1:6" x14ac:dyDescent="0.35">
      <c r="A14" s="4" t="s">
        <v>17</v>
      </c>
      <c r="B14" s="20">
        <v>9338637</v>
      </c>
      <c r="E14" s="16"/>
      <c r="F14" s="17"/>
    </row>
    <row r="15" spans="1:6" x14ac:dyDescent="0.35">
      <c r="A15" s="4" t="s">
        <v>11</v>
      </c>
      <c r="B15" s="20">
        <v>16897783</v>
      </c>
      <c r="E15" s="16"/>
      <c r="F15" s="17"/>
    </row>
    <row r="16" spans="1:6" x14ac:dyDescent="0.35">
      <c r="A16" s="4" t="s">
        <v>51</v>
      </c>
      <c r="B16" s="20">
        <v>83900960</v>
      </c>
      <c r="E16" s="18"/>
      <c r="F16" s="19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21A5-7C36-46E8-B807-8B215364E35E}">
  <dimension ref="A3:E88"/>
  <sheetViews>
    <sheetView topLeftCell="A76" workbookViewId="0">
      <selection activeCell="B92" sqref="B92"/>
    </sheetView>
  </sheetViews>
  <sheetFormatPr defaultRowHeight="14.5" x14ac:dyDescent="0.35"/>
  <cols>
    <col min="1" max="1" width="12.36328125" bestFit="1" customWidth="1"/>
    <col min="2" max="2" width="29" bestFit="1" customWidth="1"/>
    <col min="3" max="3" width="15.7265625" customWidth="1"/>
    <col min="4" max="4" width="23.1796875" bestFit="1" customWidth="1"/>
    <col min="5" max="5" width="13.1796875" bestFit="1" customWidth="1"/>
    <col min="6" max="6" width="8.08984375" bestFit="1" customWidth="1"/>
    <col min="7" max="7" width="22.6328125" bestFit="1" customWidth="1"/>
    <col min="8" max="8" width="17.08984375" bestFit="1" customWidth="1"/>
    <col min="9" max="9" width="10.81640625" bestFit="1" customWidth="1"/>
    <col min="10" max="10" width="10.90625" bestFit="1" customWidth="1"/>
    <col min="11" max="11" width="9.90625" bestFit="1" customWidth="1"/>
    <col min="12" max="12" width="23.26953125" bestFit="1" customWidth="1"/>
    <col min="13" max="13" width="13.6328125" bestFit="1" customWidth="1"/>
    <col min="14" max="14" width="12.6328125" bestFit="1" customWidth="1"/>
    <col min="15" max="15" width="10.1796875" bestFit="1" customWidth="1"/>
    <col min="16" max="16" width="8.81640625" bestFit="1" customWidth="1"/>
    <col min="17" max="17" width="8.453125" bestFit="1" customWidth="1"/>
    <col min="18" max="18" width="7.81640625" bestFit="1" customWidth="1"/>
    <col min="19" max="19" width="12.7265625" bestFit="1" customWidth="1"/>
    <col min="21" max="21" width="11.6328125" bestFit="1" customWidth="1"/>
    <col min="22" max="22" width="8.81640625" bestFit="1" customWidth="1"/>
    <col min="23" max="23" width="10.1796875" bestFit="1" customWidth="1"/>
    <col min="24" max="24" width="9.54296875" bestFit="1" customWidth="1"/>
    <col min="25" max="25" width="13.90625" bestFit="1" customWidth="1"/>
    <col min="26" max="26" width="11.54296875" bestFit="1" customWidth="1"/>
    <col min="27" max="27" width="11" bestFit="1" customWidth="1"/>
    <col min="28" max="28" width="7.81640625" bestFit="1" customWidth="1"/>
    <col min="29" max="29" width="8.26953125" bestFit="1" customWidth="1"/>
    <col min="30" max="30" width="9.36328125" bestFit="1" customWidth="1"/>
    <col min="31" max="31" width="11.7265625" bestFit="1" customWidth="1"/>
    <col min="32" max="32" width="15" bestFit="1" customWidth="1"/>
    <col min="33" max="33" width="15.81640625" bestFit="1" customWidth="1"/>
    <col min="34" max="34" width="14.1796875" bestFit="1" customWidth="1"/>
    <col min="35" max="35" width="10.7265625" bestFit="1" customWidth="1"/>
  </cols>
  <sheetData>
    <row r="3" spans="1:5" x14ac:dyDescent="0.35">
      <c r="A3" s="3" t="s">
        <v>50</v>
      </c>
      <c r="B3" t="s">
        <v>52</v>
      </c>
      <c r="D3" s="3" t="s">
        <v>50</v>
      </c>
      <c r="E3" t="s">
        <v>52</v>
      </c>
    </row>
    <row r="4" spans="1:5" x14ac:dyDescent="0.35">
      <c r="A4" s="4" t="s">
        <v>5</v>
      </c>
      <c r="B4" s="1">
        <v>7321575</v>
      </c>
      <c r="D4" s="4" t="s">
        <v>5</v>
      </c>
      <c r="E4" s="1">
        <v>32</v>
      </c>
    </row>
    <row r="5" spans="1:5" x14ac:dyDescent="0.35">
      <c r="A5" s="4" t="s">
        <v>18</v>
      </c>
      <c r="B5" s="1">
        <v>21600962</v>
      </c>
      <c r="D5" s="4" t="s">
        <v>18</v>
      </c>
      <c r="E5" s="1">
        <v>0</v>
      </c>
    </row>
    <row r="6" spans="1:5" x14ac:dyDescent="0.35">
      <c r="A6" s="4" t="s">
        <v>19</v>
      </c>
      <c r="B6" s="1">
        <v>83900960</v>
      </c>
      <c r="D6" s="4" t="s">
        <v>19</v>
      </c>
      <c r="E6" s="1">
        <v>1044898</v>
      </c>
    </row>
    <row r="7" spans="1:5" x14ac:dyDescent="0.35">
      <c r="A7" s="4" t="s">
        <v>20</v>
      </c>
      <c r="B7" s="1">
        <v>11303514</v>
      </c>
      <c r="D7" s="4" t="s">
        <v>20</v>
      </c>
      <c r="E7" s="1">
        <v>0</v>
      </c>
    </row>
    <row r="8" spans="1:5" x14ac:dyDescent="0.35">
      <c r="A8" s="4" t="s">
        <v>21</v>
      </c>
      <c r="B8" s="1">
        <v>826280</v>
      </c>
      <c r="D8" s="4" t="s">
        <v>21</v>
      </c>
      <c r="E8" s="1">
        <v>2</v>
      </c>
    </row>
    <row r="9" spans="1:5" x14ac:dyDescent="0.35">
      <c r="A9" s="4" t="s">
        <v>22</v>
      </c>
      <c r="B9" s="1">
        <v>19632865</v>
      </c>
      <c r="D9" s="4" t="s">
        <v>22</v>
      </c>
      <c r="E9" s="1">
        <v>1252</v>
      </c>
    </row>
    <row r="10" spans="1:5" x14ac:dyDescent="0.35">
      <c r="A10" s="4" t="s">
        <v>23</v>
      </c>
      <c r="B10" s="1">
        <v>6813340</v>
      </c>
      <c r="D10" s="4" t="s">
        <v>23</v>
      </c>
      <c r="E10" s="1">
        <v>945</v>
      </c>
    </row>
    <row r="11" spans="1:5" x14ac:dyDescent="0.35">
      <c r="A11" s="4" t="s">
        <v>24</v>
      </c>
      <c r="B11" s="1">
        <v>1773</v>
      </c>
      <c r="D11" s="4" t="s">
        <v>24</v>
      </c>
      <c r="E11" s="1">
        <v>0</v>
      </c>
    </row>
    <row r="12" spans="1:5" x14ac:dyDescent="0.35">
      <c r="A12" s="4" t="s">
        <v>25</v>
      </c>
      <c r="B12" s="1">
        <v>9462383</v>
      </c>
      <c r="D12" s="4" t="s">
        <v>25</v>
      </c>
      <c r="E12" s="1">
        <v>0</v>
      </c>
    </row>
    <row r="13" spans="1:5" x14ac:dyDescent="0.35">
      <c r="A13" s="4" t="s">
        <v>26</v>
      </c>
      <c r="B13" s="1">
        <v>9378315</v>
      </c>
      <c r="D13" s="4" t="s">
        <v>26</v>
      </c>
      <c r="E13" s="1">
        <v>0</v>
      </c>
    </row>
    <row r="14" spans="1:5" x14ac:dyDescent="0.35">
      <c r="A14" s="4" t="s">
        <v>27</v>
      </c>
      <c r="B14" s="1">
        <v>92734</v>
      </c>
      <c r="D14" s="4" t="s">
        <v>27</v>
      </c>
      <c r="E14" s="1">
        <v>0</v>
      </c>
    </row>
    <row r="15" spans="1:5" x14ac:dyDescent="0.35">
      <c r="A15" s="4" t="s">
        <v>28</v>
      </c>
      <c r="B15" s="1">
        <v>600697</v>
      </c>
      <c r="D15" s="4" t="s">
        <v>28</v>
      </c>
      <c r="E15" s="1">
        <v>0</v>
      </c>
    </row>
    <row r="16" spans="1:5" x14ac:dyDescent="0.35">
      <c r="A16" s="4" t="s">
        <v>29</v>
      </c>
      <c r="B16" s="1">
        <v>17180118</v>
      </c>
      <c r="D16" s="4" t="s">
        <v>29</v>
      </c>
      <c r="E16" s="1">
        <v>2282</v>
      </c>
    </row>
    <row r="17" spans="1:5" x14ac:dyDescent="0.35">
      <c r="A17" s="4" t="s">
        <v>30</v>
      </c>
      <c r="B17" s="1">
        <v>867242</v>
      </c>
      <c r="D17" s="4" t="s">
        <v>30</v>
      </c>
      <c r="E17" s="1">
        <v>10</v>
      </c>
    </row>
    <row r="18" spans="1:5" x14ac:dyDescent="0.35">
      <c r="A18" s="4" t="s">
        <v>31</v>
      </c>
      <c r="B18" s="1">
        <v>20542639</v>
      </c>
      <c r="D18" s="4" t="s">
        <v>31</v>
      </c>
      <c r="E18" s="1">
        <v>0</v>
      </c>
    </row>
    <row r="19" spans="1:5" x14ac:dyDescent="0.35">
      <c r="A19" s="4" t="s">
        <v>32</v>
      </c>
      <c r="B19" s="1"/>
      <c r="D19" s="4" t="s">
        <v>32</v>
      </c>
      <c r="E19" s="1"/>
    </row>
    <row r="20" spans="1:5" x14ac:dyDescent="0.35">
      <c r="A20" s="4" t="s">
        <v>48</v>
      </c>
      <c r="B20" s="1">
        <v>1819800</v>
      </c>
      <c r="D20" s="4" t="s">
        <v>48</v>
      </c>
      <c r="E20" s="1">
        <v>575</v>
      </c>
    </row>
    <row r="21" spans="1:5" x14ac:dyDescent="0.35">
      <c r="A21" s="4" t="s">
        <v>33</v>
      </c>
      <c r="B21" s="1">
        <v>7424355</v>
      </c>
      <c r="D21" s="4" t="s">
        <v>33</v>
      </c>
      <c r="E21" s="1">
        <v>761</v>
      </c>
    </row>
    <row r="22" spans="1:5" x14ac:dyDescent="0.35">
      <c r="A22" s="4" t="s">
        <v>34</v>
      </c>
      <c r="B22" s="1">
        <v>6401933</v>
      </c>
      <c r="D22" s="4" t="s">
        <v>34</v>
      </c>
      <c r="E22" s="1">
        <v>0</v>
      </c>
    </row>
    <row r="23" spans="1:5" x14ac:dyDescent="0.35">
      <c r="A23" s="4" t="s">
        <v>49</v>
      </c>
      <c r="B23" s="1">
        <v>389250</v>
      </c>
      <c r="D23" s="4" t="s">
        <v>64</v>
      </c>
      <c r="E23" s="1">
        <v>5</v>
      </c>
    </row>
    <row r="24" spans="1:5" x14ac:dyDescent="0.35">
      <c r="A24" s="4" t="s">
        <v>35</v>
      </c>
      <c r="B24" s="1">
        <v>13315796</v>
      </c>
      <c r="D24" s="4" t="s">
        <v>35</v>
      </c>
      <c r="E24" s="1">
        <v>2</v>
      </c>
    </row>
    <row r="25" spans="1:5" x14ac:dyDescent="0.35">
      <c r="A25" s="4" t="s">
        <v>36</v>
      </c>
      <c r="B25" s="1">
        <v>116147</v>
      </c>
      <c r="D25" s="4" t="s">
        <v>36</v>
      </c>
      <c r="E25" s="1">
        <v>5</v>
      </c>
    </row>
    <row r="26" spans="1:5" x14ac:dyDescent="0.35">
      <c r="A26" s="4" t="s">
        <v>37</v>
      </c>
      <c r="B26" s="1">
        <v>56977</v>
      </c>
      <c r="D26" s="4" t="s">
        <v>37</v>
      </c>
      <c r="E26" s="1">
        <v>0</v>
      </c>
    </row>
    <row r="27" spans="1:5" x14ac:dyDescent="0.35">
      <c r="A27" s="4" t="s">
        <v>38</v>
      </c>
      <c r="B27" s="1">
        <v>41763276</v>
      </c>
      <c r="D27" s="4" t="s">
        <v>38</v>
      </c>
      <c r="E27" s="1">
        <v>0</v>
      </c>
    </row>
    <row r="28" spans="1:5" x14ac:dyDescent="0.35">
      <c r="A28" s="4" t="s">
        <v>39</v>
      </c>
      <c r="B28" s="1"/>
      <c r="D28" s="4" t="s">
        <v>39</v>
      </c>
      <c r="E28" s="1"/>
    </row>
    <row r="29" spans="1:5" x14ac:dyDescent="0.35">
      <c r="A29" s="4" t="s">
        <v>40</v>
      </c>
      <c r="B29" s="1">
        <v>10424510</v>
      </c>
      <c r="D29" s="4" t="s">
        <v>40</v>
      </c>
      <c r="E29" s="1">
        <v>0</v>
      </c>
    </row>
    <row r="30" spans="1:5" x14ac:dyDescent="0.35">
      <c r="A30" s="4" t="s">
        <v>41</v>
      </c>
      <c r="B30" s="1">
        <v>5775285</v>
      </c>
      <c r="D30" s="4" t="s">
        <v>41</v>
      </c>
      <c r="E30" s="1">
        <v>0</v>
      </c>
    </row>
    <row r="31" spans="1:5" x14ac:dyDescent="0.35">
      <c r="A31" s="4" t="s">
        <v>42</v>
      </c>
      <c r="B31" s="1">
        <v>0</v>
      </c>
      <c r="D31" s="4" t="s">
        <v>42</v>
      </c>
      <c r="E31" s="1">
        <v>0</v>
      </c>
    </row>
    <row r="32" spans="1:5" x14ac:dyDescent="0.35">
      <c r="A32" s="4" t="s">
        <v>43</v>
      </c>
      <c r="B32" s="1"/>
      <c r="D32" s="4" t="s">
        <v>43</v>
      </c>
      <c r="E32" s="1"/>
    </row>
    <row r="33" spans="1:5" x14ac:dyDescent="0.35">
      <c r="A33" s="4" t="s">
        <v>44</v>
      </c>
      <c r="B33" s="1">
        <v>890078</v>
      </c>
      <c r="D33" s="4" t="s">
        <v>44</v>
      </c>
      <c r="E33" s="1">
        <v>0</v>
      </c>
    </row>
    <row r="34" spans="1:5" x14ac:dyDescent="0.35">
      <c r="A34" s="4" t="s">
        <v>45</v>
      </c>
      <c r="B34" s="1">
        <v>819162</v>
      </c>
      <c r="D34" s="4" t="s">
        <v>45</v>
      </c>
      <c r="E34" s="1">
        <v>306</v>
      </c>
    </row>
    <row r="35" spans="1:5" x14ac:dyDescent="0.35">
      <c r="A35" s="4" t="s">
        <v>46</v>
      </c>
      <c r="B35" s="1">
        <v>30726603</v>
      </c>
      <c r="D35" s="4" t="s">
        <v>46</v>
      </c>
      <c r="E35" s="1">
        <v>8821</v>
      </c>
    </row>
    <row r="36" spans="1:5" x14ac:dyDescent="0.35">
      <c r="A36" s="4" t="s">
        <v>47</v>
      </c>
      <c r="B36" s="1">
        <v>26893080</v>
      </c>
      <c r="D36" s="4" t="s">
        <v>47</v>
      </c>
      <c r="E36" s="1">
        <v>0</v>
      </c>
    </row>
    <row r="37" spans="1:5" x14ac:dyDescent="0.35">
      <c r="A37" s="4" t="s">
        <v>51</v>
      </c>
      <c r="B37" s="1">
        <v>356341649</v>
      </c>
      <c r="D37" s="4" t="s">
        <v>51</v>
      </c>
      <c r="E37" s="1">
        <v>1059896</v>
      </c>
    </row>
    <row r="41" spans="1:5" x14ac:dyDescent="0.35">
      <c r="A41" t="s">
        <v>50</v>
      </c>
      <c r="B41" t="s">
        <v>65</v>
      </c>
      <c r="C41" t="s">
        <v>66</v>
      </c>
      <c r="D41" t="s">
        <v>67</v>
      </c>
    </row>
    <row r="42" spans="1:5" x14ac:dyDescent="0.35">
      <c r="A42" t="s">
        <v>35</v>
      </c>
      <c r="B42">
        <v>13315796</v>
      </c>
      <c r="C42">
        <v>2</v>
      </c>
      <c r="D42" s="20">
        <f>Table9[[#This Row],[Domestic Visitors]]/Table9[[#This Row],[Foreign Visitors]]</f>
        <v>6657898</v>
      </c>
    </row>
    <row r="43" spans="1:5" hidden="1" x14ac:dyDescent="0.35">
      <c r="A43" t="s">
        <v>18</v>
      </c>
      <c r="B43">
        <v>21600962</v>
      </c>
      <c r="C43">
        <v>0</v>
      </c>
    </row>
    <row r="44" spans="1:5" hidden="1" x14ac:dyDescent="0.35">
      <c r="A44" t="s">
        <v>19</v>
      </c>
      <c r="B44">
        <v>83900960</v>
      </c>
      <c r="C44">
        <v>1044898</v>
      </c>
      <c r="D44">
        <f>Table9[[#This Row],[Domestic Visitors]]/Table9[[#This Row],[Foreign Visitors]]</f>
        <v>80.295837488443851</v>
      </c>
    </row>
    <row r="45" spans="1:5" hidden="1" x14ac:dyDescent="0.35">
      <c r="A45" t="s">
        <v>20</v>
      </c>
      <c r="B45">
        <v>11303514</v>
      </c>
      <c r="C45">
        <v>0</v>
      </c>
    </row>
    <row r="46" spans="1:5" x14ac:dyDescent="0.35">
      <c r="A46" t="s">
        <v>21</v>
      </c>
      <c r="B46">
        <v>826280</v>
      </c>
      <c r="C46">
        <v>2</v>
      </c>
      <c r="D46" s="20">
        <f>Table9[[#This Row],[Domestic Visitors]]/Table9[[#This Row],[Foreign Visitors]]</f>
        <v>413140</v>
      </c>
    </row>
    <row r="47" spans="1:5" hidden="1" x14ac:dyDescent="0.35">
      <c r="A47" t="s">
        <v>22</v>
      </c>
      <c r="B47">
        <v>19632865</v>
      </c>
      <c r="C47">
        <v>1252</v>
      </c>
      <c r="D47">
        <f>Table9[[#This Row],[Domestic Visitors]]/Table9[[#This Row],[Foreign Visitors]]</f>
        <v>15681.202076677317</v>
      </c>
    </row>
    <row r="48" spans="1:5" hidden="1" x14ac:dyDescent="0.35">
      <c r="A48" t="s">
        <v>23</v>
      </c>
      <c r="B48">
        <v>6813340</v>
      </c>
      <c r="C48">
        <v>945</v>
      </c>
      <c r="D48">
        <f>Table9[[#This Row],[Domestic Visitors]]/Table9[[#This Row],[Foreign Visitors]]</f>
        <v>7209.8835978835978</v>
      </c>
    </row>
    <row r="49" spans="1:4" hidden="1" x14ac:dyDescent="0.35">
      <c r="A49" t="s">
        <v>24</v>
      </c>
      <c r="B49">
        <v>1773</v>
      </c>
      <c r="C49">
        <v>0</v>
      </c>
    </row>
    <row r="50" spans="1:4" hidden="1" x14ac:dyDescent="0.35">
      <c r="A50" t="s">
        <v>25</v>
      </c>
      <c r="B50">
        <v>9462383</v>
      </c>
      <c r="C50">
        <v>0</v>
      </c>
    </row>
    <row r="51" spans="1:4" hidden="1" x14ac:dyDescent="0.35">
      <c r="A51" t="s">
        <v>26</v>
      </c>
      <c r="B51">
        <v>9378315</v>
      </c>
      <c r="C51">
        <v>0</v>
      </c>
    </row>
    <row r="52" spans="1:4" hidden="1" x14ac:dyDescent="0.35">
      <c r="A52" t="s">
        <v>27</v>
      </c>
      <c r="B52">
        <v>92734</v>
      </c>
      <c r="C52">
        <v>0</v>
      </c>
    </row>
    <row r="53" spans="1:4" hidden="1" x14ac:dyDescent="0.35">
      <c r="A53" t="s">
        <v>28</v>
      </c>
      <c r="B53">
        <v>600697</v>
      </c>
      <c r="C53">
        <v>0</v>
      </c>
    </row>
    <row r="54" spans="1:4" hidden="1" x14ac:dyDescent="0.35">
      <c r="A54" t="s">
        <v>29</v>
      </c>
      <c r="B54">
        <v>17180118</v>
      </c>
      <c r="C54">
        <v>2282</v>
      </c>
      <c r="D54">
        <f>Table9[[#This Row],[Domestic Visitors]]/Table9[[#This Row],[Foreign Visitors]]</f>
        <v>7528.5354951796671</v>
      </c>
    </row>
    <row r="55" spans="1:4" x14ac:dyDescent="0.35">
      <c r="A55" t="s">
        <v>5</v>
      </c>
      <c r="B55">
        <v>7321575</v>
      </c>
      <c r="C55">
        <v>32</v>
      </c>
      <c r="D55" s="20">
        <f>Table9[[#This Row],[Domestic Visitors]]/Table9[[#This Row],[Foreign Visitors]]</f>
        <v>228799.21875</v>
      </c>
    </row>
    <row r="56" spans="1:4" hidden="1" x14ac:dyDescent="0.35">
      <c r="A56" t="s">
        <v>31</v>
      </c>
      <c r="B56">
        <v>20542639</v>
      </c>
      <c r="C56">
        <v>0</v>
      </c>
    </row>
    <row r="57" spans="1:4" hidden="1" x14ac:dyDescent="0.35">
      <c r="A57" t="s">
        <v>32</v>
      </c>
    </row>
    <row r="58" spans="1:4" hidden="1" x14ac:dyDescent="0.35">
      <c r="A58" t="s">
        <v>48</v>
      </c>
      <c r="B58">
        <v>1819800</v>
      </c>
      <c r="C58">
        <v>575</v>
      </c>
      <c r="D58">
        <f>Table9[[#This Row],[Domestic Visitors]]/Table9[[#This Row],[Foreign Visitors]]</f>
        <v>3164.8695652173915</v>
      </c>
    </row>
    <row r="59" spans="1:4" hidden="1" x14ac:dyDescent="0.35">
      <c r="A59" t="s">
        <v>33</v>
      </c>
      <c r="B59">
        <v>7424355</v>
      </c>
      <c r="C59">
        <v>761</v>
      </c>
      <c r="D59">
        <f>Table9[[#This Row],[Domestic Visitors]]/Table9[[#This Row],[Foreign Visitors]]</f>
        <v>9756.0512483574239</v>
      </c>
    </row>
    <row r="60" spans="1:4" hidden="1" x14ac:dyDescent="0.35">
      <c r="A60" t="s">
        <v>34</v>
      </c>
      <c r="B60">
        <v>6401933</v>
      </c>
      <c r="C60">
        <v>0</v>
      </c>
    </row>
    <row r="61" spans="1:4" x14ac:dyDescent="0.35">
      <c r="A61" t="s">
        <v>30</v>
      </c>
      <c r="B61">
        <v>867242</v>
      </c>
      <c r="C61">
        <v>10</v>
      </c>
      <c r="D61" s="20">
        <f>Table9[[#This Row],[Domestic Visitors]]/Table9[[#This Row],[Foreign Visitors]]</f>
        <v>86724.2</v>
      </c>
    </row>
    <row r="62" spans="1:4" x14ac:dyDescent="0.35">
      <c r="A62" t="s">
        <v>49</v>
      </c>
      <c r="B62">
        <v>389250</v>
      </c>
      <c r="C62">
        <v>5</v>
      </c>
      <c r="D62" s="20">
        <f>Table9[[#This Row],[Domestic Visitors]]/Table9[[#This Row],[Foreign Visitors]]</f>
        <v>77850</v>
      </c>
    </row>
    <row r="63" spans="1:4" hidden="1" x14ac:dyDescent="0.35">
      <c r="A63" t="s">
        <v>36</v>
      </c>
      <c r="B63">
        <v>116147</v>
      </c>
      <c r="C63">
        <v>5</v>
      </c>
      <c r="D63">
        <f>Table9[[#This Row],[Domestic Visitors]]/Table9[[#This Row],[Foreign Visitors]]</f>
        <v>23229.4</v>
      </c>
    </row>
    <row r="64" spans="1:4" hidden="1" x14ac:dyDescent="0.35">
      <c r="A64" t="s">
        <v>37</v>
      </c>
      <c r="B64">
        <v>56977</v>
      </c>
      <c r="C64">
        <v>0</v>
      </c>
    </row>
    <row r="65" spans="1:4" hidden="1" x14ac:dyDescent="0.35">
      <c r="A65" t="s">
        <v>38</v>
      </c>
      <c r="B65">
        <v>41763276</v>
      </c>
      <c r="C65">
        <v>0</v>
      </c>
    </row>
    <row r="66" spans="1:4" hidden="1" x14ac:dyDescent="0.35">
      <c r="A66" t="s">
        <v>39</v>
      </c>
    </row>
    <row r="67" spans="1:4" hidden="1" x14ac:dyDescent="0.35">
      <c r="A67" t="s">
        <v>40</v>
      </c>
      <c r="B67">
        <v>10424510</v>
      </c>
      <c r="C67">
        <v>0</v>
      </c>
    </row>
    <row r="68" spans="1:4" hidden="1" x14ac:dyDescent="0.35">
      <c r="A68" t="s">
        <v>41</v>
      </c>
      <c r="B68">
        <v>5775285</v>
      </c>
      <c r="C68">
        <v>0</v>
      </c>
    </row>
    <row r="69" spans="1:4" hidden="1" x14ac:dyDescent="0.35">
      <c r="A69" t="s">
        <v>42</v>
      </c>
      <c r="B69">
        <v>0</v>
      </c>
      <c r="C69">
        <v>0</v>
      </c>
    </row>
    <row r="70" spans="1:4" hidden="1" x14ac:dyDescent="0.35">
      <c r="A70" t="s">
        <v>43</v>
      </c>
    </row>
    <row r="71" spans="1:4" hidden="1" x14ac:dyDescent="0.35">
      <c r="A71" t="s">
        <v>44</v>
      </c>
      <c r="B71">
        <v>890078</v>
      </c>
      <c r="C71">
        <v>0</v>
      </c>
    </row>
    <row r="72" spans="1:4" hidden="1" x14ac:dyDescent="0.35">
      <c r="A72" t="s">
        <v>45</v>
      </c>
      <c r="B72">
        <v>819162</v>
      </c>
      <c r="C72">
        <v>306</v>
      </c>
      <c r="D72">
        <f>Table9[[#This Row],[Domestic Visitors]]/Table9[[#This Row],[Foreign Visitors]]</f>
        <v>2677</v>
      </c>
    </row>
    <row r="73" spans="1:4" hidden="1" x14ac:dyDescent="0.35">
      <c r="A73" t="s">
        <v>46</v>
      </c>
      <c r="B73">
        <v>30726603</v>
      </c>
      <c r="C73">
        <v>8821</v>
      </c>
      <c r="D73">
        <f>Table9[[#This Row],[Domestic Visitors]]/Table9[[#This Row],[Foreign Visitors]]</f>
        <v>3483.3468994445075</v>
      </c>
    </row>
    <row r="74" spans="1:4" hidden="1" x14ac:dyDescent="0.35">
      <c r="A74" t="s">
        <v>47</v>
      </c>
      <c r="B74">
        <v>26893080</v>
      </c>
      <c r="C74">
        <v>0</v>
      </c>
    </row>
    <row r="75" spans="1:4" hidden="1" x14ac:dyDescent="0.35">
      <c r="A75" t="s">
        <v>51</v>
      </c>
      <c r="B75">
        <v>356341649</v>
      </c>
      <c r="C75">
        <v>1059896</v>
      </c>
      <c r="D75">
        <f>Table9[[#This Row],[Domestic Visitors]]/Table9[[#This Row],[Foreign Visitors]]</f>
        <v>336.20435306860298</v>
      </c>
    </row>
    <row r="82" spans="1:2" x14ac:dyDescent="0.35">
      <c r="A82" s="3" t="s">
        <v>50</v>
      </c>
      <c r="B82" t="s">
        <v>68</v>
      </c>
    </row>
    <row r="83" spans="1:2" x14ac:dyDescent="0.35">
      <c r="A83" s="4" t="s">
        <v>49</v>
      </c>
      <c r="B83" s="20">
        <v>77850</v>
      </c>
    </row>
    <row r="84" spans="1:2" x14ac:dyDescent="0.35">
      <c r="A84" s="4" t="s">
        <v>30</v>
      </c>
      <c r="B84" s="20">
        <v>86724.2</v>
      </c>
    </row>
    <row r="85" spans="1:2" x14ac:dyDescent="0.35">
      <c r="A85" s="4" t="s">
        <v>5</v>
      </c>
      <c r="B85" s="20">
        <v>228799.21875</v>
      </c>
    </row>
    <row r="86" spans="1:2" x14ac:dyDescent="0.35">
      <c r="A86" s="4" t="s">
        <v>21</v>
      </c>
      <c r="B86" s="20">
        <v>413140</v>
      </c>
    </row>
    <row r="87" spans="1:2" x14ac:dyDescent="0.35">
      <c r="A87" s="4" t="s">
        <v>35</v>
      </c>
      <c r="B87" s="20">
        <v>6657898</v>
      </c>
    </row>
    <row r="88" spans="1:2" x14ac:dyDescent="0.35">
      <c r="A88" s="4" t="s">
        <v>51</v>
      </c>
      <c r="B88" s="20">
        <v>7464411.4187500002</v>
      </c>
    </row>
  </sheetData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EA3B-FEB2-43AA-A8B4-73369A8D6690}">
  <dimension ref="A1:L23"/>
  <sheetViews>
    <sheetView tabSelected="1" workbookViewId="0">
      <selection activeCell="D25" sqref="D25"/>
    </sheetView>
  </sheetViews>
  <sheetFormatPr defaultRowHeight="14.5" x14ac:dyDescent="0.35"/>
  <cols>
    <col min="1" max="1" width="12.36328125" bestFit="1" customWidth="1"/>
    <col min="2" max="2" width="15.08984375" customWidth="1"/>
    <col min="3" max="3" width="17.90625" customWidth="1"/>
    <col min="4" max="4" width="12.36328125" bestFit="1" customWidth="1"/>
    <col min="5" max="5" width="13.1796875" bestFit="1" customWidth="1"/>
    <col min="8" max="8" width="12.36328125" bestFit="1" customWidth="1"/>
    <col min="9" max="9" width="15.08984375" customWidth="1"/>
    <col min="10" max="10" width="17.90625" customWidth="1"/>
    <col min="11" max="11" width="14.90625" bestFit="1" customWidth="1"/>
    <col min="12" max="12" width="10.26953125" bestFit="1" customWidth="1"/>
    <col min="13" max="13" width="14.90625" bestFit="1" customWidth="1"/>
    <col min="14" max="14" width="10" customWidth="1"/>
  </cols>
  <sheetData>
    <row r="1" spans="1:12" x14ac:dyDescent="0.35">
      <c r="A1" s="3" t="s">
        <v>0</v>
      </c>
      <c r="B1" t="s">
        <v>19</v>
      </c>
      <c r="H1" s="3" t="s">
        <v>0</v>
      </c>
      <c r="I1" t="s">
        <v>19</v>
      </c>
    </row>
    <row r="3" spans="1:12" x14ac:dyDescent="0.35">
      <c r="A3" s="3" t="s">
        <v>50</v>
      </c>
      <c r="B3" t="s">
        <v>52</v>
      </c>
      <c r="H3" s="3" t="s">
        <v>50</v>
      </c>
      <c r="I3" t="s">
        <v>52</v>
      </c>
    </row>
    <row r="4" spans="1:12" x14ac:dyDescent="0.35">
      <c r="A4" s="4">
        <v>2016</v>
      </c>
      <c r="B4" s="5">
        <v>23394705</v>
      </c>
      <c r="H4" s="4">
        <v>2016</v>
      </c>
      <c r="I4" s="5">
        <v>163631</v>
      </c>
      <c r="K4" t="s">
        <v>69</v>
      </c>
      <c r="L4" t="s">
        <v>70</v>
      </c>
    </row>
    <row r="5" spans="1:12" x14ac:dyDescent="0.35">
      <c r="A5" s="4">
        <v>2017</v>
      </c>
      <c r="B5" s="5">
        <v>27160242</v>
      </c>
      <c r="H5" s="4">
        <v>2017</v>
      </c>
      <c r="I5" s="5">
        <v>247179</v>
      </c>
      <c r="K5" t="s">
        <v>71</v>
      </c>
      <c r="L5">
        <v>5600</v>
      </c>
    </row>
    <row r="6" spans="1:12" x14ac:dyDescent="0.35">
      <c r="A6" s="4">
        <v>2018</v>
      </c>
      <c r="B6" s="5">
        <v>19543651</v>
      </c>
      <c r="H6" s="4">
        <v>2018</v>
      </c>
      <c r="I6" s="5">
        <v>314788</v>
      </c>
      <c r="K6" t="s">
        <v>72</v>
      </c>
      <c r="L6">
        <v>1200</v>
      </c>
    </row>
    <row r="7" spans="1:12" x14ac:dyDescent="0.35">
      <c r="A7" s="4">
        <v>2019</v>
      </c>
      <c r="B7" s="5">
        <v>13802362</v>
      </c>
      <c r="H7" s="4">
        <v>2019</v>
      </c>
      <c r="I7" s="5">
        <v>319300</v>
      </c>
    </row>
    <row r="8" spans="1:12" x14ac:dyDescent="0.35">
      <c r="A8" s="4" t="s">
        <v>51</v>
      </c>
      <c r="B8" s="5">
        <v>83900960</v>
      </c>
      <c r="H8" s="4" t="s">
        <v>51</v>
      </c>
      <c r="I8" s="5">
        <v>1044898</v>
      </c>
    </row>
    <row r="12" spans="1:12" x14ac:dyDescent="0.35">
      <c r="A12" t="s">
        <v>50</v>
      </c>
      <c r="B12" t="s">
        <v>52</v>
      </c>
      <c r="C12" s="6" t="s">
        <v>73</v>
      </c>
      <c r="D12" s="6"/>
      <c r="H12" t="s">
        <v>50</v>
      </c>
      <c r="I12" t="s">
        <v>52</v>
      </c>
      <c r="J12" t="s">
        <v>74</v>
      </c>
    </row>
    <row r="13" spans="1:12" x14ac:dyDescent="0.35">
      <c r="A13">
        <v>2016</v>
      </c>
      <c r="B13" s="20">
        <v>23394705</v>
      </c>
      <c r="C13" s="21">
        <f t="shared" ref="C13:C17" si="0">B13*1200</f>
        <v>28073646000</v>
      </c>
      <c r="D13" s="6"/>
      <c r="H13">
        <v>2016</v>
      </c>
      <c r="I13" s="20">
        <v>163631</v>
      </c>
      <c r="J13" s="20">
        <f t="shared" ref="J13:J17" si="1">I13*5600</f>
        <v>916333600</v>
      </c>
    </row>
    <row r="14" spans="1:12" x14ac:dyDescent="0.35">
      <c r="A14">
        <v>2017</v>
      </c>
      <c r="B14" s="20">
        <v>27160242</v>
      </c>
      <c r="C14" s="21">
        <f t="shared" si="0"/>
        <v>32592290400</v>
      </c>
      <c r="D14" s="6"/>
      <c r="H14">
        <v>2017</v>
      </c>
      <c r="I14" s="20">
        <v>247179</v>
      </c>
      <c r="J14" s="20">
        <f t="shared" si="1"/>
        <v>1384202400</v>
      </c>
    </row>
    <row r="15" spans="1:12" x14ac:dyDescent="0.35">
      <c r="A15">
        <v>2018</v>
      </c>
      <c r="B15" s="20">
        <v>19543651</v>
      </c>
      <c r="C15" s="21">
        <f t="shared" si="0"/>
        <v>23452381200</v>
      </c>
      <c r="D15" s="6"/>
      <c r="H15">
        <v>2018</v>
      </c>
      <c r="I15" s="20">
        <v>314788</v>
      </c>
      <c r="J15" s="20">
        <f t="shared" si="1"/>
        <v>1762812800</v>
      </c>
    </row>
    <row r="16" spans="1:12" x14ac:dyDescent="0.35">
      <c r="A16">
        <v>2019</v>
      </c>
      <c r="B16" s="20">
        <v>13802362</v>
      </c>
      <c r="C16" s="21">
        <f t="shared" si="0"/>
        <v>16562834400</v>
      </c>
      <c r="D16" s="6"/>
      <c r="H16">
        <v>2019</v>
      </c>
      <c r="I16" s="20">
        <v>319300</v>
      </c>
      <c r="J16" s="20">
        <f t="shared" si="1"/>
        <v>1788080000</v>
      </c>
    </row>
    <row r="17" spans="1:10" x14ac:dyDescent="0.35">
      <c r="A17" t="s">
        <v>51</v>
      </c>
      <c r="B17" s="20">
        <f>SUM(B13:B16)</f>
        <v>83900960</v>
      </c>
      <c r="C17" s="21">
        <f t="shared" si="0"/>
        <v>100681152000</v>
      </c>
      <c r="D17" s="6"/>
      <c r="H17" t="s">
        <v>51</v>
      </c>
      <c r="I17" s="20">
        <v>1044898</v>
      </c>
      <c r="J17" s="20">
        <f t="shared" si="1"/>
        <v>5851428800</v>
      </c>
    </row>
    <row r="21" spans="1:10" ht="15" thickBot="1" x14ac:dyDescent="0.4"/>
    <row r="22" spans="1:10" x14ac:dyDescent="0.35">
      <c r="D22" s="22" t="str">
        <f>_xlfn.CONCAT("Total Cost for 4 year ",ROUND((SUM(C17,J17)/1000000000),2),"Bn")</f>
        <v>Total Cost for 4 year 106.53Bn</v>
      </c>
      <c r="E22" s="23"/>
      <c r="F22" s="23"/>
      <c r="G22" s="24"/>
    </row>
    <row r="23" spans="1:10" ht="15" thickBot="1" x14ac:dyDescent="0.4">
      <c r="D23" s="25"/>
      <c r="E23" s="26"/>
      <c r="F23" s="26"/>
      <c r="G23" s="27"/>
    </row>
  </sheetData>
  <mergeCells count="1">
    <mergeCell ref="D22:G23"/>
  </mergeCells>
  <pageMargins left="0.7" right="0.7" top="0.75" bottom="0.75" header="0.3" footer="0.3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G A A B Q S w M E F A A C A A g A 0 R a r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N E W q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F q t W L t P F 4 9 4 D A A B X G Q A A E w A c A E Z v c m 1 1 b G F z L 1 N l Y 3 R p b 2 4 x L m 0 g o h g A K K A U A A A A A A A A A A A A A A A A A A A A A A A A A A A A 3 V h L b 9 s 4 E L 4 H y H 8 g m I s N C E Z t b X t o V y 1 S p 8 H m k r Z x t h f b C F h p G h M r k V m S c m M Y + e 8 d k Y 7 1 b j Z b O U 3 i i 6 U h O Y 9 v h j M f p C E 0 X A o y c f / D N / t 7 + 3 t 6 w R R E J J I J a M P D i y X X 3 E i l S U B i M P t 7 B H 8 T m a o Q U H I s 4 w j U 4 J j H o H t 0 / H r 2 t w a l Z 1 8 4 a o l n R / K 7 i C W L 9 K y m j f Y 9 p + q A 4 m E D m c m / e B S B I F b Z k K L 2 c / Y 1 h s E E Y v T v T H 7 X P W f X I 8 D C B Z k e G q P 4 1 9 S A n r + b u s P z d + T P t 8 S o F H L 9 J 2 I p / w E y T r W R C T l O h Q s 2 N 3 A Y R W M Z p 4 n o t T r j E X q u m N D f p E q s j G 6 c O K j K e 9 O x F A a E m f d z F 8 5 A s A S V O j P F 4 N z K R t 5 r d 9 Y j a 3 q K O z N P H A o D + 3 p T N J L I J R r 5 a B a g G k w 5 H H N T N a c y G 0 X d 9 a A L 1 j 5 c X z E R 4 X G r f K O k Y M 2 t 2 + c t u C 0 e N o H r l L g t m T O Z w 1 W k D + i E J V d o 3 L 7 2 C 3 i P F 0 x c Z r 6 t r i B 3 a X v e q c 0 W M 7 U t k X j r K h o G D x A D 1 + Y m Q y r i G s s v N P U F Z r a 7 s 2 c r T L A o F r W t K 2 A K h S f C v P p j k P l j p d s 7 U l o p Z f o q Z i F 6 / I X F K R S L y c q t t F d B w a O D U C / x j 3 q b b e p 2 / z m 6 4 6 3 b y 6 p U J u 2 l W / G q j h / F L p A 3 A A x o f 4 + L N j P F X v S J K V z D e z l E 4 + W s E 5 Q z M j 3 R 2 z 2 f U 1 C r I G s B H n n P B V O r E 7 z I h n / j o I L y Y c 9 C E 1 C 3 L Y O 7 o u Y M / k 0 5 e m D V z Y s u F a u x 5 E 9 T l x z r 5 e B I h m m C f v T y Y L z p E c Q 8 4 f g c Y G K 8 2 9 i D l x 7 5 I E I Z c X E Z D E c v R x 7 5 n E o D E 7 O K I c g f B 6 d S w D z P 1 C c l E 1 z D 3 g U M u 3 I h V Z u V j X z b R q c b + W E c T 0 I W M 6 V d o K X E 1 L S W Y b g z + C 5 G x D 1 O z S 5 q o o v R i + E r g t V v 2 5 N z b D 3 F X m 8 9 w + r C m x n c y w b 1 s p I O a L M p e 9 H m N 9 t B U E S z s 0 h s F q b b C W H L F e s 4 q x k M k q 4 p h W v A 1 D B 1 j D W a x s x e Q v q a t h Q u v a F k 3 l j e 7 a k t 1 H K f B G / z H Q 9 f / d 3 f g E z j b d 5 a t O e J d f r K N 6 P O o H q j / u 7 u y J O k U R a S F i p l 1 5 4 z n b I B P h C l 2 g B 9 N 6 1 y q J f 6 u h X t g l 7 9 V g r l c G t g N d l C n t Y y i a q y p D K D K a t s Z D C j K o N x T e E X W M x t Z j t m M u 3 N q r m f j 5 4 b m 9 l l t z 5 l S 3 7 J b C v K G c m L J s Z Q 2 N n x x L f x / X z q t 0 N Q y P u 9 J 3 / H l f L o J j / C B / x S d P P h p K r s 6 Q 9 8 / y c D 3 3 / u A 9 9 / w I H v / 9 e B 7 9 c H v r + b g f 9 o v 6 c 8 K B m o Y 7 2 b F v H / p 0 y V t f h 1 1 u L / K m v x d 8 N a 2 t B s n k X + U 2 Y t X X I B / 2 4 u 0 I Z s A c 1 7 c 4 G O 8 X 8 c X O A H U E s B A i 0 A F A A C A A g A 0 R a r V s b R O X K l A A A A 9 g A A A B I A A A A A A A A A A A A A A A A A A A A A A E N v b m Z p Z y 9 Q Y W N r Y W d l L n h t b F B L A Q I t A B Q A A g A I A N E W q 1 Y P y u m r p A A A A O k A A A A T A A A A A A A A A A A A A A A A A P E A A A B b Q 2 9 u d G V u d F 9 U e X B l c 1 0 u e G 1 s U E s B A i 0 A F A A C A A g A 0 R a r V i 7 T x e P e A w A A V x k A A B M A A A A A A A A A A A A A A A A A 4 g E A A E Z v c m 1 1 b G F z L 1 N l Y 3 R p b 2 4 x L m 1 Q S w U G A A A A A A M A A w D C A A A A D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V w A A A A A A A B z X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n Q U F B Q U F B Q U F B O U J 1 R 2 V h T E R D U l p V Q 1 J 2 d m N C d 1 F S S l Z S e V l X N X p a b T l 5 Y l N C R 2 F X e G x J R 1 p 5 Y j I w Z 1 p H O X R a W E 4 w Y V d O Z m R t b H p h W F J 2 Y 2 5 N Q U F B Q U F B Q U F B Q U F B Q V l O c l h 2 Z W h n b E V D Z 0 F X Y 2 1 x e X A z d 0 E 1 S V p X e H d a W E l n V V h W b G N t b G x j d 0 F C U F F i a G 5 t a X d 3 a 1 d W Q W t i N z N B Y 0 V F U U F B Q U F B Q U F B Q U F D Q i t G d k E w T 3 R V c T I 3 S l c 5 d 2 1 4 N E 9 T b F V j b U Z 1 Y z J a d m N t M G d S b W x z W l N C b W N t O X R J R 1 J 2 Y l d W e m R H b G p Y M 1 p w Y z J s M G I z S n p J Q 2 d 5 S 1 F B Q U F n Q U F B Q U F B Q U F C W m h J W k 5 h M F U y U j Z 0 N l E v e n g 5 c F Q w R G t o b G J I Q m x j a U J S Z F d W e W F X V n p B Q U V J S D R X O E R R N j F T c m J z b G I z Q 2 J I Z z V B Q U F B Q U F B Q U F B R H k y R H F 4 V S 9 E Z V N M M S 9 0 M n V h Z m R x W U p G U n l Z V z V 6 W m 0 5 e W J T Q k d h V 3 h s S U d a e W I y M G d a b T l 5 W l d s b m J s O T J h W E 5 w Z E c 5 e W N 3 Q U F C Q U F B Q U F B Q U F B Q 3 R J e V h I W U 5 a U F N Z T n h r S 3 M r a j F L U k R r a G x i S E J s Y 2 l C U m R X V n l h V 1 Z 6 Q U F I e T J E c X h V L 0 R l U 0 w x L 3 Q y d W F m Z H F Z Q U F B Q U F B P T 0 i I C 8 + P C 9 T d G F i b G V F b n R y a W V z P j w v S X R l b T 4 8 S X R l b T 4 8 S X R l b U x v Y 2 F 0 a W 9 u P j x J d G V t V H l w Z T 5 G b 3 J t d W x h P C 9 J d G V t V H l w Z T 4 8 S X R l b V B h d G g + U 2 V j d G l v b j E v Z G 9 t Z X N 0 a W N f d m l z a X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F Q x O D o y M T o x N y 4 x N z A 1 O T k 2 W i I g L z 4 8 R W 5 0 c n k g V H l w Z T 0 i R m l s b E N v b H V t b l R 5 c G V z I i B W Y W x 1 Z T 0 i c 0 J n W U p C Z 0 1 E I i A v P j x F b n R y e S B U e X B l P S J G a W x s Q 2 9 s d W 1 u T m F t Z X M i I F Z h b H V l P S J z W y Z x d W 9 0 O 2 R v b V 9 2 a X N p d G 9 y c y Z x d W 9 0 O y w m c X V v d D t k a X N 0 c m l j d C Z x d W 9 0 O y w m c X V v d D t k Y X R l J n F 1 b 3 Q 7 L C Z x d W 9 0 O 2 1 v b n R o J n F 1 b 3 Q 7 L C Z x d W 9 0 O 3 l l Y X I m c X V v d D s s J n F 1 b 3 Q 7 d m l z a X R v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2 1 l c 3 R p Y 1 9 2 a X N p d G 9 y c y 9 B d X R v U m V t b 3 Z l Z E N v b H V t b n M x L n t k b 2 1 f d m l z a X R v c n M s M H 0 m c X V v d D s s J n F 1 b 3 Q 7 U 2 V j d G l v b j E v Z G 9 t Z X N 0 a W N f d m l z a X R v c n M v Q X V 0 b 1 J l b W 9 2 Z W R D b 2 x 1 b W 5 z M S 5 7 Z G l z d H J p Y 3 Q s M X 0 m c X V v d D s s J n F 1 b 3 Q 7 U 2 V j d G l v b j E v Z G 9 t Z X N 0 a W N f d m l z a X R v c n M v Q X V 0 b 1 J l b W 9 2 Z W R D b 2 x 1 b W 5 z M S 5 7 Z G F 0 Z S w y f S Z x d W 9 0 O y w m c X V v d D t T Z W N 0 a W 9 u M S 9 k b 2 1 l c 3 R p Y 1 9 2 a X N p d G 9 y c y 9 B d X R v U m V t b 3 Z l Z E N v b H V t b n M x L n t t b 2 5 0 a C w z f S Z x d W 9 0 O y w m c X V v d D t T Z W N 0 a W 9 u M S 9 k b 2 1 l c 3 R p Y 1 9 2 a X N p d G 9 y c y 9 B d X R v U m V t b 3 Z l Z E N v b H V t b n M x L n t 5 Z W F y L D R 9 J n F 1 b 3 Q 7 L C Z x d W 9 0 O 1 N l Y 3 R p b 2 4 x L 2 R v b W V z d G l j X 3 Z p c 2 l 0 b 3 J z L 0 F 1 d G 9 S Z W 1 v d m V k Q 2 9 s d W 1 u c z E u e 3 Z p c 2 l 0 b 3 J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v b W V z d G l j X 3 Z p c 2 l 0 b 3 J z L 0 F 1 d G 9 S Z W 1 v d m V k Q 2 9 s d W 1 u c z E u e 2 R v b V 9 2 a X N p d G 9 y c y w w f S Z x d W 9 0 O y w m c X V v d D t T Z W N 0 a W 9 u M S 9 k b 2 1 l c 3 R p Y 1 9 2 a X N p d G 9 y c y 9 B d X R v U m V t b 3 Z l Z E N v b H V t b n M x L n t k a X N 0 c m l j d C w x f S Z x d W 9 0 O y w m c X V v d D t T Z W N 0 a W 9 u M S 9 k b 2 1 l c 3 R p Y 1 9 2 a X N p d G 9 y c y 9 B d X R v U m V t b 3 Z l Z E N v b H V t b n M x L n t k Y X R l L D J 9 J n F 1 b 3 Q 7 L C Z x d W 9 0 O 1 N l Y 3 R p b 2 4 x L 2 R v b W V z d G l j X 3 Z p c 2 l 0 b 3 J z L 0 F 1 d G 9 S Z W 1 v d m V k Q 2 9 s d W 1 u c z E u e 2 1 v b n R o L D N 9 J n F 1 b 3 Q 7 L C Z x d W 9 0 O 1 N l Y 3 R p b 2 4 x L 2 R v b W V z d G l j X 3 Z p c 2 l 0 b 3 J z L 0 F 1 d G 9 S Z W 1 v d m V k Q 2 9 s d W 1 u c z E u e 3 l l Y X I s N H 0 m c X V v d D s s J n F 1 b 3 Q 7 U 2 V j d G l v b j E v Z G 9 t Z X N 0 a W N f d m l z a X R v c n M v Q X V 0 b 1 J l b W 9 2 Z W R D b 2 x 1 b W 5 z M S 5 7 d m l z a X R v c n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v b W V z d G l j X 3 Z p c 2 l 0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J k Z D d k Y T Y w L T Y w Z T g t N D A 5 N C 1 h M D A x L T Y 3 M j Z h Y j J h N z d j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w V D E 4 O j I x O j E 2 L j I 1 M D I 0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J k Z D d k Y T Y w L T Y w Z T g t N D A 5 N C 1 h M D A x L T Y 3 M j Z h Y j J h N z d j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w V D E 4 O j I x O j E 2 L j I 1 M D I 0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D J T N B J T V D V X N l c n M l N U N W a X N o Y W w l N U N E b 3 d u b G 9 h Z H M l N U N k b 2 1 l c 3 R p Y 1 9 2 a X N p d G 9 y c y U 1 Q 1 9 k b 2 1 l c 3 R p Y 1 9 2 a X N p d G 9 y c 1 8 y M D E 2 J T I w Y 3 N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l l Z T E w N j N k L W I w N j g t N D V j M i 0 5 N T A y L T Q 2 Z m J k Y z A 3 M D Q x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B U M T g 6 M j E 6 M T Y u M j U w M j Q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m R k N 2 R h N j A t N j B l O C 0 0 M D k 0 L W E w M D E t N j c y N m F i M m E 3 N 2 M w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B U M T g 6 M j E 6 M T Y u M j U w M j Q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1 l c 3 R p Y 1 9 2 a X N p d G 9 y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X 3 Z p c 2 l 0 b 3 J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X 3 Z p c 2 l 0 b 3 J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X 3 Z p c 2 l 0 b 3 J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z a X R v c n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1 l c 3 R p Y 1 9 2 a X N p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X 3 Z p c 2 l 0 b 3 J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1 l c 3 R p Y 1 9 2 a X N p d G 9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X 3 Z p c 2 l 0 b 3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2 R v b W V z d G l j X 3 Z p c 2 l 0 b 3 J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B U M T g 6 M z M 6 N D c u M z c z N z I 3 O V o i I C 8 + P E V u d H J 5 I F R 5 c G U 9 I k Z p b G x D b 2 x 1 b W 5 U e X B l c y I g V m F s d W U 9 I n N C Z 2 t H Q X d N P S I g L z 4 8 R W 5 0 c n k g V H l w Z T 0 i R m l s b E N v b H V t b k 5 h b W V z I i B W Y W x 1 Z T 0 i c 1 s m c X V v d D t k a X N 0 c m l j d C Z x d W 9 0 O y w m c X V v d D t k Y X R l J n F 1 b 3 Q 7 L C Z x d W 9 0 O 2 1 v b n R o J n F 1 b 3 Q 7 L C Z x d W 9 0 O 3 l l Y X I m c X V v d D s s J n F 1 b 3 Q 7 d m l z a X R v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2 1 l c 3 R p Y 1 9 2 a X N p d G 9 y c y A o M i k v Q X V 0 b 1 J l b W 9 2 Z W R D b 2 x 1 b W 5 z M S 5 7 Z G l z d H J p Y 3 Q s M H 0 m c X V v d D s s J n F 1 b 3 Q 7 U 2 V j d G l v b j E v Z G 9 t Z X N 0 a W N f d m l z a X R v c n M g K D I p L 0 F 1 d G 9 S Z W 1 v d m V k Q 2 9 s d W 1 u c z E u e 2 R h d G U s M X 0 m c X V v d D s s J n F 1 b 3 Q 7 U 2 V j d G l v b j E v Z G 9 t Z X N 0 a W N f d m l z a X R v c n M g K D I p L 0 F 1 d G 9 S Z W 1 v d m V k Q 2 9 s d W 1 u c z E u e 2 1 v b n R o L D J 9 J n F 1 b 3 Q 7 L C Z x d W 9 0 O 1 N l Y 3 R p b 2 4 x L 2 R v b W V z d G l j X 3 Z p c 2 l 0 b 3 J z I C g y K S 9 B d X R v U m V t b 3 Z l Z E N v b H V t b n M x L n t 5 Z W F y L D N 9 J n F 1 b 3 Q 7 L C Z x d W 9 0 O 1 N l Y 3 R p b 2 4 x L 2 R v b W V z d G l j X 3 Z p c 2 l 0 b 3 J z I C g y K S 9 B d X R v U m V t b 3 Z l Z E N v b H V t b n M x L n t 2 a X N p d G 9 y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b 2 1 l c 3 R p Y 1 9 2 a X N p d G 9 y c y A o M i k v Q X V 0 b 1 J l b W 9 2 Z W R D b 2 x 1 b W 5 z M S 5 7 Z G l z d H J p Y 3 Q s M H 0 m c X V v d D s s J n F 1 b 3 Q 7 U 2 V j d G l v b j E v Z G 9 t Z X N 0 a W N f d m l z a X R v c n M g K D I p L 0 F 1 d G 9 S Z W 1 v d m V k Q 2 9 s d W 1 u c z E u e 2 R h d G U s M X 0 m c X V v d D s s J n F 1 b 3 Q 7 U 2 V j d G l v b j E v Z G 9 t Z X N 0 a W N f d m l z a X R v c n M g K D I p L 0 F 1 d G 9 S Z W 1 v d m V k Q 2 9 s d W 1 u c z E u e 2 1 v b n R o L D J 9 J n F 1 b 3 Q 7 L C Z x d W 9 0 O 1 N l Y 3 R p b 2 4 x L 2 R v b W V z d G l j X 3 Z p c 2 l 0 b 3 J z I C g y K S 9 B d X R v U m V t b 3 Z l Z E N v b H V t b n M x L n t 5 Z W F y L D N 9 J n F 1 b 3 Q 7 L C Z x d W 9 0 O 1 N l Y 3 R p b 2 4 x L 2 R v b W V z d G l j X 3 Z p c 2 l 0 b 3 J z I C g y K S 9 B d X R v U m V t b 3 Z l Z E N v b H V t b n M x L n t 2 a X N p d G 9 y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9 t Z X N 0 a W N f d m l z a X R v c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G Q 4 N j g 0 N T k t N D U 2 Y i 0 0 N z M 2 L W F i N 2 E t N D N m Y 2 Y x Z j Y 5 N G Y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B U M T g 6 M z M 6 N D Y u N D E z N D U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U t M T B U M T g 6 M z M 6 N D Y u N D Q z M D k 0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G Q 4 N j g 0 N T k t N D U 2 Y i 0 0 N z M 2 L W F i N 2 E t N D N m Y 2 Y x Z j Y 5 N G Y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J j O D U x Z j A 4 L T B l M G Q t N G F i N S 1 i N m V j L T k 1 Y m R j M j Z j N z g z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B U M T g 6 M z M 6 N D Y u N D I z M j k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G Q 4 N j g 0 N T k t N D U 2 Y i 0 0 N z M 2 L W F i N 2 E t N D N m Y 2 Y x Z j Y 5 N G Y 0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B U M T g 6 M z M 6 N D Y u N D Q z M D k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1 l c 3 R p Y 1 9 2 a X N p d G 9 y c y U y M C g y K S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X 3 Z p c 2 l 0 b 3 J z J T I w K D I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X 3 Z p c 2 l 0 b 3 J z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X 3 Z p c 2 l 0 b 3 J z J T I w K D I p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z a X R v c n M l M j A o M i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1 l c 3 R p Y 1 9 2 a X N p d G 9 y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X 3 Z p c 2 l 0 b 3 J z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Z W l n b l 9 2 a X N p d G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m b 3 J l a W d u X 3 Z p c 2 l 0 b 3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B U M j E 6 M j Q 6 M z U u M T E y M T M 3 M l o i I C 8 + P E V u d H J 5 I F R 5 c G U 9 I k Z p b G x D b 2 x 1 b W 5 U e X B l c y I g V m F s d W U 9 I n N C Z 2 t H Q X d N P S I g L z 4 8 R W 5 0 c n k g V H l w Z T 0 i R m l s b E N v b H V t b k 5 h b W V z I i B W Y W x 1 Z T 0 i c 1 s m c X V v d D t k a X N 0 c m l j d C Z x d W 9 0 O y w m c X V v d D t k Y X R l J n F 1 b 3 Q 7 L C Z x d W 9 0 O 2 1 v b n R o J n F 1 b 3 Q 7 L C Z x d W 9 0 O 3 l l Y X I m c X V v d D s s J n F 1 b 3 Q 7 d m l z a X R v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l a W d u X 3 Z p c 2 l 0 b 3 J z L 0 F 1 d G 9 S Z W 1 v d m V k Q 2 9 s d W 1 u c z E u e 2 R p c 3 R y a W N 0 L D B 9 J n F 1 b 3 Q 7 L C Z x d W 9 0 O 1 N l Y 3 R p b 2 4 x L 2 Z v c m V p Z 2 5 f d m l z a X R v c n M v Q X V 0 b 1 J l b W 9 2 Z W R D b 2 x 1 b W 5 z M S 5 7 Z G F 0 Z S w x f S Z x d W 9 0 O y w m c X V v d D t T Z W N 0 a W 9 u M S 9 m b 3 J l a W d u X 3 Z p c 2 l 0 b 3 J z L 0 F 1 d G 9 S Z W 1 v d m V k Q 2 9 s d W 1 u c z E u e 2 1 v b n R o L D J 9 J n F 1 b 3 Q 7 L C Z x d W 9 0 O 1 N l Y 3 R p b 2 4 x L 2 Z v c m V p Z 2 5 f d m l z a X R v c n M v Q X V 0 b 1 J l b W 9 2 Z W R D b 2 x 1 b W 5 z M S 5 7 e W V h c i w z f S Z x d W 9 0 O y w m c X V v d D t T Z W N 0 a W 9 u M S 9 m b 3 J l a W d u X 3 Z p c 2 l 0 b 3 J z L 0 F 1 d G 9 S Z W 1 v d m V k Q 2 9 s d W 1 u c z E u e 3 Z p c 2 l 0 b 3 J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v c m V p Z 2 5 f d m l z a X R v c n M v Q X V 0 b 1 J l b W 9 2 Z W R D b 2 x 1 b W 5 z M S 5 7 Z G l z d H J p Y 3 Q s M H 0 m c X V v d D s s J n F 1 b 3 Q 7 U 2 V j d G l v b j E v Z m 9 y Z W l n b l 9 2 a X N p d G 9 y c y 9 B d X R v U m V t b 3 Z l Z E N v b H V t b n M x L n t k Y X R l L D F 9 J n F 1 b 3 Q 7 L C Z x d W 9 0 O 1 N l Y 3 R p b 2 4 x L 2 Z v c m V p Z 2 5 f d m l z a X R v c n M v Q X V 0 b 1 J l b W 9 2 Z W R D b 2 x 1 b W 5 z M S 5 7 b W 9 u d G g s M n 0 m c X V v d D s s J n F 1 b 3 Q 7 U 2 V j d G l v b j E v Z m 9 y Z W l n b l 9 2 a X N p d G 9 y c y 9 B d X R v U m V t b 3 Z l Z E N v b H V t b n M x L n t 5 Z W F y L D N 9 J n F 1 b 3 Q 7 L C Z x d W 9 0 O 1 N l Y 3 R p b 2 4 x L 2 Z v c m V p Z 2 5 f d m l z a X R v c n M v Q X V 0 b 1 J l b W 9 2 Z W R D b 2 x 1 b W 5 z M S 5 7 d m l z a X R v c n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v c m V p Z 2 5 f d m l z a X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z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U t M T B U M j E 6 M j Q 6 M z Q u M T k w M D U y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z c y N T I z Y W Q t Z D Y 2 M C 0 0 O T R m L T g z N z E t O T B h Y j N l O G Y 1 M j k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z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M 3 M j U y M 2 F k L W Q 2 N j A t N D k 0 Z i 0 4 M z c x L T k w Y W I z Z T h m N T I 5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1 L T E w V D I x O j I 0 O j M 0 L j E 5 N z Q w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I x M 2 F k O G Y y L W Y w N T M t N D h k Z S 1 i Z D d m L W I 3 N m I 5 Y T d k Z G E 5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B U M j E 6 M j Q 6 M z Q u M j A 0 M j U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y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z c y N T I z Y W Q t Z D Y 2 M C 0 0 O T R m L T g z N z E t O T B h Y j N l O G Y 1 M j k x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U t M T B U M j E 6 M j Q 6 M z Q u M j A 1 O T g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l a W d u X 3 Z p c 2 l 0 b 3 J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Z W l n b l 9 2 a X N p d G 9 y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l a W d u X 3 Z p c 2 l 0 b 3 J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V p Z 2 5 f d m l z a X R v c n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l a W d u X 3 Z p c 2 l 0 b 3 J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Z W l n b l 9 2 a X N p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V p Z 2 5 f d m l z a X R v c n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p 1 B z Y E 4 T E m U J n H y w 5 H T z g A A A A A C A A A A A A A Q Z g A A A A E A A C A A A A C 4 k C t / J y h 9 f 9 3 z / 9 t g d C 5 z T f F Z 0 G p L 0 6 C i Z W q F C Q R y 8 Q A A A A A O g A A A A A I A A C A A A A B v O J + s 5 I E Z O k L 1 7 5 V l B Q s P M M l / w / f 7 U 4 T 0 X 0 Y S E b c k y V A A A A D 2 l X U + g M 4 p a G o r L 6 I 2 L s y J V i z 0 r T M r 3 / 2 x l j 7 Y q X N m 3 4 N n S 5 R + y i g J y q 3 q 6 P D j a 9 F L n 7 r 9 7 E n r S 6 e p S e B X I 3 3 l K u n K e + M v L I 1 G / 2 w x 9 T w F U U A A A A D h 1 T V E R 0 9 y y J N i u O b M J p j z W K H A P n / / z o g s 9 v R j c H u a I h 2 C z z n 4 s S l Y R 0 e E E s w 0 N s + 7 8 x R N N l 4 / c W I / 3 b N 5 u o W L < / D a t a M a s h u p > 
</file>

<file path=customXml/itemProps1.xml><?xml version="1.0" encoding="utf-8"?>
<ds:datastoreItem xmlns:ds="http://schemas.openxmlformats.org/officeDocument/2006/customXml" ds:itemID="{2229502C-5167-45FC-9E54-D16A6ABD2D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domestic_visitors</vt:lpstr>
      <vt:lpstr>foreign_visitors</vt:lpstr>
      <vt:lpstr>Ques1</vt:lpstr>
      <vt:lpstr>Ques2</vt:lpstr>
      <vt:lpstr>Ques3</vt:lpstr>
      <vt:lpstr>Ques4</vt:lpstr>
      <vt:lpstr>Ques5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 Soni</cp:lastModifiedBy>
  <dcterms:created xsi:type="dcterms:W3CDTF">2023-05-10T18:18:19Z</dcterms:created>
  <dcterms:modified xsi:type="dcterms:W3CDTF">2023-05-10T22:11:33Z</dcterms:modified>
</cp:coreProperties>
</file>