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13_ncr:1_{23E2C587-48B9-4B76-B1F2-2B6BF4F501E6}" xr6:coauthVersionLast="45" xr6:coauthVersionMax="45" xr10:uidLastSave="{00000000-0000-0000-0000-000000000000}"/>
  <bookViews>
    <workbookView xWindow="-120" yWindow="-120" windowWidth="20730" windowHeight="11160" xr2:uid="{A818D83E-359D-4133-912F-FF3D08D309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7" i="1"/>
  <c r="C24" i="1"/>
  <c r="C23" i="1"/>
  <c r="C22" i="1"/>
  <c r="C21" i="1"/>
  <c r="C20" i="1"/>
  <c r="B16" i="1"/>
  <c r="J7" i="1"/>
  <c r="K6" i="1"/>
  <c r="J6" i="1"/>
  <c r="H7" i="1"/>
  <c r="I6" i="1"/>
  <c r="H6" i="1"/>
  <c r="B2" i="1"/>
  <c r="B4" i="1" s="1"/>
  <c r="B1" i="1"/>
  <c r="B9" i="1" l="1"/>
  <c r="B8" i="1"/>
  <c r="B7" i="1"/>
  <c r="B6" i="1"/>
  <c r="B5" i="1"/>
  <c r="B12" i="1" l="1"/>
  <c r="B11" i="1"/>
</calcChain>
</file>

<file path=xl/sharedStrings.xml><?xml version="1.0" encoding="utf-8"?>
<sst xmlns="http://schemas.openxmlformats.org/spreadsheetml/2006/main" count="28" uniqueCount="25">
  <si>
    <t>today</t>
  </si>
  <si>
    <t>now</t>
  </si>
  <si>
    <t>day</t>
  </si>
  <si>
    <t>month</t>
  </si>
  <si>
    <t>year</t>
  </si>
  <si>
    <t>hour</t>
  </si>
  <si>
    <t>minute</t>
  </si>
  <si>
    <t>second</t>
  </si>
  <si>
    <t>date</t>
  </si>
  <si>
    <t>time</t>
  </si>
  <si>
    <t>workday</t>
  </si>
  <si>
    <t>networkdays</t>
  </si>
  <si>
    <t>days360</t>
  </si>
  <si>
    <t>weekday</t>
  </si>
  <si>
    <t>eomonth</t>
  </si>
  <si>
    <t>datedif</t>
  </si>
  <si>
    <t>WORKDAYS</t>
  </si>
  <si>
    <t>workday.intl</t>
  </si>
  <si>
    <t>holidays</t>
  </si>
  <si>
    <t>networkdays.intl</t>
  </si>
  <si>
    <t xml:space="preserve"> format - year</t>
  </si>
  <si>
    <t>ym</t>
  </si>
  <si>
    <t>md</t>
  </si>
  <si>
    <t>remaining month of the year</t>
  </si>
  <si>
    <t>remaining days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</si>
</sst>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8793-0DDD-4272-B8FD-D707F39364B8}">
  <dimension ref="A1:K24"/>
  <sheetViews>
    <sheetView tabSelected="1" workbookViewId="0"/>
  </sheetViews>
  <sheetFormatPr defaultRowHeight="15" x14ac:dyDescent="0.25"/>
  <cols>
    <col min="2" max="2" width="15.5703125" bestFit="1" customWidth="1"/>
    <col min="5" max="5" width="10.42578125" bestFit="1" customWidth="1"/>
    <col min="6" max="6" width="14.7109375" bestFit="1" customWidth="1"/>
    <col min="7" max="11" width="10.42578125" bestFit="1" customWidth="1"/>
  </cols>
  <sheetData>
    <row r="1" spans="1:11" x14ac:dyDescent="0.25">
      <c r="A1" t="s">
        <v>0</v>
      </c>
      <c r="B1" s="3">
        <f ca="1">TODAY()</f>
        <v>43984</v>
      </c>
      <c r="F1" s="1">
        <v>1</v>
      </c>
    </row>
    <row r="2" spans="1:11" x14ac:dyDescent="0.25">
      <c r="A2" t="s">
        <v>1</v>
      </c>
      <c r="B2" s="2">
        <f ca="1">NOW()</f>
        <v>43984.8639400463</v>
      </c>
    </row>
    <row r="4" spans="1:11" x14ac:dyDescent="0.25">
      <c r="A4" t="s">
        <v>2</v>
      </c>
      <c r="B4">
        <f ca="1">DAY(B2)</f>
        <v>2</v>
      </c>
    </row>
    <row r="5" spans="1:11" x14ac:dyDescent="0.25">
      <c r="A5" t="s">
        <v>3</v>
      </c>
      <c r="B5">
        <f ca="1">MONTH(B2)</f>
        <v>6</v>
      </c>
      <c r="H5" t="s">
        <v>16</v>
      </c>
      <c r="I5" t="s">
        <v>17</v>
      </c>
      <c r="J5" t="s">
        <v>11</v>
      </c>
      <c r="K5" t="s">
        <v>19</v>
      </c>
    </row>
    <row r="6" spans="1:11" x14ac:dyDescent="0.25">
      <c r="A6" t="s">
        <v>4</v>
      </c>
      <c r="B6">
        <f ca="1">YEAR(B2)</f>
        <v>2020</v>
      </c>
      <c r="F6" s="1">
        <v>43984</v>
      </c>
      <c r="G6">
        <v>20</v>
      </c>
      <c r="H6" s="1">
        <f>WORKDAY(F6,G6)</f>
        <v>44012</v>
      </c>
      <c r="I6" s="1">
        <f>WORKDAY.INTL(F6,G6,11)</f>
        <v>44007</v>
      </c>
      <c r="J6" s="3">
        <f>NETWORKDAYS(F6,H6)-1</f>
        <v>20</v>
      </c>
      <c r="K6" s="3">
        <f>NETWORKDAYS.INTL(F6,H6,11)-1</f>
        <v>24</v>
      </c>
    </row>
    <row r="7" spans="1:11" x14ac:dyDescent="0.25">
      <c r="A7" t="s">
        <v>5</v>
      </c>
      <c r="B7">
        <f ca="1">HOUR(B2)</f>
        <v>20</v>
      </c>
      <c r="H7" s="1">
        <f>WORKDAY(F6,G6,G8)</f>
        <v>44013</v>
      </c>
      <c r="J7" s="3">
        <f>NETWORKDAYS(F6,H7,G8)-1</f>
        <v>20</v>
      </c>
    </row>
    <row r="8" spans="1:11" x14ac:dyDescent="0.25">
      <c r="A8" t="s">
        <v>6</v>
      </c>
      <c r="B8">
        <f ca="1">MINUTE(B2)</f>
        <v>44</v>
      </c>
      <c r="F8" t="s">
        <v>18</v>
      </c>
      <c r="G8" s="1">
        <v>43986</v>
      </c>
    </row>
    <row r="9" spans="1:11" x14ac:dyDescent="0.25">
      <c r="A9" t="s">
        <v>7</v>
      </c>
      <c r="B9">
        <f ca="1">SECOND(B2)</f>
        <v>4</v>
      </c>
    </row>
    <row r="11" spans="1:11" x14ac:dyDescent="0.25">
      <c r="A11" t="s">
        <v>8</v>
      </c>
      <c r="B11" s="1">
        <f ca="1">DATE(B6,B5,B4)</f>
        <v>43984</v>
      </c>
    </row>
    <row r="12" spans="1:11" x14ac:dyDescent="0.25">
      <c r="A12" t="s">
        <v>9</v>
      </c>
      <c r="B12" s="4">
        <f ca="1">TIME(B7,B8,B9)</f>
        <v>0.86393518518518519</v>
      </c>
    </row>
    <row r="14" spans="1:11" x14ac:dyDescent="0.25">
      <c r="A14" t="s">
        <v>10</v>
      </c>
    </row>
    <row r="15" spans="1:11" x14ac:dyDescent="0.25">
      <c r="A15" t="s">
        <v>11</v>
      </c>
    </row>
    <row r="16" spans="1:11" x14ac:dyDescent="0.25">
      <c r="A16" t="s">
        <v>12</v>
      </c>
      <c r="B16">
        <f>DAYS360(F6,H6)</f>
        <v>28</v>
      </c>
    </row>
    <row r="17" spans="1:9" x14ac:dyDescent="0.25">
      <c r="A17" t="s">
        <v>13</v>
      </c>
      <c r="B17">
        <f>WEEKDAY(I21,1)</f>
        <v>3</v>
      </c>
    </row>
    <row r="18" spans="1:9" x14ac:dyDescent="0.25">
      <c r="A18" t="s">
        <v>14</v>
      </c>
      <c r="B18" s="1">
        <f>EOMONTH(I21,0)</f>
        <v>44012</v>
      </c>
    </row>
    <row r="20" spans="1:9" x14ac:dyDescent="0.25">
      <c r="A20" t="s">
        <v>15</v>
      </c>
      <c r="B20" t="s">
        <v>20</v>
      </c>
      <c r="C20">
        <f>DATEDIF(I20,I21,"Y")</f>
        <v>20</v>
      </c>
      <c r="I20" s="1">
        <v>36355</v>
      </c>
    </row>
    <row r="21" spans="1:9" x14ac:dyDescent="0.25">
      <c r="B21" t="s">
        <v>3</v>
      </c>
      <c r="C21">
        <f>DATEDIF(I20,I21,"M")</f>
        <v>250</v>
      </c>
      <c r="I21" s="1">
        <v>43984</v>
      </c>
    </row>
    <row r="22" spans="1:9" x14ac:dyDescent="0.25">
      <c r="B22" t="s">
        <v>2</v>
      </c>
      <c r="C22">
        <f>DATEDIF(I20,I21,"D")</f>
        <v>7629</v>
      </c>
    </row>
    <row r="23" spans="1:9" x14ac:dyDescent="0.25">
      <c r="A23" t="s">
        <v>23</v>
      </c>
      <c r="B23" t="s">
        <v>21</v>
      </c>
      <c r="C23">
        <f>DATEDIF(I20,I21,"YM")</f>
        <v>10</v>
      </c>
    </row>
    <row r="24" spans="1:9" x14ac:dyDescent="0.25">
      <c r="A24" t="s">
        <v>24</v>
      </c>
      <c r="B24" t="s">
        <v>22</v>
      </c>
      <c r="C24">
        <f>DATEDIF(I20,I21,"MD")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2020-06-02T18:11:18Z</dcterms:created>
  <dcterms:modified xsi:type="dcterms:W3CDTF">2020-06-02T19:44:45Z</dcterms:modified>
</cp:coreProperties>
</file>