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defaultThemeVersion="124226"/>
  <bookViews>
    <workbookView xWindow="10245" yWindow="-15" windowWidth="10290" windowHeight="8115"/>
  </bookViews>
  <sheets>
    <sheet name="COUNTIFS" sheetId="1" r:id="rId1"/>
    <sheet name="SUMIFS" sheetId="2" r:id="rId2"/>
    <sheet name="AVERAGEIFS" sheetId="3" r:id="rId3"/>
    <sheet name="Sheet1" sheetId="4" r:id="rId4"/>
    <sheet name="Sheet2" sheetId="5" r:id="rId5"/>
  </sheets>
  <externalReferences>
    <externalReference r:id="rId6"/>
  </externalReferences>
  <definedNames>
    <definedName name="_xlnm._FilterDatabase" localSheetId="2" hidden="1">AVERAGEIFS!$A$1:$D$295</definedName>
    <definedName name="_xlnm._FilterDatabase" localSheetId="0" hidden="1">COUNTIFS!$A$1:$D$295</definedName>
    <definedName name="_xlnm._FilterDatabase" localSheetId="1" hidden="1">SUMIFS!$G$3:$L$15</definedName>
    <definedName name="SALES">COUNTIFS!$C$2:$C$295</definedName>
  </definedNames>
  <calcPr calcId="124519"/>
</workbook>
</file>

<file path=xl/calcChain.xml><?xml version="1.0" encoding="utf-8"?>
<calcChain xmlns="http://schemas.openxmlformats.org/spreadsheetml/2006/main">
  <c r="L4" i="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K5"/>
  <c r="K6"/>
  <c r="K7"/>
  <c r="K8"/>
  <c r="K9"/>
  <c r="K10"/>
  <c r="K11"/>
  <c r="K12"/>
  <c r="K13"/>
  <c r="K14"/>
  <c r="K15"/>
  <c r="K4"/>
  <c r="B4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B37"/>
  <c r="B38"/>
  <c r="B39"/>
  <c r="B40"/>
  <c r="B41"/>
  <c r="B42"/>
  <c r="B43"/>
  <c r="B44"/>
  <c r="B45"/>
  <c r="B46"/>
  <c r="B47"/>
  <c r="B36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B21"/>
  <c r="B22"/>
  <c r="B23"/>
  <c r="B24"/>
  <c r="B25"/>
  <c r="B26"/>
  <c r="B27"/>
  <c r="B28"/>
  <c r="B29"/>
  <c r="B30"/>
  <c r="B31"/>
  <c r="B20"/>
  <c r="I4" i="2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H5"/>
  <c r="H6"/>
  <c r="H7"/>
  <c r="H8"/>
  <c r="H9"/>
  <c r="H10"/>
  <c r="H11"/>
  <c r="H12"/>
  <c r="H13"/>
  <c r="H14"/>
  <c r="H15"/>
  <c r="H4"/>
  <c r="C4" i="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B5"/>
  <c r="B6"/>
  <c r="B7"/>
  <c r="B8"/>
  <c r="B9"/>
  <c r="B10"/>
  <c r="B11"/>
  <c r="B12"/>
  <c r="B13"/>
  <c r="B14"/>
  <c r="B15"/>
  <c r="I4" i="3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H5"/>
  <c r="H6"/>
  <c r="H7"/>
  <c r="H8"/>
  <c r="H9"/>
  <c r="H10"/>
  <c r="H11"/>
  <c r="H12"/>
  <c r="H13"/>
  <c r="H14"/>
  <c r="H15"/>
  <c r="H4"/>
  <c r="H4" i="1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G5"/>
  <c r="G6"/>
  <c r="G7"/>
  <c r="G8"/>
  <c r="G9"/>
  <c r="G10"/>
  <c r="G11"/>
  <c r="G12"/>
  <c r="G13"/>
  <c r="G14"/>
  <c r="G15"/>
  <c r="G4"/>
</calcChain>
</file>

<file path=xl/sharedStrings.xml><?xml version="1.0" encoding="utf-8"?>
<sst xmlns="http://schemas.openxmlformats.org/spreadsheetml/2006/main" count="2781" uniqueCount="34">
  <si>
    <t>MONTH</t>
  </si>
  <si>
    <t>SALES</t>
  </si>
  <si>
    <t>SALESMAN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</si>
  <si>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</si>
  <si>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</si>
  <si>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</si>
  <si>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</si>
  <si>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</si>
  <si>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</si>
  <si>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</si>
  <si>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</si>
  <si>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</si>
  <si>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</si>
  <si>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PETER</t>
  </si>
  <si>
    <t>November</t>
  </si>
  <si>
    <t>December</t>
  </si>
  <si>
    <t>FRED</t>
  </si>
  <si>
    <t>ALICE</t>
  </si>
  <si>
    <t>ANDREW</t>
  </si>
  <si>
    <t>JEET</t>
  </si>
  <si>
    <t>MIKE</t>
  </si>
  <si>
    <t>ALLEN</t>
  </si>
  <si>
    <t>KARY</t>
  </si>
  <si>
    <t>MADDY</t>
  </si>
  <si>
    <t>PARTS</t>
  </si>
  <si>
    <t>HARDDISK</t>
  </si>
  <si>
    <t>RAM</t>
  </si>
  <si>
    <t>Processor</t>
  </si>
  <si>
    <t>Motherboard</t>
  </si>
  <si>
    <t>LED</t>
  </si>
  <si>
    <t>Countifs</t>
  </si>
  <si>
    <t>Sumifs</t>
  </si>
  <si>
    <t>Averageifs</t>
  </si>
  <si>
    <t>Q.  Link the two sheets to get the data?</t>
  </si>
</sst>
</file>

<file path=xl/styles.xml><?xml version="1.0" encoding="utf-8"?>
<styleSheet xmlns="http://schemas.openxmlformats.org/spreadsheetml/2006/main">
  <numFmts count="1">
    <numFmt numFmtId="164" formatCode="0.000000000000000%"/>
  </numFmts>
  <fonts count="3">
    <font>
      <sz val="11"/>
      <color theme="1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1" fillId="2" borderId="0" xfId="0" applyFont="1" applyFill="1"/>
    <xf numFmtId="0" fontId="2" fillId="0" borderId="1" xfId="0" applyFont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 tint="-0.14996795556505021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Dummy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HARDDISK</v>
          </cell>
          <cell r="B2" t="str">
            <v>January</v>
          </cell>
        </row>
        <row r="3">
          <cell r="A3" t="str">
            <v>RAM</v>
          </cell>
          <cell r="B3" t="str">
            <v>February</v>
          </cell>
        </row>
        <row r="4">
          <cell r="A4" t="str">
            <v>Processor</v>
          </cell>
          <cell r="B4" t="str">
            <v>March</v>
          </cell>
        </row>
        <row r="5">
          <cell r="A5" t="str">
            <v>Motherboard</v>
          </cell>
          <cell r="B5" t="str">
            <v>April</v>
          </cell>
        </row>
        <row r="6">
          <cell r="A6" t="str">
            <v>LED</v>
          </cell>
          <cell r="B6" t="str">
            <v>May</v>
          </cell>
        </row>
        <row r="7">
          <cell r="A7" t="str">
            <v>HARDDISK</v>
          </cell>
          <cell r="B7" t="str">
            <v>June</v>
          </cell>
        </row>
        <row r="8">
          <cell r="A8" t="str">
            <v>RAM</v>
          </cell>
          <cell r="B8" t="str">
            <v>July</v>
          </cell>
        </row>
        <row r="9">
          <cell r="A9" t="str">
            <v>Processor</v>
          </cell>
          <cell r="B9" t="str">
            <v>August</v>
          </cell>
        </row>
        <row r="10">
          <cell r="A10" t="str">
            <v>Motherboard</v>
          </cell>
          <cell r="B10" t="str">
            <v>September</v>
          </cell>
        </row>
        <row r="11">
          <cell r="A11" t="str">
            <v>LED</v>
          </cell>
          <cell r="B11" t="str">
            <v>October</v>
          </cell>
        </row>
        <row r="12">
          <cell r="A12" t="str">
            <v>HARDDISK</v>
          </cell>
          <cell r="B12" t="str">
            <v>November</v>
          </cell>
        </row>
        <row r="13">
          <cell r="A13" t="str">
            <v>RAM</v>
          </cell>
          <cell r="B13" t="str">
            <v>December</v>
          </cell>
        </row>
        <row r="14">
          <cell r="A14" t="str">
            <v>Processor</v>
          </cell>
          <cell r="B14" t="str">
            <v>January</v>
          </cell>
        </row>
        <row r="15">
          <cell r="A15" t="str">
            <v>Motherboard</v>
          </cell>
          <cell r="B15" t="str">
            <v>February</v>
          </cell>
        </row>
        <row r="16">
          <cell r="A16" t="str">
            <v>LED</v>
          </cell>
          <cell r="B16" t="str">
            <v>March</v>
          </cell>
        </row>
        <row r="17">
          <cell r="A17" t="str">
            <v>HARDDISK</v>
          </cell>
          <cell r="B17" t="str">
            <v>April</v>
          </cell>
        </row>
        <row r="18">
          <cell r="A18" t="str">
            <v>RAM</v>
          </cell>
          <cell r="B18" t="str">
            <v>May</v>
          </cell>
        </row>
        <row r="19">
          <cell r="A19" t="str">
            <v>Processor</v>
          </cell>
          <cell r="B19" t="str">
            <v>June</v>
          </cell>
        </row>
        <row r="20">
          <cell r="A20" t="str">
            <v>Motherboard</v>
          </cell>
          <cell r="B20" t="str">
            <v>July</v>
          </cell>
        </row>
        <row r="21">
          <cell r="A21" t="str">
            <v>LED</v>
          </cell>
          <cell r="B21" t="str">
            <v>August</v>
          </cell>
        </row>
        <row r="22">
          <cell r="A22" t="str">
            <v>HARDDISK</v>
          </cell>
          <cell r="B22" t="str">
            <v>September</v>
          </cell>
        </row>
        <row r="23">
          <cell r="A23" t="str">
            <v>RAM</v>
          </cell>
          <cell r="B23" t="str">
            <v>October</v>
          </cell>
        </row>
        <row r="24">
          <cell r="A24" t="str">
            <v>Processor</v>
          </cell>
          <cell r="B24" t="str">
            <v>November</v>
          </cell>
        </row>
        <row r="25">
          <cell r="A25" t="str">
            <v>Motherboard</v>
          </cell>
          <cell r="B25" t="str">
            <v>December</v>
          </cell>
        </row>
        <row r="26">
          <cell r="A26" t="str">
            <v>LED</v>
          </cell>
          <cell r="B26" t="str">
            <v>January</v>
          </cell>
        </row>
        <row r="27">
          <cell r="A27" t="str">
            <v>HARDDISK</v>
          </cell>
          <cell r="B27" t="str">
            <v>February</v>
          </cell>
        </row>
        <row r="28">
          <cell r="A28" t="str">
            <v>RAM</v>
          </cell>
          <cell r="B28" t="str">
            <v>March</v>
          </cell>
        </row>
        <row r="29">
          <cell r="A29" t="str">
            <v>Processor</v>
          </cell>
          <cell r="B29" t="str">
            <v>April</v>
          </cell>
        </row>
        <row r="30">
          <cell r="A30" t="str">
            <v>Motherboard</v>
          </cell>
          <cell r="B30" t="str">
            <v>May</v>
          </cell>
        </row>
        <row r="31">
          <cell r="A31" t="str">
            <v>LED</v>
          </cell>
          <cell r="B31" t="str">
            <v>June</v>
          </cell>
        </row>
        <row r="32">
          <cell r="A32" t="str">
            <v>HARDDISK</v>
          </cell>
          <cell r="B32" t="str">
            <v>July</v>
          </cell>
        </row>
        <row r="33">
          <cell r="A33" t="str">
            <v>RAM</v>
          </cell>
          <cell r="B33" t="str">
            <v>August</v>
          </cell>
        </row>
        <row r="34">
          <cell r="A34" t="str">
            <v>Processor</v>
          </cell>
          <cell r="B34" t="str">
            <v>September</v>
          </cell>
        </row>
        <row r="35">
          <cell r="A35" t="str">
            <v>Motherboard</v>
          </cell>
          <cell r="B35" t="str">
            <v>October</v>
          </cell>
        </row>
        <row r="36">
          <cell r="A36" t="str">
            <v>LED</v>
          </cell>
          <cell r="B36" t="str">
            <v>November</v>
          </cell>
        </row>
        <row r="37">
          <cell r="A37" t="str">
            <v>HARDDISK</v>
          </cell>
          <cell r="B37" t="str">
            <v>December</v>
          </cell>
        </row>
        <row r="38">
          <cell r="A38" t="str">
            <v>RAM</v>
          </cell>
          <cell r="B38" t="str">
            <v>January</v>
          </cell>
        </row>
        <row r="39">
          <cell r="A39" t="str">
            <v>Processor</v>
          </cell>
          <cell r="B39" t="str">
            <v>February</v>
          </cell>
        </row>
        <row r="40">
          <cell r="A40" t="str">
            <v>Motherboard</v>
          </cell>
          <cell r="B40" t="str">
            <v>March</v>
          </cell>
        </row>
        <row r="41">
          <cell r="A41" t="str">
            <v>LED</v>
          </cell>
          <cell r="B41" t="str">
            <v>April</v>
          </cell>
        </row>
        <row r="42">
          <cell r="A42" t="str">
            <v>HARDDISK</v>
          </cell>
          <cell r="B42" t="str">
            <v>May</v>
          </cell>
        </row>
        <row r="43">
          <cell r="A43" t="str">
            <v>RAM</v>
          </cell>
          <cell r="B43" t="str">
            <v>June</v>
          </cell>
        </row>
        <row r="44">
          <cell r="A44" t="str">
            <v>Processor</v>
          </cell>
          <cell r="B44" t="str">
            <v>July</v>
          </cell>
        </row>
        <row r="45">
          <cell r="A45" t="str">
            <v>Motherboard</v>
          </cell>
          <cell r="B45" t="str">
            <v>August</v>
          </cell>
        </row>
        <row r="46">
          <cell r="A46" t="str">
            <v>LED</v>
          </cell>
          <cell r="B46" t="str">
            <v>September</v>
          </cell>
        </row>
        <row r="47">
          <cell r="A47" t="str">
            <v>HARDDISK</v>
          </cell>
          <cell r="B47" t="str">
            <v>October</v>
          </cell>
        </row>
        <row r="48">
          <cell r="A48" t="str">
            <v>RAM</v>
          </cell>
          <cell r="B48" t="str">
            <v>November</v>
          </cell>
        </row>
        <row r="49">
          <cell r="A49" t="str">
            <v>Processor</v>
          </cell>
          <cell r="B49" t="str">
            <v>December</v>
          </cell>
        </row>
        <row r="50">
          <cell r="A50" t="str">
            <v>Motherboard</v>
          </cell>
          <cell r="B50" t="str">
            <v>January</v>
          </cell>
        </row>
        <row r="51">
          <cell r="A51" t="str">
            <v>LED</v>
          </cell>
          <cell r="B51" t="str">
            <v>February</v>
          </cell>
        </row>
        <row r="52">
          <cell r="A52" t="str">
            <v>HARDDISK</v>
          </cell>
          <cell r="B52" t="str">
            <v>March</v>
          </cell>
        </row>
        <row r="53">
          <cell r="A53" t="str">
            <v>RAM</v>
          </cell>
          <cell r="B53" t="str">
            <v>April</v>
          </cell>
        </row>
        <row r="54">
          <cell r="A54" t="str">
            <v>Processor</v>
          </cell>
          <cell r="B54" t="str">
            <v>May</v>
          </cell>
        </row>
        <row r="55">
          <cell r="A55" t="str">
            <v>Motherboard</v>
          </cell>
          <cell r="B55" t="str">
            <v>June</v>
          </cell>
        </row>
        <row r="56">
          <cell r="A56" t="str">
            <v>LED</v>
          </cell>
          <cell r="B56" t="str">
            <v>July</v>
          </cell>
        </row>
        <row r="57">
          <cell r="A57" t="str">
            <v>HARDDISK</v>
          </cell>
          <cell r="B57" t="str">
            <v>August</v>
          </cell>
        </row>
        <row r="58">
          <cell r="A58" t="str">
            <v>RAM</v>
          </cell>
          <cell r="B58" t="str">
            <v>September</v>
          </cell>
        </row>
        <row r="59">
          <cell r="A59" t="str">
            <v>Processor</v>
          </cell>
          <cell r="B59" t="str">
            <v>October</v>
          </cell>
        </row>
        <row r="60">
          <cell r="A60" t="str">
            <v>Motherboard</v>
          </cell>
          <cell r="B60" t="str">
            <v>November</v>
          </cell>
        </row>
        <row r="61">
          <cell r="A61" t="str">
            <v>LED</v>
          </cell>
          <cell r="B61" t="str">
            <v>December</v>
          </cell>
        </row>
        <row r="62">
          <cell r="A62" t="str">
            <v>HARDDISK</v>
          </cell>
          <cell r="B62" t="str">
            <v>January</v>
          </cell>
        </row>
        <row r="63">
          <cell r="A63" t="str">
            <v>RAM</v>
          </cell>
          <cell r="B63" t="str">
            <v>February</v>
          </cell>
        </row>
        <row r="64">
          <cell r="A64" t="str">
            <v>Processor</v>
          </cell>
          <cell r="B64" t="str">
            <v>March</v>
          </cell>
        </row>
        <row r="65">
          <cell r="A65" t="str">
            <v>Motherboard</v>
          </cell>
          <cell r="B65" t="str">
            <v>April</v>
          </cell>
        </row>
        <row r="66">
          <cell r="A66" t="str">
            <v>LED</v>
          </cell>
          <cell r="B66" t="str">
            <v>May</v>
          </cell>
        </row>
        <row r="67">
          <cell r="A67" t="str">
            <v>HARDDISK</v>
          </cell>
          <cell r="B67" t="str">
            <v>June</v>
          </cell>
        </row>
        <row r="68">
          <cell r="A68" t="str">
            <v>RAM</v>
          </cell>
          <cell r="B68" t="str">
            <v>July</v>
          </cell>
        </row>
        <row r="69">
          <cell r="A69" t="str">
            <v>Processor</v>
          </cell>
          <cell r="B69" t="str">
            <v>August</v>
          </cell>
        </row>
        <row r="70">
          <cell r="A70" t="str">
            <v>Motherboard</v>
          </cell>
          <cell r="B70" t="str">
            <v>September</v>
          </cell>
        </row>
        <row r="71">
          <cell r="A71" t="str">
            <v>LED</v>
          </cell>
          <cell r="B71" t="str">
            <v>October</v>
          </cell>
        </row>
        <row r="72">
          <cell r="A72" t="str">
            <v>HARDDISK</v>
          </cell>
          <cell r="B72" t="str">
            <v>November</v>
          </cell>
        </row>
        <row r="73">
          <cell r="A73" t="str">
            <v>RAM</v>
          </cell>
          <cell r="B73" t="str">
            <v>December</v>
          </cell>
        </row>
        <row r="74">
          <cell r="A74" t="str">
            <v>Processor</v>
          </cell>
          <cell r="B74" t="str">
            <v>January</v>
          </cell>
        </row>
        <row r="75">
          <cell r="A75" t="str">
            <v>Motherboard</v>
          </cell>
          <cell r="B75" t="str">
            <v>February</v>
          </cell>
        </row>
        <row r="76">
          <cell r="A76" t="str">
            <v>LED</v>
          </cell>
          <cell r="B76" t="str">
            <v>March</v>
          </cell>
        </row>
        <row r="77">
          <cell r="A77" t="str">
            <v>HARDDISK</v>
          </cell>
          <cell r="B77" t="str">
            <v>April</v>
          </cell>
        </row>
        <row r="78">
          <cell r="A78" t="str">
            <v>RAM</v>
          </cell>
          <cell r="B78" t="str">
            <v>May</v>
          </cell>
        </row>
        <row r="79">
          <cell r="A79" t="str">
            <v>Processor</v>
          </cell>
          <cell r="B79" t="str">
            <v>June</v>
          </cell>
        </row>
        <row r="80">
          <cell r="A80" t="str">
            <v>Motherboard</v>
          </cell>
          <cell r="B80" t="str">
            <v>July</v>
          </cell>
        </row>
        <row r="81">
          <cell r="A81" t="str">
            <v>LED</v>
          </cell>
          <cell r="B81" t="str">
            <v>August</v>
          </cell>
        </row>
        <row r="82">
          <cell r="A82" t="str">
            <v>HARDDISK</v>
          </cell>
          <cell r="B82" t="str">
            <v>September</v>
          </cell>
        </row>
        <row r="83">
          <cell r="A83" t="str">
            <v>RAM</v>
          </cell>
          <cell r="B83" t="str">
            <v>October</v>
          </cell>
        </row>
        <row r="84">
          <cell r="A84" t="str">
            <v>Processor</v>
          </cell>
          <cell r="B84" t="str">
            <v>November</v>
          </cell>
        </row>
        <row r="85">
          <cell r="A85" t="str">
            <v>Motherboard</v>
          </cell>
          <cell r="B85" t="str">
            <v>December</v>
          </cell>
        </row>
        <row r="86">
          <cell r="A86" t="str">
            <v>LED</v>
          </cell>
          <cell r="B86" t="str">
            <v>January</v>
          </cell>
        </row>
        <row r="87">
          <cell r="A87" t="str">
            <v>HARDDISK</v>
          </cell>
          <cell r="B87" t="str">
            <v>February</v>
          </cell>
        </row>
        <row r="88">
          <cell r="A88" t="str">
            <v>RAM</v>
          </cell>
          <cell r="B88" t="str">
            <v>March</v>
          </cell>
        </row>
        <row r="89">
          <cell r="A89" t="str">
            <v>Processor</v>
          </cell>
          <cell r="B89" t="str">
            <v>April</v>
          </cell>
        </row>
        <row r="90">
          <cell r="A90" t="str">
            <v>Motherboard</v>
          </cell>
          <cell r="B90" t="str">
            <v>May</v>
          </cell>
        </row>
        <row r="91">
          <cell r="A91" t="str">
            <v>LED</v>
          </cell>
          <cell r="B91" t="str">
            <v>June</v>
          </cell>
        </row>
        <row r="92">
          <cell r="A92" t="str">
            <v>HARDDISK</v>
          </cell>
          <cell r="B92" t="str">
            <v>July</v>
          </cell>
        </row>
        <row r="93">
          <cell r="A93" t="str">
            <v>RAM</v>
          </cell>
          <cell r="B93" t="str">
            <v>August</v>
          </cell>
        </row>
        <row r="94">
          <cell r="A94" t="str">
            <v>Processor</v>
          </cell>
          <cell r="B94" t="str">
            <v>September</v>
          </cell>
        </row>
        <row r="95">
          <cell r="A95" t="str">
            <v>Motherboard</v>
          </cell>
          <cell r="B95" t="str">
            <v>October</v>
          </cell>
        </row>
        <row r="96">
          <cell r="A96" t="str">
            <v>LED</v>
          </cell>
          <cell r="B96" t="str">
            <v>November</v>
          </cell>
        </row>
        <row r="97">
          <cell r="A97" t="str">
            <v>HARDDISK</v>
          </cell>
          <cell r="B97" t="str">
            <v>December</v>
          </cell>
        </row>
        <row r="98">
          <cell r="A98" t="str">
            <v>RAM</v>
          </cell>
          <cell r="B98" t="str">
            <v>January</v>
          </cell>
        </row>
        <row r="99">
          <cell r="A99" t="str">
            <v>Processor</v>
          </cell>
          <cell r="B99" t="str">
            <v>February</v>
          </cell>
        </row>
        <row r="100">
          <cell r="A100" t="str">
            <v>Motherboard</v>
          </cell>
          <cell r="B100" t="str">
            <v>March</v>
          </cell>
        </row>
        <row r="101">
          <cell r="A101" t="str">
            <v>LED</v>
          </cell>
          <cell r="B101" t="str">
            <v>April</v>
          </cell>
        </row>
        <row r="102">
          <cell r="A102" t="str">
            <v>HARDDISK</v>
          </cell>
          <cell r="B102" t="str">
            <v>May</v>
          </cell>
        </row>
        <row r="103">
          <cell r="A103" t="str">
            <v>RAM</v>
          </cell>
          <cell r="B103" t="str">
            <v>June</v>
          </cell>
        </row>
        <row r="104">
          <cell r="A104" t="str">
            <v>Processor</v>
          </cell>
          <cell r="B104" t="str">
            <v>July</v>
          </cell>
        </row>
        <row r="105">
          <cell r="A105" t="str">
            <v>Motherboard</v>
          </cell>
          <cell r="B105" t="str">
            <v>August</v>
          </cell>
        </row>
        <row r="106">
          <cell r="A106" t="str">
            <v>LED</v>
          </cell>
          <cell r="B106" t="str">
            <v>September</v>
          </cell>
        </row>
        <row r="107">
          <cell r="A107" t="str">
            <v>HARDDISK</v>
          </cell>
          <cell r="B107" t="str">
            <v>October</v>
          </cell>
        </row>
        <row r="108">
          <cell r="A108" t="str">
            <v>RAM</v>
          </cell>
          <cell r="B108" t="str">
            <v>November</v>
          </cell>
        </row>
        <row r="109">
          <cell r="A109" t="str">
            <v>Processor</v>
          </cell>
          <cell r="B109" t="str">
            <v>December</v>
          </cell>
        </row>
        <row r="110">
          <cell r="A110" t="str">
            <v>Motherboard</v>
          </cell>
          <cell r="B110" t="str">
            <v>January</v>
          </cell>
        </row>
        <row r="111">
          <cell r="A111" t="str">
            <v>LED</v>
          </cell>
          <cell r="B111" t="str">
            <v>February</v>
          </cell>
        </row>
        <row r="112">
          <cell r="A112" t="str">
            <v>HARDDISK</v>
          </cell>
          <cell r="B112" t="str">
            <v>March</v>
          </cell>
        </row>
        <row r="113">
          <cell r="A113" t="str">
            <v>RAM</v>
          </cell>
          <cell r="B113" t="str">
            <v>April</v>
          </cell>
        </row>
        <row r="114">
          <cell r="A114" t="str">
            <v>Processor</v>
          </cell>
          <cell r="B114" t="str">
            <v>May</v>
          </cell>
        </row>
        <row r="115">
          <cell r="A115" t="str">
            <v>Motherboard</v>
          </cell>
          <cell r="B115" t="str">
            <v>June</v>
          </cell>
        </row>
        <row r="116">
          <cell r="A116" t="str">
            <v>LED</v>
          </cell>
          <cell r="B116" t="str">
            <v>July</v>
          </cell>
        </row>
        <row r="117">
          <cell r="A117" t="str">
            <v>HARDDISK</v>
          </cell>
          <cell r="B117" t="str">
            <v>August</v>
          </cell>
        </row>
        <row r="118">
          <cell r="A118" t="str">
            <v>RAM</v>
          </cell>
          <cell r="B118" t="str">
            <v>September</v>
          </cell>
        </row>
        <row r="119">
          <cell r="A119" t="str">
            <v>Processor</v>
          </cell>
          <cell r="B119" t="str">
            <v>October</v>
          </cell>
        </row>
        <row r="120">
          <cell r="A120" t="str">
            <v>Motherboard</v>
          </cell>
          <cell r="B120" t="str">
            <v>November</v>
          </cell>
        </row>
        <row r="121">
          <cell r="A121" t="str">
            <v>LED</v>
          </cell>
          <cell r="B121" t="str">
            <v>December</v>
          </cell>
        </row>
        <row r="122">
          <cell r="A122" t="str">
            <v>HARDDISK</v>
          </cell>
          <cell r="B122" t="str">
            <v>January</v>
          </cell>
        </row>
        <row r="123">
          <cell r="A123" t="str">
            <v>RAM</v>
          </cell>
          <cell r="B123" t="str">
            <v>February</v>
          </cell>
        </row>
        <row r="124">
          <cell r="A124" t="str">
            <v>Processor</v>
          </cell>
          <cell r="B124" t="str">
            <v>March</v>
          </cell>
        </row>
        <row r="125">
          <cell r="A125" t="str">
            <v>Motherboard</v>
          </cell>
          <cell r="B125" t="str">
            <v>April</v>
          </cell>
        </row>
        <row r="126">
          <cell r="A126" t="str">
            <v>LED</v>
          </cell>
          <cell r="B126" t="str">
            <v>May</v>
          </cell>
        </row>
        <row r="127">
          <cell r="A127" t="str">
            <v>HARDDISK</v>
          </cell>
          <cell r="B127" t="str">
            <v>June</v>
          </cell>
        </row>
        <row r="128">
          <cell r="A128" t="str">
            <v>RAM</v>
          </cell>
          <cell r="B128" t="str">
            <v>July</v>
          </cell>
        </row>
        <row r="129">
          <cell r="A129" t="str">
            <v>Processor</v>
          </cell>
          <cell r="B129" t="str">
            <v>August</v>
          </cell>
        </row>
        <row r="130">
          <cell r="A130" t="str">
            <v>Motherboard</v>
          </cell>
          <cell r="B130" t="str">
            <v>September</v>
          </cell>
        </row>
        <row r="131">
          <cell r="A131" t="str">
            <v>LED</v>
          </cell>
          <cell r="B131" t="str">
            <v>October</v>
          </cell>
        </row>
        <row r="132">
          <cell r="A132" t="str">
            <v>HARDDISK</v>
          </cell>
          <cell r="B132" t="str">
            <v>November</v>
          </cell>
        </row>
        <row r="133">
          <cell r="A133" t="str">
            <v>RAM</v>
          </cell>
          <cell r="B133" t="str">
            <v>December</v>
          </cell>
        </row>
        <row r="134">
          <cell r="A134" t="str">
            <v>Processor</v>
          </cell>
          <cell r="B134" t="str">
            <v>January</v>
          </cell>
        </row>
        <row r="135">
          <cell r="A135" t="str">
            <v>Motherboard</v>
          </cell>
          <cell r="B135" t="str">
            <v>February</v>
          </cell>
        </row>
        <row r="136">
          <cell r="A136" t="str">
            <v>LED</v>
          </cell>
          <cell r="B136" t="str">
            <v>March</v>
          </cell>
        </row>
        <row r="137">
          <cell r="A137" t="str">
            <v>HARDDISK</v>
          </cell>
          <cell r="B137" t="str">
            <v>April</v>
          </cell>
        </row>
        <row r="138">
          <cell r="A138" t="str">
            <v>RAM</v>
          </cell>
          <cell r="B138" t="str">
            <v>May</v>
          </cell>
        </row>
        <row r="139">
          <cell r="A139" t="str">
            <v>Processor</v>
          </cell>
          <cell r="B139" t="str">
            <v>June</v>
          </cell>
        </row>
        <row r="140">
          <cell r="A140" t="str">
            <v>Motherboard</v>
          </cell>
          <cell r="B140" t="str">
            <v>July</v>
          </cell>
        </row>
        <row r="141">
          <cell r="A141" t="str">
            <v>LED</v>
          </cell>
          <cell r="B141" t="str">
            <v>August</v>
          </cell>
        </row>
        <row r="142">
          <cell r="A142" t="str">
            <v>HARDDISK</v>
          </cell>
          <cell r="B142" t="str">
            <v>September</v>
          </cell>
        </row>
        <row r="143">
          <cell r="A143" t="str">
            <v>RAM</v>
          </cell>
          <cell r="B143" t="str">
            <v>October</v>
          </cell>
        </row>
        <row r="144">
          <cell r="A144" t="str">
            <v>Processor</v>
          </cell>
          <cell r="B144" t="str">
            <v>November</v>
          </cell>
        </row>
        <row r="145">
          <cell r="A145" t="str">
            <v>Motherboard</v>
          </cell>
          <cell r="B145" t="str">
            <v>December</v>
          </cell>
        </row>
        <row r="146">
          <cell r="A146" t="str">
            <v>LED</v>
          </cell>
          <cell r="B146" t="str">
            <v>January</v>
          </cell>
        </row>
        <row r="147">
          <cell r="A147" t="str">
            <v>HARDDISK</v>
          </cell>
          <cell r="B147" t="str">
            <v>February</v>
          </cell>
        </row>
        <row r="148">
          <cell r="A148" t="str">
            <v>RAM</v>
          </cell>
          <cell r="B148" t="str">
            <v>March</v>
          </cell>
        </row>
        <row r="149">
          <cell r="A149" t="str">
            <v>Processor</v>
          </cell>
          <cell r="B149" t="str">
            <v>April</v>
          </cell>
        </row>
        <row r="150">
          <cell r="A150" t="str">
            <v>Motherboard</v>
          </cell>
          <cell r="B150" t="str">
            <v>May</v>
          </cell>
        </row>
        <row r="151">
          <cell r="A151" t="str">
            <v>LED</v>
          </cell>
          <cell r="B151" t="str">
            <v>June</v>
          </cell>
        </row>
        <row r="152">
          <cell r="A152" t="str">
            <v>HARDDISK</v>
          </cell>
          <cell r="B152" t="str">
            <v>July</v>
          </cell>
        </row>
        <row r="153">
          <cell r="A153" t="str">
            <v>RAM</v>
          </cell>
          <cell r="B153" t="str">
            <v>August</v>
          </cell>
        </row>
        <row r="154">
          <cell r="A154" t="str">
            <v>Processor</v>
          </cell>
          <cell r="B154" t="str">
            <v>September</v>
          </cell>
        </row>
        <row r="155">
          <cell r="A155" t="str">
            <v>Motherboard</v>
          </cell>
          <cell r="B155" t="str">
            <v>October</v>
          </cell>
        </row>
        <row r="156">
          <cell r="A156" t="str">
            <v>LED</v>
          </cell>
          <cell r="B156" t="str">
            <v>November</v>
          </cell>
        </row>
        <row r="157">
          <cell r="A157" t="str">
            <v>HARDDISK</v>
          </cell>
          <cell r="B157" t="str">
            <v>December</v>
          </cell>
        </row>
        <row r="158">
          <cell r="A158" t="str">
            <v>RAM</v>
          </cell>
          <cell r="B158" t="str">
            <v>January</v>
          </cell>
        </row>
        <row r="159">
          <cell r="A159" t="str">
            <v>Processor</v>
          </cell>
          <cell r="B159" t="str">
            <v>February</v>
          </cell>
        </row>
        <row r="160">
          <cell r="A160" t="str">
            <v>Motherboard</v>
          </cell>
          <cell r="B160" t="str">
            <v>March</v>
          </cell>
        </row>
        <row r="161">
          <cell r="A161" t="str">
            <v>LED</v>
          </cell>
          <cell r="B161" t="str">
            <v>April</v>
          </cell>
        </row>
        <row r="162">
          <cell r="A162" t="str">
            <v>HARDDISK</v>
          </cell>
          <cell r="B162" t="str">
            <v>May</v>
          </cell>
        </row>
        <row r="163">
          <cell r="A163" t="str">
            <v>RAM</v>
          </cell>
          <cell r="B163" t="str">
            <v>June</v>
          </cell>
        </row>
        <row r="164">
          <cell r="A164" t="str">
            <v>Processor</v>
          </cell>
          <cell r="B164" t="str">
            <v>July</v>
          </cell>
        </row>
        <row r="165">
          <cell r="A165" t="str">
            <v>Motherboard</v>
          </cell>
          <cell r="B165" t="str">
            <v>August</v>
          </cell>
        </row>
        <row r="166">
          <cell r="A166" t="str">
            <v>LED</v>
          </cell>
          <cell r="B166" t="str">
            <v>September</v>
          </cell>
        </row>
        <row r="167">
          <cell r="A167" t="str">
            <v>HARDDISK</v>
          </cell>
          <cell r="B167" t="str">
            <v>October</v>
          </cell>
        </row>
        <row r="168">
          <cell r="A168" t="str">
            <v>RAM</v>
          </cell>
          <cell r="B168" t="str">
            <v>November</v>
          </cell>
        </row>
        <row r="169">
          <cell r="A169" t="str">
            <v>Processor</v>
          </cell>
          <cell r="B169" t="str">
            <v>December</v>
          </cell>
        </row>
        <row r="170">
          <cell r="A170" t="str">
            <v>Motherboard</v>
          </cell>
          <cell r="B170" t="str">
            <v>January</v>
          </cell>
        </row>
        <row r="171">
          <cell r="A171" t="str">
            <v>LED</v>
          </cell>
          <cell r="B171" t="str">
            <v>February</v>
          </cell>
        </row>
        <row r="172">
          <cell r="A172" t="str">
            <v>HARDDISK</v>
          </cell>
          <cell r="B172" t="str">
            <v>March</v>
          </cell>
        </row>
        <row r="173">
          <cell r="A173" t="str">
            <v>RAM</v>
          </cell>
          <cell r="B173" t="str">
            <v>April</v>
          </cell>
        </row>
        <row r="174">
          <cell r="A174" t="str">
            <v>Processor</v>
          </cell>
          <cell r="B174" t="str">
            <v>May</v>
          </cell>
        </row>
        <row r="175">
          <cell r="A175" t="str">
            <v>Motherboard</v>
          </cell>
          <cell r="B175" t="str">
            <v>June</v>
          </cell>
        </row>
        <row r="176">
          <cell r="A176" t="str">
            <v>LED</v>
          </cell>
          <cell r="B176" t="str">
            <v>July</v>
          </cell>
        </row>
        <row r="177">
          <cell r="A177" t="str">
            <v>HARDDISK</v>
          </cell>
          <cell r="B177" t="str">
            <v>August</v>
          </cell>
        </row>
        <row r="178">
          <cell r="A178" t="str">
            <v>RAM</v>
          </cell>
          <cell r="B178" t="str">
            <v>September</v>
          </cell>
        </row>
        <row r="179">
          <cell r="A179" t="str">
            <v>Processor</v>
          </cell>
          <cell r="B179" t="str">
            <v>October</v>
          </cell>
        </row>
        <row r="180">
          <cell r="A180" t="str">
            <v>Motherboard</v>
          </cell>
          <cell r="B180" t="str">
            <v>November</v>
          </cell>
        </row>
        <row r="181">
          <cell r="A181" t="str">
            <v>LED</v>
          </cell>
          <cell r="B181" t="str">
            <v>December</v>
          </cell>
        </row>
        <row r="182">
          <cell r="A182" t="str">
            <v>HARDDISK</v>
          </cell>
          <cell r="B182" t="str">
            <v>January</v>
          </cell>
        </row>
        <row r="183">
          <cell r="A183" t="str">
            <v>RAM</v>
          </cell>
          <cell r="B183" t="str">
            <v>February</v>
          </cell>
        </row>
        <row r="184">
          <cell r="A184" t="str">
            <v>Processor</v>
          </cell>
          <cell r="B184" t="str">
            <v>March</v>
          </cell>
        </row>
        <row r="185">
          <cell r="A185" t="str">
            <v>Motherboard</v>
          </cell>
          <cell r="B185" t="str">
            <v>April</v>
          </cell>
        </row>
        <row r="186">
          <cell r="A186" t="str">
            <v>LED</v>
          </cell>
          <cell r="B186" t="str">
            <v>May</v>
          </cell>
        </row>
        <row r="187">
          <cell r="A187" t="str">
            <v>HARDDISK</v>
          </cell>
          <cell r="B187" t="str">
            <v>June</v>
          </cell>
        </row>
        <row r="188">
          <cell r="A188" t="str">
            <v>RAM</v>
          </cell>
          <cell r="B188" t="str">
            <v>July</v>
          </cell>
        </row>
        <row r="189">
          <cell r="A189" t="str">
            <v>Processor</v>
          </cell>
          <cell r="B189" t="str">
            <v>August</v>
          </cell>
        </row>
        <row r="190">
          <cell r="A190" t="str">
            <v>Motherboard</v>
          </cell>
          <cell r="B190" t="str">
            <v>September</v>
          </cell>
        </row>
        <row r="191">
          <cell r="A191" t="str">
            <v>LED</v>
          </cell>
          <cell r="B191" t="str">
            <v>October</v>
          </cell>
        </row>
        <row r="192">
          <cell r="A192" t="str">
            <v>HARDDISK</v>
          </cell>
          <cell r="B192" t="str">
            <v>November</v>
          </cell>
        </row>
        <row r="193">
          <cell r="A193" t="str">
            <v>RAM</v>
          </cell>
          <cell r="B193" t="str">
            <v>December</v>
          </cell>
        </row>
        <row r="194">
          <cell r="A194" t="str">
            <v>Processor</v>
          </cell>
          <cell r="B194" t="str">
            <v>January</v>
          </cell>
        </row>
        <row r="195">
          <cell r="A195" t="str">
            <v>Motherboard</v>
          </cell>
          <cell r="B195" t="str">
            <v>February</v>
          </cell>
        </row>
        <row r="196">
          <cell r="A196" t="str">
            <v>LED</v>
          </cell>
          <cell r="B196" t="str">
            <v>March</v>
          </cell>
        </row>
        <row r="197">
          <cell r="A197" t="str">
            <v>HARDDISK</v>
          </cell>
          <cell r="B197" t="str">
            <v>April</v>
          </cell>
        </row>
        <row r="198">
          <cell r="A198" t="str">
            <v>RAM</v>
          </cell>
          <cell r="B198" t="str">
            <v>May</v>
          </cell>
        </row>
        <row r="199">
          <cell r="A199" t="str">
            <v>Processor</v>
          </cell>
          <cell r="B199" t="str">
            <v>June</v>
          </cell>
        </row>
        <row r="200">
          <cell r="A200" t="str">
            <v>Motherboard</v>
          </cell>
          <cell r="B200" t="str">
            <v>July</v>
          </cell>
        </row>
        <row r="201">
          <cell r="A201" t="str">
            <v>LED</v>
          </cell>
          <cell r="B201" t="str">
            <v>August</v>
          </cell>
        </row>
        <row r="202">
          <cell r="A202" t="str">
            <v>HARDDISK</v>
          </cell>
          <cell r="B202" t="str">
            <v>September</v>
          </cell>
        </row>
        <row r="203">
          <cell r="A203" t="str">
            <v>RAM</v>
          </cell>
          <cell r="B203" t="str">
            <v>October</v>
          </cell>
        </row>
        <row r="204">
          <cell r="A204" t="str">
            <v>Processor</v>
          </cell>
          <cell r="B204" t="str">
            <v>November</v>
          </cell>
        </row>
        <row r="205">
          <cell r="A205" t="str">
            <v>Motherboard</v>
          </cell>
          <cell r="B205" t="str">
            <v>December</v>
          </cell>
        </row>
        <row r="206">
          <cell r="A206" t="str">
            <v>LED</v>
          </cell>
          <cell r="B206" t="str">
            <v>January</v>
          </cell>
        </row>
        <row r="207">
          <cell r="A207" t="str">
            <v>HARDDISK</v>
          </cell>
          <cell r="B207" t="str">
            <v>February</v>
          </cell>
        </row>
        <row r="208">
          <cell r="A208" t="str">
            <v>RAM</v>
          </cell>
          <cell r="B208" t="str">
            <v>March</v>
          </cell>
        </row>
        <row r="209">
          <cell r="A209" t="str">
            <v>Processor</v>
          </cell>
          <cell r="B209" t="str">
            <v>April</v>
          </cell>
        </row>
        <row r="210">
          <cell r="A210" t="str">
            <v>Motherboard</v>
          </cell>
          <cell r="B210" t="str">
            <v>May</v>
          </cell>
        </row>
        <row r="211">
          <cell r="A211" t="str">
            <v>LED</v>
          </cell>
          <cell r="B211" t="str">
            <v>June</v>
          </cell>
        </row>
        <row r="212">
          <cell r="A212" t="str">
            <v>HARDDISK</v>
          </cell>
          <cell r="B212" t="str">
            <v>July</v>
          </cell>
        </row>
        <row r="213">
          <cell r="A213" t="str">
            <v>RAM</v>
          </cell>
          <cell r="B213" t="str">
            <v>August</v>
          </cell>
        </row>
        <row r="214">
          <cell r="A214" t="str">
            <v>Processor</v>
          </cell>
          <cell r="B214" t="str">
            <v>September</v>
          </cell>
        </row>
        <row r="215">
          <cell r="A215" t="str">
            <v>Motherboard</v>
          </cell>
          <cell r="B215" t="str">
            <v>October</v>
          </cell>
        </row>
        <row r="216">
          <cell r="A216" t="str">
            <v>LED</v>
          </cell>
          <cell r="B216" t="str">
            <v>November</v>
          </cell>
        </row>
        <row r="217">
          <cell r="A217" t="str">
            <v>HARDDISK</v>
          </cell>
          <cell r="B217" t="str">
            <v>December</v>
          </cell>
        </row>
        <row r="218">
          <cell r="A218" t="str">
            <v>RAM</v>
          </cell>
          <cell r="B218" t="str">
            <v>January</v>
          </cell>
        </row>
        <row r="219">
          <cell r="A219" t="str">
            <v>Processor</v>
          </cell>
          <cell r="B219" t="str">
            <v>February</v>
          </cell>
        </row>
        <row r="220">
          <cell r="A220" t="str">
            <v>Motherboard</v>
          </cell>
          <cell r="B220" t="str">
            <v>March</v>
          </cell>
        </row>
        <row r="221">
          <cell r="A221" t="str">
            <v>LED</v>
          </cell>
          <cell r="B221" t="str">
            <v>April</v>
          </cell>
        </row>
        <row r="222">
          <cell r="A222" t="str">
            <v>HARDDISK</v>
          </cell>
          <cell r="B222" t="str">
            <v>May</v>
          </cell>
        </row>
        <row r="223">
          <cell r="A223" t="str">
            <v>RAM</v>
          </cell>
          <cell r="B223" t="str">
            <v>June</v>
          </cell>
        </row>
        <row r="224">
          <cell r="A224" t="str">
            <v>Processor</v>
          </cell>
          <cell r="B224" t="str">
            <v>July</v>
          </cell>
        </row>
        <row r="225">
          <cell r="A225" t="str">
            <v>Motherboard</v>
          </cell>
          <cell r="B225" t="str">
            <v>August</v>
          </cell>
        </row>
        <row r="226">
          <cell r="A226" t="str">
            <v>LED</v>
          </cell>
          <cell r="B226" t="str">
            <v>September</v>
          </cell>
        </row>
        <row r="227">
          <cell r="A227" t="str">
            <v>HARDDISK</v>
          </cell>
          <cell r="B227" t="str">
            <v>October</v>
          </cell>
        </row>
        <row r="228">
          <cell r="A228" t="str">
            <v>RAM</v>
          </cell>
          <cell r="B228" t="str">
            <v>November</v>
          </cell>
        </row>
        <row r="229">
          <cell r="A229" t="str">
            <v>Processor</v>
          </cell>
          <cell r="B229" t="str">
            <v>December</v>
          </cell>
        </row>
        <row r="230">
          <cell r="A230" t="str">
            <v>Motherboard</v>
          </cell>
          <cell r="B230" t="str">
            <v>January</v>
          </cell>
        </row>
        <row r="231">
          <cell r="A231" t="str">
            <v>LED</v>
          </cell>
          <cell r="B231" t="str">
            <v>February</v>
          </cell>
        </row>
        <row r="232">
          <cell r="A232" t="str">
            <v>HARDDISK</v>
          </cell>
          <cell r="B232" t="str">
            <v>March</v>
          </cell>
        </row>
        <row r="233">
          <cell r="A233" t="str">
            <v>RAM</v>
          </cell>
          <cell r="B233" t="str">
            <v>April</v>
          </cell>
        </row>
        <row r="234">
          <cell r="A234" t="str">
            <v>Processor</v>
          </cell>
          <cell r="B234" t="str">
            <v>May</v>
          </cell>
        </row>
        <row r="235">
          <cell r="A235" t="str">
            <v>Motherboard</v>
          </cell>
          <cell r="B235" t="str">
            <v>June</v>
          </cell>
        </row>
        <row r="236">
          <cell r="A236" t="str">
            <v>LED</v>
          </cell>
          <cell r="B236" t="str">
            <v>July</v>
          </cell>
        </row>
        <row r="237">
          <cell r="A237" t="str">
            <v>HARDDISK</v>
          </cell>
          <cell r="B237" t="str">
            <v>August</v>
          </cell>
        </row>
        <row r="238">
          <cell r="A238" t="str">
            <v>RAM</v>
          </cell>
          <cell r="B238" t="str">
            <v>September</v>
          </cell>
        </row>
        <row r="239">
          <cell r="A239" t="str">
            <v>Processor</v>
          </cell>
          <cell r="B239" t="str">
            <v>October</v>
          </cell>
        </row>
        <row r="240">
          <cell r="A240" t="str">
            <v>Motherboard</v>
          </cell>
          <cell r="B240" t="str">
            <v>November</v>
          </cell>
        </row>
        <row r="241">
          <cell r="A241" t="str">
            <v>LED</v>
          </cell>
          <cell r="B241" t="str">
            <v>December</v>
          </cell>
        </row>
        <row r="242">
          <cell r="A242" t="str">
            <v>HARDDISK</v>
          </cell>
          <cell r="B242" t="str">
            <v>January</v>
          </cell>
        </row>
        <row r="243">
          <cell r="A243" t="str">
            <v>RAM</v>
          </cell>
          <cell r="B243" t="str">
            <v>February</v>
          </cell>
        </row>
        <row r="244">
          <cell r="A244" t="str">
            <v>Processor</v>
          </cell>
          <cell r="B244" t="str">
            <v>March</v>
          </cell>
        </row>
        <row r="245">
          <cell r="A245" t="str">
            <v>Motherboard</v>
          </cell>
          <cell r="B245" t="str">
            <v>April</v>
          </cell>
        </row>
        <row r="246">
          <cell r="A246" t="str">
            <v>LED</v>
          </cell>
          <cell r="B246" t="str">
            <v>May</v>
          </cell>
        </row>
        <row r="247">
          <cell r="A247" t="str">
            <v>HARDDISK</v>
          </cell>
          <cell r="B247" t="str">
            <v>June</v>
          </cell>
        </row>
        <row r="248">
          <cell r="A248" t="str">
            <v>RAM</v>
          </cell>
          <cell r="B248" t="str">
            <v>July</v>
          </cell>
        </row>
        <row r="249">
          <cell r="A249" t="str">
            <v>Processor</v>
          </cell>
          <cell r="B249" t="str">
            <v>August</v>
          </cell>
        </row>
        <row r="250">
          <cell r="A250" t="str">
            <v>Motherboard</v>
          </cell>
          <cell r="B250" t="str">
            <v>September</v>
          </cell>
        </row>
        <row r="251">
          <cell r="A251" t="str">
            <v>LED</v>
          </cell>
          <cell r="B251" t="str">
            <v>October</v>
          </cell>
        </row>
        <row r="252">
          <cell r="A252" t="str">
            <v>HARDDISK</v>
          </cell>
          <cell r="B252" t="str">
            <v>November</v>
          </cell>
        </row>
        <row r="253">
          <cell r="A253" t="str">
            <v>RAM</v>
          </cell>
          <cell r="B253" t="str">
            <v>December</v>
          </cell>
        </row>
        <row r="254">
          <cell r="A254" t="str">
            <v>Processor</v>
          </cell>
          <cell r="B254" t="str">
            <v>January</v>
          </cell>
        </row>
        <row r="255">
          <cell r="A255" t="str">
            <v>Motherboard</v>
          </cell>
          <cell r="B255" t="str">
            <v>February</v>
          </cell>
        </row>
        <row r="256">
          <cell r="A256" t="str">
            <v>LED</v>
          </cell>
          <cell r="B256" t="str">
            <v>March</v>
          </cell>
        </row>
        <row r="257">
          <cell r="A257" t="str">
            <v>HARDDISK</v>
          </cell>
          <cell r="B257" t="str">
            <v>April</v>
          </cell>
        </row>
        <row r="258">
          <cell r="A258" t="str">
            <v>RAM</v>
          </cell>
          <cell r="B258" t="str">
            <v>May</v>
          </cell>
        </row>
        <row r="259">
          <cell r="A259" t="str">
            <v>Processor</v>
          </cell>
          <cell r="B259" t="str">
            <v>June</v>
          </cell>
        </row>
        <row r="260">
          <cell r="A260" t="str">
            <v>Motherboard</v>
          </cell>
          <cell r="B260" t="str">
            <v>July</v>
          </cell>
        </row>
        <row r="261">
          <cell r="A261" t="str">
            <v>LED</v>
          </cell>
          <cell r="B261" t="str">
            <v>August</v>
          </cell>
        </row>
        <row r="262">
          <cell r="A262" t="str">
            <v>HARDDISK</v>
          </cell>
          <cell r="B262" t="str">
            <v>September</v>
          </cell>
        </row>
        <row r="263">
          <cell r="A263" t="str">
            <v>RAM</v>
          </cell>
          <cell r="B263" t="str">
            <v>October</v>
          </cell>
        </row>
        <row r="264">
          <cell r="A264" t="str">
            <v>Processor</v>
          </cell>
          <cell r="B264" t="str">
            <v>November</v>
          </cell>
        </row>
        <row r="265">
          <cell r="A265" t="str">
            <v>Motherboard</v>
          </cell>
          <cell r="B265" t="str">
            <v>December</v>
          </cell>
        </row>
        <row r="266">
          <cell r="A266" t="str">
            <v>LED</v>
          </cell>
          <cell r="B266" t="str">
            <v>January</v>
          </cell>
        </row>
        <row r="267">
          <cell r="A267" t="str">
            <v>HARDDISK</v>
          </cell>
          <cell r="B267" t="str">
            <v>February</v>
          </cell>
        </row>
        <row r="268">
          <cell r="A268" t="str">
            <v>RAM</v>
          </cell>
          <cell r="B268" t="str">
            <v>March</v>
          </cell>
        </row>
        <row r="269">
          <cell r="A269" t="str">
            <v>Processor</v>
          </cell>
          <cell r="B269" t="str">
            <v>April</v>
          </cell>
        </row>
        <row r="270">
          <cell r="A270" t="str">
            <v>Motherboard</v>
          </cell>
          <cell r="B270" t="str">
            <v>May</v>
          </cell>
        </row>
        <row r="271">
          <cell r="A271" t="str">
            <v>LED</v>
          </cell>
          <cell r="B271" t="str">
            <v>June</v>
          </cell>
        </row>
        <row r="272">
          <cell r="A272" t="str">
            <v>HARDDISK</v>
          </cell>
          <cell r="B272" t="str">
            <v>July</v>
          </cell>
        </row>
        <row r="273">
          <cell r="A273" t="str">
            <v>RAM</v>
          </cell>
          <cell r="B273" t="str">
            <v>August</v>
          </cell>
        </row>
        <row r="274">
          <cell r="A274" t="str">
            <v>Processor</v>
          </cell>
          <cell r="B274" t="str">
            <v>September</v>
          </cell>
        </row>
        <row r="275">
          <cell r="A275" t="str">
            <v>Motherboard</v>
          </cell>
          <cell r="B275" t="str">
            <v>October</v>
          </cell>
        </row>
        <row r="276">
          <cell r="A276" t="str">
            <v>LED</v>
          </cell>
          <cell r="B276" t="str">
            <v>November</v>
          </cell>
        </row>
        <row r="277">
          <cell r="A277" t="str">
            <v>HARDDISK</v>
          </cell>
          <cell r="B277" t="str">
            <v>December</v>
          </cell>
        </row>
        <row r="278">
          <cell r="A278" t="str">
            <v>RAM</v>
          </cell>
          <cell r="B278" t="str">
            <v>January</v>
          </cell>
        </row>
        <row r="279">
          <cell r="A279" t="str">
            <v>Processor</v>
          </cell>
          <cell r="B279" t="str">
            <v>February</v>
          </cell>
        </row>
        <row r="280">
          <cell r="A280" t="str">
            <v>Motherboard</v>
          </cell>
          <cell r="B280" t="str">
            <v>March</v>
          </cell>
        </row>
        <row r="281">
          <cell r="A281" t="str">
            <v>LED</v>
          </cell>
          <cell r="B281" t="str">
            <v>April</v>
          </cell>
        </row>
        <row r="282">
          <cell r="A282" t="str">
            <v>HARDDISK</v>
          </cell>
          <cell r="B282" t="str">
            <v>May</v>
          </cell>
        </row>
        <row r="283">
          <cell r="A283" t="str">
            <v>RAM</v>
          </cell>
          <cell r="B283" t="str">
            <v>June</v>
          </cell>
        </row>
        <row r="284">
          <cell r="A284" t="str">
            <v>Processor</v>
          </cell>
          <cell r="B284" t="str">
            <v>July</v>
          </cell>
        </row>
        <row r="285">
          <cell r="A285" t="str">
            <v>Motherboard</v>
          </cell>
          <cell r="B285" t="str">
            <v>August</v>
          </cell>
        </row>
        <row r="286">
          <cell r="A286" t="str">
            <v>LED</v>
          </cell>
          <cell r="B286" t="str">
            <v>September</v>
          </cell>
        </row>
        <row r="287">
          <cell r="A287" t="str">
            <v>HARDDISK</v>
          </cell>
          <cell r="B287" t="str">
            <v>October</v>
          </cell>
        </row>
        <row r="288">
          <cell r="A288" t="str">
            <v>RAM</v>
          </cell>
          <cell r="B288" t="str">
            <v>November</v>
          </cell>
        </row>
        <row r="289">
          <cell r="A289" t="str">
            <v>Processor</v>
          </cell>
          <cell r="B289" t="str">
            <v>December</v>
          </cell>
        </row>
        <row r="290">
          <cell r="A290" t="str">
            <v>Motherboard</v>
          </cell>
          <cell r="B290" t="str">
            <v>January</v>
          </cell>
        </row>
        <row r="291">
          <cell r="A291" t="str">
            <v>LED</v>
          </cell>
          <cell r="B291" t="str">
            <v>February</v>
          </cell>
        </row>
        <row r="292">
          <cell r="A292" t="str">
            <v>HARDDISK</v>
          </cell>
          <cell r="B292" t="str">
            <v>March</v>
          </cell>
        </row>
        <row r="293">
          <cell r="A293" t="str">
            <v>RAM</v>
          </cell>
          <cell r="B293" t="str">
            <v>April</v>
          </cell>
        </row>
        <row r="294">
          <cell r="A294" t="str">
            <v>Processor</v>
          </cell>
          <cell r="B294" t="str">
            <v>May</v>
          </cell>
        </row>
        <row r="295">
          <cell r="A295" t="str">
            <v>Motherboard</v>
          </cell>
          <cell r="B295" t="str">
            <v>June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5"/>
  <sheetViews>
    <sheetView tabSelected="1" workbookViewId="0">
      <selection activeCell="M14" sqref="M14"/>
    </sheetView>
  </sheetViews>
  <sheetFormatPr defaultRowHeight="15"/>
  <cols>
    <col min="1" max="1" width="13.42578125" style="1" bestFit="1" customWidth="1"/>
    <col min="2" max="2" width="11.7109375" style="1" bestFit="1" customWidth="1"/>
    <col min="3" max="3" width="9.5703125" style="1" bestFit="1" customWidth="1"/>
    <col min="4" max="4" width="14.5703125" style="1" bestFit="1" customWidth="1"/>
    <col min="5" max="5" width="9.140625" style="1" customWidth="1"/>
    <col min="6" max="7" width="11.7109375" style="1" bestFit="1" customWidth="1"/>
    <col min="8" max="8" width="8.42578125" style="1" bestFit="1" customWidth="1"/>
    <col min="9" max="9" width="11" style="1" bestFit="1" customWidth="1"/>
    <col min="10" max="10" width="13.42578125" style="1" bestFit="1" customWidth="1"/>
    <col min="11" max="11" width="5.28515625" style="1" bestFit="1" customWidth="1"/>
    <col min="12" max="12" width="15" style="1" bestFit="1" customWidth="1"/>
    <col min="13" max="13" width="9.5703125" style="1" bestFit="1" customWidth="1"/>
    <col min="14" max="14" width="12.7109375" style="1" bestFit="1" customWidth="1"/>
    <col min="15" max="15" width="12.7109375" style="1" customWidth="1"/>
    <col min="16" max="16384" width="9.140625" style="1"/>
  </cols>
  <sheetData>
    <row r="1" spans="1:17">
      <c r="A1" s="8" t="s">
        <v>24</v>
      </c>
      <c r="B1" s="8" t="s">
        <v>0</v>
      </c>
      <c r="C1" s="8" t="s">
        <v>1</v>
      </c>
      <c r="D1" s="8" t="s">
        <v>2</v>
      </c>
    </row>
    <row r="2" spans="1:17">
      <c r="A2" s="3" t="s">
        <v>25</v>
      </c>
      <c r="B2" s="2" t="s">
        <v>3</v>
      </c>
      <c r="C2" s="2">
        <v>34</v>
      </c>
      <c r="D2" s="2" t="s">
        <v>18</v>
      </c>
      <c r="E2" s="9"/>
    </row>
    <row r="3" spans="1:17">
      <c r="A3" s="3" t="s">
        <v>26</v>
      </c>
      <c r="B3" s="2" t="s">
        <v>4</v>
      </c>
      <c r="C3" s="2">
        <v>45</v>
      </c>
      <c r="D3" s="2" t="s">
        <v>19</v>
      </c>
      <c r="E3" s="6"/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</row>
    <row r="4" spans="1:17">
      <c r="A4" s="3" t="s">
        <v>27</v>
      </c>
      <c r="B4" s="2" t="s">
        <v>5</v>
      </c>
      <c r="C4" s="2">
        <v>34</v>
      </c>
      <c r="D4" s="2" t="s">
        <v>20</v>
      </c>
      <c r="F4" s="2" t="s">
        <v>3</v>
      </c>
      <c r="G4" s="2">
        <f t="shared" ref="G4:K15" si="0">COUNTIFS($B$2:$B$295,$F4,$A$2:$A$295,G$3)</f>
        <v>5</v>
      </c>
      <c r="H4" s="2">
        <f t="shared" si="0"/>
        <v>5</v>
      </c>
      <c r="I4" s="2">
        <f t="shared" si="0"/>
        <v>5</v>
      </c>
      <c r="J4" s="2">
        <f t="shared" si="0"/>
        <v>5</v>
      </c>
      <c r="K4" s="2">
        <f t="shared" si="0"/>
        <v>5</v>
      </c>
      <c r="M4" s="6"/>
      <c r="N4" s="6"/>
      <c r="O4" s="6"/>
      <c r="P4" s="6"/>
      <c r="Q4" s="6"/>
    </row>
    <row r="5" spans="1:17">
      <c r="A5" s="3" t="s">
        <v>28</v>
      </c>
      <c r="B5" s="2" t="s">
        <v>6</v>
      </c>
      <c r="C5" s="2">
        <v>76</v>
      </c>
      <c r="D5" s="2" t="s">
        <v>21</v>
      </c>
      <c r="F5" s="2" t="s">
        <v>4</v>
      </c>
      <c r="G5" s="2">
        <f t="shared" si="0"/>
        <v>5</v>
      </c>
      <c r="H5" s="2">
        <f t="shared" si="0"/>
        <v>5</v>
      </c>
      <c r="I5" s="2">
        <f t="shared" si="0"/>
        <v>5</v>
      </c>
      <c r="J5" s="2">
        <f t="shared" si="0"/>
        <v>5</v>
      </c>
      <c r="K5" s="2">
        <f t="shared" si="0"/>
        <v>5</v>
      </c>
    </row>
    <row r="6" spans="1:17">
      <c r="A6" s="3" t="s">
        <v>29</v>
      </c>
      <c r="B6" s="2" t="s">
        <v>7</v>
      </c>
      <c r="C6" s="2">
        <v>10</v>
      </c>
      <c r="D6" s="2" t="s">
        <v>19</v>
      </c>
      <c r="F6" s="2" t="s">
        <v>5</v>
      </c>
      <c r="G6" s="2">
        <f t="shared" si="0"/>
        <v>5</v>
      </c>
      <c r="H6" s="2">
        <f t="shared" si="0"/>
        <v>5</v>
      </c>
      <c r="I6" s="2">
        <f t="shared" si="0"/>
        <v>5</v>
      </c>
      <c r="J6" s="2">
        <f t="shared" si="0"/>
        <v>5</v>
      </c>
      <c r="K6" s="2">
        <f t="shared" si="0"/>
        <v>5</v>
      </c>
    </row>
    <row r="7" spans="1:17">
      <c r="A7" s="3" t="s">
        <v>25</v>
      </c>
      <c r="B7" s="2" t="s">
        <v>8</v>
      </c>
      <c r="C7" s="2">
        <v>34</v>
      </c>
      <c r="D7" s="2" t="s">
        <v>20</v>
      </c>
      <c r="F7" s="2" t="s">
        <v>6</v>
      </c>
      <c r="G7" s="2">
        <f t="shared" si="0"/>
        <v>5</v>
      </c>
      <c r="H7" s="2">
        <f t="shared" si="0"/>
        <v>5</v>
      </c>
      <c r="I7" s="2">
        <f t="shared" si="0"/>
        <v>5</v>
      </c>
      <c r="J7" s="2">
        <f t="shared" si="0"/>
        <v>5</v>
      </c>
      <c r="K7" s="2">
        <f t="shared" si="0"/>
        <v>5</v>
      </c>
    </row>
    <row r="8" spans="1:17">
      <c r="A8" s="3" t="s">
        <v>26</v>
      </c>
      <c r="B8" s="2" t="s">
        <v>9</v>
      </c>
      <c r="C8" s="2">
        <v>56</v>
      </c>
      <c r="D8" s="2" t="s">
        <v>22</v>
      </c>
      <c r="F8" s="2" t="s">
        <v>7</v>
      </c>
      <c r="G8" s="2">
        <f t="shared" si="0"/>
        <v>5</v>
      </c>
      <c r="H8" s="2">
        <f t="shared" si="0"/>
        <v>5</v>
      </c>
      <c r="I8" s="2">
        <f t="shared" si="0"/>
        <v>5</v>
      </c>
      <c r="J8" s="2">
        <f t="shared" si="0"/>
        <v>5</v>
      </c>
      <c r="K8" s="2">
        <f t="shared" si="0"/>
        <v>5</v>
      </c>
    </row>
    <row r="9" spans="1:17">
      <c r="A9" s="3" t="s">
        <v>27</v>
      </c>
      <c r="B9" s="2" t="s">
        <v>10</v>
      </c>
      <c r="C9" s="2">
        <v>78</v>
      </c>
      <c r="D9" s="2" t="s">
        <v>19</v>
      </c>
      <c r="F9" s="2" t="s">
        <v>8</v>
      </c>
      <c r="G9" s="2">
        <f t="shared" si="0"/>
        <v>5</v>
      </c>
      <c r="H9" s="2">
        <f t="shared" si="0"/>
        <v>5</v>
      </c>
      <c r="I9" s="2">
        <f t="shared" si="0"/>
        <v>5</v>
      </c>
      <c r="J9" s="2">
        <f t="shared" si="0"/>
        <v>5</v>
      </c>
      <c r="K9" s="2">
        <f t="shared" si="0"/>
        <v>5</v>
      </c>
    </row>
    <row r="10" spans="1:17">
      <c r="A10" s="3" t="s">
        <v>28</v>
      </c>
      <c r="B10" s="2" t="s">
        <v>11</v>
      </c>
      <c r="C10" s="2">
        <v>3</v>
      </c>
      <c r="D10" s="2" t="s">
        <v>20</v>
      </c>
      <c r="F10" s="2" t="s">
        <v>9</v>
      </c>
      <c r="G10" s="2">
        <f t="shared" si="0"/>
        <v>5</v>
      </c>
      <c r="H10" s="2">
        <f t="shared" si="0"/>
        <v>5</v>
      </c>
      <c r="I10" s="2">
        <f t="shared" si="0"/>
        <v>5</v>
      </c>
      <c r="J10" s="2">
        <f t="shared" si="0"/>
        <v>5</v>
      </c>
      <c r="K10" s="2">
        <f t="shared" si="0"/>
        <v>4</v>
      </c>
    </row>
    <row r="11" spans="1:17">
      <c r="A11" s="3" t="s">
        <v>29</v>
      </c>
      <c r="B11" s="2" t="s">
        <v>12</v>
      </c>
      <c r="C11" s="2">
        <v>45</v>
      </c>
      <c r="D11" s="2" t="s">
        <v>13</v>
      </c>
      <c r="F11" s="2" t="s">
        <v>10</v>
      </c>
      <c r="G11" s="2">
        <f t="shared" si="0"/>
        <v>4</v>
      </c>
      <c r="H11" s="2">
        <f t="shared" si="0"/>
        <v>5</v>
      </c>
      <c r="I11" s="2">
        <f t="shared" si="0"/>
        <v>5</v>
      </c>
      <c r="J11" s="2">
        <f t="shared" si="0"/>
        <v>5</v>
      </c>
      <c r="K11" s="2">
        <f t="shared" si="0"/>
        <v>5</v>
      </c>
    </row>
    <row r="12" spans="1:17">
      <c r="A12" s="3" t="s">
        <v>25</v>
      </c>
      <c r="B12" s="2" t="s">
        <v>14</v>
      </c>
      <c r="C12" s="2">
        <v>6</v>
      </c>
      <c r="D12" s="2" t="s">
        <v>19</v>
      </c>
      <c r="F12" s="2" t="s">
        <v>11</v>
      </c>
      <c r="G12" s="2">
        <f t="shared" si="0"/>
        <v>5</v>
      </c>
      <c r="H12" s="2">
        <f t="shared" si="0"/>
        <v>4</v>
      </c>
      <c r="I12" s="2">
        <f t="shared" si="0"/>
        <v>5</v>
      </c>
      <c r="J12" s="2">
        <f t="shared" si="0"/>
        <v>5</v>
      </c>
      <c r="K12" s="2">
        <f t="shared" si="0"/>
        <v>5</v>
      </c>
    </row>
    <row r="13" spans="1:17">
      <c r="A13" s="3" t="s">
        <v>26</v>
      </c>
      <c r="B13" s="2" t="s">
        <v>15</v>
      </c>
      <c r="C13" s="2">
        <v>78</v>
      </c>
      <c r="D13" s="2" t="s">
        <v>20</v>
      </c>
      <c r="F13" s="2" t="s">
        <v>12</v>
      </c>
      <c r="G13" s="2">
        <f t="shared" si="0"/>
        <v>5</v>
      </c>
      <c r="H13" s="2">
        <f t="shared" si="0"/>
        <v>5</v>
      </c>
      <c r="I13" s="2">
        <f t="shared" si="0"/>
        <v>4</v>
      </c>
      <c r="J13" s="2">
        <f t="shared" si="0"/>
        <v>5</v>
      </c>
      <c r="K13" s="2">
        <f t="shared" si="0"/>
        <v>5</v>
      </c>
    </row>
    <row r="14" spans="1:17">
      <c r="A14" s="3" t="s">
        <v>27</v>
      </c>
      <c r="B14" s="2" t="s">
        <v>3</v>
      </c>
      <c r="C14" s="2">
        <v>98</v>
      </c>
      <c r="D14" s="2" t="s">
        <v>16</v>
      </c>
      <c r="F14" s="2" t="s">
        <v>14</v>
      </c>
      <c r="G14" s="2">
        <f t="shared" si="0"/>
        <v>5</v>
      </c>
      <c r="H14" s="2">
        <f t="shared" si="0"/>
        <v>5</v>
      </c>
      <c r="I14" s="2">
        <f t="shared" si="0"/>
        <v>5</v>
      </c>
      <c r="J14" s="2">
        <f t="shared" si="0"/>
        <v>4</v>
      </c>
      <c r="K14" s="2">
        <f t="shared" si="0"/>
        <v>5</v>
      </c>
    </row>
    <row r="15" spans="1:17">
      <c r="A15" s="3" t="s">
        <v>28</v>
      </c>
      <c r="B15" s="2" t="s">
        <v>4</v>
      </c>
      <c r="C15" s="2">
        <v>234</v>
      </c>
      <c r="D15" s="2" t="s">
        <v>19</v>
      </c>
      <c r="F15" s="2" t="s">
        <v>15</v>
      </c>
      <c r="G15" s="2">
        <f t="shared" si="0"/>
        <v>5</v>
      </c>
      <c r="H15" s="2">
        <f t="shared" si="0"/>
        <v>5</v>
      </c>
      <c r="I15" s="2">
        <f t="shared" si="0"/>
        <v>5</v>
      </c>
      <c r="J15" s="2">
        <f t="shared" si="0"/>
        <v>5</v>
      </c>
      <c r="K15" s="2">
        <f t="shared" si="0"/>
        <v>4</v>
      </c>
    </row>
    <row r="16" spans="1:17">
      <c r="A16" s="3" t="s">
        <v>29</v>
      </c>
      <c r="B16" s="2" t="s">
        <v>5</v>
      </c>
      <c r="C16" s="2">
        <v>54</v>
      </c>
      <c r="D16" s="2" t="s">
        <v>20</v>
      </c>
    </row>
    <row r="17" spans="1:12">
      <c r="A17" s="3" t="s">
        <v>25</v>
      </c>
      <c r="B17" s="2" t="s">
        <v>6</v>
      </c>
      <c r="C17" s="2">
        <v>3</v>
      </c>
      <c r="D17" s="2" t="s">
        <v>23</v>
      </c>
    </row>
    <row r="18" spans="1:12">
      <c r="A18" s="3" t="s">
        <v>26</v>
      </c>
      <c r="B18" s="2" t="s">
        <v>7</v>
      </c>
      <c r="C18" s="2">
        <v>4</v>
      </c>
      <c r="D18" s="2" t="s">
        <v>19</v>
      </c>
      <c r="H18"/>
      <c r="I18"/>
      <c r="J18"/>
      <c r="K18"/>
      <c r="L18"/>
    </row>
    <row r="19" spans="1:12">
      <c r="A19" s="3" t="s">
        <v>27</v>
      </c>
      <c r="B19" s="2" t="s">
        <v>8</v>
      </c>
      <c r="C19" s="2">
        <v>6</v>
      </c>
      <c r="D19" s="2" t="s">
        <v>20</v>
      </c>
    </row>
    <row r="20" spans="1:12">
      <c r="A20" s="3" t="s">
        <v>28</v>
      </c>
      <c r="B20" s="2" t="s">
        <v>9</v>
      </c>
      <c r="C20" s="2">
        <v>7</v>
      </c>
      <c r="D20" s="2" t="s">
        <v>17</v>
      </c>
      <c r="F20" s="10"/>
      <c r="G20" s="12"/>
      <c r="H20" s="12"/>
      <c r="I20" s="12"/>
      <c r="J20" s="12"/>
      <c r="K20" s="12"/>
      <c r="L20" s="12"/>
    </row>
    <row r="21" spans="1:12">
      <c r="A21" s="3" t="s">
        <v>29</v>
      </c>
      <c r="B21" s="2" t="s">
        <v>10</v>
      </c>
      <c r="C21" s="2">
        <v>9</v>
      </c>
      <c r="D21" s="2" t="s">
        <v>19</v>
      </c>
      <c r="F21" s="10"/>
      <c r="G21" s="12"/>
      <c r="H21" s="12"/>
      <c r="I21" s="12"/>
      <c r="J21" s="12"/>
      <c r="K21" s="12"/>
      <c r="L21" s="12"/>
    </row>
    <row r="22" spans="1:12">
      <c r="A22" s="3" t="s">
        <v>25</v>
      </c>
      <c r="B22" s="2" t="s">
        <v>11</v>
      </c>
      <c r="C22" s="2">
        <v>7</v>
      </c>
      <c r="D22" s="2" t="s">
        <v>20</v>
      </c>
      <c r="F22"/>
      <c r="G22"/>
      <c r="H22"/>
      <c r="I22"/>
      <c r="J22"/>
      <c r="K22"/>
      <c r="L22"/>
    </row>
    <row r="23" spans="1:12">
      <c r="A23" s="3" t="s">
        <v>26</v>
      </c>
      <c r="B23" s="2" t="s">
        <v>12</v>
      </c>
      <c r="C23" s="2">
        <v>3</v>
      </c>
      <c r="D23" s="2" t="s">
        <v>18</v>
      </c>
      <c r="F23"/>
      <c r="G23"/>
      <c r="H23"/>
      <c r="I23"/>
      <c r="J23"/>
      <c r="K23"/>
      <c r="L23"/>
    </row>
    <row r="24" spans="1:12">
      <c r="A24" s="3" t="s">
        <v>27</v>
      </c>
      <c r="B24" s="2" t="s">
        <v>14</v>
      </c>
      <c r="C24" s="2">
        <v>2</v>
      </c>
      <c r="D24" s="2" t="s">
        <v>19</v>
      </c>
      <c r="F24"/>
      <c r="G24"/>
      <c r="H24"/>
      <c r="I24"/>
      <c r="J24"/>
      <c r="K24"/>
      <c r="L24"/>
    </row>
    <row r="25" spans="1:12">
      <c r="A25" s="3" t="s">
        <v>28</v>
      </c>
      <c r="B25" s="2" t="s">
        <v>15</v>
      </c>
      <c r="C25" s="2">
        <v>6</v>
      </c>
      <c r="D25" s="2" t="s">
        <v>20</v>
      </c>
      <c r="F25"/>
      <c r="G25"/>
      <c r="H25"/>
      <c r="I25"/>
      <c r="J25"/>
      <c r="K25"/>
      <c r="L25"/>
    </row>
    <row r="26" spans="1:12">
      <c r="A26" s="3" t="s">
        <v>29</v>
      </c>
      <c r="B26" s="2" t="s">
        <v>3</v>
      </c>
      <c r="C26" s="2">
        <v>77</v>
      </c>
      <c r="D26" s="2" t="s">
        <v>21</v>
      </c>
      <c r="F26"/>
      <c r="G26"/>
      <c r="H26"/>
      <c r="I26"/>
      <c r="J26"/>
      <c r="K26"/>
      <c r="L26"/>
    </row>
    <row r="27" spans="1:12">
      <c r="A27" s="3" t="s">
        <v>25</v>
      </c>
      <c r="B27" s="2" t="s">
        <v>4</v>
      </c>
      <c r="C27" s="2">
        <v>88</v>
      </c>
      <c r="D27" s="2" t="s">
        <v>19</v>
      </c>
      <c r="F27"/>
      <c r="G27"/>
      <c r="H27"/>
      <c r="I27"/>
      <c r="J27"/>
      <c r="K27"/>
      <c r="L27"/>
    </row>
    <row r="28" spans="1:12">
      <c r="A28" s="3" t="s">
        <v>26</v>
      </c>
      <c r="B28" s="2" t="s">
        <v>5</v>
      </c>
      <c r="C28" s="2">
        <v>54</v>
      </c>
      <c r="D28" s="2" t="s">
        <v>20</v>
      </c>
      <c r="F28"/>
      <c r="G28"/>
      <c r="H28"/>
      <c r="I28"/>
      <c r="J28"/>
      <c r="K28"/>
      <c r="L28"/>
    </row>
    <row r="29" spans="1:12">
      <c r="A29" s="3" t="s">
        <v>27</v>
      </c>
      <c r="B29" s="2" t="s">
        <v>6</v>
      </c>
      <c r="C29" s="2">
        <v>32</v>
      </c>
      <c r="D29" s="2" t="s">
        <v>22</v>
      </c>
      <c r="F29"/>
      <c r="G29"/>
      <c r="H29"/>
      <c r="I29"/>
      <c r="J29"/>
      <c r="K29"/>
      <c r="L29"/>
    </row>
    <row r="30" spans="1:12">
      <c r="A30" s="3" t="s">
        <v>28</v>
      </c>
      <c r="B30" s="2" t="s">
        <v>7</v>
      </c>
      <c r="C30" s="2">
        <v>45</v>
      </c>
      <c r="D30" s="2" t="s">
        <v>19</v>
      </c>
      <c r="F30"/>
      <c r="G30"/>
      <c r="H30"/>
      <c r="I30"/>
      <c r="J30"/>
      <c r="K30"/>
      <c r="L30"/>
    </row>
    <row r="31" spans="1:12">
      <c r="A31" s="3" t="s">
        <v>29</v>
      </c>
      <c r="B31" s="2" t="s">
        <v>8</v>
      </c>
      <c r="C31" s="2">
        <v>76</v>
      </c>
      <c r="D31" s="2" t="s">
        <v>20</v>
      </c>
      <c r="F31"/>
      <c r="G31"/>
      <c r="H31"/>
      <c r="I31"/>
      <c r="J31"/>
      <c r="K31"/>
      <c r="L31"/>
    </row>
    <row r="32" spans="1:12">
      <c r="A32" s="3" t="s">
        <v>25</v>
      </c>
      <c r="B32" s="2" t="s">
        <v>9</v>
      </c>
      <c r="C32" s="2">
        <v>5</v>
      </c>
      <c r="D32" s="2" t="s">
        <v>13</v>
      </c>
      <c r="F32"/>
      <c r="G32"/>
      <c r="H32"/>
      <c r="I32"/>
      <c r="J32"/>
      <c r="K32"/>
      <c r="L32"/>
    </row>
    <row r="33" spans="1:12">
      <c r="A33" s="3" t="s">
        <v>26</v>
      </c>
      <c r="B33" s="2" t="s">
        <v>10</v>
      </c>
      <c r="C33" s="2">
        <v>4</v>
      </c>
      <c r="D33" s="2" t="s">
        <v>19</v>
      </c>
      <c r="F33"/>
      <c r="G33"/>
      <c r="H33"/>
    </row>
    <row r="34" spans="1:12">
      <c r="A34" s="3" t="s">
        <v>27</v>
      </c>
      <c r="B34" s="2" t="s">
        <v>11</v>
      </c>
      <c r="C34" s="2">
        <v>3</v>
      </c>
      <c r="D34" s="2" t="s">
        <v>20</v>
      </c>
      <c r="F34"/>
      <c r="G34"/>
      <c r="H34"/>
      <c r="K34" s="13"/>
    </row>
    <row r="35" spans="1:12">
      <c r="A35" s="3" t="s">
        <v>28</v>
      </c>
      <c r="B35" s="2" t="s">
        <v>12</v>
      </c>
      <c r="C35" s="2">
        <v>2</v>
      </c>
      <c r="D35" s="2" t="s">
        <v>16</v>
      </c>
      <c r="F35"/>
      <c r="G35"/>
      <c r="H35"/>
    </row>
    <row r="36" spans="1:12">
      <c r="A36" s="3" t="s">
        <v>29</v>
      </c>
      <c r="B36" s="2" t="s">
        <v>14</v>
      </c>
      <c r="C36" s="2">
        <v>4</v>
      </c>
      <c r="D36" s="2" t="s">
        <v>19</v>
      </c>
    </row>
    <row r="37" spans="1:12">
      <c r="A37" s="3" t="s">
        <v>25</v>
      </c>
      <c r="B37" s="2" t="s">
        <v>15</v>
      </c>
      <c r="C37" s="2">
        <v>33</v>
      </c>
      <c r="D37" s="2" t="s">
        <v>20</v>
      </c>
    </row>
    <row r="38" spans="1:12">
      <c r="A38" s="3" t="s">
        <v>26</v>
      </c>
      <c r="B38" s="2" t="s">
        <v>3</v>
      </c>
      <c r="C38" s="2">
        <v>2</v>
      </c>
      <c r="D38" s="2" t="s">
        <v>23</v>
      </c>
      <c r="H38"/>
      <c r="I38"/>
      <c r="J38"/>
      <c r="K38"/>
      <c r="L38"/>
    </row>
    <row r="39" spans="1:12">
      <c r="A39" s="3" t="s">
        <v>27</v>
      </c>
      <c r="B39" s="2" t="s">
        <v>4</v>
      </c>
      <c r="C39" s="2">
        <v>11</v>
      </c>
      <c r="D39" s="2" t="s">
        <v>19</v>
      </c>
    </row>
    <row r="40" spans="1:12">
      <c r="A40" s="3" t="s">
        <v>28</v>
      </c>
      <c r="B40" s="2" t="s">
        <v>5</v>
      </c>
      <c r="C40" s="2">
        <v>22</v>
      </c>
      <c r="D40" s="2" t="s">
        <v>20</v>
      </c>
      <c r="F40" s="10"/>
      <c r="G40" s="11"/>
      <c r="H40" s="11"/>
      <c r="I40" s="11"/>
      <c r="J40" s="11"/>
      <c r="K40" s="11"/>
      <c r="L40" s="11"/>
    </row>
    <row r="41" spans="1:12">
      <c r="A41" s="3" t="s">
        <v>29</v>
      </c>
      <c r="B41" s="2" t="s">
        <v>6</v>
      </c>
      <c r="C41" s="2">
        <v>45</v>
      </c>
      <c r="D41" s="2" t="s">
        <v>17</v>
      </c>
      <c r="F41" s="10"/>
      <c r="G41" s="11"/>
      <c r="H41" s="11"/>
      <c r="I41" s="11"/>
      <c r="J41" s="11"/>
      <c r="K41" s="11"/>
      <c r="L41" s="11"/>
    </row>
    <row r="42" spans="1:12">
      <c r="A42" s="3" t="s">
        <v>25</v>
      </c>
      <c r="B42" s="2" t="s">
        <v>7</v>
      </c>
      <c r="C42" s="2">
        <v>76</v>
      </c>
      <c r="D42" s="2" t="s">
        <v>19</v>
      </c>
      <c r="F42"/>
      <c r="G42"/>
      <c r="H42"/>
      <c r="I42"/>
      <c r="J42"/>
      <c r="K42"/>
      <c r="L42"/>
    </row>
    <row r="43" spans="1:12">
      <c r="A43" s="3" t="s">
        <v>26</v>
      </c>
      <c r="B43" s="2" t="s">
        <v>8</v>
      </c>
      <c r="C43" s="2">
        <v>89</v>
      </c>
      <c r="D43" s="2" t="s">
        <v>20</v>
      </c>
      <c r="F43"/>
      <c r="G43"/>
      <c r="H43"/>
      <c r="I43"/>
      <c r="J43"/>
      <c r="K43"/>
      <c r="L43"/>
    </row>
    <row r="44" spans="1:12">
      <c r="A44" s="3" t="s">
        <v>27</v>
      </c>
      <c r="B44" s="2" t="s">
        <v>9</v>
      </c>
      <c r="C44" s="2">
        <v>76</v>
      </c>
      <c r="D44" s="2" t="s">
        <v>18</v>
      </c>
      <c r="F44"/>
      <c r="G44"/>
      <c r="H44"/>
      <c r="I44"/>
      <c r="J44"/>
      <c r="K44"/>
      <c r="L44"/>
    </row>
    <row r="45" spans="1:12">
      <c r="A45" s="3" t="s">
        <v>28</v>
      </c>
      <c r="B45" s="2" t="s">
        <v>10</v>
      </c>
      <c r="C45" s="2">
        <v>5</v>
      </c>
      <c r="D45" s="2" t="s">
        <v>19</v>
      </c>
      <c r="F45"/>
      <c r="G45"/>
      <c r="H45"/>
      <c r="I45"/>
      <c r="J45"/>
      <c r="K45"/>
      <c r="L45"/>
    </row>
    <row r="46" spans="1:12">
      <c r="A46" s="3" t="s">
        <v>29</v>
      </c>
      <c r="B46" s="2" t="s">
        <v>11</v>
      </c>
      <c r="C46" s="2">
        <v>4</v>
      </c>
      <c r="D46" s="2" t="s">
        <v>20</v>
      </c>
      <c r="F46"/>
      <c r="G46"/>
      <c r="H46"/>
      <c r="I46"/>
      <c r="J46"/>
      <c r="K46"/>
      <c r="L46"/>
    </row>
    <row r="47" spans="1:12">
      <c r="A47" s="3" t="s">
        <v>25</v>
      </c>
      <c r="B47" s="2" t="s">
        <v>12</v>
      </c>
      <c r="C47" s="2">
        <v>8</v>
      </c>
      <c r="D47" s="2" t="s">
        <v>21</v>
      </c>
      <c r="F47"/>
      <c r="G47"/>
      <c r="H47"/>
      <c r="I47"/>
      <c r="J47"/>
      <c r="K47"/>
      <c r="L47"/>
    </row>
    <row r="48" spans="1:12">
      <c r="A48" s="3" t="s">
        <v>26</v>
      </c>
      <c r="B48" s="2" t="s">
        <v>14</v>
      </c>
      <c r="C48" s="2">
        <v>6</v>
      </c>
      <c r="D48" s="2" t="s">
        <v>19</v>
      </c>
      <c r="F48"/>
      <c r="G48"/>
      <c r="H48"/>
      <c r="I48"/>
      <c r="J48"/>
      <c r="K48"/>
      <c r="L48"/>
    </row>
    <row r="49" spans="1:12">
      <c r="A49" s="3" t="s">
        <v>27</v>
      </c>
      <c r="B49" s="2" t="s">
        <v>15</v>
      </c>
      <c r="C49" s="2">
        <v>9</v>
      </c>
      <c r="D49" s="2" t="s">
        <v>20</v>
      </c>
      <c r="F49"/>
      <c r="G49"/>
      <c r="H49"/>
      <c r="I49"/>
      <c r="J49"/>
      <c r="K49"/>
      <c r="L49"/>
    </row>
    <row r="50" spans="1:12">
      <c r="A50" s="3" t="s">
        <v>28</v>
      </c>
      <c r="B50" s="2" t="s">
        <v>3</v>
      </c>
      <c r="C50" s="2">
        <v>76</v>
      </c>
      <c r="D50" s="2" t="s">
        <v>22</v>
      </c>
      <c r="F50"/>
      <c r="G50"/>
      <c r="H50"/>
    </row>
    <row r="51" spans="1:12">
      <c r="A51" s="3" t="s">
        <v>29</v>
      </c>
      <c r="B51" s="2" t="s">
        <v>4</v>
      </c>
      <c r="C51" s="2">
        <v>34</v>
      </c>
      <c r="D51" s="2" t="s">
        <v>19</v>
      </c>
      <c r="F51"/>
      <c r="G51"/>
      <c r="H51"/>
    </row>
    <row r="52" spans="1:12">
      <c r="A52" s="3" t="s">
        <v>25</v>
      </c>
      <c r="B52" s="2" t="s">
        <v>5</v>
      </c>
      <c r="C52" s="2">
        <v>45</v>
      </c>
      <c r="D52" s="2" t="s">
        <v>20</v>
      </c>
      <c r="F52"/>
      <c r="G52"/>
      <c r="H52"/>
    </row>
    <row r="53" spans="1:12">
      <c r="A53" s="3" t="s">
        <v>26</v>
      </c>
      <c r="B53" s="2" t="s">
        <v>6</v>
      </c>
      <c r="C53" s="2">
        <v>65</v>
      </c>
      <c r="D53" s="2" t="s">
        <v>13</v>
      </c>
      <c r="F53"/>
      <c r="G53"/>
      <c r="H53"/>
    </row>
    <row r="54" spans="1:12">
      <c r="A54" s="3" t="s">
        <v>27</v>
      </c>
      <c r="B54" s="2" t="s">
        <v>7</v>
      </c>
      <c r="C54" s="2">
        <v>76</v>
      </c>
      <c r="D54" s="2" t="s">
        <v>19</v>
      </c>
      <c r="F54"/>
      <c r="G54"/>
      <c r="H54"/>
    </row>
    <row r="55" spans="1:12">
      <c r="A55" s="3" t="s">
        <v>28</v>
      </c>
      <c r="B55" s="2" t="s">
        <v>8</v>
      </c>
      <c r="C55" s="2">
        <v>87</v>
      </c>
      <c r="D55" s="2" t="s">
        <v>20</v>
      </c>
      <c r="F55"/>
      <c r="G55"/>
      <c r="H55"/>
    </row>
    <row r="56" spans="1:12">
      <c r="A56" s="3" t="s">
        <v>29</v>
      </c>
      <c r="B56" s="2" t="s">
        <v>9</v>
      </c>
      <c r="C56" s="2">
        <v>34</v>
      </c>
      <c r="D56" s="2" t="s">
        <v>16</v>
      </c>
    </row>
    <row r="57" spans="1:12">
      <c r="A57" s="3" t="s">
        <v>25</v>
      </c>
      <c r="B57" s="2" t="s">
        <v>10</v>
      </c>
      <c r="C57" s="2">
        <v>56</v>
      </c>
      <c r="D57" s="2" t="s">
        <v>19</v>
      </c>
    </row>
    <row r="58" spans="1:12">
      <c r="A58" s="3" t="s">
        <v>26</v>
      </c>
      <c r="B58" s="2" t="s">
        <v>11</v>
      </c>
      <c r="C58" s="2">
        <v>78</v>
      </c>
      <c r="D58" s="2" t="s">
        <v>20</v>
      </c>
    </row>
    <row r="59" spans="1:12">
      <c r="A59" s="3" t="s">
        <v>27</v>
      </c>
      <c r="B59" s="2" t="s">
        <v>12</v>
      </c>
      <c r="C59" s="2">
        <v>3</v>
      </c>
      <c r="D59" s="2" t="s">
        <v>23</v>
      </c>
    </row>
    <row r="60" spans="1:12">
      <c r="A60" s="3" t="s">
        <v>28</v>
      </c>
      <c r="B60" s="2" t="s">
        <v>14</v>
      </c>
      <c r="C60" s="2">
        <v>45</v>
      </c>
      <c r="D60" s="2" t="s">
        <v>19</v>
      </c>
    </row>
    <row r="61" spans="1:12">
      <c r="A61" s="3" t="s">
        <v>29</v>
      </c>
      <c r="B61" s="2" t="s">
        <v>15</v>
      </c>
      <c r="C61" s="2">
        <v>6</v>
      </c>
      <c r="D61" s="2" t="s">
        <v>20</v>
      </c>
    </row>
    <row r="62" spans="1:12">
      <c r="A62" s="3" t="s">
        <v>25</v>
      </c>
      <c r="B62" s="2" t="s">
        <v>3</v>
      </c>
      <c r="C62" s="2">
        <v>87</v>
      </c>
      <c r="D62" s="2" t="s">
        <v>17</v>
      </c>
    </row>
    <row r="63" spans="1:12">
      <c r="A63" s="3" t="s">
        <v>26</v>
      </c>
      <c r="B63" s="2" t="s">
        <v>4</v>
      </c>
      <c r="C63" s="2">
        <v>98</v>
      </c>
      <c r="D63" s="2" t="s">
        <v>19</v>
      </c>
    </row>
    <row r="64" spans="1:12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conditionalFormatting sqref="E2">
    <cfRule type="expression" dxfId="0" priority="1">
      <formula>#REF!="mudit"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5"/>
  <sheetViews>
    <sheetView workbookViewId="0">
      <selection activeCell="O3" sqref="O3"/>
    </sheetView>
  </sheetViews>
  <sheetFormatPr defaultRowHeight="15"/>
  <cols>
    <col min="1" max="1" width="12.7109375" style="1" bestFit="1" customWidth="1"/>
    <col min="2" max="2" width="10.85546875" style="1" bestFit="1" customWidth="1"/>
    <col min="3" max="3" width="6.140625" style="1" bestFit="1" customWidth="1"/>
    <col min="4" max="4" width="10.5703125" style="1" bestFit="1" customWidth="1"/>
    <col min="5" max="6" width="9.140625" style="1"/>
    <col min="7" max="8" width="10.85546875" style="1" bestFit="1" customWidth="1"/>
    <col min="9" max="10" width="9.140625" style="1"/>
    <col min="11" max="11" width="12.7109375" style="1" bestFit="1" customWidth="1"/>
    <col min="12" max="12" width="10" style="1" bestFit="1" customWidth="1"/>
    <col min="13" max="13" width="9.140625" style="1"/>
    <col min="14" max="14" width="9.5703125" style="1" bestFit="1" customWidth="1"/>
    <col min="15" max="15" width="12.7109375" style="1" bestFit="1" customWidth="1"/>
    <col min="16" max="16" width="12.7109375" style="1" customWidth="1"/>
    <col min="17" max="16384" width="9.140625" style="1"/>
  </cols>
  <sheetData>
    <row r="1" spans="1:18">
      <c r="A1" s="8" t="s">
        <v>24</v>
      </c>
      <c r="B1" s="8" t="s">
        <v>0</v>
      </c>
      <c r="C1" s="8" t="s">
        <v>1</v>
      </c>
      <c r="D1" s="8" t="s">
        <v>2</v>
      </c>
    </row>
    <row r="2" spans="1:18">
      <c r="A2" s="3" t="s">
        <v>25</v>
      </c>
      <c r="B2" s="2" t="s">
        <v>3</v>
      </c>
      <c r="C2" s="2">
        <v>34</v>
      </c>
      <c r="D2" s="2" t="s">
        <v>18</v>
      </c>
      <c r="E2" s="5"/>
      <c r="F2" s="5"/>
      <c r="H2"/>
      <c r="I2"/>
      <c r="K2"/>
      <c r="L2"/>
    </row>
    <row r="3" spans="1:18">
      <c r="A3" s="3" t="s">
        <v>26</v>
      </c>
      <c r="B3" s="2" t="s">
        <v>4</v>
      </c>
      <c r="C3" s="2">
        <v>45</v>
      </c>
      <c r="D3" s="2" t="s">
        <v>19</v>
      </c>
      <c r="E3" s="5"/>
      <c r="F3" s="5"/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</row>
    <row r="4" spans="1:18">
      <c r="A4" s="3" t="s">
        <v>27</v>
      </c>
      <c r="B4" s="2" t="s">
        <v>5</v>
      </c>
      <c r="C4" s="2">
        <v>34</v>
      </c>
      <c r="D4" s="2" t="s">
        <v>20</v>
      </c>
      <c r="G4" s="2" t="s">
        <v>3</v>
      </c>
      <c r="H4" s="2">
        <f>SUMIFS($C$2:$C$295,$B$2:$B$295,$G4,$A$2:$A$295,H$3)</f>
        <v>129</v>
      </c>
      <c r="I4" s="2">
        <f t="shared" ref="I4:L4" si="0">SUMIFS($C$2:$C$295,$B$2:$B$295,$G4,$A$2:$A$295,I$3)</f>
        <v>67</v>
      </c>
      <c r="J4" s="2">
        <f t="shared" si="0"/>
        <v>194</v>
      </c>
      <c r="K4" s="2">
        <f t="shared" si="0"/>
        <v>93</v>
      </c>
      <c r="L4" s="2">
        <f t="shared" si="0"/>
        <v>128</v>
      </c>
      <c r="N4" s="4"/>
      <c r="O4" s="4"/>
      <c r="P4" s="4"/>
      <c r="Q4" s="4"/>
      <c r="R4" s="4"/>
    </row>
    <row r="5" spans="1:18">
      <c r="A5" s="3" t="s">
        <v>28</v>
      </c>
      <c r="B5" s="2" t="s">
        <v>6</v>
      </c>
      <c r="C5" s="2">
        <v>76</v>
      </c>
      <c r="D5" s="2" t="s">
        <v>21</v>
      </c>
      <c r="G5" s="2" t="s">
        <v>4</v>
      </c>
      <c r="H5" s="2">
        <f t="shared" ref="H5:L15" si="1">SUMIFS($C$2:$C$295,$B$2:$B$295,$G5,$A$2:$A$295,H$3)</f>
        <v>151</v>
      </c>
      <c r="I5" s="2">
        <f t="shared" si="1"/>
        <v>161</v>
      </c>
      <c r="J5" s="2">
        <f t="shared" si="1"/>
        <v>99</v>
      </c>
      <c r="K5" s="2">
        <f t="shared" si="1"/>
        <v>353</v>
      </c>
      <c r="L5" s="2">
        <f t="shared" si="1"/>
        <v>120</v>
      </c>
    </row>
    <row r="6" spans="1:18">
      <c r="A6" s="3" t="s">
        <v>29</v>
      </c>
      <c r="B6" s="2" t="s">
        <v>7</v>
      </c>
      <c r="C6" s="2">
        <v>10</v>
      </c>
      <c r="D6" s="2" t="s">
        <v>19</v>
      </c>
      <c r="G6" s="2" t="s">
        <v>5</v>
      </c>
      <c r="H6" s="2">
        <f t="shared" si="1"/>
        <v>161</v>
      </c>
      <c r="I6" s="2">
        <f t="shared" si="1"/>
        <v>150</v>
      </c>
      <c r="J6" s="2">
        <f t="shared" si="1"/>
        <v>384</v>
      </c>
      <c r="K6" s="2">
        <f t="shared" si="1"/>
        <v>138</v>
      </c>
      <c r="L6" s="2">
        <f t="shared" si="1"/>
        <v>198</v>
      </c>
    </row>
    <row r="7" spans="1:18">
      <c r="A7" s="3" t="s">
        <v>25</v>
      </c>
      <c r="B7" s="2" t="s">
        <v>8</v>
      </c>
      <c r="C7" s="2">
        <v>34</v>
      </c>
      <c r="D7" s="2" t="s">
        <v>20</v>
      </c>
      <c r="G7" s="2" t="s">
        <v>6</v>
      </c>
      <c r="H7" s="2">
        <f t="shared" si="1"/>
        <v>150</v>
      </c>
      <c r="I7" s="2">
        <f t="shared" si="1"/>
        <v>415</v>
      </c>
      <c r="J7" s="2">
        <f t="shared" si="1"/>
        <v>168</v>
      </c>
      <c r="K7" s="2">
        <f t="shared" si="1"/>
        <v>229</v>
      </c>
      <c r="L7" s="2">
        <f t="shared" si="1"/>
        <v>198</v>
      </c>
    </row>
    <row r="8" spans="1:18">
      <c r="A8" s="3" t="s">
        <v>26</v>
      </c>
      <c r="B8" s="2" t="s">
        <v>9</v>
      </c>
      <c r="C8" s="2">
        <v>56</v>
      </c>
      <c r="D8" s="2" t="s">
        <v>22</v>
      </c>
      <c r="G8" s="2" t="s">
        <v>7</v>
      </c>
      <c r="H8" s="2">
        <f t="shared" si="1"/>
        <v>485</v>
      </c>
      <c r="I8" s="2">
        <f t="shared" si="1"/>
        <v>170</v>
      </c>
      <c r="J8" s="2">
        <f t="shared" si="1"/>
        <v>229</v>
      </c>
      <c r="K8" s="2">
        <f t="shared" si="1"/>
        <v>239</v>
      </c>
      <c r="L8" s="2">
        <f t="shared" si="1"/>
        <v>154</v>
      </c>
    </row>
    <row r="9" spans="1:18">
      <c r="A9" s="3" t="s">
        <v>27</v>
      </c>
      <c r="B9" s="2" t="s">
        <v>10</v>
      </c>
      <c r="C9" s="2">
        <v>78</v>
      </c>
      <c r="D9" s="2" t="s">
        <v>19</v>
      </c>
      <c r="G9" s="2" t="s">
        <v>8</v>
      </c>
      <c r="H9" s="2">
        <f t="shared" si="1"/>
        <v>126</v>
      </c>
      <c r="I9" s="2">
        <f t="shared" si="1"/>
        <v>309</v>
      </c>
      <c r="J9" s="2">
        <f t="shared" si="1"/>
        <v>239</v>
      </c>
      <c r="K9" s="2">
        <f t="shared" si="1"/>
        <v>231</v>
      </c>
      <c r="L9" s="2">
        <f t="shared" si="1"/>
        <v>528</v>
      </c>
    </row>
    <row r="10" spans="1:18">
      <c r="A10" s="3" t="s">
        <v>28</v>
      </c>
      <c r="B10" s="2" t="s">
        <v>11</v>
      </c>
      <c r="C10" s="2">
        <v>3</v>
      </c>
      <c r="D10" s="2" t="s">
        <v>20</v>
      </c>
      <c r="G10" s="2" t="s">
        <v>9</v>
      </c>
      <c r="H10" s="2">
        <f t="shared" si="1"/>
        <v>312</v>
      </c>
      <c r="I10" s="2">
        <f t="shared" si="1"/>
        <v>197</v>
      </c>
      <c r="J10" s="2">
        <f t="shared" si="1"/>
        <v>231</v>
      </c>
      <c r="K10" s="2">
        <f t="shared" si="1"/>
        <v>458</v>
      </c>
      <c r="L10" s="2">
        <f t="shared" si="1"/>
        <v>92</v>
      </c>
    </row>
    <row r="11" spans="1:18">
      <c r="A11" s="3" t="s">
        <v>29</v>
      </c>
      <c r="B11" s="2" t="s">
        <v>12</v>
      </c>
      <c r="C11" s="2">
        <v>45</v>
      </c>
      <c r="D11" s="2" t="s">
        <v>13</v>
      </c>
      <c r="G11" s="2" t="s">
        <v>10</v>
      </c>
      <c r="H11" s="2">
        <f t="shared" si="1"/>
        <v>152</v>
      </c>
      <c r="I11" s="2">
        <f t="shared" si="1"/>
        <v>224</v>
      </c>
      <c r="J11" s="2">
        <f t="shared" si="1"/>
        <v>302</v>
      </c>
      <c r="K11" s="2">
        <f t="shared" si="1"/>
        <v>97</v>
      </c>
      <c r="L11" s="2">
        <f t="shared" si="1"/>
        <v>233</v>
      </c>
    </row>
    <row r="12" spans="1:18">
      <c r="A12" s="3" t="s">
        <v>25</v>
      </c>
      <c r="B12" s="2" t="s">
        <v>14</v>
      </c>
      <c r="C12" s="2">
        <v>6</v>
      </c>
      <c r="D12" s="2" t="s">
        <v>19</v>
      </c>
      <c r="G12" s="2" t="s">
        <v>11</v>
      </c>
      <c r="H12" s="2">
        <f t="shared" si="1"/>
        <v>177</v>
      </c>
      <c r="I12" s="2">
        <f t="shared" si="1"/>
        <v>237</v>
      </c>
      <c r="J12" s="2">
        <f t="shared" si="1"/>
        <v>78</v>
      </c>
      <c r="K12" s="2">
        <f t="shared" si="1"/>
        <v>182</v>
      </c>
      <c r="L12" s="2">
        <f t="shared" si="1"/>
        <v>156</v>
      </c>
    </row>
    <row r="13" spans="1:18">
      <c r="A13" s="3" t="s">
        <v>26</v>
      </c>
      <c r="B13" s="2" t="s">
        <v>15</v>
      </c>
      <c r="C13" s="2">
        <v>78</v>
      </c>
      <c r="D13" s="2" t="s">
        <v>20</v>
      </c>
      <c r="G13" s="2" t="s">
        <v>12</v>
      </c>
      <c r="H13" s="2">
        <f t="shared" si="1"/>
        <v>245</v>
      </c>
      <c r="I13" s="2">
        <f t="shared" si="1"/>
        <v>49</v>
      </c>
      <c r="J13" s="2">
        <f t="shared" si="1"/>
        <v>106</v>
      </c>
      <c r="K13" s="2">
        <f t="shared" si="1"/>
        <v>113</v>
      </c>
      <c r="L13" s="2">
        <f t="shared" si="1"/>
        <v>219</v>
      </c>
    </row>
    <row r="14" spans="1:18">
      <c r="A14" s="3" t="s">
        <v>27</v>
      </c>
      <c r="B14" s="2" t="s">
        <v>3</v>
      </c>
      <c r="C14" s="2">
        <v>98</v>
      </c>
      <c r="D14" s="2" t="s">
        <v>16</v>
      </c>
      <c r="G14" s="2" t="s">
        <v>14</v>
      </c>
      <c r="H14" s="2">
        <f t="shared" si="1"/>
        <v>51</v>
      </c>
      <c r="I14" s="2">
        <f t="shared" si="1"/>
        <v>112</v>
      </c>
      <c r="J14" s="2">
        <f t="shared" si="1"/>
        <v>70</v>
      </c>
      <c r="K14" s="2">
        <f t="shared" si="1"/>
        <v>132</v>
      </c>
      <c r="L14" s="2">
        <f t="shared" si="1"/>
        <v>173</v>
      </c>
    </row>
    <row r="15" spans="1:18">
      <c r="A15" s="3" t="s">
        <v>28</v>
      </c>
      <c r="B15" s="2" t="s">
        <v>4</v>
      </c>
      <c r="C15" s="2">
        <v>234</v>
      </c>
      <c r="D15" s="2" t="s">
        <v>19</v>
      </c>
      <c r="G15" s="2" t="s">
        <v>15</v>
      </c>
      <c r="H15" s="2">
        <f t="shared" si="1"/>
        <v>56</v>
      </c>
      <c r="I15" s="2">
        <f t="shared" si="1"/>
        <v>142</v>
      </c>
      <c r="J15" s="2">
        <f t="shared" si="1"/>
        <v>141</v>
      </c>
      <c r="K15" s="2">
        <f t="shared" si="1"/>
        <v>103</v>
      </c>
      <c r="L15" s="2">
        <f t="shared" si="1"/>
        <v>17</v>
      </c>
    </row>
    <row r="16" spans="1:18">
      <c r="A16" s="3" t="s">
        <v>29</v>
      </c>
      <c r="B16" s="2" t="s">
        <v>5</v>
      </c>
      <c r="C16" s="2">
        <v>54</v>
      </c>
      <c r="D16" s="2" t="s">
        <v>20</v>
      </c>
      <c r="H16"/>
      <c r="I16"/>
    </row>
    <row r="17" spans="1:9">
      <c r="A17" s="3" t="s">
        <v>25</v>
      </c>
      <c r="B17" s="2" t="s">
        <v>6</v>
      </c>
      <c r="C17" s="2">
        <v>3</v>
      </c>
      <c r="D17" s="2" t="s">
        <v>23</v>
      </c>
      <c r="H17"/>
      <c r="I17"/>
    </row>
    <row r="18" spans="1:9">
      <c r="A18" s="3" t="s">
        <v>26</v>
      </c>
      <c r="B18" s="2" t="s">
        <v>7</v>
      </c>
      <c r="C18" s="2">
        <v>4</v>
      </c>
      <c r="D18" s="2" t="s">
        <v>19</v>
      </c>
    </row>
    <row r="19" spans="1:9">
      <c r="A19" s="3" t="s">
        <v>27</v>
      </c>
      <c r="B19" s="2" t="s">
        <v>8</v>
      </c>
      <c r="C19" s="2">
        <v>6</v>
      </c>
      <c r="D19" s="2" t="s">
        <v>20</v>
      </c>
    </row>
    <row r="20" spans="1:9">
      <c r="A20" s="3" t="s">
        <v>28</v>
      </c>
      <c r="B20" s="2" t="s">
        <v>9</v>
      </c>
      <c r="C20" s="2">
        <v>7</v>
      </c>
      <c r="D20" s="2" t="s">
        <v>17</v>
      </c>
    </row>
    <row r="21" spans="1:9">
      <c r="A21" s="3" t="s">
        <v>29</v>
      </c>
      <c r="B21" s="2" t="s">
        <v>10</v>
      </c>
      <c r="C21" s="2">
        <v>9</v>
      </c>
      <c r="D21" s="2" t="s">
        <v>19</v>
      </c>
    </row>
    <row r="22" spans="1:9">
      <c r="A22" s="3" t="s">
        <v>25</v>
      </c>
      <c r="B22" s="2" t="s">
        <v>11</v>
      </c>
      <c r="C22" s="2">
        <v>7</v>
      </c>
      <c r="D22" s="2" t="s">
        <v>20</v>
      </c>
    </row>
    <row r="23" spans="1:9">
      <c r="A23" s="3" t="s">
        <v>26</v>
      </c>
      <c r="B23" s="2" t="s">
        <v>12</v>
      </c>
      <c r="C23" s="2">
        <v>3</v>
      </c>
      <c r="D23" s="2" t="s">
        <v>18</v>
      </c>
    </row>
    <row r="24" spans="1:9">
      <c r="A24" s="3" t="s">
        <v>27</v>
      </c>
      <c r="B24" s="2" t="s">
        <v>14</v>
      </c>
      <c r="C24" s="2">
        <v>2</v>
      </c>
      <c r="D24" s="2" t="s">
        <v>19</v>
      </c>
    </row>
    <row r="25" spans="1:9">
      <c r="A25" s="3" t="s">
        <v>28</v>
      </c>
      <c r="B25" s="2" t="s">
        <v>15</v>
      </c>
      <c r="C25" s="2">
        <v>6</v>
      </c>
      <c r="D25" s="2" t="s">
        <v>20</v>
      </c>
    </row>
    <row r="26" spans="1:9">
      <c r="A26" s="3" t="s">
        <v>29</v>
      </c>
      <c r="B26" s="2" t="s">
        <v>3</v>
      </c>
      <c r="C26" s="2">
        <v>77</v>
      </c>
      <c r="D26" s="2" t="s">
        <v>21</v>
      </c>
    </row>
    <row r="27" spans="1:9">
      <c r="A27" s="3" t="s">
        <v>25</v>
      </c>
      <c r="B27" s="2" t="s">
        <v>4</v>
      </c>
      <c r="C27" s="2">
        <v>88</v>
      </c>
      <c r="D27" s="2" t="s">
        <v>19</v>
      </c>
    </row>
    <row r="28" spans="1:9">
      <c r="A28" s="3" t="s">
        <v>26</v>
      </c>
      <c r="B28" s="2" t="s">
        <v>5</v>
      </c>
      <c r="C28" s="2">
        <v>54</v>
      </c>
      <c r="D28" s="2" t="s">
        <v>20</v>
      </c>
    </row>
    <row r="29" spans="1:9">
      <c r="A29" s="3" t="s">
        <v>27</v>
      </c>
      <c r="B29" s="2" t="s">
        <v>6</v>
      </c>
      <c r="C29" s="2">
        <v>32</v>
      </c>
      <c r="D29" s="2" t="s">
        <v>22</v>
      </c>
    </row>
    <row r="30" spans="1:9">
      <c r="A30" s="3" t="s">
        <v>28</v>
      </c>
      <c r="B30" s="2" t="s">
        <v>7</v>
      </c>
      <c r="C30" s="2">
        <v>45</v>
      </c>
      <c r="D30" s="2" t="s">
        <v>19</v>
      </c>
    </row>
    <row r="31" spans="1:9">
      <c r="A31" s="3" t="s">
        <v>29</v>
      </c>
      <c r="B31" s="2" t="s">
        <v>8</v>
      </c>
      <c r="C31" s="2">
        <v>76</v>
      </c>
      <c r="D31" s="2" t="s">
        <v>20</v>
      </c>
    </row>
    <row r="32" spans="1:9">
      <c r="A32" s="3" t="s">
        <v>25</v>
      </c>
      <c r="B32" s="2" t="s">
        <v>9</v>
      </c>
      <c r="C32" s="2">
        <v>5</v>
      </c>
      <c r="D32" s="2" t="s">
        <v>13</v>
      </c>
    </row>
    <row r="33" spans="1:4">
      <c r="A33" s="3" t="s">
        <v>26</v>
      </c>
      <c r="B33" s="2" t="s">
        <v>10</v>
      </c>
      <c r="C33" s="2">
        <v>4</v>
      </c>
      <c r="D33" s="2" t="s">
        <v>19</v>
      </c>
    </row>
    <row r="34" spans="1:4">
      <c r="A34" s="3" t="s">
        <v>27</v>
      </c>
      <c r="B34" s="2" t="s">
        <v>11</v>
      </c>
      <c r="C34" s="2">
        <v>3</v>
      </c>
      <c r="D34" s="2" t="s">
        <v>20</v>
      </c>
    </row>
    <row r="35" spans="1:4">
      <c r="A35" s="3" t="s">
        <v>28</v>
      </c>
      <c r="B35" s="2" t="s">
        <v>12</v>
      </c>
      <c r="C35" s="2">
        <v>2</v>
      </c>
      <c r="D35" s="2" t="s">
        <v>16</v>
      </c>
    </row>
    <row r="36" spans="1:4">
      <c r="A36" s="3" t="s">
        <v>29</v>
      </c>
      <c r="B36" s="2" t="s">
        <v>14</v>
      </c>
      <c r="C36" s="2">
        <v>4</v>
      </c>
      <c r="D36" s="2" t="s">
        <v>19</v>
      </c>
    </row>
    <row r="37" spans="1:4">
      <c r="A37" s="3" t="s">
        <v>25</v>
      </c>
      <c r="B37" s="2" t="s">
        <v>15</v>
      </c>
      <c r="C37" s="2">
        <v>33</v>
      </c>
      <c r="D37" s="2" t="s">
        <v>20</v>
      </c>
    </row>
    <row r="38" spans="1:4">
      <c r="A38" s="3" t="s">
        <v>26</v>
      </c>
      <c r="B38" s="2" t="s">
        <v>3</v>
      </c>
      <c r="C38" s="2">
        <v>2</v>
      </c>
      <c r="D38" s="2" t="s">
        <v>23</v>
      </c>
    </row>
    <row r="39" spans="1:4">
      <c r="A39" s="3" t="s">
        <v>27</v>
      </c>
      <c r="B39" s="2" t="s">
        <v>4</v>
      </c>
      <c r="C39" s="2">
        <v>11</v>
      </c>
      <c r="D39" s="2" t="s">
        <v>19</v>
      </c>
    </row>
    <row r="40" spans="1:4">
      <c r="A40" s="3" t="s">
        <v>28</v>
      </c>
      <c r="B40" s="2" t="s">
        <v>5</v>
      </c>
      <c r="C40" s="2">
        <v>22</v>
      </c>
      <c r="D40" s="2" t="s">
        <v>20</v>
      </c>
    </row>
    <row r="41" spans="1:4">
      <c r="A41" s="3" t="s">
        <v>29</v>
      </c>
      <c r="B41" s="2" t="s">
        <v>6</v>
      </c>
      <c r="C41" s="2">
        <v>45</v>
      </c>
      <c r="D41" s="2" t="s">
        <v>17</v>
      </c>
    </row>
    <row r="42" spans="1:4">
      <c r="A42" s="3" t="s">
        <v>25</v>
      </c>
      <c r="B42" s="2" t="s">
        <v>7</v>
      </c>
      <c r="C42" s="2">
        <v>76</v>
      </c>
      <c r="D42" s="2" t="s">
        <v>19</v>
      </c>
    </row>
    <row r="43" spans="1:4">
      <c r="A43" s="3" t="s">
        <v>26</v>
      </c>
      <c r="B43" s="2" t="s">
        <v>8</v>
      </c>
      <c r="C43" s="2">
        <v>89</v>
      </c>
      <c r="D43" s="2" t="s">
        <v>20</v>
      </c>
    </row>
    <row r="44" spans="1:4">
      <c r="A44" s="3" t="s">
        <v>27</v>
      </c>
      <c r="B44" s="2" t="s">
        <v>9</v>
      </c>
      <c r="C44" s="2">
        <v>76</v>
      </c>
      <c r="D44" s="2" t="s">
        <v>18</v>
      </c>
    </row>
    <row r="45" spans="1:4">
      <c r="A45" s="3" t="s">
        <v>28</v>
      </c>
      <c r="B45" s="2" t="s">
        <v>10</v>
      </c>
      <c r="C45" s="2">
        <v>5</v>
      </c>
      <c r="D45" s="2" t="s">
        <v>19</v>
      </c>
    </row>
    <row r="46" spans="1:4">
      <c r="A46" s="3" t="s">
        <v>29</v>
      </c>
      <c r="B46" s="2" t="s">
        <v>11</v>
      </c>
      <c r="C46" s="2">
        <v>4</v>
      </c>
      <c r="D46" s="2" t="s">
        <v>20</v>
      </c>
    </row>
    <row r="47" spans="1:4">
      <c r="A47" s="3" t="s">
        <v>25</v>
      </c>
      <c r="B47" s="2" t="s">
        <v>12</v>
      </c>
      <c r="C47" s="2">
        <v>8</v>
      </c>
      <c r="D47" s="2" t="s">
        <v>21</v>
      </c>
    </row>
    <row r="48" spans="1:4">
      <c r="A48" s="3" t="s">
        <v>26</v>
      </c>
      <c r="B48" s="2" t="s">
        <v>14</v>
      </c>
      <c r="C48" s="2">
        <v>6</v>
      </c>
      <c r="D48" s="2" t="s">
        <v>19</v>
      </c>
    </row>
    <row r="49" spans="1:4">
      <c r="A49" s="3" t="s">
        <v>27</v>
      </c>
      <c r="B49" s="2" t="s">
        <v>15</v>
      </c>
      <c r="C49" s="2">
        <v>9</v>
      </c>
      <c r="D49" s="2" t="s">
        <v>20</v>
      </c>
    </row>
    <row r="50" spans="1:4">
      <c r="A50" s="3" t="s">
        <v>28</v>
      </c>
      <c r="B50" s="2" t="s">
        <v>3</v>
      </c>
      <c r="C50" s="2">
        <v>76</v>
      </c>
      <c r="D50" s="2" t="s">
        <v>22</v>
      </c>
    </row>
    <row r="51" spans="1:4">
      <c r="A51" s="3" t="s">
        <v>29</v>
      </c>
      <c r="B51" s="2" t="s">
        <v>4</v>
      </c>
      <c r="C51" s="2">
        <v>34</v>
      </c>
      <c r="D51" s="2" t="s">
        <v>19</v>
      </c>
    </row>
    <row r="52" spans="1:4">
      <c r="A52" s="3" t="s">
        <v>25</v>
      </c>
      <c r="B52" s="2" t="s">
        <v>5</v>
      </c>
      <c r="C52" s="2">
        <v>45</v>
      </c>
      <c r="D52" s="2" t="s">
        <v>20</v>
      </c>
    </row>
    <row r="53" spans="1:4">
      <c r="A53" s="3" t="s">
        <v>26</v>
      </c>
      <c r="B53" s="2" t="s">
        <v>6</v>
      </c>
      <c r="C53" s="2">
        <v>65</v>
      </c>
      <c r="D53" s="2" t="s">
        <v>13</v>
      </c>
    </row>
    <row r="54" spans="1:4">
      <c r="A54" s="3" t="s">
        <v>27</v>
      </c>
      <c r="B54" s="2" t="s">
        <v>7</v>
      </c>
      <c r="C54" s="2">
        <v>76</v>
      </c>
      <c r="D54" s="2" t="s">
        <v>19</v>
      </c>
    </row>
    <row r="55" spans="1:4">
      <c r="A55" s="3" t="s">
        <v>28</v>
      </c>
      <c r="B55" s="2" t="s">
        <v>8</v>
      </c>
      <c r="C55" s="2">
        <v>87</v>
      </c>
      <c r="D55" s="2" t="s">
        <v>20</v>
      </c>
    </row>
    <row r="56" spans="1:4">
      <c r="A56" s="3" t="s">
        <v>29</v>
      </c>
      <c r="B56" s="2" t="s">
        <v>9</v>
      </c>
      <c r="C56" s="2">
        <v>34</v>
      </c>
      <c r="D56" s="2" t="s">
        <v>16</v>
      </c>
    </row>
    <row r="57" spans="1:4">
      <c r="A57" s="3" t="s">
        <v>25</v>
      </c>
      <c r="B57" s="2" t="s">
        <v>10</v>
      </c>
      <c r="C57" s="2">
        <v>56</v>
      </c>
      <c r="D57" s="2" t="s">
        <v>19</v>
      </c>
    </row>
    <row r="58" spans="1:4">
      <c r="A58" s="3" t="s">
        <v>26</v>
      </c>
      <c r="B58" s="2" t="s">
        <v>11</v>
      </c>
      <c r="C58" s="2">
        <v>78</v>
      </c>
      <c r="D58" s="2" t="s">
        <v>20</v>
      </c>
    </row>
    <row r="59" spans="1:4">
      <c r="A59" s="3" t="s">
        <v>27</v>
      </c>
      <c r="B59" s="2" t="s">
        <v>12</v>
      </c>
      <c r="C59" s="2">
        <v>3</v>
      </c>
      <c r="D59" s="2" t="s">
        <v>23</v>
      </c>
    </row>
    <row r="60" spans="1:4">
      <c r="A60" s="3" t="s">
        <v>28</v>
      </c>
      <c r="B60" s="2" t="s">
        <v>14</v>
      </c>
      <c r="C60" s="2">
        <v>45</v>
      </c>
      <c r="D60" s="2" t="s">
        <v>19</v>
      </c>
    </row>
    <row r="61" spans="1:4">
      <c r="A61" s="3" t="s">
        <v>29</v>
      </c>
      <c r="B61" s="2" t="s">
        <v>15</v>
      </c>
      <c r="C61" s="2">
        <v>6</v>
      </c>
      <c r="D61" s="2" t="s">
        <v>20</v>
      </c>
    </row>
    <row r="62" spans="1:4">
      <c r="A62" s="3" t="s">
        <v>25</v>
      </c>
      <c r="B62" s="2" t="s">
        <v>3</v>
      </c>
      <c r="C62" s="2">
        <v>87</v>
      </c>
      <c r="D62" s="2" t="s">
        <v>17</v>
      </c>
    </row>
    <row r="63" spans="1:4">
      <c r="A63" s="3" t="s">
        <v>26</v>
      </c>
      <c r="B63" s="2" t="s">
        <v>4</v>
      </c>
      <c r="C63" s="2">
        <v>98</v>
      </c>
      <c r="D63" s="2" t="s">
        <v>19</v>
      </c>
    </row>
    <row r="64" spans="1:4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5"/>
  <sheetViews>
    <sheetView workbookViewId="0">
      <selection activeCell="H4" sqref="H4"/>
    </sheetView>
  </sheetViews>
  <sheetFormatPr defaultRowHeight="15"/>
  <cols>
    <col min="1" max="1" width="12.7109375" style="1" bestFit="1" customWidth="1"/>
    <col min="2" max="2" width="10.85546875" style="1" bestFit="1" customWidth="1"/>
    <col min="3" max="3" width="6.140625" style="1" bestFit="1" customWidth="1"/>
    <col min="4" max="4" width="10.5703125" style="1" bestFit="1" customWidth="1"/>
    <col min="5" max="6" width="9.140625" style="1"/>
    <col min="7" max="8" width="10.85546875" style="1" bestFit="1" customWidth="1"/>
    <col min="9" max="10" width="9.140625" style="1"/>
    <col min="11" max="11" width="12.7109375" style="1" bestFit="1" customWidth="1"/>
    <col min="12" max="12" width="10" style="1" bestFit="1" customWidth="1"/>
    <col min="13" max="13" width="9.140625" style="1"/>
    <col min="14" max="14" width="9.5703125" style="1" bestFit="1" customWidth="1"/>
    <col min="15" max="15" width="12.7109375" style="1" bestFit="1" customWidth="1"/>
    <col min="16" max="16" width="12.7109375" style="1" customWidth="1"/>
    <col min="17" max="16384" width="9.140625" style="1"/>
  </cols>
  <sheetData>
    <row r="1" spans="1:18">
      <c r="A1" s="8" t="s">
        <v>24</v>
      </c>
      <c r="B1" s="8" t="s">
        <v>0</v>
      </c>
      <c r="C1" s="8" t="s">
        <v>1</v>
      </c>
      <c r="D1" s="8" t="s">
        <v>2</v>
      </c>
    </row>
    <row r="2" spans="1:18">
      <c r="A2" s="3" t="s">
        <v>25</v>
      </c>
      <c r="B2" s="2" t="s">
        <v>3</v>
      </c>
      <c r="C2" s="2">
        <v>34</v>
      </c>
      <c r="D2" s="2" t="s">
        <v>18</v>
      </c>
      <c r="E2" s="6"/>
      <c r="F2" s="6"/>
    </row>
    <row r="3" spans="1:18">
      <c r="A3" s="3" t="s">
        <v>26</v>
      </c>
      <c r="B3" s="2" t="s">
        <v>4</v>
      </c>
      <c r="C3" s="2">
        <v>45</v>
      </c>
      <c r="D3" s="2" t="s">
        <v>19</v>
      </c>
      <c r="E3" s="6"/>
      <c r="F3" s="6"/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</row>
    <row r="4" spans="1:18">
      <c r="A4" s="3" t="s">
        <v>27</v>
      </c>
      <c r="B4" s="2" t="s">
        <v>5</v>
      </c>
      <c r="C4" s="2">
        <v>34</v>
      </c>
      <c r="D4" s="2" t="s">
        <v>20</v>
      </c>
      <c r="G4" s="2" t="s">
        <v>3</v>
      </c>
      <c r="H4" s="2">
        <f>AVERAGEIFS($C$2:$C$295,$B$2:$B$295,$G4,$A$2:$A$295,H$3)</f>
        <v>25.8</v>
      </c>
      <c r="I4" s="2">
        <f t="shared" ref="I4:L4" si="0">AVERAGEIFS($C$2:$C$295,$B$2:$B$295,$G4,$A$2:$A$295,I$3)</f>
        <v>13.4</v>
      </c>
      <c r="J4" s="2">
        <f t="shared" si="0"/>
        <v>38.799999999999997</v>
      </c>
      <c r="K4" s="2">
        <f t="shared" si="0"/>
        <v>18.600000000000001</v>
      </c>
      <c r="L4" s="2">
        <f t="shared" si="0"/>
        <v>25.6</v>
      </c>
      <c r="N4" s="6"/>
      <c r="O4" s="6"/>
      <c r="P4" s="6"/>
      <c r="Q4" s="6"/>
      <c r="R4" s="6"/>
    </row>
    <row r="5" spans="1:18">
      <c r="A5" s="3" t="s">
        <v>28</v>
      </c>
      <c r="B5" s="2" t="s">
        <v>6</v>
      </c>
      <c r="C5" s="2">
        <v>76</v>
      </c>
      <c r="D5" s="2" t="s">
        <v>21</v>
      </c>
      <c r="G5" s="2" t="s">
        <v>4</v>
      </c>
      <c r="H5" s="2">
        <f t="shared" ref="H5:L15" si="1">AVERAGEIFS($C$2:$C$295,$B$2:$B$295,$G5,$A$2:$A$295,H$3)</f>
        <v>30.2</v>
      </c>
      <c r="I5" s="2">
        <f t="shared" si="1"/>
        <v>32.200000000000003</v>
      </c>
      <c r="J5" s="2">
        <f t="shared" si="1"/>
        <v>19.8</v>
      </c>
      <c r="K5" s="2">
        <f t="shared" si="1"/>
        <v>70.599999999999994</v>
      </c>
      <c r="L5" s="2">
        <f t="shared" si="1"/>
        <v>24</v>
      </c>
    </row>
    <row r="6" spans="1:18">
      <c r="A6" s="3" t="s">
        <v>29</v>
      </c>
      <c r="B6" s="2" t="s">
        <v>7</v>
      </c>
      <c r="C6" s="2">
        <v>10</v>
      </c>
      <c r="D6" s="2" t="s">
        <v>19</v>
      </c>
      <c r="G6" s="2" t="s">
        <v>5</v>
      </c>
      <c r="H6" s="2">
        <f t="shared" si="1"/>
        <v>32.200000000000003</v>
      </c>
      <c r="I6" s="2">
        <f t="shared" si="1"/>
        <v>30</v>
      </c>
      <c r="J6" s="2">
        <f t="shared" si="1"/>
        <v>76.8</v>
      </c>
      <c r="K6" s="2">
        <f t="shared" si="1"/>
        <v>27.6</v>
      </c>
      <c r="L6" s="2">
        <f t="shared" si="1"/>
        <v>39.6</v>
      </c>
    </row>
    <row r="7" spans="1:18">
      <c r="A7" s="3" t="s">
        <v>25</v>
      </c>
      <c r="B7" s="2" t="s">
        <v>8</v>
      </c>
      <c r="C7" s="2">
        <v>34</v>
      </c>
      <c r="D7" s="2" t="s">
        <v>20</v>
      </c>
      <c r="G7" s="2" t="s">
        <v>6</v>
      </c>
      <c r="H7" s="2">
        <f t="shared" si="1"/>
        <v>30</v>
      </c>
      <c r="I7" s="2">
        <f t="shared" si="1"/>
        <v>83</v>
      </c>
      <c r="J7" s="2">
        <f t="shared" si="1"/>
        <v>33.6</v>
      </c>
      <c r="K7" s="2">
        <f t="shared" si="1"/>
        <v>45.8</v>
      </c>
      <c r="L7" s="2">
        <f t="shared" si="1"/>
        <v>39.6</v>
      </c>
    </row>
    <row r="8" spans="1:18">
      <c r="A8" s="3" t="s">
        <v>26</v>
      </c>
      <c r="B8" s="2" t="s">
        <v>9</v>
      </c>
      <c r="C8" s="2">
        <v>56</v>
      </c>
      <c r="D8" s="2" t="s">
        <v>22</v>
      </c>
      <c r="G8" s="2" t="s">
        <v>7</v>
      </c>
      <c r="H8" s="2">
        <f t="shared" si="1"/>
        <v>97</v>
      </c>
      <c r="I8" s="2">
        <f t="shared" si="1"/>
        <v>34</v>
      </c>
      <c r="J8" s="2">
        <f t="shared" si="1"/>
        <v>45.8</v>
      </c>
      <c r="K8" s="2">
        <f t="shared" si="1"/>
        <v>47.8</v>
      </c>
      <c r="L8" s="2">
        <f t="shared" si="1"/>
        <v>30.8</v>
      </c>
    </row>
    <row r="9" spans="1:18">
      <c r="A9" s="3" t="s">
        <v>27</v>
      </c>
      <c r="B9" s="2" t="s">
        <v>10</v>
      </c>
      <c r="C9" s="2">
        <v>78</v>
      </c>
      <c r="D9" s="2" t="s">
        <v>19</v>
      </c>
      <c r="G9" s="2" t="s">
        <v>8</v>
      </c>
      <c r="H9" s="2">
        <f t="shared" si="1"/>
        <v>25.2</v>
      </c>
      <c r="I9" s="2">
        <f t="shared" si="1"/>
        <v>61.8</v>
      </c>
      <c r="J9" s="2">
        <f t="shared" si="1"/>
        <v>47.8</v>
      </c>
      <c r="K9" s="2">
        <f t="shared" si="1"/>
        <v>46.2</v>
      </c>
      <c r="L9" s="2">
        <f t="shared" si="1"/>
        <v>105.6</v>
      </c>
    </row>
    <row r="10" spans="1:18">
      <c r="A10" s="3" t="s">
        <v>28</v>
      </c>
      <c r="B10" s="2" t="s">
        <v>11</v>
      </c>
      <c r="C10" s="2">
        <v>3</v>
      </c>
      <c r="D10" s="2" t="s">
        <v>20</v>
      </c>
      <c r="G10" s="2" t="s">
        <v>9</v>
      </c>
      <c r="H10" s="2">
        <f t="shared" si="1"/>
        <v>62.4</v>
      </c>
      <c r="I10" s="2">
        <f t="shared" si="1"/>
        <v>39.4</v>
      </c>
      <c r="J10" s="2">
        <f t="shared" si="1"/>
        <v>46.2</v>
      </c>
      <c r="K10" s="2">
        <f t="shared" si="1"/>
        <v>91.6</v>
      </c>
      <c r="L10" s="2">
        <f t="shared" si="1"/>
        <v>23</v>
      </c>
    </row>
    <row r="11" spans="1:18">
      <c r="A11" s="3" t="s">
        <v>29</v>
      </c>
      <c r="B11" s="2" t="s">
        <v>12</v>
      </c>
      <c r="C11" s="2">
        <v>45</v>
      </c>
      <c r="D11" s="2" t="s">
        <v>13</v>
      </c>
      <c r="G11" s="2" t="s">
        <v>10</v>
      </c>
      <c r="H11" s="2">
        <f t="shared" si="1"/>
        <v>38</v>
      </c>
      <c r="I11" s="2">
        <f t="shared" si="1"/>
        <v>44.8</v>
      </c>
      <c r="J11" s="2">
        <f t="shared" si="1"/>
        <v>60.4</v>
      </c>
      <c r="K11" s="2">
        <f t="shared" si="1"/>
        <v>19.399999999999999</v>
      </c>
      <c r="L11" s="2">
        <f t="shared" si="1"/>
        <v>46.6</v>
      </c>
    </row>
    <row r="12" spans="1:18">
      <c r="A12" s="3" t="s">
        <v>25</v>
      </c>
      <c r="B12" s="2" t="s">
        <v>14</v>
      </c>
      <c r="C12" s="2">
        <v>6</v>
      </c>
      <c r="D12" s="2" t="s">
        <v>19</v>
      </c>
      <c r="G12" s="2" t="s">
        <v>11</v>
      </c>
      <c r="H12" s="2">
        <f t="shared" si="1"/>
        <v>35.4</v>
      </c>
      <c r="I12" s="2">
        <f t="shared" si="1"/>
        <v>59.25</v>
      </c>
      <c r="J12" s="2">
        <f t="shared" si="1"/>
        <v>15.6</v>
      </c>
      <c r="K12" s="2">
        <f t="shared" si="1"/>
        <v>36.4</v>
      </c>
      <c r="L12" s="2">
        <f t="shared" si="1"/>
        <v>31.2</v>
      </c>
    </row>
    <row r="13" spans="1:18">
      <c r="A13" s="3" t="s">
        <v>26</v>
      </c>
      <c r="B13" s="2" t="s">
        <v>15</v>
      </c>
      <c r="C13" s="2">
        <v>78</v>
      </c>
      <c r="D13" s="2" t="s">
        <v>20</v>
      </c>
      <c r="G13" s="2" t="s">
        <v>12</v>
      </c>
      <c r="H13" s="2">
        <f t="shared" si="1"/>
        <v>49</v>
      </c>
      <c r="I13" s="2">
        <f t="shared" si="1"/>
        <v>9.8000000000000007</v>
      </c>
      <c r="J13" s="2">
        <f t="shared" si="1"/>
        <v>26.5</v>
      </c>
      <c r="K13" s="2">
        <f t="shared" si="1"/>
        <v>22.6</v>
      </c>
      <c r="L13" s="2">
        <f t="shared" si="1"/>
        <v>43.8</v>
      </c>
    </row>
    <row r="14" spans="1:18">
      <c r="A14" s="3" t="s">
        <v>27</v>
      </c>
      <c r="B14" s="2" t="s">
        <v>3</v>
      </c>
      <c r="C14" s="2">
        <v>98</v>
      </c>
      <c r="D14" s="2" t="s">
        <v>16</v>
      </c>
      <c r="G14" s="2" t="s">
        <v>14</v>
      </c>
      <c r="H14" s="2">
        <f t="shared" si="1"/>
        <v>10.199999999999999</v>
      </c>
      <c r="I14" s="2">
        <f t="shared" si="1"/>
        <v>22.4</v>
      </c>
      <c r="J14" s="2">
        <f t="shared" si="1"/>
        <v>14</v>
      </c>
      <c r="K14" s="2">
        <f t="shared" si="1"/>
        <v>33</v>
      </c>
      <c r="L14" s="2">
        <f t="shared" si="1"/>
        <v>34.6</v>
      </c>
    </row>
    <row r="15" spans="1:18">
      <c r="A15" s="3" t="s">
        <v>28</v>
      </c>
      <c r="B15" s="2" t="s">
        <v>4</v>
      </c>
      <c r="C15" s="2">
        <v>234</v>
      </c>
      <c r="D15" s="2" t="s">
        <v>19</v>
      </c>
      <c r="G15" s="2" t="s">
        <v>15</v>
      </c>
      <c r="H15" s="2">
        <f t="shared" si="1"/>
        <v>11.2</v>
      </c>
      <c r="I15" s="2">
        <f t="shared" si="1"/>
        <v>28.4</v>
      </c>
      <c r="J15" s="2">
        <f t="shared" si="1"/>
        <v>28.2</v>
      </c>
      <c r="K15" s="2">
        <f t="shared" si="1"/>
        <v>20.6</v>
      </c>
      <c r="L15" s="2">
        <f t="shared" si="1"/>
        <v>4.25</v>
      </c>
    </row>
    <row r="16" spans="1:18">
      <c r="A16" s="3" t="s">
        <v>29</v>
      </c>
      <c r="B16" s="2" t="s">
        <v>5</v>
      </c>
      <c r="C16" s="2">
        <v>54</v>
      </c>
      <c r="D16" s="2" t="s">
        <v>20</v>
      </c>
    </row>
    <row r="17" spans="1:4">
      <c r="A17" s="3" t="s">
        <v>25</v>
      </c>
      <c r="B17" s="2" t="s">
        <v>6</v>
      </c>
      <c r="C17" s="2">
        <v>3</v>
      </c>
      <c r="D17" s="2" t="s">
        <v>23</v>
      </c>
    </row>
    <row r="18" spans="1:4">
      <c r="A18" s="3" t="s">
        <v>26</v>
      </c>
      <c r="B18" s="2" t="s">
        <v>7</v>
      </c>
      <c r="C18" s="2">
        <v>4</v>
      </c>
      <c r="D18" s="2" t="s">
        <v>19</v>
      </c>
    </row>
    <row r="19" spans="1:4">
      <c r="A19" s="3" t="s">
        <v>27</v>
      </c>
      <c r="B19" s="2" t="s">
        <v>8</v>
      </c>
      <c r="C19" s="2">
        <v>6</v>
      </c>
      <c r="D19" s="2" t="s">
        <v>20</v>
      </c>
    </row>
    <row r="20" spans="1:4">
      <c r="A20" s="3" t="s">
        <v>28</v>
      </c>
      <c r="B20" s="2" t="s">
        <v>9</v>
      </c>
      <c r="C20" s="2">
        <v>7</v>
      </c>
      <c r="D20" s="2" t="s">
        <v>17</v>
      </c>
    </row>
    <row r="21" spans="1:4">
      <c r="A21" s="3" t="s">
        <v>29</v>
      </c>
      <c r="B21" s="2" t="s">
        <v>10</v>
      </c>
      <c r="C21" s="2">
        <v>9</v>
      </c>
      <c r="D21" s="2" t="s">
        <v>19</v>
      </c>
    </row>
    <row r="22" spans="1:4">
      <c r="A22" s="3" t="s">
        <v>25</v>
      </c>
      <c r="B22" s="2" t="s">
        <v>11</v>
      </c>
      <c r="C22" s="2">
        <v>7</v>
      </c>
      <c r="D22" s="2" t="s">
        <v>20</v>
      </c>
    </row>
    <row r="23" spans="1:4">
      <c r="A23" s="3" t="s">
        <v>26</v>
      </c>
      <c r="B23" s="2" t="s">
        <v>12</v>
      </c>
      <c r="C23" s="2">
        <v>3</v>
      </c>
      <c r="D23" s="2" t="s">
        <v>18</v>
      </c>
    </row>
    <row r="24" spans="1:4">
      <c r="A24" s="3" t="s">
        <v>27</v>
      </c>
      <c r="B24" s="2" t="s">
        <v>14</v>
      </c>
      <c r="C24" s="2">
        <v>2</v>
      </c>
      <c r="D24" s="2" t="s">
        <v>19</v>
      </c>
    </row>
    <row r="25" spans="1:4">
      <c r="A25" s="3" t="s">
        <v>28</v>
      </c>
      <c r="B25" s="2" t="s">
        <v>15</v>
      </c>
      <c r="C25" s="2">
        <v>6</v>
      </c>
      <c r="D25" s="2" t="s">
        <v>20</v>
      </c>
    </row>
    <row r="26" spans="1:4">
      <c r="A26" s="3" t="s">
        <v>29</v>
      </c>
      <c r="B26" s="2" t="s">
        <v>3</v>
      </c>
      <c r="C26" s="2">
        <v>77</v>
      </c>
      <c r="D26" s="2" t="s">
        <v>21</v>
      </c>
    </row>
    <row r="27" spans="1:4">
      <c r="A27" s="3" t="s">
        <v>25</v>
      </c>
      <c r="B27" s="2" t="s">
        <v>4</v>
      </c>
      <c r="C27" s="2">
        <v>88</v>
      </c>
      <c r="D27" s="2" t="s">
        <v>19</v>
      </c>
    </row>
    <row r="28" spans="1:4">
      <c r="A28" s="3" t="s">
        <v>26</v>
      </c>
      <c r="B28" s="2" t="s">
        <v>5</v>
      </c>
      <c r="C28" s="2">
        <v>54</v>
      </c>
      <c r="D28" s="2" t="s">
        <v>20</v>
      </c>
    </row>
    <row r="29" spans="1:4">
      <c r="A29" s="3" t="s">
        <v>27</v>
      </c>
      <c r="B29" s="2" t="s">
        <v>6</v>
      </c>
      <c r="C29" s="2">
        <v>32</v>
      </c>
      <c r="D29" s="2" t="s">
        <v>22</v>
      </c>
    </row>
    <row r="30" spans="1:4">
      <c r="A30" s="3" t="s">
        <v>28</v>
      </c>
      <c r="B30" s="2" t="s">
        <v>7</v>
      </c>
      <c r="C30" s="2">
        <v>45</v>
      </c>
      <c r="D30" s="2" t="s">
        <v>19</v>
      </c>
    </row>
    <row r="31" spans="1:4">
      <c r="A31" s="3" t="s">
        <v>29</v>
      </c>
      <c r="B31" s="2" t="s">
        <v>8</v>
      </c>
      <c r="C31" s="2">
        <v>76</v>
      </c>
      <c r="D31" s="2" t="s">
        <v>20</v>
      </c>
    </row>
    <row r="32" spans="1:4">
      <c r="A32" s="3" t="s">
        <v>25</v>
      </c>
      <c r="B32" s="2" t="s">
        <v>9</v>
      </c>
      <c r="C32" s="2">
        <v>5</v>
      </c>
      <c r="D32" s="2" t="s">
        <v>13</v>
      </c>
    </row>
    <row r="33" spans="1:4">
      <c r="A33" s="3" t="s">
        <v>26</v>
      </c>
      <c r="B33" s="2" t="s">
        <v>10</v>
      </c>
      <c r="C33" s="2">
        <v>4</v>
      </c>
      <c r="D33" s="2" t="s">
        <v>19</v>
      </c>
    </row>
    <row r="34" spans="1:4">
      <c r="A34" s="3" t="s">
        <v>27</v>
      </c>
      <c r="B34" s="2" t="s">
        <v>11</v>
      </c>
      <c r="C34" s="2">
        <v>3</v>
      </c>
      <c r="D34" s="2" t="s">
        <v>20</v>
      </c>
    </row>
    <row r="35" spans="1:4">
      <c r="A35" s="3" t="s">
        <v>28</v>
      </c>
      <c r="B35" s="2" t="s">
        <v>12</v>
      </c>
      <c r="C35" s="2">
        <v>2</v>
      </c>
      <c r="D35" s="2" t="s">
        <v>16</v>
      </c>
    </row>
    <row r="36" spans="1:4">
      <c r="A36" s="3" t="s">
        <v>29</v>
      </c>
      <c r="B36" s="2" t="s">
        <v>14</v>
      </c>
      <c r="C36" s="2">
        <v>4</v>
      </c>
      <c r="D36" s="2" t="s">
        <v>19</v>
      </c>
    </row>
    <row r="37" spans="1:4">
      <c r="A37" s="3" t="s">
        <v>25</v>
      </c>
      <c r="B37" s="2" t="s">
        <v>15</v>
      </c>
      <c r="C37" s="2">
        <v>33</v>
      </c>
      <c r="D37" s="2" t="s">
        <v>20</v>
      </c>
    </row>
    <row r="38" spans="1:4">
      <c r="A38" s="3" t="s">
        <v>26</v>
      </c>
      <c r="B38" s="2" t="s">
        <v>3</v>
      </c>
      <c r="C38" s="2">
        <v>2</v>
      </c>
      <c r="D38" s="2" t="s">
        <v>23</v>
      </c>
    </row>
    <row r="39" spans="1:4">
      <c r="A39" s="3" t="s">
        <v>27</v>
      </c>
      <c r="B39" s="2" t="s">
        <v>4</v>
      </c>
      <c r="C39" s="2">
        <v>11</v>
      </c>
      <c r="D39" s="2" t="s">
        <v>19</v>
      </c>
    </row>
    <row r="40" spans="1:4">
      <c r="A40" s="3" t="s">
        <v>28</v>
      </c>
      <c r="B40" s="2" t="s">
        <v>5</v>
      </c>
      <c r="C40" s="2">
        <v>22</v>
      </c>
      <c r="D40" s="2" t="s">
        <v>20</v>
      </c>
    </row>
    <row r="41" spans="1:4">
      <c r="A41" s="3" t="s">
        <v>29</v>
      </c>
      <c r="B41" s="2" t="s">
        <v>6</v>
      </c>
      <c r="C41" s="2">
        <v>45</v>
      </c>
      <c r="D41" s="2" t="s">
        <v>17</v>
      </c>
    </row>
    <row r="42" spans="1:4">
      <c r="A42" s="3" t="s">
        <v>25</v>
      </c>
      <c r="B42" s="2" t="s">
        <v>7</v>
      </c>
      <c r="C42" s="2">
        <v>76</v>
      </c>
      <c r="D42" s="2" t="s">
        <v>19</v>
      </c>
    </row>
    <row r="43" spans="1:4">
      <c r="A43" s="3" t="s">
        <v>26</v>
      </c>
      <c r="B43" s="2" t="s">
        <v>8</v>
      </c>
      <c r="C43" s="2">
        <v>89</v>
      </c>
      <c r="D43" s="2" t="s">
        <v>20</v>
      </c>
    </row>
    <row r="44" spans="1:4">
      <c r="A44" s="3" t="s">
        <v>27</v>
      </c>
      <c r="B44" s="2" t="s">
        <v>9</v>
      </c>
      <c r="C44" s="2">
        <v>76</v>
      </c>
      <c r="D44" s="2" t="s">
        <v>18</v>
      </c>
    </row>
    <row r="45" spans="1:4">
      <c r="A45" s="3" t="s">
        <v>28</v>
      </c>
      <c r="B45" s="2" t="s">
        <v>10</v>
      </c>
      <c r="C45" s="2">
        <v>5</v>
      </c>
      <c r="D45" s="2" t="s">
        <v>19</v>
      </c>
    </row>
    <row r="46" spans="1:4">
      <c r="A46" s="3" t="s">
        <v>29</v>
      </c>
      <c r="B46" s="2" t="s">
        <v>11</v>
      </c>
      <c r="C46" s="2">
        <v>4</v>
      </c>
      <c r="D46" s="2" t="s">
        <v>20</v>
      </c>
    </row>
    <row r="47" spans="1:4">
      <c r="A47" s="3" t="s">
        <v>25</v>
      </c>
      <c r="B47" s="2" t="s">
        <v>12</v>
      </c>
      <c r="C47" s="2">
        <v>8</v>
      </c>
      <c r="D47" s="2" t="s">
        <v>21</v>
      </c>
    </row>
    <row r="48" spans="1:4">
      <c r="A48" s="3" t="s">
        <v>26</v>
      </c>
      <c r="B48" s="2" t="s">
        <v>14</v>
      </c>
      <c r="C48" s="2">
        <v>6</v>
      </c>
      <c r="D48" s="2" t="s">
        <v>19</v>
      </c>
    </row>
    <row r="49" spans="1:4">
      <c r="A49" s="3" t="s">
        <v>27</v>
      </c>
      <c r="B49" s="2" t="s">
        <v>15</v>
      </c>
      <c r="C49" s="2">
        <v>9</v>
      </c>
      <c r="D49" s="2" t="s">
        <v>20</v>
      </c>
    </row>
    <row r="50" spans="1:4">
      <c r="A50" s="3" t="s">
        <v>28</v>
      </c>
      <c r="B50" s="2" t="s">
        <v>3</v>
      </c>
      <c r="C50" s="2">
        <v>76</v>
      </c>
      <c r="D50" s="2" t="s">
        <v>22</v>
      </c>
    </row>
    <row r="51" spans="1:4">
      <c r="A51" s="3" t="s">
        <v>29</v>
      </c>
      <c r="B51" s="2" t="s">
        <v>4</v>
      </c>
      <c r="C51" s="2">
        <v>34</v>
      </c>
      <c r="D51" s="2" t="s">
        <v>19</v>
      </c>
    </row>
    <row r="52" spans="1:4">
      <c r="A52" s="3" t="s">
        <v>25</v>
      </c>
      <c r="B52" s="2" t="s">
        <v>5</v>
      </c>
      <c r="C52" s="2">
        <v>45</v>
      </c>
      <c r="D52" s="2" t="s">
        <v>20</v>
      </c>
    </row>
    <row r="53" spans="1:4">
      <c r="A53" s="3" t="s">
        <v>26</v>
      </c>
      <c r="B53" s="2" t="s">
        <v>6</v>
      </c>
      <c r="C53" s="2">
        <v>65</v>
      </c>
      <c r="D53" s="2" t="s">
        <v>13</v>
      </c>
    </row>
    <row r="54" spans="1:4">
      <c r="A54" s="3" t="s">
        <v>27</v>
      </c>
      <c r="B54" s="2" t="s">
        <v>7</v>
      </c>
      <c r="C54" s="2">
        <v>76</v>
      </c>
      <c r="D54" s="2" t="s">
        <v>19</v>
      </c>
    </row>
    <row r="55" spans="1:4">
      <c r="A55" s="3" t="s">
        <v>28</v>
      </c>
      <c r="B55" s="2" t="s">
        <v>8</v>
      </c>
      <c r="C55" s="2">
        <v>87</v>
      </c>
      <c r="D55" s="2" t="s">
        <v>20</v>
      </c>
    </row>
    <row r="56" spans="1:4">
      <c r="A56" s="3" t="s">
        <v>29</v>
      </c>
      <c r="B56" s="2" t="s">
        <v>9</v>
      </c>
      <c r="C56" s="2">
        <v>34</v>
      </c>
      <c r="D56" s="2" t="s">
        <v>16</v>
      </c>
    </row>
    <row r="57" spans="1:4">
      <c r="A57" s="3" t="s">
        <v>25</v>
      </c>
      <c r="B57" s="2" t="s">
        <v>10</v>
      </c>
      <c r="C57" s="2">
        <v>56</v>
      </c>
      <c r="D57" s="2" t="s">
        <v>19</v>
      </c>
    </row>
    <row r="58" spans="1:4">
      <c r="A58" s="3" t="s">
        <v>26</v>
      </c>
      <c r="B58" s="2" t="s">
        <v>11</v>
      </c>
      <c r="C58" s="2">
        <v>78</v>
      </c>
      <c r="D58" s="2" t="s">
        <v>20</v>
      </c>
    </row>
    <row r="59" spans="1:4">
      <c r="A59" s="3" t="s">
        <v>27</v>
      </c>
      <c r="B59" s="2" t="s">
        <v>12</v>
      </c>
      <c r="C59" s="2">
        <v>3</v>
      </c>
      <c r="D59" s="2" t="s">
        <v>23</v>
      </c>
    </row>
    <row r="60" spans="1:4">
      <c r="A60" s="3" t="s">
        <v>28</v>
      </c>
      <c r="B60" s="2" t="s">
        <v>14</v>
      </c>
      <c r="C60" s="2">
        <v>45</v>
      </c>
      <c r="D60" s="2" t="s">
        <v>19</v>
      </c>
    </row>
    <row r="61" spans="1:4">
      <c r="A61" s="3" t="s">
        <v>29</v>
      </c>
      <c r="B61" s="2" t="s">
        <v>15</v>
      </c>
      <c r="C61" s="2">
        <v>6</v>
      </c>
      <c r="D61" s="2" t="s">
        <v>20</v>
      </c>
    </row>
    <row r="62" spans="1:4">
      <c r="A62" s="3" t="s">
        <v>25</v>
      </c>
      <c r="B62" s="2" t="s">
        <v>3</v>
      </c>
      <c r="C62" s="2">
        <v>87</v>
      </c>
      <c r="D62" s="2" t="s">
        <v>17</v>
      </c>
    </row>
    <row r="63" spans="1:4">
      <c r="A63" s="3" t="s">
        <v>26</v>
      </c>
      <c r="B63" s="2" t="s">
        <v>4</v>
      </c>
      <c r="C63" s="2">
        <v>98</v>
      </c>
      <c r="D63" s="2" t="s">
        <v>19</v>
      </c>
    </row>
    <row r="64" spans="1:4">
      <c r="A64" s="3" t="s">
        <v>27</v>
      </c>
      <c r="B64" s="2" t="s">
        <v>5</v>
      </c>
      <c r="C64" s="2">
        <v>234</v>
      </c>
      <c r="D64" s="2" t="s">
        <v>20</v>
      </c>
    </row>
    <row r="65" spans="1:4">
      <c r="A65" s="3" t="s">
        <v>28</v>
      </c>
      <c r="B65" s="2" t="s">
        <v>6</v>
      </c>
      <c r="C65" s="2">
        <v>54</v>
      </c>
      <c r="D65" s="2" t="s">
        <v>18</v>
      </c>
    </row>
    <row r="66" spans="1:4">
      <c r="A66" s="3" t="s">
        <v>29</v>
      </c>
      <c r="B66" s="2" t="s">
        <v>7</v>
      </c>
      <c r="C66" s="2">
        <v>3</v>
      </c>
      <c r="D66" s="2" t="s">
        <v>19</v>
      </c>
    </row>
    <row r="67" spans="1:4">
      <c r="A67" s="3" t="s">
        <v>25</v>
      </c>
      <c r="B67" s="2" t="s">
        <v>8</v>
      </c>
      <c r="C67" s="2">
        <v>4</v>
      </c>
      <c r="D67" s="2" t="s">
        <v>20</v>
      </c>
    </row>
    <row r="68" spans="1:4">
      <c r="A68" s="3" t="s">
        <v>26</v>
      </c>
      <c r="B68" s="2" t="s">
        <v>9</v>
      </c>
      <c r="C68" s="2">
        <v>6</v>
      </c>
      <c r="D68" s="2" t="s">
        <v>21</v>
      </c>
    </row>
    <row r="69" spans="1:4">
      <c r="A69" s="3" t="s">
        <v>27</v>
      </c>
      <c r="B69" s="2" t="s">
        <v>10</v>
      </c>
      <c r="C69" s="2">
        <v>7</v>
      </c>
      <c r="D69" s="2" t="s">
        <v>19</v>
      </c>
    </row>
    <row r="70" spans="1:4">
      <c r="A70" s="3" t="s">
        <v>28</v>
      </c>
      <c r="B70" s="2" t="s">
        <v>11</v>
      </c>
      <c r="C70" s="2">
        <v>9</v>
      </c>
      <c r="D70" s="2" t="s">
        <v>20</v>
      </c>
    </row>
    <row r="71" spans="1:4">
      <c r="A71" s="3" t="s">
        <v>29</v>
      </c>
      <c r="B71" s="2" t="s">
        <v>12</v>
      </c>
      <c r="C71" s="2">
        <v>7</v>
      </c>
      <c r="D71" s="2" t="s">
        <v>22</v>
      </c>
    </row>
    <row r="72" spans="1:4">
      <c r="A72" s="3" t="s">
        <v>25</v>
      </c>
      <c r="B72" s="2" t="s">
        <v>14</v>
      </c>
      <c r="C72" s="2">
        <v>3</v>
      </c>
      <c r="D72" s="2" t="s">
        <v>19</v>
      </c>
    </row>
    <row r="73" spans="1:4">
      <c r="A73" s="3" t="s">
        <v>26</v>
      </c>
      <c r="B73" s="2" t="s">
        <v>15</v>
      </c>
      <c r="C73" s="2">
        <v>2</v>
      </c>
      <c r="D73" s="2" t="s">
        <v>20</v>
      </c>
    </row>
    <row r="74" spans="1:4">
      <c r="A74" s="3" t="s">
        <v>27</v>
      </c>
      <c r="B74" s="2" t="s">
        <v>3</v>
      </c>
      <c r="C74" s="2">
        <v>6</v>
      </c>
      <c r="D74" s="2" t="s">
        <v>13</v>
      </c>
    </row>
    <row r="75" spans="1:4">
      <c r="A75" s="3" t="s">
        <v>28</v>
      </c>
      <c r="B75" s="2" t="s">
        <v>4</v>
      </c>
      <c r="C75" s="2">
        <v>77</v>
      </c>
      <c r="D75" s="2" t="s">
        <v>19</v>
      </c>
    </row>
    <row r="76" spans="1:4">
      <c r="A76" s="3" t="s">
        <v>29</v>
      </c>
      <c r="B76" s="2" t="s">
        <v>5</v>
      </c>
      <c r="C76" s="2">
        <v>88</v>
      </c>
      <c r="D76" s="2" t="s">
        <v>20</v>
      </c>
    </row>
    <row r="77" spans="1:4">
      <c r="A77" s="3" t="s">
        <v>25</v>
      </c>
      <c r="B77" s="2" t="s">
        <v>6</v>
      </c>
      <c r="C77" s="2">
        <v>54</v>
      </c>
      <c r="D77" s="2" t="s">
        <v>16</v>
      </c>
    </row>
    <row r="78" spans="1:4">
      <c r="A78" s="3" t="s">
        <v>26</v>
      </c>
      <c r="B78" s="2" t="s">
        <v>7</v>
      </c>
      <c r="C78" s="2">
        <v>32</v>
      </c>
      <c r="D78" s="2" t="s">
        <v>19</v>
      </c>
    </row>
    <row r="79" spans="1:4">
      <c r="A79" s="3" t="s">
        <v>27</v>
      </c>
      <c r="B79" s="2" t="s">
        <v>8</v>
      </c>
      <c r="C79" s="2">
        <v>45</v>
      </c>
      <c r="D79" s="2" t="s">
        <v>20</v>
      </c>
    </row>
    <row r="80" spans="1:4">
      <c r="A80" s="3" t="s">
        <v>28</v>
      </c>
      <c r="B80" s="2" t="s">
        <v>9</v>
      </c>
      <c r="C80" s="2">
        <v>76</v>
      </c>
      <c r="D80" s="2" t="s">
        <v>23</v>
      </c>
    </row>
    <row r="81" spans="1:4">
      <c r="A81" s="3" t="s">
        <v>29</v>
      </c>
      <c r="B81" s="2" t="s">
        <v>10</v>
      </c>
      <c r="C81" s="2">
        <v>5</v>
      </c>
      <c r="D81" s="2" t="s">
        <v>19</v>
      </c>
    </row>
    <row r="82" spans="1:4">
      <c r="A82" s="3" t="s">
        <v>25</v>
      </c>
      <c r="B82" s="2" t="s">
        <v>11</v>
      </c>
      <c r="C82" s="2">
        <v>4</v>
      </c>
      <c r="D82" s="2" t="s">
        <v>20</v>
      </c>
    </row>
    <row r="83" spans="1:4">
      <c r="A83" s="3" t="s">
        <v>26</v>
      </c>
      <c r="B83" s="2" t="s">
        <v>12</v>
      </c>
      <c r="C83" s="2">
        <v>3</v>
      </c>
      <c r="D83" s="2" t="s">
        <v>17</v>
      </c>
    </row>
    <row r="84" spans="1:4">
      <c r="A84" s="3" t="s">
        <v>27</v>
      </c>
      <c r="B84" s="2" t="s">
        <v>14</v>
      </c>
      <c r="C84" s="2">
        <v>2</v>
      </c>
      <c r="D84" s="2" t="s">
        <v>19</v>
      </c>
    </row>
    <row r="85" spans="1:4">
      <c r="A85" s="3" t="s">
        <v>28</v>
      </c>
      <c r="B85" s="2" t="s">
        <v>15</v>
      </c>
      <c r="C85" s="2">
        <v>4</v>
      </c>
      <c r="D85" s="2" t="s">
        <v>20</v>
      </c>
    </row>
    <row r="86" spans="1:4">
      <c r="A86" s="3" t="s">
        <v>29</v>
      </c>
      <c r="B86" s="2" t="s">
        <v>3</v>
      </c>
      <c r="C86" s="2">
        <v>33</v>
      </c>
      <c r="D86" s="2" t="s">
        <v>18</v>
      </c>
    </row>
    <row r="87" spans="1:4">
      <c r="A87" s="3" t="s">
        <v>25</v>
      </c>
      <c r="B87" s="2" t="s">
        <v>4</v>
      </c>
      <c r="C87" s="2">
        <v>2</v>
      </c>
      <c r="D87" s="2" t="s">
        <v>19</v>
      </c>
    </row>
    <row r="88" spans="1:4">
      <c r="A88" s="3" t="s">
        <v>26</v>
      </c>
      <c r="B88" s="2" t="s">
        <v>5</v>
      </c>
      <c r="C88" s="2">
        <v>11</v>
      </c>
      <c r="D88" s="2" t="s">
        <v>20</v>
      </c>
    </row>
    <row r="89" spans="1:4">
      <c r="A89" s="3" t="s">
        <v>27</v>
      </c>
      <c r="B89" s="2" t="s">
        <v>6</v>
      </c>
      <c r="C89" s="2">
        <v>22</v>
      </c>
      <c r="D89" s="2" t="s">
        <v>21</v>
      </c>
    </row>
    <row r="90" spans="1:4">
      <c r="A90" s="3" t="s">
        <v>28</v>
      </c>
      <c r="B90" s="2" t="s">
        <v>7</v>
      </c>
      <c r="C90" s="2">
        <v>45</v>
      </c>
      <c r="D90" s="2" t="s">
        <v>19</v>
      </c>
    </row>
    <row r="91" spans="1:4">
      <c r="A91" s="3" t="s">
        <v>29</v>
      </c>
      <c r="B91" s="2" t="s">
        <v>8</v>
      </c>
      <c r="C91" s="2">
        <v>76</v>
      </c>
      <c r="D91" s="2" t="s">
        <v>20</v>
      </c>
    </row>
    <row r="92" spans="1:4">
      <c r="A92" s="3" t="s">
        <v>25</v>
      </c>
      <c r="B92" s="2" t="s">
        <v>9</v>
      </c>
      <c r="C92" s="2">
        <v>89</v>
      </c>
      <c r="D92" s="2" t="s">
        <v>22</v>
      </c>
    </row>
    <row r="93" spans="1:4">
      <c r="A93" s="3" t="s">
        <v>26</v>
      </c>
      <c r="B93" s="2" t="s">
        <v>10</v>
      </c>
      <c r="C93" s="2">
        <v>76</v>
      </c>
      <c r="D93" s="2" t="s">
        <v>19</v>
      </c>
    </row>
    <row r="94" spans="1:4">
      <c r="A94" s="3" t="s">
        <v>27</v>
      </c>
      <c r="B94" s="2" t="s">
        <v>11</v>
      </c>
      <c r="C94" s="2">
        <v>5</v>
      </c>
      <c r="D94" s="2" t="s">
        <v>20</v>
      </c>
    </row>
    <row r="95" spans="1:4">
      <c r="A95" s="3" t="s">
        <v>28</v>
      </c>
      <c r="B95" s="2" t="s">
        <v>12</v>
      </c>
      <c r="C95" s="2">
        <v>4</v>
      </c>
      <c r="D95" s="2" t="s">
        <v>13</v>
      </c>
    </row>
    <row r="96" spans="1:4">
      <c r="A96" s="3" t="s">
        <v>29</v>
      </c>
      <c r="B96" s="2" t="s">
        <v>14</v>
      </c>
      <c r="C96" s="2">
        <v>8</v>
      </c>
      <c r="D96" s="2" t="s">
        <v>19</v>
      </c>
    </row>
    <row r="97" spans="1:4">
      <c r="A97" s="3" t="s">
        <v>25</v>
      </c>
      <c r="B97" s="2" t="s">
        <v>15</v>
      </c>
      <c r="C97" s="2">
        <v>6</v>
      </c>
      <c r="D97" s="2" t="s">
        <v>20</v>
      </c>
    </row>
    <row r="98" spans="1:4">
      <c r="A98" s="3" t="s">
        <v>26</v>
      </c>
      <c r="B98" s="2" t="s">
        <v>3</v>
      </c>
      <c r="C98" s="2">
        <v>9</v>
      </c>
      <c r="D98" s="2" t="s">
        <v>16</v>
      </c>
    </row>
    <row r="99" spans="1:4">
      <c r="A99" s="3" t="s">
        <v>27</v>
      </c>
      <c r="B99" s="2" t="s">
        <v>4</v>
      </c>
      <c r="C99" s="2">
        <v>76</v>
      </c>
      <c r="D99" s="2" t="s">
        <v>19</v>
      </c>
    </row>
    <row r="100" spans="1:4">
      <c r="A100" s="3" t="s">
        <v>28</v>
      </c>
      <c r="B100" s="2" t="s">
        <v>5</v>
      </c>
      <c r="C100" s="2">
        <v>34</v>
      </c>
      <c r="D100" s="2" t="s">
        <v>20</v>
      </c>
    </row>
    <row r="101" spans="1:4">
      <c r="A101" s="3" t="s">
        <v>29</v>
      </c>
      <c r="B101" s="2" t="s">
        <v>6</v>
      </c>
      <c r="C101" s="2">
        <v>45</v>
      </c>
      <c r="D101" s="2" t="s">
        <v>23</v>
      </c>
    </row>
    <row r="102" spans="1:4">
      <c r="A102" s="3" t="s">
        <v>25</v>
      </c>
      <c r="B102" s="2" t="s">
        <v>7</v>
      </c>
      <c r="C102" s="2">
        <v>65</v>
      </c>
      <c r="D102" s="2" t="s">
        <v>19</v>
      </c>
    </row>
    <row r="103" spans="1:4">
      <c r="A103" s="3" t="s">
        <v>26</v>
      </c>
      <c r="B103" s="2" t="s">
        <v>8</v>
      </c>
      <c r="C103" s="2">
        <v>76</v>
      </c>
      <c r="D103" s="2" t="s">
        <v>20</v>
      </c>
    </row>
    <row r="104" spans="1:4">
      <c r="A104" s="3" t="s">
        <v>27</v>
      </c>
      <c r="B104" s="2" t="s">
        <v>9</v>
      </c>
      <c r="C104" s="2">
        <v>87</v>
      </c>
      <c r="D104" s="2" t="s">
        <v>17</v>
      </c>
    </row>
    <row r="105" spans="1:4">
      <c r="A105" s="3" t="s">
        <v>28</v>
      </c>
      <c r="B105" s="2" t="s">
        <v>10</v>
      </c>
      <c r="C105" s="2">
        <v>34</v>
      </c>
      <c r="D105" s="2" t="s">
        <v>19</v>
      </c>
    </row>
    <row r="106" spans="1:4">
      <c r="A106" s="3" t="s">
        <v>29</v>
      </c>
      <c r="B106" s="2" t="s">
        <v>11</v>
      </c>
      <c r="C106" s="2">
        <v>56</v>
      </c>
      <c r="D106" s="2" t="s">
        <v>20</v>
      </c>
    </row>
    <row r="107" spans="1:4">
      <c r="A107" s="3" t="s">
        <v>25</v>
      </c>
      <c r="B107" s="2" t="s">
        <v>12</v>
      </c>
      <c r="C107" s="2">
        <v>78</v>
      </c>
      <c r="D107" s="2" t="s">
        <v>18</v>
      </c>
    </row>
    <row r="108" spans="1:4">
      <c r="A108" s="3" t="s">
        <v>26</v>
      </c>
      <c r="B108" s="2" t="s">
        <v>14</v>
      </c>
      <c r="C108" s="2">
        <v>3</v>
      </c>
      <c r="D108" s="2" t="s">
        <v>19</v>
      </c>
    </row>
    <row r="109" spans="1:4">
      <c r="A109" s="3" t="s">
        <v>27</v>
      </c>
      <c r="B109" s="2" t="s">
        <v>15</v>
      </c>
      <c r="C109" s="2">
        <v>45</v>
      </c>
      <c r="D109" s="2" t="s">
        <v>20</v>
      </c>
    </row>
    <row r="110" spans="1:4">
      <c r="A110" s="3" t="s">
        <v>28</v>
      </c>
      <c r="B110" s="2" t="s">
        <v>3</v>
      </c>
      <c r="C110" s="2">
        <v>6</v>
      </c>
      <c r="D110" s="2" t="s">
        <v>21</v>
      </c>
    </row>
    <row r="111" spans="1:4">
      <c r="A111" s="3" t="s">
        <v>29</v>
      </c>
      <c r="B111" s="2" t="s">
        <v>4</v>
      </c>
      <c r="C111" s="2">
        <v>78</v>
      </c>
      <c r="D111" s="2" t="s">
        <v>19</v>
      </c>
    </row>
    <row r="112" spans="1:4">
      <c r="A112" s="3" t="s">
        <v>25</v>
      </c>
      <c r="B112" s="2" t="s">
        <v>5</v>
      </c>
      <c r="C112" s="2">
        <v>98</v>
      </c>
      <c r="D112" s="2" t="s">
        <v>20</v>
      </c>
    </row>
    <row r="113" spans="1:4">
      <c r="A113" s="3" t="s">
        <v>26</v>
      </c>
      <c r="B113" s="2" t="s">
        <v>6</v>
      </c>
      <c r="C113" s="2">
        <v>234</v>
      </c>
      <c r="D113" s="2" t="s">
        <v>22</v>
      </c>
    </row>
    <row r="114" spans="1:4">
      <c r="A114" s="3" t="s">
        <v>27</v>
      </c>
      <c r="B114" s="2" t="s">
        <v>7</v>
      </c>
      <c r="C114" s="2">
        <v>54</v>
      </c>
      <c r="D114" s="2" t="s">
        <v>19</v>
      </c>
    </row>
    <row r="115" spans="1:4">
      <c r="A115" s="3" t="s">
        <v>28</v>
      </c>
      <c r="B115" s="2" t="s">
        <v>8</v>
      </c>
      <c r="C115" s="2">
        <v>3</v>
      </c>
      <c r="D115" s="2" t="s">
        <v>20</v>
      </c>
    </row>
    <row r="116" spans="1:4">
      <c r="A116" s="3" t="s">
        <v>29</v>
      </c>
      <c r="B116" s="2" t="s">
        <v>9</v>
      </c>
      <c r="C116" s="2">
        <v>4</v>
      </c>
      <c r="D116" s="2" t="s">
        <v>13</v>
      </c>
    </row>
    <row r="117" spans="1:4">
      <c r="A117" s="3" t="s">
        <v>25</v>
      </c>
      <c r="B117" s="2" t="s">
        <v>10</v>
      </c>
      <c r="C117" s="2">
        <v>6</v>
      </c>
      <c r="D117" s="2" t="s">
        <v>19</v>
      </c>
    </row>
    <row r="118" spans="1:4">
      <c r="A118" s="3" t="s">
        <v>26</v>
      </c>
      <c r="B118" s="2" t="s">
        <v>11</v>
      </c>
      <c r="C118" s="2">
        <v>7</v>
      </c>
      <c r="D118" s="2" t="s">
        <v>20</v>
      </c>
    </row>
    <row r="119" spans="1:4">
      <c r="A119" s="3" t="s">
        <v>27</v>
      </c>
      <c r="B119" s="2" t="s">
        <v>12</v>
      </c>
      <c r="C119" s="2">
        <v>9</v>
      </c>
      <c r="D119" s="2" t="s">
        <v>16</v>
      </c>
    </row>
    <row r="120" spans="1:4">
      <c r="A120" s="3" t="s">
        <v>28</v>
      </c>
      <c r="B120" s="2" t="s">
        <v>14</v>
      </c>
      <c r="C120" s="2">
        <v>7</v>
      </c>
      <c r="D120" s="2" t="s">
        <v>19</v>
      </c>
    </row>
    <row r="121" spans="1:4">
      <c r="A121" s="3" t="s">
        <v>29</v>
      </c>
      <c r="B121" s="2" t="s">
        <v>15</v>
      </c>
      <c r="C121" s="2">
        <v>3</v>
      </c>
      <c r="D121" s="2" t="s">
        <v>20</v>
      </c>
    </row>
    <row r="122" spans="1:4">
      <c r="A122" s="3" t="s">
        <v>25</v>
      </c>
      <c r="B122" s="2" t="s">
        <v>3</v>
      </c>
      <c r="C122" s="2">
        <v>2</v>
      </c>
      <c r="D122" s="2" t="s">
        <v>23</v>
      </c>
    </row>
    <row r="123" spans="1:4">
      <c r="A123" s="3" t="s">
        <v>26</v>
      </c>
      <c r="B123" s="2" t="s">
        <v>4</v>
      </c>
      <c r="C123" s="2">
        <v>6</v>
      </c>
      <c r="D123" s="2" t="s">
        <v>19</v>
      </c>
    </row>
    <row r="124" spans="1:4">
      <c r="A124" s="3" t="s">
        <v>27</v>
      </c>
      <c r="B124" s="2" t="s">
        <v>5</v>
      </c>
      <c r="C124" s="2">
        <v>77</v>
      </c>
      <c r="D124" s="2" t="s">
        <v>20</v>
      </c>
    </row>
    <row r="125" spans="1:4">
      <c r="A125" s="3" t="s">
        <v>28</v>
      </c>
      <c r="B125" s="2" t="s">
        <v>6</v>
      </c>
      <c r="C125" s="2">
        <v>88</v>
      </c>
      <c r="D125" s="2" t="s">
        <v>17</v>
      </c>
    </row>
    <row r="126" spans="1:4">
      <c r="A126" s="3" t="s">
        <v>29</v>
      </c>
      <c r="B126" s="2" t="s">
        <v>7</v>
      </c>
      <c r="C126" s="2">
        <v>54</v>
      </c>
      <c r="D126" s="2" t="s">
        <v>19</v>
      </c>
    </row>
    <row r="127" spans="1:4">
      <c r="A127" s="3" t="s">
        <v>25</v>
      </c>
      <c r="B127" s="2" t="s">
        <v>8</v>
      </c>
      <c r="C127" s="2">
        <v>32</v>
      </c>
      <c r="D127" s="2" t="s">
        <v>20</v>
      </c>
    </row>
    <row r="128" spans="1:4">
      <c r="A128" s="3" t="s">
        <v>26</v>
      </c>
      <c r="B128" s="2" t="s">
        <v>9</v>
      </c>
      <c r="C128" s="2">
        <v>45</v>
      </c>
      <c r="D128" s="2" t="s">
        <v>18</v>
      </c>
    </row>
    <row r="129" spans="1:4">
      <c r="A129" s="3" t="s">
        <v>27</v>
      </c>
      <c r="B129" s="2" t="s">
        <v>10</v>
      </c>
      <c r="C129" s="2">
        <v>76</v>
      </c>
      <c r="D129" s="2" t="s">
        <v>19</v>
      </c>
    </row>
    <row r="130" spans="1:4">
      <c r="A130" s="3" t="s">
        <v>28</v>
      </c>
      <c r="B130" s="2" t="s">
        <v>11</v>
      </c>
      <c r="C130" s="2">
        <v>5</v>
      </c>
      <c r="D130" s="2" t="s">
        <v>20</v>
      </c>
    </row>
    <row r="131" spans="1:4">
      <c r="A131" s="3" t="s">
        <v>29</v>
      </c>
      <c r="B131" s="2" t="s">
        <v>12</v>
      </c>
      <c r="C131" s="2">
        <v>4</v>
      </c>
      <c r="D131" s="2" t="s">
        <v>21</v>
      </c>
    </row>
    <row r="132" spans="1:4">
      <c r="A132" s="3" t="s">
        <v>25</v>
      </c>
      <c r="B132" s="2" t="s">
        <v>14</v>
      </c>
      <c r="C132" s="2">
        <v>3</v>
      </c>
      <c r="D132" s="2" t="s">
        <v>19</v>
      </c>
    </row>
    <row r="133" spans="1:4">
      <c r="A133" s="3" t="s">
        <v>26</v>
      </c>
      <c r="B133" s="2" t="s">
        <v>15</v>
      </c>
      <c r="C133" s="2">
        <v>2</v>
      </c>
      <c r="D133" s="2" t="s">
        <v>20</v>
      </c>
    </row>
    <row r="134" spans="1:4">
      <c r="A134" s="3" t="s">
        <v>27</v>
      </c>
      <c r="B134" s="2" t="s">
        <v>3</v>
      </c>
      <c r="C134" s="2">
        <v>4</v>
      </c>
      <c r="D134" s="2" t="s">
        <v>22</v>
      </c>
    </row>
    <row r="135" spans="1:4">
      <c r="A135" s="3" t="s">
        <v>28</v>
      </c>
      <c r="B135" s="2" t="s">
        <v>4</v>
      </c>
      <c r="C135" s="2">
        <v>33</v>
      </c>
      <c r="D135" s="2" t="s">
        <v>19</v>
      </c>
    </row>
    <row r="136" spans="1:4">
      <c r="A136" s="3" t="s">
        <v>29</v>
      </c>
      <c r="B136" s="2" t="s">
        <v>5</v>
      </c>
      <c r="C136" s="2">
        <v>2</v>
      </c>
      <c r="D136" s="2" t="s">
        <v>20</v>
      </c>
    </row>
    <row r="137" spans="1:4">
      <c r="A137" s="3" t="s">
        <v>25</v>
      </c>
      <c r="B137" s="2" t="s">
        <v>6</v>
      </c>
      <c r="C137" s="2">
        <v>11</v>
      </c>
      <c r="D137" s="2" t="s">
        <v>13</v>
      </c>
    </row>
    <row r="138" spans="1:4">
      <c r="A138" s="3" t="s">
        <v>26</v>
      </c>
      <c r="B138" s="2" t="s">
        <v>7</v>
      </c>
      <c r="C138" s="2">
        <v>22</v>
      </c>
      <c r="D138" s="2" t="s">
        <v>19</v>
      </c>
    </row>
    <row r="139" spans="1:4">
      <c r="A139" s="3" t="s">
        <v>27</v>
      </c>
      <c r="B139" s="2" t="s">
        <v>8</v>
      </c>
      <c r="C139" s="2">
        <v>45</v>
      </c>
      <c r="D139" s="2" t="s">
        <v>20</v>
      </c>
    </row>
    <row r="140" spans="1:4">
      <c r="A140" s="3" t="s">
        <v>28</v>
      </c>
      <c r="B140" s="2" t="s">
        <v>9</v>
      </c>
      <c r="C140" s="2">
        <v>76</v>
      </c>
      <c r="D140" s="2" t="s">
        <v>16</v>
      </c>
    </row>
    <row r="141" spans="1:4">
      <c r="A141" s="3" t="s">
        <v>29</v>
      </c>
      <c r="B141" s="2" t="s">
        <v>10</v>
      </c>
      <c r="C141" s="2">
        <v>89</v>
      </c>
      <c r="D141" s="2" t="s">
        <v>19</v>
      </c>
    </row>
    <row r="142" spans="1:4">
      <c r="A142" s="3" t="s">
        <v>25</v>
      </c>
      <c r="B142" s="2" t="s">
        <v>11</v>
      </c>
      <c r="C142" s="2">
        <v>76</v>
      </c>
      <c r="D142" s="2" t="s">
        <v>20</v>
      </c>
    </row>
    <row r="143" spans="1:4">
      <c r="A143" s="3" t="s">
        <v>26</v>
      </c>
      <c r="B143" s="2" t="s">
        <v>12</v>
      </c>
      <c r="C143" s="2">
        <v>5</v>
      </c>
      <c r="D143" s="2" t="s">
        <v>23</v>
      </c>
    </row>
    <row r="144" spans="1:4">
      <c r="A144" s="3" t="s">
        <v>27</v>
      </c>
      <c r="B144" s="2" t="s">
        <v>14</v>
      </c>
      <c r="C144" s="2">
        <v>4</v>
      </c>
      <c r="D144" s="2" t="s">
        <v>19</v>
      </c>
    </row>
    <row r="145" spans="1:4">
      <c r="A145" s="3" t="s">
        <v>28</v>
      </c>
      <c r="B145" s="2" t="s">
        <v>15</v>
      </c>
      <c r="C145" s="2">
        <v>8</v>
      </c>
      <c r="D145" s="2" t="s">
        <v>20</v>
      </c>
    </row>
    <row r="146" spans="1:4">
      <c r="A146" s="3" t="s">
        <v>29</v>
      </c>
      <c r="B146" s="2" t="s">
        <v>3</v>
      </c>
      <c r="C146" s="2">
        <v>6</v>
      </c>
      <c r="D146" s="2" t="s">
        <v>17</v>
      </c>
    </row>
    <row r="147" spans="1:4">
      <c r="A147" s="3" t="s">
        <v>25</v>
      </c>
      <c r="B147" s="2" t="s">
        <v>4</v>
      </c>
      <c r="C147" s="2">
        <v>9</v>
      </c>
      <c r="D147" s="2" t="s">
        <v>19</v>
      </c>
    </row>
    <row r="148" spans="1:4">
      <c r="A148" s="3" t="s">
        <v>26</v>
      </c>
      <c r="B148" s="2" t="s">
        <v>5</v>
      </c>
      <c r="C148" s="2">
        <v>76</v>
      </c>
      <c r="D148" s="2" t="s">
        <v>20</v>
      </c>
    </row>
    <row r="149" spans="1:4">
      <c r="A149" s="3" t="s">
        <v>27</v>
      </c>
      <c r="B149" s="2" t="s">
        <v>6</v>
      </c>
      <c r="C149" s="2">
        <v>34</v>
      </c>
      <c r="D149" s="2" t="s">
        <v>18</v>
      </c>
    </row>
    <row r="150" spans="1:4">
      <c r="A150" s="3" t="s">
        <v>28</v>
      </c>
      <c r="B150" s="2" t="s">
        <v>7</v>
      </c>
      <c r="C150" s="2">
        <v>45</v>
      </c>
      <c r="D150" s="2" t="s">
        <v>19</v>
      </c>
    </row>
    <row r="151" spans="1:4">
      <c r="A151" s="3" t="s">
        <v>29</v>
      </c>
      <c r="B151" s="2" t="s">
        <v>8</v>
      </c>
      <c r="C151" s="2">
        <v>65</v>
      </c>
      <c r="D151" s="2" t="s">
        <v>20</v>
      </c>
    </row>
    <row r="152" spans="1:4">
      <c r="A152" s="3" t="s">
        <v>25</v>
      </c>
      <c r="B152" s="2" t="s">
        <v>9</v>
      </c>
      <c r="C152" s="2">
        <v>76</v>
      </c>
      <c r="D152" s="2" t="s">
        <v>21</v>
      </c>
    </row>
    <row r="153" spans="1:4">
      <c r="A153" s="3" t="s">
        <v>26</v>
      </c>
      <c r="B153" s="2" t="s">
        <v>10</v>
      </c>
      <c r="C153" s="2">
        <v>87</v>
      </c>
      <c r="D153" s="2" t="s">
        <v>19</v>
      </c>
    </row>
    <row r="154" spans="1:4">
      <c r="A154" s="3" t="s">
        <v>27</v>
      </c>
      <c r="B154" s="2" t="s">
        <v>11</v>
      </c>
      <c r="C154" s="2">
        <v>34</v>
      </c>
      <c r="D154" s="2" t="s">
        <v>20</v>
      </c>
    </row>
    <row r="155" spans="1:4">
      <c r="A155" s="3" t="s">
        <v>28</v>
      </c>
      <c r="B155" s="2" t="s">
        <v>12</v>
      </c>
      <c r="C155" s="2">
        <v>56</v>
      </c>
      <c r="D155" s="2" t="s">
        <v>22</v>
      </c>
    </row>
    <row r="156" spans="1:4">
      <c r="A156" s="3" t="s">
        <v>29</v>
      </c>
      <c r="B156" s="2" t="s">
        <v>14</v>
      </c>
      <c r="C156" s="2">
        <v>78</v>
      </c>
      <c r="D156" s="2" t="s">
        <v>19</v>
      </c>
    </row>
    <row r="157" spans="1:4">
      <c r="A157" s="3" t="s">
        <v>25</v>
      </c>
      <c r="B157" s="2" t="s">
        <v>15</v>
      </c>
      <c r="C157" s="2">
        <v>3</v>
      </c>
      <c r="D157" s="2" t="s">
        <v>20</v>
      </c>
    </row>
    <row r="158" spans="1:4">
      <c r="A158" s="3" t="s">
        <v>26</v>
      </c>
      <c r="B158" s="2" t="s">
        <v>3</v>
      </c>
      <c r="C158" s="2">
        <v>45</v>
      </c>
      <c r="D158" s="2" t="s">
        <v>13</v>
      </c>
    </row>
    <row r="159" spans="1:4">
      <c r="A159" s="3" t="s">
        <v>27</v>
      </c>
      <c r="B159" s="2" t="s">
        <v>4</v>
      </c>
      <c r="C159" s="2">
        <v>6</v>
      </c>
      <c r="D159" s="2" t="s">
        <v>19</v>
      </c>
    </row>
    <row r="160" spans="1:4">
      <c r="A160" s="3" t="s">
        <v>28</v>
      </c>
      <c r="B160" s="2" t="s">
        <v>5</v>
      </c>
      <c r="C160" s="2">
        <v>78</v>
      </c>
      <c r="D160" s="2" t="s">
        <v>20</v>
      </c>
    </row>
    <row r="161" spans="1:4">
      <c r="A161" s="3" t="s">
        <v>29</v>
      </c>
      <c r="B161" s="2" t="s">
        <v>6</v>
      </c>
      <c r="C161" s="2">
        <v>98</v>
      </c>
      <c r="D161" s="2" t="s">
        <v>16</v>
      </c>
    </row>
    <row r="162" spans="1:4">
      <c r="A162" s="3" t="s">
        <v>25</v>
      </c>
      <c r="B162" s="2" t="s">
        <v>7</v>
      </c>
      <c r="C162" s="2">
        <v>234</v>
      </c>
      <c r="D162" s="2" t="s">
        <v>19</v>
      </c>
    </row>
    <row r="163" spans="1:4">
      <c r="A163" s="3" t="s">
        <v>26</v>
      </c>
      <c r="B163" s="2" t="s">
        <v>8</v>
      </c>
      <c r="C163" s="2">
        <v>54</v>
      </c>
      <c r="D163" s="2" t="s">
        <v>20</v>
      </c>
    </row>
    <row r="164" spans="1:4">
      <c r="A164" s="3" t="s">
        <v>27</v>
      </c>
      <c r="B164" s="2" t="s">
        <v>9</v>
      </c>
      <c r="C164" s="2">
        <v>3</v>
      </c>
      <c r="D164" s="2" t="s">
        <v>23</v>
      </c>
    </row>
    <row r="165" spans="1:4">
      <c r="A165" s="3" t="s">
        <v>28</v>
      </c>
      <c r="B165" s="2" t="s">
        <v>10</v>
      </c>
      <c r="C165" s="2">
        <v>4</v>
      </c>
      <c r="D165" s="2" t="s">
        <v>19</v>
      </c>
    </row>
    <row r="166" spans="1:4">
      <c r="A166" s="3" t="s">
        <v>29</v>
      </c>
      <c r="B166" s="2" t="s">
        <v>11</v>
      </c>
      <c r="C166" s="2">
        <v>6</v>
      </c>
      <c r="D166" s="2" t="s">
        <v>20</v>
      </c>
    </row>
    <row r="167" spans="1:4">
      <c r="A167" s="3" t="s">
        <v>25</v>
      </c>
      <c r="B167" s="2" t="s">
        <v>12</v>
      </c>
      <c r="C167" s="2">
        <v>7</v>
      </c>
      <c r="D167" s="2" t="s">
        <v>17</v>
      </c>
    </row>
    <row r="168" spans="1:4">
      <c r="A168" s="3" t="s">
        <v>26</v>
      </c>
      <c r="B168" s="2" t="s">
        <v>14</v>
      </c>
      <c r="C168" s="2">
        <v>9</v>
      </c>
      <c r="D168" s="2" t="s">
        <v>19</v>
      </c>
    </row>
    <row r="169" spans="1:4">
      <c r="A169" s="3" t="s">
        <v>27</v>
      </c>
      <c r="B169" s="2" t="s">
        <v>15</v>
      </c>
      <c r="C169" s="2">
        <v>7</v>
      </c>
      <c r="D169" s="2" t="s">
        <v>20</v>
      </c>
    </row>
    <row r="170" spans="1:4">
      <c r="A170" s="3" t="s">
        <v>28</v>
      </c>
      <c r="B170" s="2" t="s">
        <v>3</v>
      </c>
      <c r="C170" s="2">
        <v>3</v>
      </c>
      <c r="D170" s="2" t="s">
        <v>18</v>
      </c>
    </row>
    <row r="171" spans="1:4">
      <c r="A171" s="3" t="s">
        <v>29</v>
      </c>
      <c r="B171" s="2" t="s">
        <v>4</v>
      </c>
      <c r="C171" s="2">
        <v>2</v>
      </c>
      <c r="D171" s="2" t="s">
        <v>19</v>
      </c>
    </row>
    <row r="172" spans="1:4">
      <c r="A172" s="3" t="s">
        <v>25</v>
      </c>
      <c r="B172" s="2" t="s">
        <v>5</v>
      </c>
      <c r="C172" s="2">
        <v>6</v>
      </c>
      <c r="D172" s="2" t="s">
        <v>20</v>
      </c>
    </row>
    <row r="173" spans="1:4">
      <c r="A173" s="3" t="s">
        <v>26</v>
      </c>
      <c r="B173" s="2" t="s">
        <v>6</v>
      </c>
      <c r="C173" s="2">
        <v>77</v>
      </c>
      <c r="D173" s="2" t="s">
        <v>21</v>
      </c>
    </row>
    <row r="174" spans="1:4">
      <c r="A174" s="3" t="s">
        <v>27</v>
      </c>
      <c r="B174" s="2" t="s">
        <v>7</v>
      </c>
      <c r="C174" s="2">
        <v>88</v>
      </c>
      <c r="D174" s="2" t="s">
        <v>19</v>
      </c>
    </row>
    <row r="175" spans="1:4">
      <c r="A175" s="3" t="s">
        <v>28</v>
      </c>
      <c r="B175" s="2" t="s">
        <v>8</v>
      </c>
      <c r="C175" s="2">
        <v>54</v>
      </c>
      <c r="D175" s="2" t="s">
        <v>20</v>
      </c>
    </row>
    <row r="176" spans="1:4">
      <c r="A176" s="3" t="s">
        <v>29</v>
      </c>
      <c r="B176" s="2" t="s">
        <v>9</v>
      </c>
      <c r="C176" s="2">
        <v>32</v>
      </c>
      <c r="D176" s="2" t="s">
        <v>22</v>
      </c>
    </row>
    <row r="177" spans="1:4">
      <c r="A177" s="3" t="s">
        <v>25</v>
      </c>
      <c r="B177" s="2" t="s">
        <v>10</v>
      </c>
      <c r="C177" s="2">
        <v>45</v>
      </c>
      <c r="D177" s="2" t="s">
        <v>19</v>
      </c>
    </row>
    <row r="178" spans="1:4">
      <c r="A178" s="3" t="s">
        <v>26</v>
      </c>
      <c r="B178" s="2" t="s">
        <v>11</v>
      </c>
      <c r="C178" s="2">
        <v>76</v>
      </c>
      <c r="D178" s="2" t="s">
        <v>20</v>
      </c>
    </row>
    <row r="179" spans="1:4">
      <c r="A179" s="3" t="s">
        <v>27</v>
      </c>
      <c r="B179" s="2" t="s">
        <v>12</v>
      </c>
      <c r="C179" s="2">
        <v>5</v>
      </c>
      <c r="D179" s="2" t="s">
        <v>13</v>
      </c>
    </row>
    <row r="180" spans="1:4">
      <c r="A180" s="3" t="s">
        <v>28</v>
      </c>
      <c r="B180" s="2" t="s">
        <v>14</v>
      </c>
      <c r="C180" s="2">
        <v>4</v>
      </c>
      <c r="D180" s="2" t="s">
        <v>19</v>
      </c>
    </row>
    <row r="181" spans="1:4">
      <c r="A181" s="3" t="s">
        <v>29</v>
      </c>
      <c r="B181" s="2" t="s">
        <v>15</v>
      </c>
      <c r="C181" s="2">
        <v>3</v>
      </c>
      <c r="D181" s="2" t="s">
        <v>20</v>
      </c>
    </row>
    <row r="182" spans="1:4">
      <c r="A182" s="3" t="s">
        <v>25</v>
      </c>
      <c r="B182" s="2" t="s">
        <v>3</v>
      </c>
      <c r="C182" s="2">
        <v>2</v>
      </c>
      <c r="D182" s="2" t="s">
        <v>16</v>
      </c>
    </row>
    <row r="183" spans="1:4">
      <c r="A183" s="3" t="s">
        <v>26</v>
      </c>
      <c r="B183" s="2" t="s">
        <v>4</v>
      </c>
      <c r="C183" s="2">
        <v>4</v>
      </c>
      <c r="D183" s="2" t="s">
        <v>19</v>
      </c>
    </row>
    <row r="184" spans="1:4">
      <c r="A184" s="3" t="s">
        <v>27</v>
      </c>
      <c r="B184" s="2" t="s">
        <v>5</v>
      </c>
      <c r="C184" s="2">
        <v>33</v>
      </c>
      <c r="D184" s="2" t="s">
        <v>20</v>
      </c>
    </row>
    <row r="185" spans="1:4">
      <c r="A185" s="3" t="s">
        <v>28</v>
      </c>
      <c r="B185" s="2" t="s">
        <v>6</v>
      </c>
      <c r="C185" s="2">
        <v>2</v>
      </c>
      <c r="D185" s="2" t="s">
        <v>23</v>
      </c>
    </row>
    <row r="186" spans="1:4">
      <c r="A186" s="3" t="s">
        <v>29</v>
      </c>
      <c r="B186" s="2" t="s">
        <v>7</v>
      </c>
      <c r="C186" s="2">
        <v>11</v>
      </c>
      <c r="D186" s="2" t="s">
        <v>19</v>
      </c>
    </row>
    <row r="187" spans="1:4">
      <c r="A187" s="3" t="s">
        <v>25</v>
      </c>
      <c r="B187" s="2" t="s">
        <v>8</v>
      </c>
      <c r="C187" s="2">
        <v>22</v>
      </c>
      <c r="D187" s="2" t="s">
        <v>20</v>
      </c>
    </row>
    <row r="188" spans="1:4">
      <c r="A188" s="3" t="s">
        <v>26</v>
      </c>
      <c r="B188" s="2" t="s">
        <v>9</v>
      </c>
      <c r="C188" s="2">
        <v>45</v>
      </c>
      <c r="D188" s="2" t="s">
        <v>17</v>
      </c>
    </row>
    <row r="189" spans="1:4">
      <c r="A189" s="3" t="s">
        <v>27</v>
      </c>
      <c r="B189" s="2" t="s">
        <v>10</v>
      </c>
      <c r="C189" s="2">
        <v>76</v>
      </c>
      <c r="D189" s="2" t="s">
        <v>19</v>
      </c>
    </row>
    <row r="190" spans="1:4">
      <c r="A190" s="3" t="s">
        <v>28</v>
      </c>
      <c r="B190" s="2" t="s">
        <v>11</v>
      </c>
      <c r="C190" s="2">
        <v>89</v>
      </c>
      <c r="D190" s="2" t="s">
        <v>20</v>
      </c>
    </row>
    <row r="191" spans="1:4">
      <c r="A191" s="3" t="s">
        <v>29</v>
      </c>
      <c r="B191" s="2" t="s">
        <v>12</v>
      </c>
      <c r="C191" s="2">
        <v>76</v>
      </c>
      <c r="D191" s="2" t="s">
        <v>18</v>
      </c>
    </row>
    <row r="192" spans="1:4">
      <c r="A192" s="3" t="s">
        <v>25</v>
      </c>
      <c r="B192" s="2" t="s">
        <v>14</v>
      </c>
      <c r="C192" s="2">
        <v>5</v>
      </c>
      <c r="D192" s="2" t="s">
        <v>19</v>
      </c>
    </row>
    <row r="193" spans="1:4">
      <c r="A193" s="3" t="s">
        <v>26</v>
      </c>
      <c r="B193" s="2" t="s">
        <v>15</v>
      </c>
      <c r="C193" s="2">
        <v>4</v>
      </c>
      <c r="D193" s="2" t="s">
        <v>20</v>
      </c>
    </row>
    <row r="194" spans="1:4">
      <c r="A194" s="3" t="s">
        <v>27</v>
      </c>
      <c r="B194" s="2" t="s">
        <v>3</v>
      </c>
      <c r="C194" s="2">
        <v>8</v>
      </c>
      <c r="D194" s="2" t="s">
        <v>21</v>
      </c>
    </row>
    <row r="195" spans="1:4">
      <c r="A195" s="3" t="s">
        <v>28</v>
      </c>
      <c r="B195" s="2" t="s">
        <v>4</v>
      </c>
      <c r="C195" s="2">
        <v>6</v>
      </c>
      <c r="D195" s="2" t="s">
        <v>19</v>
      </c>
    </row>
    <row r="196" spans="1:4">
      <c r="A196" s="3" t="s">
        <v>29</v>
      </c>
      <c r="B196" s="2" t="s">
        <v>5</v>
      </c>
      <c r="C196" s="2">
        <v>9</v>
      </c>
      <c r="D196" s="2" t="s">
        <v>20</v>
      </c>
    </row>
    <row r="197" spans="1:4">
      <c r="A197" s="3" t="s">
        <v>25</v>
      </c>
      <c r="B197" s="2" t="s">
        <v>6</v>
      </c>
      <c r="C197" s="2">
        <v>76</v>
      </c>
      <c r="D197" s="2" t="s">
        <v>22</v>
      </c>
    </row>
    <row r="198" spans="1:4">
      <c r="A198" s="3" t="s">
        <v>26</v>
      </c>
      <c r="B198" s="2" t="s">
        <v>7</v>
      </c>
      <c r="C198" s="2">
        <v>34</v>
      </c>
      <c r="D198" s="2" t="s">
        <v>19</v>
      </c>
    </row>
    <row r="199" spans="1:4">
      <c r="A199" s="3" t="s">
        <v>27</v>
      </c>
      <c r="B199" s="2" t="s">
        <v>8</v>
      </c>
      <c r="C199" s="2">
        <v>45</v>
      </c>
      <c r="D199" s="2" t="s">
        <v>20</v>
      </c>
    </row>
    <row r="200" spans="1:4">
      <c r="A200" s="3" t="s">
        <v>28</v>
      </c>
      <c r="B200" s="2" t="s">
        <v>9</v>
      </c>
      <c r="C200" s="2">
        <v>65</v>
      </c>
      <c r="D200" s="2" t="s">
        <v>13</v>
      </c>
    </row>
    <row r="201" spans="1:4">
      <c r="A201" s="3" t="s">
        <v>29</v>
      </c>
      <c r="B201" s="2" t="s">
        <v>10</v>
      </c>
      <c r="C201" s="2">
        <v>76</v>
      </c>
      <c r="D201" s="2" t="s">
        <v>19</v>
      </c>
    </row>
    <row r="202" spans="1:4">
      <c r="A202" s="3" t="s">
        <v>25</v>
      </c>
      <c r="B202" s="2" t="s">
        <v>11</v>
      </c>
      <c r="C202" s="2">
        <v>87</v>
      </c>
      <c r="D202" s="2" t="s">
        <v>20</v>
      </c>
    </row>
    <row r="203" spans="1:4">
      <c r="A203" s="3" t="s">
        <v>26</v>
      </c>
      <c r="B203" s="2" t="s">
        <v>12</v>
      </c>
      <c r="C203" s="2">
        <v>34</v>
      </c>
      <c r="D203" s="2" t="s">
        <v>16</v>
      </c>
    </row>
    <row r="204" spans="1:4">
      <c r="A204" s="3" t="s">
        <v>27</v>
      </c>
      <c r="B204" s="2" t="s">
        <v>14</v>
      </c>
      <c r="C204" s="2">
        <v>56</v>
      </c>
      <c r="D204" s="2" t="s">
        <v>19</v>
      </c>
    </row>
    <row r="205" spans="1:4">
      <c r="A205" s="3" t="s">
        <v>28</v>
      </c>
      <c r="B205" s="2" t="s">
        <v>15</v>
      </c>
      <c r="C205" s="2">
        <v>78</v>
      </c>
      <c r="D205" s="2" t="s">
        <v>20</v>
      </c>
    </row>
    <row r="206" spans="1:4">
      <c r="A206" s="3" t="s">
        <v>29</v>
      </c>
      <c r="B206" s="2" t="s">
        <v>3</v>
      </c>
      <c r="C206" s="2">
        <v>3</v>
      </c>
      <c r="D206" s="2" t="s">
        <v>23</v>
      </c>
    </row>
    <row r="207" spans="1:4">
      <c r="A207" s="3" t="s">
        <v>25</v>
      </c>
      <c r="B207" s="2" t="s">
        <v>4</v>
      </c>
      <c r="C207" s="2">
        <v>45</v>
      </c>
      <c r="D207" s="2" t="s">
        <v>19</v>
      </c>
    </row>
    <row r="208" spans="1:4">
      <c r="A208" s="3" t="s">
        <v>26</v>
      </c>
      <c r="B208" s="2" t="s">
        <v>5</v>
      </c>
      <c r="C208" s="2">
        <v>6</v>
      </c>
      <c r="D208" s="2" t="s">
        <v>20</v>
      </c>
    </row>
    <row r="209" spans="1:4">
      <c r="A209" s="3" t="s">
        <v>27</v>
      </c>
      <c r="B209" s="2" t="s">
        <v>6</v>
      </c>
      <c r="C209" s="2">
        <v>78</v>
      </c>
      <c r="D209" s="2" t="s">
        <v>17</v>
      </c>
    </row>
    <row r="210" spans="1:4">
      <c r="A210" s="3" t="s">
        <v>28</v>
      </c>
      <c r="B210" s="2" t="s">
        <v>7</v>
      </c>
      <c r="C210" s="2">
        <v>98</v>
      </c>
      <c r="D210" s="2" t="s">
        <v>19</v>
      </c>
    </row>
    <row r="211" spans="1:4">
      <c r="A211" s="3" t="s">
        <v>29</v>
      </c>
      <c r="B211" s="2" t="s">
        <v>8</v>
      </c>
      <c r="C211" s="2">
        <v>234</v>
      </c>
      <c r="D211" s="2" t="s">
        <v>20</v>
      </c>
    </row>
    <row r="212" spans="1:4">
      <c r="A212" s="3" t="s">
        <v>25</v>
      </c>
      <c r="B212" s="2" t="s">
        <v>9</v>
      </c>
      <c r="C212" s="2">
        <v>54</v>
      </c>
      <c r="D212" s="2" t="s">
        <v>18</v>
      </c>
    </row>
    <row r="213" spans="1:4">
      <c r="A213" s="3" t="s">
        <v>26</v>
      </c>
      <c r="B213" s="2" t="s">
        <v>10</v>
      </c>
      <c r="C213" s="2">
        <v>3</v>
      </c>
      <c r="D213" s="2" t="s">
        <v>19</v>
      </c>
    </row>
    <row r="214" spans="1:4">
      <c r="A214" s="3" t="s">
        <v>27</v>
      </c>
      <c r="B214" s="2" t="s">
        <v>11</v>
      </c>
      <c r="C214" s="2">
        <v>4</v>
      </c>
      <c r="D214" s="2" t="s">
        <v>20</v>
      </c>
    </row>
    <row r="215" spans="1:4">
      <c r="A215" s="3" t="s">
        <v>28</v>
      </c>
      <c r="B215" s="2" t="s">
        <v>12</v>
      </c>
      <c r="C215" s="2">
        <v>6</v>
      </c>
      <c r="D215" s="2" t="s">
        <v>21</v>
      </c>
    </row>
    <row r="216" spans="1:4">
      <c r="A216" s="3" t="s">
        <v>29</v>
      </c>
      <c r="B216" s="2" t="s">
        <v>14</v>
      </c>
      <c r="C216" s="2">
        <v>7</v>
      </c>
      <c r="D216" s="2" t="s">
        <v>19</v>
      </c>
    </row>
    <row r="217" spans="1:4">
      <c r="A217" s="3" t="s">
        <v>25</v>
      </c>
      <c r="B217" s="2" t="s">
        <v>15</v>
      </c>
      <c r="C217" s="2">
        <v>9</v>
      </c>
      <c r="D217" s="2" t="s">
        <v>20</v>
      </c>
    </row>
    <row r="218" spans="1:4">
      <c r="A218" s="3" t="s">
        <v>26</v>
      </c>
      <c r="B218" s="2" t="s">
        <v>3</v>
      </c>
      <c r="C218" s="2">
        <v>7</v>
      </c>
      <c r="D218" s="2" t="s">
        <v>22</v>
      </c>
    </row>
    <row r="219" spans="1:4">
      <c r="A219" s="3" t="s">
        <v>27</v>
      </c>
      <c r="B219" s="2" t="s">
        <v>4</v>
      </c>
      <c r="C219" s="2">
        <v>3</v>
      </c>
      <c r="D219" s="2" t="s">
        <v>19</v>
      </c>
    </row>
    <row r="220" spans="1:4">
      <c r="A220" s="3" t="s">
        <v>28</v>
      </c>
      <c r="B220" s="2" t="s">
        <v>5</v>
      </c>
      <c r="C220" s="2">
        <v>2</v>
      </c>
      <c r="D220" s="2" t="s">
        <v>20</v>
      </c>
    </row>
    <row r="221" spans="1:4">
      <c r="A221" s="3" t="s">
        <v>29</v>
      </c>
      <c r="B221" s="2" t="s">
        <v>6</v>
      </c>
      <c r="C221" s="2">
        <v>6</v>
      </c>
      <c r="D221" s="2" t="s">
        <v>13</v>
      </c>
    </row>
    <row r="222" spans="1:4">
      <c r="A222" s="3" t="s">
        <v>25</v>
      </c>
      <c r="B222" s="2" t="s">
        <v>7</v>
      </c>
      <c r="C222" s="2">
        <v>77</v>
      </c>
      <c r="D222" s="2" t="s">
        <v>19</v>
      </c>
    </row>
    <row r="223" spans="1:4">
      <c r="A223" s="3" t="s">
        <v>26</v>
      </c>
      <c r="B223" s="2" t="s">
        <v>8</v>
      </c>
      <c r="C223" s="2">
        <v>88</v>
      </c>
      <c r="D223" s="2" t="s">
        <v>20</v>
      </c>
    </row>
    <row r="224" spans="1:4">
      <c r="A224" s="3" t="s">
        <v>27</v>
      </c>
      <c r="B224" s="2" t="s">
        <v>9</v>
      </c>
      <c r="C224" s="2">
        <v>54</v>
      </c>
      <c r="D224" s="2" t="s">
        <v>16</v>
      </c>
    </row>
    <row r="225" spans="1:4">
      <c r="A225" s="3" t="s">
        <v>28</v>
      </c>
      <c r="B225" s="2" t="s">
        <v>10</v>
      </c>
      <c r="C225" s="2">
        <v>32</v>
      </c>
      <c r="D225" s="2" t="s">
        <v>19</v>
      </c>
    </row>
    <row r="226" spans="1:4">
      <c r="A226" s="3" t="s">
        <v>29</v>
      </c>
      <c r="B226" s="2" t="s">
        <v>11</v>
      </c>
      <c r="C226" s="2">
        <v>45</v>
      </c>
      <c r="D226" s="2" t="s">
        <v>20</v>
      </c>
    </row>
    <row r="227" spans="1:4">
      <c r="A227" s="3" t="s">
        <v>25</v>
      </c>
      <c r="B227" s="2" t="s">
        <v>12</v>
      </c>
      <c r="C227" s="2">
        <v>76</v>
      </c>
      <c r="D227" s="2" t="s">
        <v>23</v>
      </c>
    </row>
    <row r="228" spans="1:4">
      <c r="A228" s="3" t="s">
        <v>26</v>
      </c>
      <c r="B228" s="2" t="s">
        <v>14</v>
      </c>
      <c r="C228" s="2">
        <v>5</v>
      </c>
      <c r="D228" s="2" t="s">
        <v>19</v>
      </c>
    </row>
    <row r="229" spans="1:4">
      <c r="A229" s="3" t="s">
        <v>27</v>
      </c>
      <c r="B229" s="2" t="s">
        <v>15</v>
      </c>
      <c r="C229" s="2">
        <v>4</v>
      </c>
      <c r="D229" s="2" t="s">
        <v>20</v>
      </c>
    </row>
    <row r="230" spans="1:4">
      <c r="A230" s="3" t="s">
        <v>28</v>
      </c>
      <c r="B230" s="2" t="s">
        <v>3</v>
      </c>
      <c r="C230" s="2">
        <v>3</v>
      </c>
      <c r="D230" s="2" t="s">
        <v>17</v>
      </c>
    </row>
    <row r="231" spans="1:4">
      <c r="A231" s="3" t="s">
        <v>29</v>
      </c>
      <c r="B231" s="2" t="s">
        <v>4</v>
      </c>
      <c r="C231" s="2">
        <v>2</v>
      </c>
      <c r="D231" s="2" t="s">
        <v>19</v>
      </c>
    </row>
    <row r="232" spans="1:4">
      <c r="A232" s="3" t="s">
        <v>25</v>
      </c>
      <c r="B232" s="2" t="s">
        <v>5</v>
      </c>
      <c r="C232" s="2">
        <v>4</v>
      </c>
      <c r="D232" s="2" t="s">
        <v>20</v>
      </c>
    </row>
    <row r="233" spans="1:4">
      <c r="A233" s="3" t="s">
        <v>26</v>
      </c>
      <c r="B233" s="2" t="s">
        <v>6</v>
      </c>
      <c r="C233" s="2">
        <v>33</v>
      </c>
      <c r="D233" s="2" t="s">
        <v>18</v>
      </c>
    </row>
    <row r="234" spans="1:4">
      <c r="A234" s="3" t="s">
        <v>27</v>
      </c>
      <c r="B234" s="2" t="s">
        <v>7</v>
      </c>
      <c r="C234" s="2">
        <v>2</v>
      </c>
      <c r="D234" s="2" t="s">
        <v>19</v>
      </c>
    </row>
    <row r="235" spans="1:4">
      <c r="A235" s="3" t="s">
        <v>28</v>
      </c>
      <c r="B235" s="2" t="s">
        <v>8</v>
      </c>
      <c r="C235" s="2">
        <v>11</v>
      </c>
      <c r="D235" s="2" t="s">
        <v>20</v>
      </c>
    </row>
    <row r="236" spans="1:4">
      <c r="A236" s="3" t="s">
        <v>29</v>
      </c>
      <c r="B236" s="2" t="s">
        <v>9</v>
      </c>
      <c r="C236" s="2">
        <v>22</v>
      </c>
      <c r="D236" s="2" t="s">
        <v>21</v>
      </c>
    </row>
    <row r="237" spans="1:4">
      <c r="A237" s="3" t="s">
        <v>25</v>
      </c>
      <c r="B237" s="2" t="s">
        <v>10</v>
      </c>
      <c r="C237" s="2">
        <v>45</v>
      </c>
      <c r="D237" s="2" t="s">
        <v>19</v>
      </c>
    </row>
    <row r="238" spans="1:4">
      <c r="A238" s="3" t="s">
        <v>26</v>
      </c>
      <c r="B238" s="2" t="s">
        <v>11</v>
      </c>
      <c r="C238" s="2">
        <v>76</v>
      </c>
      <c r="D238" s="2" t="s">
        <v>20</v>
      </c>
    </row>
    <row r="239" spans="1:4">
      <c r="A239" s="3" t="s">
        <v>27</v>
      </c>
      <c r="B239" s="2" t="s">
        <v>12</v>
      </c>
      <c r="C239" s="2">
        <v>89</v>
      </c>
      <c r="D239" s="2" t="s">
        <v>22</v>
      </c>
    </row>
    <row r="240" spans="1:4">
      <c r="A240" s="3" t="s">
        <v>28</v>
      </c>
      <c r="B240" s="2" t="s">
        <v>14</v>
      </c>
      <c r="C240" s="2">
        <v>76</v>
      </c>
      <c r="D240" s="2" t="s">
        <v>19</v>
      </c>
    </row>
    <row r="241" spans="1:4">
      <c r="A241" s="3" t="s">
        <v>29</v>
      </c>
      <c r="B241" s="2" t="s">
        <v>15</v>
      </c>
      <c r="C241" s="2">
        <v>5</v>
      </c>
      <c r="D241" s="2" t="s">
        <v>20</v>
      </c>
    </row>
    <row r="242" spans="1:4">
      <c r="A242" s="3" t="s">
        <v>25</v>
      </c>
      <c r="B242" s="2" t="s">
        <v>3</v>
      </c>
      <c r="C242" s="2">
        <v>4</v>
      </c>
      <c r="D242" s="2" t="s">
        <v>13</v>
      </c>
    </row>
    <row r="243" spans="1:4">
      <c r="A243" s="3" t="s">
        <v>26</v>
      </c>
      <c r="B243" s="2" t="s">
        <v>4</v>
      </c>
      <c r="C243" s="2">
        <v>8</v>
      </c>
      <c r="D243" s="2" t="s">
        <v>19</v>
      </c>
    </row>
    <row r="244" spans="1:4">
      <c r="A244" s="3" t="s">
        <v>27</v>
      </c>
      <c r="B244" s="2" t="s">
        <v>5</v>
      </c>
      <c r="C244" s="2">
        <v>6</v>
      </c>
      <c r="D244" s="2" t="s">
        <v>20</v>
      </c>
    </row>
    <row r="245" spans="1:4">
      <c r="A245" s="3" t="s">
        <v>28</v>
      </c>
      <c r="B245" s="2" t="s">
        <v>6</v>
      </c>
      <c r="C245" s="2">
        <v>9</v>
      </c>
      <c r="D245" s="2" t="s">
        <v>16</v>
      </c>
    </row>
    <row r="246" spans="1:4">
      <c r="A246" s="3" t="s">
        <v>29</v>
      </c>
      <c r="B246" s="2" t="s">
        <v>7</v>
      </c>
      <c r="C246" s="2">
        <v>76</v>
      </c>
      <c r="D246" s="2" t="s">
        <v>19</v>
      </c>
    </row>
    <row r="247" spans="1:4">
      <c r="A247" s="3" t="s">
        <v>25</v>
      </c>
      <c r="B247" s="2" t="s">
        <v>8</v>
      </c>
      <c r="C247" s="2">
        <v>34</v>
      </c>
      <c r="D247" s="2" t="s">
        <v>20</v>
      </c>
    </row>
    <row r="248" spans="1:4">
      <c r="A248" s="3" t="s">
        <v>26</v>
      </c>
      <c r="B248" s="2" t="s">
        <v>9</v>
      </c>
      <c r="C248" s="2">
        <v>45</v>
      </c>
      <c r="D248" s="2" t="s">
        <v>23</v>
      </c>
    </row>
    <row r="249" spans="1:4">
      <c r="A249" s="3" t="s">
        <v>27</v>
      </c>
      <c r="B249" s="2" t="s">
        <v>10</v>
      </c>
      <c r="C249" s="2">
        <v>65</v>
      </c>
      <c r="D249" s="2" t="s">
        <v>19</v>
      </c>
    </row>
    <row r="250" spans="1:4">
      <c r="A250" s="3" t="s">
        <v>28</v>
      </c>
      <c r="B250" s="2" t="s">
        <v>11</v>
      </c>
      <c r="C250" s="2">
        <v>76</v>
      </c>
      <c r="D250" s="2" t="s">
        <v>20</v>
      </c>
    </row>
    <row r="251" spans="1:4">
      <c r="A251" s="3" t="s">
        <v>29</v>
      </c>
      <c r="B251" s="2" t="s">
        <v>12</v>
      </c>
      <c r="C251" s="2">
        <v>87</v>
      </c>
      <c r="D251" s="2" t="s">
        <v>17</v>
      </c>
    </row>
    <row r="252" spans="1:4">
      <c r="A252" s="3" t="s">
        <v>25</v>
      </c>
      <c r="B252" s="2" t="s">
        <v>14</v>
      </c>
      <c r="C252" s="2">
        <v>34</v>
      </c>
      <c r="D252" s="2" t="s">
        <v>19</v>
      </c>
    </row>
    <row r="253" spans="1:4">
      <c r="A253" s="3" t="s">
        <v>26</v>
      </c>
      <c r="B253" s="2" t="s">
        <v>15</v>
      </c>
      <c r="C253" s="2">
        <v>56</v>
      </c>
      <c r="D253" s="2" t="s">
        <v>20</v>
      </c>
    </row>
    <row r="254" spans="1:4">
      <c r="A254" s="3" t="s">
        <v>27</v>
      </c>
      <c r="B254" s="2" t="s">
        <v>3</v>
      </c>
      <c r="C254" s="2">
        <v>78</v>
      </c>
      <c r="D254" s="2" t="s">
        <v>18</v>
      </c>
    </row>
    <row r="255" spans="1:4">
      <c r="A255" s="3" t="s">
        <v>28</v>
      </c>
      <c r="B255" s="2" t="s">
        <v>4</v>
      </c>
      <c r="C255" s="2">
        <v>3</v>
      </c>
      <c r="D255" s="2" t="s">
        <v>19</v>
      </c>
    </row>
    <row r="256" spans="1:4">
      <c r="A256" s="3" t="s">
        <v>29</v>
      </c>
      <c r="B256" s="2" t="s">
        <v>5</v>
      </c>
      <c r="C256" s="2">
        <v>45</v>
      </c>
      <c r="D256" s="2" t="s">
        <v>20</v>
      </c>
    </row>
    <row r="257" spans="1:4">
      <c r="A257" s="3" t="s">
        <v>25</v>
      </c>
      <c r="B257" s="2" t="s">
        <v>6</v>
      </c>
      <c r="C257" s="2">
        <v>6</v>
      </c>
      <c r="D257" s="2" t="s">
        <v>21</v>
      </c>
    </row>
    <row r="258" spans="1:4">
      <c r="A258" s="3" t="s">
        <v>26</v>
      </c>
      <c r="B258" s="2" t="s">
        <v>7</v>
      </c>
      <c r="C258" s="2">
        <v>78</v>
      </c>
      <c r="D258" s="2" t="s">
        <v>19</v>
      </c>
    </row>
    <row r="259" spans="1:4">
      <c r="A259" s="3" t="s">
        <v>27</v>
      </c>
      <c r="B259" s="2" t="s">
        <v>8</v>
      </c>
      <c r="C259" s="2">
        <v>98</v>
      </c>
      <c r="D259" s="2" t="s">
        <v>20</v>
      </c>
    </row>
    <row r="260" spans="1:4">
      <c r="A260" s="3" t="s">
        <v>28</v>
      </c>
      <c r="B260" s="2" t="s">
        <v>9</v>
      </c>
      <c r="C260" s="2">
        <v>234</v>
      </c>
      <c r="D260" s="2" t="s">
        <v>22</v>
      </c>
    </row>
    <row r="261" spans="1:4">
      <c r="A261" s="3" t="s">
        <v>29</v>
      </c>
      <c r="B261" s="2" t="s">
        <v>10</v>
      </c>
      <c r="C261" s="2">
        <v>54</v>
      </c>
      <c r="D261" s="2" t="s">
        <v>19</v>
      </c>
    </row>
    <row r="262" spans="1:4">
      <c r="A262" s="3" t="s">
        <v>25</v>
      </c>
      <c r="B262" s="2" t="s">
        <v>11</v>
      </c>
      <c r="C262" s="2">
        <v>3</v>
      </c>
      <c r="D262" s="2" t="s">
        <v>20</v>
      </c>
    </row>
    <row r="263" spans="1:4">
      <c r="A263" s="3" t="s">
        <v>26</v>
      </c>
      <c r="B263" s="2" t="s">
        <v>12</v>
      </c>
      <c r="C263" s="2">
        <v>4</v>
      </c>
      <c r="D263" s="2" t="s">
        <v>13</v>
      </c>
    </row>
    <row r="264" spans="1:4">
      <c r="A264" s="3" t="s">
        <v>27</v>
      </c>
      <c r="B264" s="2" t="s">
        <v>14</v>
      </c>
      <c r="C264" s="2">
        <v>6</v>
      </c>
      <c r="D264" s="2" t="s">
        <v>19</v>
      </c>
    </row>
    <row r="265" spans="1:4">
      <c r="A265" s="3" t="s">
        <v>28</v>
      </c>
      <c r="B265" s="2" t="s">
        <v>15</v>
      </c>
      <c r="C265" s="2">
        <v>7</v>
      </c>
      <c r="D265" s="2" t="s">
        <v>20</v>
      </c>
    </row>
    <row r="266" spans="1:4">
      <c r="A266" s="3" t="s">
        <v>29</v>
      </c>
      <c r="B266" s="2" t="s">
        <v>3</v>
      </c>
      <c r="C266" s="2">
        <v>9</v>
      </c>
      <c r="D266" s="2" t="s">
        <v>16</v>
      </c>
    </row>
    <row r="267" spans="1:4">
      <c r="A267" s="3" t="s">
        <v>25</v>
      </c>
      <c r="B267" s="2" t="s">
        <v>4</v>
      </c>
      <c r="C267" s="2">
        <v>7</v>
      </c>
      <c r="D267" s="2" t="s">
        <v>19</v>
      </c>
    </row>
    <row r="268" spans="1:4">
      <c r="A268" s="3" t="s">
        <v>26</v>
      </c>
      <c r="B268" s="2" t="s">
        <v>5</v>
      </c>
      <c r="C268" s="2">
        <v>3</v>
      </c>
      <c r="D268" s="2" t="s">
        <v>20</v>
      </c>
    </row>
    <row r="269" spans="1:4">
      <c r="A269" s="3" t="s">
        <v>27</v>
      </c>
      <c r="B269" s="2" t="s">
        <v>6</v>
      </c>
      <c r="C269" s="2">
        <v>2</v>
      </c>
      <c r="D269" s="2" t="s">
        <v>23</v>
      </c>
    </row>
    <row r="270" spans="1:4">
      <c r="A270" s="3" t="s">
        <v>28</v>
      </c>
      <c r="B270" s="2" t="s">
        <v>7</v>
      </c>
      <c r="C270" s="2">
        <v>6</v>
      </c>
      <c r="D270" s="2" t="s">
        <v>19</v>
      </c>
    </row>
    <row r="271" spans="1:4">
      <c r="A271" s="3" t="s">
        <v>29</v>
      </c>
      <c r="B271" s="2" t="s">
        <v>8</v>
      </c>
      <c r="C271" s="2">
        <v>77</v>
      </c>
      <c r="D271" s="2" t="s">
        <v>20</v>
      </c>
    </row>
    <row r="272" spans="1:4">
      <c r="A272" s="3" t="s">
        <v>25</v>
      </c>
      <c r="B272" s="2" t="s">
        <v>9</v>
      </c>
      <c r="C272" s="2">
        <v>88</v>
      </c>
      <c r="D272" s="2" t="s">
        <v>17</v>
      </c>
    </row>
    <row r="273" spans="1:4">
      <c r="A273" s="3" t="s">
        <v>26</v>
      </c>
      <c r="B273" s="2" t="s">
        <v>10</v>
      </c>
      <c r="C273" s="2">
        <v>54</v>
      </c>
      <c r="D273" s="2" t="s">
        <v>19</v>
      </c>
    </row>
    <row r="274" spans="1:4">
      <c r="A274" s="3" t="s">
        <v>27</v>
      </c>
      <c r="B274" s="2" t="s">
        <v>11</v>
      </c>
      <c r="C274" s="2">
        <v>32</v>
      </c>
      <c r="D274" s="2" t="s">
        <v>20</v>
      </c>
    </row>
    <row r="275" spans="1:4">
      <c r="A275" s="3" t="s">
        <v>28</v>
      </c>
      <c r="B275" s="2" t="s">
        <v>12</v>
      </c>
      <c r="C275" s="2">
        <v>45</v>
      </c>
      <c r="D275" s="2" t="s">
        <v>18</v>
      </c>
    </row>
    <row r="276" spans="1:4">
      <c r="A276" s="3" t="s">
        <v>29</v>
      </c>
      <c r="B276" s="2" t="s">
        <v>14</v>
      </c>
      <c r="C276" s="2">
        <v>76</v>
      </c>
      <c r="D276" s="2" t="s">
        <v>19</v>
      </c>
    </row>
    <row r="277" spans="1:4">
      <c r="A277" s="3" t="s">
        <v>25</v>
      </c>
      <c r="B277" s="2" t="s">
        <v>15</v>
      </c>
      <c r="C277" s="2">
        <v>5</v>
      </c>
      <c r="D277" s="2" t="s">
        <v>20</v>
      </c>
    </row>
    <row r="278" spans="1:4">
      <c r="A278" s="3" t="s">
        <v>26</v>
      </c>
      <c r="B278" s="2" t="s">
        <v>3</v>
      </c>
      <c r="C278" s="2">
        <v>4</v>
      </c>
      <c r="D278" s="2" t="s">
        <v>21</v>
      </c>
    </row>
    <row r="279" spans="1:4">
      <c r="A279" s="3" t="s">
        <v>27</v>
      </c>
      <c r="B279" s="2" t="s">
        <v>4</v>
      </c>
      <c r="C279" s="2">
        <v>3</v>
      </c>
      <c r="D279" s="2" t="s">
        <v>19</v>
      </c>
    </row>
    <row r="280" spans="1:4">
      <c r="A280" s="3" t="s">
        <v>28</v>
      </c>
      <c r="B280" s="2" t="s">
        <v>5</v>
      </c>
      <c r="C280" s="2">
        <v>2</v>
      </c>
      <c r="D280" s="2" t="s">
        <v>20</v>
      </c>
    </row>
    <row r="281" spans="1:4">
      <c r="A281" s="3" t="s">
        <v>29</v>
      </c>
      <c r="B281" s="2" t="s">
        <v>6</v>
      </c>
      <c r="C281" s="2">
        <v>4</v>
      </c>
      <c r="D281" s="2" t="s">
        <v>22</v>
      </c>
    </row>
    <row r="282" spans="1:4">
      <c r="A282" s="3" t="s">
        <v>25</v>
      </c>
      <c r="B282" s="2" t="s">
        <v>7</v>
      </c>
      <c r="C282" s="2">
        <v>33</v>
      </c>
      <c r="D282" s="2" t="s">
        <v>19</v>
      </c>
    </row>
    <row r="283" spans="1:4">
      <c r="A283" s="3" t="s">
        <v>26</v>
      </c>
      <c r="B283" s="2" t="s">
        <v>8</v>
      </c>
      <c r="C283" s="2">
        <v>2</v>
      </c>
      <c r="D283" s="2" t="s">
        <v>20</v>
      </c>
    </row>
    <row r="284" spans="1:4">
      <c r="A284" s="3" t="s">
        <v>27</v>
      </c>
      <c r="B284" s="2" t="s">
        <v>9</v>
      </c>
      <c r="C284" s="2">
        <v>11</v>
      </c>
      <c r="D284" s="2" t="s">
        <v>13</v>
      </c>
    </row>
    <row r="285" spans="1:4">
      <c r="A285" s="3" t="s">
        <v>28</v>
      </c>
      <c r="B285" s="2" t="s">
        <v>10</v>
      </c>
      <c r="C285" s="2">
        <v>22</v>
      </c>
      <c r="D285" s="2" t="s">
        <v>19</v>
      </c>
    </row>
    <row r="286" spans="1:4">
      <c r="A286" s="3" t="s">
        <v>29</v>
      </c>
      <c r="B286" s="2" t="s">
        <v>11</v>
      </c>
      <c r="C286" s="2">
        <v>45</v>
      </c>
      <c r="D286" s="2" t="s">
        <v>20</v>
      </c>
    </row>
    <row r="287" spans="1:4">
      <c r="A287" s="3" t="s">
        <v>25</v>
      </c>
      <c r="B287" s="2" t="s">
        <v>12</v>
      </c>
      <c r="C287" s="2">
        <v>76</v>
      </c>
      <c r="D287" s="2" t="s">
        <v>16</v>
      </c>
    </row>
    <row r="288" spans="1:4">
      <c r="A288" s="3" t="s">
        <v>26</v>
      </c>
      <c r="B288" s="2" t="s">
        <v>14</v>
      </c>
      <c r="C288" s="2">
        <v>89</v>
      </c>
      <c r="D288" s="2" t="s">
        <v>19</v>
      </c>
    </row>
    <row r="289" spans="1:4">
      <c r="A289" s="3" t="s">
        <v>27</v>
      </c>
      <c r="B289" s="2" t="s">
        <v>15</v>
      </c>
      <c r="C289" s="2">
        <v>76</v>
      </c>
      <c r="D289" s="2" t="s">
        <v>20</v>
      </c>
    </row>
    <row r="290" spans="1:4">
      <c r="A290" s="3" t="s">
        <v>28</v>
      </c>
      <c r="B290" s="2" t="s">
        <v>3</v>
      </c>
      <c r="C290" s="2">
        <v>5</v>
      </c>
      <c r="D290" s="2" t="s">
        <v>23</v>
      </c>
    </row>
    <row r="291" spans="1:4">
      <c r="A291" s="3" t="s">
        <v>29</v>
      </c>
      <c r="B291" s="2" t="s">
        <v>4</v>
      </c>
      <c r="C291" s="2">
        <v>4</v>
      </c>
      <c r="D291" s="2" t="s">
        <v>19</v>
      </c>
    </row>
    <row r="292" spans="1:4">
      <c r="A292" s="3" t="s">
        <v>25</v>
      </c>
      <c r="B292" s="2" t="s">
        <v>5</v>
      </c>
      <c r="C292" s="2">
        <v>8</v>
      </c>
      <c r="D292" s="2" t="s">
        <v>20</v>
      </c>
    </row>
    <row r="293" spans="1:4">
      <c r="A293" s="3" t="s">
        <v>26</v>
      </c>
      <c r="B293" s="2" t="s">
        <v>6</v>
      </c>
      <c r="C293" s="2">
        <v>6</v>
      </c>
      <c r="D293" s="2" t="s">
        <v>17</v>
      </c>
    </row>
    <row r="294" spans="1:4">
      <c r="A294" s="3" t="s">
        <v>27</v>
      </c>
      <c r="B294" s="2" t="s">
        <v>7</v>
      </c>
      <c r="C294" s="2">
        <v>9</v>
      </c>
      <c r="D294" s="2" t="s">
        <v>19</v>
      </c>
    </row>
    <row r="295" spans="1:4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7"/>
  <sheetViews>
    <sheetView workbookViewId="0">
      <selection activeCell="E3" sqref="E3"/>
    </sheetView>
  </sheetViews>
  <sheetFormatPr defaultRowHeight="15"/>
  <cols>
    <col min="1" max="1" width="13.85546875" bestFit="1" customWidth="1"/>
    <col min="2" max="2" width="10" bestFit="1" customWidth="1"/>
    <col min="3" max="3" width="10.28515625" customWidth="1"/>
    <col min="4" max="4" width="9.5703125" bestFit="1" customWidth="1"/>
    <col min="5" max="5" width="12.7109375" bestFit="1" customWidth="1"/>
    <col min="10" max="10" width="11.5703125" customWidth="1"/>
    <col min="11" max="11" width="11.7109375" customWidth="1"/>
    <col min="14" max="14" width="12.7109375" bestFit="1" customWidth="1"/>
  </cols>
  <sheetData>
    <row r="1" spans="1:15" ht="21">
      <c r="A1" s="7" t="s">
        <v>30</v>
      </c>
      <c r="J1" s="14" t="s">
        <v>33</v>
      </c>
      <c r="K1" s="14"/>
      <c r="L1" s="14"/>
      <c r="M1" s="14"/>
    </row>
    <row r="2" spans="1:15" s="1" customFormat="1"/>
    <row r="3" spans="1:15">
      <c r="A3" s="1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J3" s="1"/>
      <c r="K3" s="3" t="s">
        <v>25</v>
      </c>
      <c r="L3" s="3" t="s">
        <v>26</v>
      </c>
      <c r="M3" s="3" t="s">
        <v>27</v>
      </c>
      <c r="N3" s="3" t="s">
        <v>28</v>
      </c>
      <c r="O3" s="3" t="s">
        <v>29</v>
      </c>
    </row>
    <row r="4" spans="1:15">
      <c r="A4" s="2" t="s">
        <v>3</v>
      </c>
      <c r="B4" s="2">
        <f>COUNTIFS(COUNTIFS!$B$2:$B$295,Sheet1!$A4,COUNTIFS!$A$2:$A$295,Sheet1!B$3)</f>
        <v>5</v>
      </c>
      <c r="C4" s="2">
        <f>COUNTIFS(COUNTIFS!$B$2:$B$295,Sheet1!$A4,COUNTIFS!$A$2:$A$295,Sheet1!C$3)</f>
        <v>5</v>
      </c>
      <c r="D4" s="2">
        <f>COUNTIFS(COUNTIFS!$B$2:$B$295,Sheet1!$A4,COUNTIFS!$A$2:$A$295,Sheet1!D$3)</f>
        <v>5</v>
      </c>
      <c r="E4" s="2">
        <f>COUNTIFS(COUNTIFS!$B$2:$B$295,Sheet1!$A4,COUNTIFS!$A$2:$A$295,Sheet1!E$3)</f>
        <v>5</v>
      </c>
      <c r="F4" s="2">
        <f>COUNTIFS(COUNTIFS!$B$2:$B$295,Sheet1!$A4,COUNTIFS!$A$2:$A$295,Sheet1!F$3)</f>
        <v>5</v>
      </c>
      <c r="J4" s="2" t="s">
        <v>3</v>
      </c>
      <c r="K4" s="2">
        <f>COUNTIFS([1]Sheet1!$B$2:$B$295,$J4,[1]Sheet1!$A$2:$A$295,K$3)</f>
        <v>5</v>
      </c>
      <c r="L4" s="2">
        <f>COUNTIFS([1]Sheet1!$B$2:$B$295,$J4,[1]Sheet1!$A$2:$A$295,L$3)</f>
        <v>5</v>
      </c>
      <c r="M4" s="2">
        <f>COUNTIFS([1]Sheet1!$B$2:$B$295,$J4,[1]Sheet1!$A$2:$A$295,M$3)</f>
        <v>5</v>
      </c>
      <c r="N4" s="2">
        <f>COUNTIFS([1]Sheet1!$B$2:$B$295,$J4,[1]Sheet1!$A$2:$A$295,N$3)</f>
        <v>5</v>
      </c>
      <c r="O4" s="2">
        <f>COUNTIFS([1]Sheet1!$B$2:$B$295,$J4,[1]Sheet1!$A$2:$A$295,O$3)</f>
        <v>5</v>
      </c>
    </row>
    <row r="5" spans="1:15">
      <c r="A5" s="2" t="s">
        <v>4</v>
      </c>
      <c r="B5" s="2">
        <f>COUNTIFS(COUNTIFS!$B$2:$B$295,Sheet1!$A5,COUNTIFS!$A$2:$A$295,Sheet1!B$3)</f>
        <v>5</v>
      </c>
      <c r="C5" s="2">
        <f>COUNTIFS(COUNTIFS!$B$2:$B$295,Sheet1!$A5,COUNTIFS!$A$2:$A$295,Sheet1!C$3)</f>
        <v>5</v>
      </c>
      <c r="D5" s="2">
        <f>COUNTIFS(COUNTIFS!$B$2:$B$295,Sheet1!$A5,COUNTIFS!$A$2:$A$295,Sheet1!D$3)</f>
        <v>5</v>
      </c>
      <c r="E5" s="2">
        <f>COUNTIFS(COUNTIFS!$B$2:$B$295,Sheet1!$A5,COUNTIFS!$A$2:$A$295,Sheet1!E$3)</f>
        <v>5</v>
      </c>
      <c r="F5" s="2">
        <f>COUNTIFS(COUNTIFS!$B$2:$B$295,Sheet1!$A5,COUNTIFS!$A$2:$A$295,Sheet1!F$3)</f>
        <v>5</v>
      </c>
      <c r="J5" s="2" t="s">
        <v>4</v>
      </c>
      <c r="K5" s="2">
        <f>COUNTIFS([1]Sheet1!$B$2:$B$295,$J5,[1]Sheet1!$A$2:$A$295,K$3)</f>
        <v>5</v>
      </c>
      <c r="L5" s="2">
        <f>COUNTIFS([1]Sheet1!$B$2:$B$295,$J5,[1]Sheet1!$A$2:$A$295,L$3)</f>
        <v>5</v>
      </c>
      <c r="M5" s="2">
        <f>COUNTIFS([1]Sheet1!$B$2:$B$295,$J5,[1]Sheet1!$A$2:$A$295,M$3)</f>
        <v>5</v>
      </c>
      <c r="N5" s="2">
        <f>COUNTIFS([1]Sheet1!$B$2:$B$295,$J5,[1]Sheet1!$A$2:$A$295,N$3)</f>
        <v>5</v>
      </c>
      <c r="O5" s="2">
        <f>COUNTIFS([1]Sheet1!$B$2:$B$295,$J5,[1]Sheet1!$A$2:$A$295,O$3)</f>
        <v>5</v>
      </c>
    </row>
    <row r="6" spans="1:15">
      <c r="A6" s="2" t="s">
        <v>5</v>
      </c>
      <c r="B6" s="2">
        <f>COUNTIFS(COUNTIFS!$B$2:$B$295,Sheet1!$A6,COUNTIFS!$A$2:$A$295,Sheet1!B$3)</f>
        <v>5</v>
      </c>
      <c r="C6" s="2">
        <f>COUNTIFS(COUNTIFS!$B$2:$B$295,Sheet1!$A6,COUNTIFS!$A$2:$A$295,Sheet1!C$3)</f>
        <v>5</v>
      </c>
      <c r="D6" s="2">
        <f>COUNTIFS(COUNTIFS!$B$2:$B$295,Sheet1!$A6,COUNTIFS!$A$2:$A$295,Sheet1!D$3)</f>
        <v>5</v>
      </c>
      <c r="E6" s="2">
        <f>COUNTIFS(COUNTIFS!$B$2:$B$295,Sheet1!$A6,COUNTIFS!$A$2:$A$295,Sheet1!E$3)</f>
        <v>5</v>
      </c>
      <c r="F6" s="2">
        <f>COUNTIFS(COUNTIFS!$B$2:$B$295,Sheet1!$A6,COUNTIFS!$A$2:$A$295,Sheet1!F$3)</f>
        <v>5</v>
      </c>
      <c r="J6" s="2" t="s">
        <v>5</v>
      </c>
      <c r="K6" s="2">
        <f>COUNTIFS([1]Sheet1!$B$2:$B$295,$J6,[1]Sheet1!$A$2:$A$295,K$3)</f>
        <v>5</v>
      </c>
      <c r="L6" s="2">
        <f>COUNTIFS([1]Sheet1!$B$2:$B$295,$J6,[1]Sheet1!$A$2:$A$295,L$3)</f>
        <v>5</v>
      </c>
      <c r="M6" s="2">
        <f>COUNTIFS([1]Sheet1!$B$2:$B$295,$J6,[1]Sheet1!$A$2:$A$295,M$3)</f>
        <v>5</v>
      </c>
      <c r="N6" s="2">
        <f>COUNTIFS([1]Sheet1!$B$2:$B$295,$J6,[1]Sheet1!$A$2:$A$295,N$3)</f>
        <v>5</v>
      </c>
      <c r="O6" s="2">
        <f>COUNTIFS([1]Sheet1!$B$2:$B$295,$J6,[1]Sheet1!$A$2:$A$295,O$3)</f>
        <v>5</v>
      </c>
    </row>
    <row r="7" spans="1:15">
      <c r="A7" s="2" t="s">
        <v>6</v>
      </c>
      <c r="B7" s="2">
        <f>COUNTIFS(COUNTIFS!$B$2:$B$295,Sheet1!$A7,COUNTIFS!$A$2:$A$295,Sheet1!B$3)</f>
        <v>5</v>
      </c>
      <c r="C7" s="2">
        <f>COUNTIFS(COUNTIFS!$B$2:$B$295,Sheet1!$A7,COUNTIFS!$A$2:$A$295,Sheet1!C$3)</f>
        <v>5</v>
      </c>
      <c r="D7" s="2">
        <f>COUNTIFS(COUNTIFS!$B$2:$B$295,Sheet1!$A7,COUNTIFS!$A$2:$A$295,Sheet1!D$3)</f>
        <v>5</v>
      </c>
      <c r="E7" s="2">
        <f>COUNTIFS(COUNTIFS!$B$2:$B$295,Sheet1!$A7,COUNTIFS!$A$2:$A$295,Sheet1!E$3)</f>
        <v>5</v>
      </c>
      <c r="F7" s="2">
        <f>COUNTIFS(COUNTIFS!$B$2:$B$295,Sheet1!$A7,COUNTIFS!$A$2:$A$295,Sheet1!F$3)</f>
        <v>5</v>
      </c>
      <c r="J7" s="2" t="s">
        <v>6</v>
      </c>
      <c r="K7" s="2">
        <f>COUNTIFS([1]Sheet1!$B$2:$B$295,$J7,[1]Sheet1!$A$2:$A$295,K$3)</f>
        <v>5</v>
      </c>
      <c r="L7" s="2">
        <f>COUNTIFS([1]Sheet1!$B$2:$B$295,$J7,[1]Sheet1!$A$2:$A$295,L$3)</f>
        <v>5</v>
      </c>
      <c r="M7" s="2">
        <f>COUNTIFS([1]Sheet1!$B$2:$B$295,$J7,[1]Sheet1!$A$2:$A$295,M$3)</f>
        <v>5</v>
      </c>
      <c r="N7" s="2">
        <f>COUNTIFS([1]Sheet1!$B$2:$B$295,$J7,[1]Sheet1!$A$2:$A$295,N$3)</f>
        <v>5</v>
      </c>
      <c r="O7" s="2">
        <f>COUNTIFS([1]Sheet1!$B$2:$B$295,$J7,[1]Sheet1!$A$2:$A$295,O$3)</f>
        <v>5</v>
      </c>
    </row>
    <row r="8" spans="1:15">
      <c r="A8" s="2" t="s">
        <v>7</v>
      </c>
      <c r="B8" s="2">
        <f>COUNTIFS(COUNTIFS!$B$2:$B$295,Sheet1!$A8,COUNTIFS!$A$2:$A$295,Sheet1!B$3)</f>
        <v>5</v>
      </c>
      <c r="C8" s="2">
        <f>COUNTIFS(COUNTIFS!$B$2:$B$295,Sheet1!$A8,COUNTIFS!$A$2:$A$295,Sheet1!C$3)</f>
        <v>5</v>
      </c>
      <c r="D8" s="2">
        <f>COUNTIFS(COUNTIFS!$B$2:$B$295,Sheet1!$A8,COUNTIFS!$A$2:$A$295,Sheet1!D$3)</f>
        <v>5</v>
      </c>
      <c r="E8" s="2">
        <f>COUNTIFS(COUNTIFS!$B$2:$B$295,Sheet1!$A8,COUNTIFS!$A$2:$A$295,Sheet1!E$3)</f>
        <v>5</v>
      </c>
      <c r="F8" s="2">
        <f>COUNTIFS(COUNTIFS!$B$2:$B$295,Sheet1!$A8,COUNTIFS!$A$2:$A$295,Sheet1!F$3)</f>
        <v>5</v>
      </c>
      <c r="J8" s="2" t="s">
        <v>7</v>
      </c>
      <c r="K8" s="2">
        <f>COUNTIFS([1]Sheet1!$B$2:$B$295,$J8,[1]Sheet1!$A$2:$A$295,K$3)</f>
        <v>5</v>
      </c>
      <c r="L8" s="2">
        <f>COUNTIFS([1]Sheet1!$B$2:$B$295,$J8,[1]Sheet1!$A$2:$A$295,L$3)</f>
        <v>5</v>
      </c>
      <c r="M8" s="2">
        <f>COUNTIFS([1]Sheet1!$B$2:$B$295,$J8,[1]Sheet1!$A$2:$A$295,M$3)</f>
        <v>5</v>
      </c>
      <c r="N8" s="2">
        <f>COUNTIFS([1]Sheet1!$B$2:$B$295,$J8,[1]Sheet1!$A$2:$A$295,N$3)</f>
        <v>5</v>
      </c>
      <c r="O8" s="2">
        <f>COUNTIFS([1]Sheet1!$B$2:$B$295,$J8,[1]Sheet1!$A$2:$A$295,O$3)</f>
        <v>5</v>
      </c>
    </row>
    <row r="9" spans="1:15">
      <c r="A9" s="2" t="s">
        <v>8</v>
      </c>
      <c r="B9" s="2">
        <f>COUNTIFS(COUNTIFS!$B$2:$B$295,Sheet1!$A9,COUNTIFS!$A$2:$A$295,Sheet1!B$3)</f>
        <v>5</v>
      </c>
      <c r="C9" s="2">
        <f>COUNTIFS(COUNTIFS!$B$2:$B$295,Sheet1!$A9,COUNTIFS!$A$2:$A$295,Sheet1!C$3)</f>
        <v>5</v>
      </c>
      <c r="D9" s="2">
        <f>COUNTIFS(COUNTIFS!$B$2:$B$295,Sheet1!$A9,COUNTIFS!$A$2:$A$295,Sheet1!D$3)</f>
        <v>5</v>
      </c>
      <c r="E9" s="2">
        <f>COUNTIFS(COUNTIFS!$B$2:$B$295,Sheet1!$A9,COUNTIFS!$A$2:$A$295,Sheet1!E$3)</f>
        <v>5</v>
      </c>
      <c r="F9" s="2">
        <f>COUNTIFS(COUNTIFS!$B$2:$B$295,Sheet1!$A9,COUNTIFS!$A$2:$A$295,Sheet1!F$3)</f>
        <v>5</v>
      </c>
      <c r="J9" s="2" t="s">
        <v>8</v>
      </c>
      <c r="K9" s="2">
        <f>COUNTIFS([1]Sheet1!$B$2:$B$295,$J9,[1]Sheet1!$A$2:$A$295,K$3)</f>
        <v>5</v>
      </c>
      <c r="L9" s="2">
        <f>COUNTIFS([1]Sheet1!$B$2:$B$295,$J9,[1]Sheet1!$A$2:$A$295,L$3)</f>
        <v>5</v>
      </c>
      <c r="M9" s="2">
        <f>COUNTIFS([1]Sheet1!$B$2:$B$295,$J9,[1]Sheet1!$A$2:$A$295,M$3)</f>
        <v>5</v>
      </c>
      <c r="N9" s="2">
        <f>COUNTIFS([1]Sheet1!$B$2:$B$295,$J9,[1]Sheet1!$A$2:$A$295,N$3)</f>
        <v>5</v>
      </c>
      <c r="O9" s="2">
        <f>COUNTIFS([1]Sheet1!$B$2:$B$295,$J9,[1]Sheet1!$A$2:$A$295,O$3)</f>
        <v>5</v>
      </c>
    </row>
    <row r="10" spans="1:15">
      <c r="A10" s="2" t="s">
        <v>9</v>
      </c>
      <c r="B10" s="2">
        <f>COUNTIFS(COUNTIFS!$B$2:$B$295,Sheet1!$A10,COUNTIFS!$A$2:$A$295,Sheet1!B$3)</f>
        <v>5</v>
      </c>
      <c r="C10" s="2">
        <f>COUNTIFS(COUNTIFS!$B$2:$B$295,Sheet1!$A10,COUNTIFS!$A$2:$A$295,Sheet1!C$3)</f>
        <v>5</v>
      </c>
      <c r="D10" s="2">
        <f>COUNTIFS(COUNTIFS!$B$2:$B$295,Sheet1!$A10,COUNTIFS!$A$2:$A$295,Sheet1!D$3)</f>
        <v>5</v>
      </c>
      <c r="E10" s="2">
        <f>COUNTIFS(COUNTIFS!$B$2:$B$295,Sheet1!$A10,COUNTIFS!$A$2:$A$295,Sheet1!E$3)</f>
        <v>5</v>
      </c>
      <c r="F10" s="2">
        <f>COUNTIFS(COUNTIFS!$B$2:$B$295,Sheet1!$A10,COUNTIFS!$A$2:$A$295,Sheet1!F$3)</f>
        <v>4</v>
      </c>
      <c r="J10" s="2" t="s">
        <v>9</v>
      </c>
      <c r="K10" s="2">
        <f>COUNTIFS([1]Sheet1!$B$2:$B$295,$J10,[1]Sheet1!$A$2:$A$295,K$3)</f>
        <v>5</v>
      </c>
      <c r="L10" s="2">
        <f>COUNTIFS([1]Sheet1!$B$2:$B$295,$J10,[1]Sheet1!$A$2:$A$295,L$3)</f>
        <v>5</v>
      </c>
      <c r="M10" s="2">
        <f>COUNTIFS([1]Sheet1!$B$2:$B$295,$J10,[1]Sheet1!$A$2:$A$295,M$3)</f>
        <v>5</v>
      </c>
      <c r="N10" s="2">
        <f>COUNTIFS([1]Sheet1!$B$2:$B$295,$J10,[1]Sheet1!$A$2:$A$295,N$3)</f>
        <v>5</v>
      </c>
      <c r="O10" s="2">
        <f>COUNTIFS([1]Sheet1!$B$2:$B$295,$J10,[1]Sheet1!$A$2:$A$295,O$3)</f>
        <v>4</v>
      </c>
    </row>
    <row r="11" spans="1:15">
      <c r="A11" s="2" t="s">
        <v>10</v>
      </c>
      <c r="B11" s="2">
        <f>COUNTIFS(COUNTIFS!$B$2:$B$295,Sheet1!$A11,COUNTIFS!$A$2:$A$295,Sheet1!B$3)</f>
        <v>4</v>
      </c>
      <c r="C11" s="2">
        <f>COUNTIFS(COUNTIFS!$B$2:$B$295,Sheet1!$A11,COUNTIFS!$A$2:$A$295,Sheet1!C$3)</f>
        <v>5</v>
      </c>
      <c r="D11" s="2">
        <f>COUNTIFS(COUNTIFS!$B$2:$B$295,Sheet1!$A11,COUNTIFS!$A$2:$A$295,Sheet1!D$3)</f>
        <v>5</v>
      </c>
      <c r="E11" s="2">
        <f>COUNTIFS(COUNTIFS!$B$2:$B$295,Sheet1!$A11,COUNTIFS!$A$2:$A$295,Sheet1!E$3)</f>
        <v>5</v>
      </c>
      <c r="F11" s="2">
        <f>COUNTIFS(COUNTIFS!$B$2:$B$295,Sheet1!$A11,COUNTIFS!$A$2:$A$295,Sheet1!F$3)</f>
        <v>5</v>
      </c>
      <c r="J11" s="2" t="s">
        <v>10</v>
      </c>
      <c r="K11" s="2">
        <f>COUNTIFS([1]Sheet1!$B$2:$B$295,$J11,[1]Sheet1!$A$2:$A$295,K$3)</f>
        <v>4</v>
      </c>
      <c r="L11" s="2">
        <f>COUNTIFS([1]Sheet1!$B$2:$B$295,$J11,[1]Sheet1!$A$2:$A$295,L$3)</f>
        <v>5</v>
      </c>
      <c r="M11" s="2">
        <f>COUNTIFS([1]Sheet1!$B$2:$B$295,$J11,[1]Sheet1!$A$2:$A$295,M$3)</f>
        <v>5</v>
      </c>
      <c r="N11" s="2">
        <f>COUNTIFS([1]Sheet1!$B$2:$B$295,$J11,[1]Sheet1!$A$2:$A$295,N$3)</f>
        <v>5</v>
      </c>
      <c r="O11" s="2">
        <f>COUNTIFS([1]Sheet1!$B$2:$B$295,$J11,[1]Sheet1!$A$2:$A$295,O$3)</f>
        <v>5</v>
      </c>
    </row>
    <row r="12" spans="1:15">
      <c r="A12" s="2" t="s">
        <v>11</v>
      </c>
      <c r="B12" s="2">
        <f>COUNTIFS(COUNTIFS!$B$2:$B$295,Sheet1!$A12,COUNTIFS!$A$2:$A$295,Sheet1!B$3)</f>
        <v>5</v>
      </c>
      <c r="C12" s="2">
        <f>COUNTIFS(COUNTIFS!$B$2:$B$295,Sheet1!$A12,COUNTIFS!$A$2:$A$295,Sheet1!C$3)</f>
        <v>4</v>
      </c>
      <c r="D12" s="2">
        <f>COUNTIFS(COUNTIFS!$B$2:$B$295,Sheet1!$A12,COUNTIFS!$A$2:$A$295,Sheet1!D$3)</f>
        <v>5</v>
      </c>
      <c r="E12" s="2">
        <f>COUNTIFS(COUNTIFS!$B$2:$B$295,Sheet1!$A12,COUNTIFS!$A$2:$A$295,Sheet1!E$3)</f>
        <v>5</v>
      </c>
      <c r="F12" s="2">
        <f>COUNTIFS(COUNTIFS!$B$2:$B$295,Sheet1!$A12,COUNTIFS!$A$2:$A$295,Sheet1!F$3)</f>
        <v>5</v>
      </c>
      <c r="J12" s="2" t="s">
        <v>11</v>
      </c>
      <c r="K12" s="2">
        <f>COUNTIFS([1]Sheet1!$B$2:$B$295,$J12,[1]Sheet1!$A$2:$A$295,K$3)</f>
        <v>5</v>
      </c>
      <c r="L12" s="2">
        <f>COUNTIFS([1]Sheet1!$B$2:$B$295,$J12,[1]Sheet1!$A$2:$A$295,L$3)</f>
        <v>4</v>
      </c>
      <c r="M12" s="2">
        <f>COUNTIFS([1]Sheet1!$B$2:$B$295,$J12,[1]Sheet1!$A$2:$A$295,M$3)</f>
        <v>5</v>
      </c>
      <c r="N12" s="2">
        <f>COUNTIFS([1]Sheet1!$B$2:$B$295,$J12,[1]Sheet1!$A$2:$A$295,N$3)</f>
        <v>5</v>
      </c>
      <c r="O12" s="2">
        <f>COUNTIFS([1]Sheet1!$B$2:$B$295,$J12,[1]Sheet1!$A$2:$A$295,O$3)</f>
        <v>5</v>
      </c>
    </row>
    <row r="13" spans="1:15">
      <c r="A13" s="2" t="s">
        <v>12</v>
      </c>
      <c r="B13" s="2">
        <f>COUNTIFS(COUNTIFS!$B$2:$B$295,Sheet1!$A13,COUNTIFS!$A$2:$A$295,Sheet1!B$3)</f>
        <v>5</v>
      </c>
      <c r="C13" s="2">
        <f>COUNTIFS(COUNTIFS!$B$2:$B$295,Sheet1!$A13,COUNTIFS!$A$2:$A$295,Sheet1!C$3)</f>
        <v>5</v>
      </c>
      <c r="D13" s="2">
        <f>COUNTIFS(COUNTIFS!$B$2:$B$295,Sheet1!$A13,COUNTIFS!$A$2:$A$295,Sheet1!D$3)</f>
        <v>4</v>
      </c>
      <c r="E13" s="2">
        <f>COUNTIFS(COUNTIFS!$B$2:$B$295,Sheet1!$A13,COUNTIFS!$A$2:$A$295,Sheet1!E$3)</f>
        <v>5</v>
      </c>
      <c r="F13" s="2">
        <f>COUNTIFS(COUNTIFS!$B$2:$B$295,Sheet1!$A13,COUNTIFS!$A$2:$A$295,Sheet1!F$3)</f>
        <v>5</v>
      </c>
      <c r="J13" s="2" t="s">
        <v>12</v>
      </c>
      <c r="K13" s="2">
        <f>COUNTIFS([1]Sheet1!$B$2:$B$295,$J13,[1]Sheet1!$A$2:$A$295,K$3)</f>
        <v>5</v>
      </c>
      <c r="L13" s="2">
        <f>COUNTIFS([1]Sheet1!$B$2:$B$295,$J13,[1]Sheet1!$A$2:$A$295,L$3)</f>
        <v>5</v>
      </c>
      <c r="M13" s="2">
        <f>COUNTIFS([1]Sheet1!$B$2:$B$295,$J13,[1]Sheet1!$A$2:$A$295,M$3)</f>
        <v>4</v>
      </c>
      <c r="N13" s="2">
        <f>COUNTIFS([1]Sheet1!$B$2:$B$295,$J13,[1]Sheet1!$A$2:$A$295,N$3)</f>
        <v>5</v>
      </c>
      <c r="O13" s="2">
        <f>COUNTIFS([1]Sheet1!$B$2:$B$295,$J13,[1]Sheet1!$A$2:$A$295,O$3)</f>
        <v>5</v>
      </c>
    </row>
    <row r="14" spans="1:15">
      <c r="A14" s="2" t="s">
        <v>14</v>
      </c>
      <c r="B14" s="2">
        <f>COUNTIFS(COUNTIFS!$B$2:$B$295,Sheet1!$A14,COUNTIFS!$A$2:$A$295,Sheet1!B$3)</f>
        <v>5</v>
      </c>
      <c r="C14" s="2">
        <f>COUNTIFS(COUNTIFS!$B$2:$B$295,Sheet1!$A14,COUNTIFS!$A$2:$A$295,Sheet1!C$3)</f>
        <v>5</v>
      </c>
      <c r="D14" s="2">
        <f>COUNTIFS(COUNTIFS!$B$2:$B$295,Sheet1!$A14,COUNTIFS!$A$2:$A$295,Sheet1!D$3)</f>
        <v>5</v>
      </c>
      <c r="E14" s="2">
        <f>COUNTIFS(COUNTIFS!$B$2:$B$295,Sheet1!$A14,COUNTIFS!$A$2:$A$295,Sheet1!E$3)</f>
        <v>4</v>
      </c>
      <c r="F14" s="2">
        <f>COUNTIFS(COUNTIFS!$B$2:$B$295,Sheet1!$A14,COUNTIFS!$A$2:$A$295,Sheet1!F$3)</f>
        <v>5</v>
      </c>
      <c r="J14" s="2" t="s">
        <v>14</v>
      </c>
      <c r="K14" s="2">
        <f>COUNTIFS([1]Sheet1!$B$2:$B$295,$J14,[1]Sheet1!$A$2:$A$295,K$3)</f>
        <v>5</v>
      </c>
      <c r="L14" s="2">
        <f>COUNTIFS([1]Sheet1!$B$2:$B$295,$J14,[1]Sheet1!$A$2:$A$295,L$3)</f>
        <v>5</v>
      </c>
      <c r="M14" s="2">
        <f>COUNTIFS([1]Sheet1!$B$2:$B$295,$J14,[1]Sheet1!$A$2:$A$295,M$3)</f>
        <v>5</v>
      </c>
      <c r="N14" s="2">
        <f>COUNTIFS([1]Sheet1!$B$2:$B$295,$J14,[1]Sheet1!$A$2:$A$295,N$3)</f>
        <v>4</v>
      </c>
      <c r="O14" s="2">
        <f>COUNTIFS([1]Sheet1!$B$2:$B$295,$J14,[1]Sheet1!$A$2:$A$295,O$3)</f>
        <v>5</v>
      </c>
    </row>
    <row r="15" spans="1:15">
      <c r="A15" s="2" t="s">
        <v>15</v>
      </c>
      <c r="B15" s="2">
        <f>COUNTIFS(COUNTIFS!$B$2:$B$295,Sheet1!$A15,COUNTIFS!$A$2:$A$295,Sheet1!B$3)</f>
        <v>5</v>
      </c>
      <c r="C15" s="2">
        <f>COUNTIFS(COUNTIFS!$B$2:$B$295,Sheet1!$A15,COUNTIFS!$A$2:$A$295,Sheet1!C$3)</f>
        <v>5</v>
      </c>
      <c r="D15" s="2">
        <f>COUNTIFS(COUNTIFS!$B$2:$B$295,Sheet1!$A15,COUNTIFS!$A$2:$A$295,Sheet1!D$3)</f>
        <v>5</v>
      </c>
      <c r="E15" s="2">
        <f>COUNTIFS(COUNTIFS!$B$2:$B$295,Sheet1!$A15,COUNTIFS!$A$2:$A$295,Sheet1!E$3)</f>
        <v>5</v>
      </c>
      <c r="F15" s="2">
        <f>COUNTIFS(COUNTIFS!$B$2:$B$295,Sheet1!$A15,COUNTIFS!$A$2:$A$295,Sheet1!F$3)</f>
        <v>4</v>
      </c>
      <c r="J15" s="2" t="s">
        <v>15</v>
      </c>
      <c r="K15" s="2">
        <f>COUNTIFS([1]Sheet1!$B$2:$B$295,$J15,[1]Sheet1!$A$2:$A$295,K$3)</f>
        <v>5</v>
      </c>
      <c r="L15" s="2">
        <f>COUNTIFS([1]Sheet1!$B$2:$B$295,$J15,[1]Sheet1!$A$2:$A$295,L$3)</f>
        <v>5</v>
      </c>
      <c r="M15" s="2">
        <f>COUNTIFS([1]Sheet1!$B$2:$B$295,$J15,[1]Sheet1!$A$2:$A$295,M$3)</f>
        <v>5</v>
      </c>
      <c r="N15" s="2">
        <f>COUNTIFS([1]Sheet1!$B$2:$B$295,$J15,[1]Sheet1!$A$2:$A$295,N$3)</f>
        <v>5</v>
      </c>
      <c r="O15" s="2">
        <f>COUNTIFS([1]Sheet1!$B$2:$B$295,$J15,[1]Sheet1!$A$2:$A$295,O$3)</f>
        <v>4</v>
      </c>
    </row>
    <row r="17" spans="1:6" ht="21">
      <c r="A17" s="7" t="s">
        <v>31</v>
      </c>
    </row>
    <row r="19" spans="1:6">
      <c r="A19" s="1"/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</row>
    <row r="20" spans="1:6">
      <c r="A20" s="2" t="s">
        <v>3</v>
      </c>
      <c r="B20" s="2">
        <f>SUMIFS(SUMIFS!$C$2:$C$295,SUMIFS!$B$2:$B$295,Sheet1!$A20,SUMIFS!$A$2:$A$295,Sheet1!B$19)</f>
        <v>129</v>
      </c>
      <c r="C20" s="2">
        <f>SUMIFS(SUMIFS!$C$2:$C$295,SUMIFS!$B$2:$B$295,Sheet1!$A20,SUMIFS!$A$2:$A$295,Sheet1!C$19)</f>
        <v>67</v>
      </c>
      <c r="D20" s="2">
        <f>SUMIFS(SUMIFS!$C$2:$C$295,SUMIFS!$B$2:$B$295,Sheet1!$A20,SUMIFS!$A$2:$A$295,Sheet1!D$19)</f>
        <v>194</v>
      </c>
      <c r="E20" s="2">
        <f>SUMIFS(SUMIFS!$C$2:$C$295,SUMIFS!$B$2:$B$295,Sheet1!$A20,SUMIFS!$A$2:$A$295,Sheet1!E$19)</f>
        <v>93</v>
      </c>
      <c r="F20" s="2">
        <f>SUMIFS(SUMIFS!$C$2:$C$295,SUMIFS!$B$2:$B$295,Sheet1!$A20,SUMIFS!$A$2:$A$295,Sheet1!F$19)</f>
        <v>128</v>
      </c>
    </row>
    <row r="21" spans="1:6">
      <c r="A21" s="2" t="s">
        <v>4</v>
      </c>
      <c r="B21" s="2">
        <f>SUMIFS(SUMIFS!$C$2:$C$295,SUMIFS!$B$2:$B$295,Sheet1!$A21,SUMIFS!$A$2:$A$295,Sheet1!B$19)</f>
        <v>151</v>
      </c>
      <c r="C21" s="2">
        <f>SUMIFS(SUMIFS!$C$2:$C$295,SUMIFS!$B$2:$B$295,Sheet1!$A21,SUMIFS!$A$2:$A$295,Sheet1!C$19)</f>
        <v>161</v>
      </c>
      <c r="D21" s="2">
        <f>SUMIFS(SUMIFS!$C$2:$C$295,SUMIFS!$B$2:$B$295,Sheet1!$A21,SUMIFS!$A$2:$A$295,Sheet1!D$19)</f>
        <v>99</v>
      </c>
      <c r="E21" s="2">
        <f>SUMIFS(SUMIFS!$C$2:$C$295,SUMIFS!$B$2:$B$295,Sheet1!$A21,SUMIFS!$A$2:$A$295,Sheet1!E$19)</f>
        <v>353</v>
      </c>
      <c r="F21" s="2">
        <f>SUMIFS(SUMIFS!$C$2:$C$295,SUMIFS!$B$2:$B$295,Sheet1!$A21,SUMIFS!$A$2:$A$295,Sheet1!F$19)</f>
        <v>120</v>
      </c>
    </row>
    <row r="22" spans="1:6">
      <c r="A22" s="2" t="s">
        <v>5</v>
      </c>
      <c r="B22" s="2">
        <f>SUMIFS(SUMIFS!$C$2:$C$295,SUMIFS!$B$2:$B$295,Sheet1!$A22,SUMIFS!$A$2:$A$295,Sheet1!B$19)</f>
        <v>161</v>
      </c>
      <c r="C22" s="2">
        <f>SUMIFS(SUMIFS!$C$2:$C$295,SUMIFS!$B$2:$B$295,Sheet1!$A22,SUMIFS!$A$2:$A$295,Sheet1!C$19)</f>
        <v>150</v>
      </c>
      <c r="D22" s="2">
        <f>SUMIFS(SUMIFS!$C$2:$C$295,SUMIFS!$B$2:$B$295,Sheet1!$A22,SUMIFS!$A$2:$A$295,Sheet1!D$19)</f>
        <v>384</v>
      </c>
      <c r="E22" s="2">
        <f>SUMIFS(SUMIFS!$C$2:$C$295,SUMIFS!$B$2:$B$295,Sheet1!$A22,SUMIFS!$A$2:$A$295,Sheet1!E$19)</f>
        <v>138</v>
      </c>
      <c r="F22" s="2">
        <f>SUMIFS(SUMIFS!$C$2:$C$295,SUMIFS!$B$2:$B$295,Sheet1!$A22,SUMIFS!$A$2:$A$295,Sheet1!F$19)</f>
        <v>198</v>
      </c>
    </row>
    <row r="23" spans="1:6">
      <c r="A23" s="2" t="s">
        <v>6</v>
      </c>
      <c r="B23" s="2">
        <f>SUMIFS(SUMIFS!$C$2:$C$295,SUMIFS!$B$2:$B$295,Sheet1!$A23,SUMIFS!$A$2:$A$295,Sheet1!B$19)</f>
        <v>150</v>
      </c>
      <c r="C23" s="2">
        <f>SUMIFS(SUMIFS!$C$2:$C$295,SUMIFS!$B$2:$B$295,Sheet1!$A23,SUMIFS!$A$2:$A$295,Sheet1!C$19)</f>
        <v>415</v>
      </c>
      <c r="D23" s="2">
        <f>SUMIFS(SUMIFS!$C$2:$C$295,SUMIFS!$B$2:$B$295,Sheet1!$A23,SUMIFS!$A$2:$A$295,Sheet1!D$19)</f>
        <v>168</v>
      </c>
      <c r="E23" s="2">
        <f>SUMIFS(SUMIFS!$C$2:$C$295,SUMIFS!$B$2:$B$295,Sheet1!$A23,SUMIFS!$A$2:$A$295,Sheet1!E$19)</f>
        <v>229</v>
      </c>
      <c r="F23" s="2">
        <f>SUMIFS(SUMIFS!$C$2:$C$295,SUMIFS!$B$2:$B$295,Sheet1!$A23,SUMIFS!$A$2:$A$295,Sheet1!F$19)</f>
        <v>198</v>
      </c>
    </row>
    <row r="24" spans="1:6">
      <c r="A24" s="2" t="s">
        <v>7</v>
      </c>
      <c r="B24" s="2">
        <f>SUMIFS(SUMIFS!$C$2:$C$295,SUMIFS!$B$2:$B$295,Sheet1!$A24,SUMIFS!$A$2:$A$295,Sheet1!B$19)</f>
        <v>485</v>
      </c>
      <c r="C24" s="2">
        <f>SUMIFS(SUMIFS!$C$2:$C$295,SUMIFS!$B$2:$B$295,Sheet1!$A24,SUMIFS!$A$2:$A$295,Sheet1!C$19)</f>
        <v>170</v>
      </c>
      <c r="D24" s="2">
        <f>SUMIFS(SUMIFS!$C$2:$C$295,SUMIFS!$B$2:$B$295,Sheet1!$A24,SUMIFS!$A$2:$A$295,Sheet1!D$19)</f>
        <v>229</v>
      </c>
      <c r="E24" s="2">
        <f>SUMIFS(SUMIFS!$C$2:$C$295,SUMIFS!$B$2:$B$295,Sheet1!$A24,SUMIFS!$A$2:$A$295,Sheet1!E$19)</f>
        <v>239</v>
      </c>
      <c r="F24" s="2">
        <f>SUMIFS(SUMIFS!$C$2:$C$295,SUMIFS!$B$2:$B$295,Sheet1!$A24,SUMIFS!$A$2:$A$295,Sheet1!F$19)</f>
        <v>154</v>
      </c>
    </row>
    <row r="25" spans="1:6">
      <c r="A25" s="2" t="s">
        <v>8</v>
      </c>
      <c r="B25" s="2">
        <f>SUMIFS(SUMIFS!$C$2:$C$295,SUMIFS!$B$2:$B$295,Sheet1!$A25,SUMIFS!$A$2:$A$295,Sheet1!B$19)</f>
        <v>126</v>
      </c>
      <c r="C25" s="2">
        <f>SUMIFS(SUMIFS!$C$2:$C$295,SUMIFS!$B$2:$B$295,Sheet1!$A25,SUMIFS!$A$2:$A$295,Sheet1!C$19)</f>
        <v>309</v>
      </c>
      <c r="D25" s="2">
        <f>SUMIFS(SUMIFS!$C$2:$C$295,SUMIFS!$B$2:$B$295,Sheet1!$A25,SUMIFS!$A$2:$A$295,Sheet1!D$19)</f>
        <v>239</v>
      </c>
      <c r="E25" s="2">
        <f>SUMIFS(SUMIFS!$C$2:$C$295,SUMIFS!$B$2:$B$295,Sheet1!$A25,SUMIFS!$A$2:$A$295,Sheet1!E$19)</f>
        <v>231</v>
      </c>
      <c r="F25" s="2">
        <f>SUMIFS(SUMIFS!$C$2:$C$295,SUMIFS!$B$2:$B$295,Sheet1!$A25,SUMIFS!$A$2:$A$295,Sheet1!F$19)</f>
        <v>528</v>
      </c>
    </row>
    <row r="26" spans="1:6">
      <c r="A26" s="2" t="s">
        <v>9</v>
      </c>
      <c r="B26" s="2">
        <f>SUMIFS(SUMIFS!$C$2:$C$295,SUMIFS!$B$2:$B$295,Sheet1!$A26,SUMIFS!$A$2:$A$295,Sheet1!B$19)</f>
        <v>312</v>
      </c>
      <c r="C26" s="2">
        <f>SUMIFS(SUMIFS!$C$2:$C$295,SUMIFS!$B$2:$B$295,Sheet1!$A26,SUMIFS!$A$2:$A$295,Sheet1!C$19)</f>
        <v>197</v>
      </c>
      <c r="D26" s="2">
        <f>SUMIFS(SUMIFS!$C$2:$C$295,SUMIFS!$B$2:$B$295,Sheet1!$A26,SUMIFS!$A$2:$A$295,Sheet1!D$19)</f>
        <v>231</v>
      </c>
      <c r="E26" s="2">
        <f>SUMIFS(SUMIFS!$C$2:$C$295,SUMIFS!$B$2:$B$295,Sheet1!$A26,SUMIFS!$A$2:$A$295,Sheet1!E$19)</f>
        <v>458</v>
      </c>
      <c r="F26" s="2">
        <f>SUMIFS(SUMIFS!$C$2:$C$295,SUMIFS!$B$2:$B$295,Sheet1!$A26,SUMIFS!$A$2:$A$295,Sheet1!F$19)</f>
        <v>92</v>
      </c>
    </row>
    <row r="27" spans="1:6">
      <c r="A27" s="2" t="s">
        <v>10</v>
      </c>
      <c r="B27" s="2">
        <f>SUMIFS(SUMIFS!$C$2:$C$295,SUMIFS!$B$2:$B$295,Sheet1!$A27,SUMIFS!$A$2:$A$295,Sheet1!B$19)</f>
        <v>152</v>
      </c>
      <c r="C27" s="2">
        <f>SUMIFS(SUMIFS!$C$2:$C$295,SUMIFS!$B$2:$B$295,Sheet1!$A27,SUMIFS!$A$2:$A$295,Sheet1!C$19)</f>
        <v>224</v>
      </c>
      <c r="D27" s="2">
        <f>SUMIFS(SUMIFS!$C$2:$C$295,SUMIFS!$B$2:$B$295,Sheet1!$A27,SUMIFS!$A$2:$A$295,Sheet1!D$19)</f>
        <v>302</v>
      </c>
      <c r="E27" s="2">
        <f>SUMIFS(SUMIFS!$C$2:$C$295,SUMIFS!$B$2:$B$295,Sheet1!$A27,SUMIFS!$A$2:$A$295,Sheet1!E$19)</f>
        <v>97</v>
      </c>
      <c r="F27" s="2">
        <f>SUMIFS(SUMIFS!$C$2:$C$295,SUMIFS!$B$2:$B$295,Sheet1!$A27,SUMIFS!$A$2:$A$295,Sheet1!F$19)</f>
        <v>233</v>
      </c>
    </row>
    <row r="28" spans="1:6">
      <c r="A28" s="2" t="s">
        <v>11</v>
      </c>
      <c r="B28" s="2">
        <f>SUMIFS(SUMIFS!$C$2:$C$295,SUMIFS!$B$2:$B$295,Sheet1!$A28,SUMIFS!$A$2:$A$295,Sheet1!B$19)</f>
        <v>177</v>
      </c>
      <c r="C28" s="2">
        <f>SUMIFS(SUMIFS!$C$2:$C$295,SUMIFS!$B$2:$B$295,Sheet1!$A28,SUMIFS!$A$2:$A$295,Sheet1!C$19)</f>
        <v>237</v>
      </c>
      <c r="D28" s="2">
        <f>SUMIFS(SUMIFS!$C$2:$C$295,SUMIFS!$B$2:$B$295,Sheet1!$A28,SUMIFS!$A$2:$A$295,Sheet1!D$19)</f>
        <v>78</v>
      </c>
      <c r="E28" s="2">
        <f>SUMIFS(SUMIFS!$C$2:$C$295,SUMIFS!$B$2:$B$295,Sheet1!$A28,SUMIFS!$A$2:$A$295,Sheet1!E$19)</f>
        <v>182</v>
      </c>
      <c r="F28" s="2">
        <f>SUMIFS(SUMIFS!$C$2:$C$295,SUMIFS!$B$2:$B$295,Sheet1!$A28,SUMIFS!$A$2:$A$295,Sheet1!F$19)</f>
        <v>156</v>
      </c>
    </row>
    <row r="29" spans="1:6">
      <c r="A29" s="2" t="s">
        <v>12</v>
      </c>
      <c r="B29" s="2">
        <f>SUMIFS(SUMIFS!$C$2:$C$295,SUMIFS!$B$2:$B$295,Sheet1!$A29,SUMIFS!$A$2:$A$295,Sheet1!B$19)</f>
        <v>245</v>
      </c>
      <c r="C29" s="2">
        <f>SUMIFS(SUMIFS!$C$2:$C$295,SUMIFS!$B$2:$B$295,Sheet1!$A29,SUMIFS!$A$2:$A$295,Sheet1!C$19)</f>
        <v>49</v>
      </c>
      <c r="D29" s="2">
        <f>SUMIFS(SUMIFS!$C$2:$C$295,SUMIFS!$B$2:$B$295,Sheet1!$A29,SUMIFS!$A$2:$A$295,Sheet1!D$19)</f>
        <v>106</v>
      </c>
      <c r="E29" s="2">
        <f>SUMIFS(SUMIFS!$C$2:$C$295,SUMIFS!$B$2:$B$295,Sheet1!$A29,SUMIFS!$A$2:$A$295,Sheet1!E$19)</f>
        <v>113</v>
      </c>
      <c r="F29" s="2">
        <f>SUMIFS(SUMIFS!$C$2:$C$295,SUMIFS!$B$2:$B$295,Sheet1!$A29,SUMIFS!$A$2:$A$295,Sheet1!F$19)</f>
        <v>219</v>
      </c>
    </row>
    <row r="30" spans="1:6">
      <c r="A30" s="2" t="s">
        <v>14</v>
      </c>
      <c r="B30" s="2">
        <f>SUMIFS(SUMIFS!$C$2:$C$295,SUMIFS!$B$2:$B$295,Sheet1!$A30,SUMIFS!$A$2:$A$295,Sheet1!B$19)</f>
        <v>51</v>
      </c>
      <c r="C30" s="2">
        <f>SUMIFS(SUMIFS!$C$2:$C$295,SUMIFS!$B$2:$B$295,Sheet1!$A30,SUMIFS!$A$2:$A$295,Sheet1!C$19)</f>
        <v>112</v>
      </c>
      <c r="D30" s="2">
        <f>SUMIFS(SUMIFS!$C$2:$C$295,SUMIFS!$B$2:$B$295,Sheet1!$A30,SUMIFS!$A$2:$A$295,Sheet1!D$19)</f>
        <v>70</v>
      </c>
      <c r="E30" s="2">
        <f>SUMIFS(SUMIFS!$C$2:$C$295,SUMIFS!$B$2:$B$295,Sheet1!$A30,SUMIFS!$A$2:$A$295,Sheet1!E$19)</f>
        <v>132</v>
      </c>
      <c r="F30" s="2">
        <f>SUMIFS(SUMIFS!$C$2:$C$295,SUMIFS!$B$2:$B$295,Sheet1!$A30,SUMIFS!$A$2:$A$295,Sheet1!F$19)</f>
        <v>173</v>
      </c>
    </row>
    <row r="31" spans="1:6">
      <c r="A31" s="2" t="s">
        <v>15</v>
      </c>
      <c r="B31" s="2">
        <f>SUMIFS(SUMIFS!$C$2:$C$295,SUMIFS!$B$2:$B$295,Sheet1!$A31,SUMIFS!$A$2:$A$295,Sheet1!B$19)</f>
        <v>56</v>
      </c>
      <c r="C31" s="2">
        <f>SUMIFS(SUMIFS!$C$2:$C$295,SUMIFS!$B$2:$B$295,Sheet1!$A31,SUMIFS!$A$2:$A$295,Sheet1!C$19)</f>
        <v>142</v>
      </c>
      <c r="D31" s="2">
        <f>SUMIFS(SUMIFS!$C$2:$C$295,SUMIFS!$B$2:$B$295,Sheet1!$A31,SUMIFS!$A$2:$A$295,Sheet1!D$19)</f>
        <v>141</v>
      </c>
      <c r="E31" s="2">
        <f>SUMIFS(SUMIFS!$C$2:$C$295,SUMIFS!$B$2:$B$295,Sheet1!$A31,SUMIFS!$A$2:$A$295,Sheet1!E$19)</f>
        <v>103</v>
      </c>
      <c r="F31" s="2">
        <f>SUMIFS(SUMIFS!$C$2:$C$295,SUMIFS!$B$2:$B$295,Sheet1!$A31,SUMIFS!$A$2:$A$295,Sheet1!F$19)</f>
        <v>17</v>
      </c>
    </row>
    <row r="33" spans="1:6" ht="21">
      <c r="A33" s="7" t="s">
        <v>32</v>
      </c>
    </row>
    <row r="35" spans="1:6">
      <c r="A35" s="1"/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</row>
    <row r="36" spans="1:6">
      <c r="A36" s="2" t="s">
        <v>3</v>
      </c>
      <c r="B36" s="2">
        <f>AVERAGEIFS(AVERAGEIFS!$C$2:$C$295,AVERAGEIFS!$B$2:$B$295,Sheet1!$A36,AVERAGEIFS!$A$2:$A$295,Sheet1!B$35)</f>
        <v>25.8</v>
      </c>
      <c r="C36" s="2">
        <f>AVERAGEIFS(AVERAGEIFS!$C$2:$C$295,AVERAGEIFS!$B$2:$B$295,Sheet1!$A36,AVERAGEIFS!$A$2:$A$295,Sheet1!C$35)</f>
        <v>13.4</v>
      </c>
      <c r="D36" s="2">
        <f>AVERAGEIFS(AVERAGEIFS!$C$2:$C$295,AVERAGEIFS!$B$2:$B$295,Sheet1!$A36,AVERAGEIFS!$A$2:$A$295,Sheet1!D$35)</f>
        <v>38.799999999999997</v>
      </c>
      <c r="E36" s="2">
        <f>AVERAGEIFS(AVERAGEIFS!$C$2:$C$295,AVERAGEIFS!$B$2:$B$295,Sheet1!$A36,AVERAGEIFS!$A$2:$A$295,Sheet1!E$35)</f>
        <v>18.600000000000001</v>
      </c>
      <c r="F36" s="2">
        <f>AVERAGEIFS(AVERAGEIFS!$C$2:$C$295,AVERAGEIFS!$B$2:$B$295,Sheet1!$A36,AVERAGEIFS!$A$2:$A$295,Sheet1!F$35)</f>
        <v>25.6</v>
      </c>
    </row>
    <row r="37" spans="1:6">
      <c r="A37" s="2" t="s">
        <v>4</v>
      </c>
      <c r="B37" s="2">
        <f>AVERAGEIFS(AVERAGEIFS!$C$2:$C$295,AVERAGEIFS!$B$2:$B$295,Sheet1!$A37,AVERAGEIFS!$A$2:$A$295,Sheet1!B$35)</f>
        <v>30.2</v>
      </c>
      <c r="C37" s="2">
        <f>AVERAGEIFS(AVERAGEIFS!$C$2:$C$295,AVERAGEIFS!$B$2:$B$295,Sheet1!$A37,AVERAGEIFS!$A$2:$A$295,Sheet1!C$35)</f>
        <v>32.200000000000003</v>
      </c>
      <c r="D37" s="2">
        <f>AVERAGEIFS(AVERAGEIFS!$C$2:$C$295,AVERAGEIFS!$B$2:$B$295,Sheet1!$A37,AVERAGEIFS!$A$2:$A$295,Sheet1!D$35)</f>
        <v>19.8</v>
      </c>
      <c r="E37" s="2">
        <f>AVERAGEIFS(AVERAGEIFS!$C$2:$C$295,AVERAGEIFS!$B$2:$B$295,Sheet1!$A37,AVERAGEIFS!$A$2:$A$295,Sheet1!E$35)</f>
        <v>70.599999999999994</v>
      </c>
      <c r="F37" s="2">
        <f>AVERAGEIFS(AVERAGEIFS!$C$2:$C$295,AVERAGEIFS!$B$2:$B$295,Sheet1!$A37,AVERAGEIFS!$A$2:$A$295,Sheet1!F$35)</f>
        <v>24</v>
      </c>
    </row>
    <row r="38" spans="1:6">
      <c r="A38" s="2" t="s">
        <v>5</v>
      </c>
      <c r="B38" s="2">
        <f>AVERAGEIFS(AVERAGEIFS!$C$2:$C$295,AVERAGEIFS!$B$2:$B$295,Sheet1!$A38,AVERAGEIFS!$A$2:$A$295,Sheet1!B$35)</f>
        <v>32.200000000000003</v>
      </c>
      <c r="C38" s="2">
        <f>AVERAGEIFS(AVERAGEIFS!$C$2:$C$295,AVERAGEIFS!$B$2:$B$295,Sheet1!$A38,AVERAGEIFS!$A$2:$A$295,Sheet1!C$35)</f>
        <v>30</v>
      </c>
      <c r="D38" s="2">
        <f>AVERAGEIFS(AVERAGEIFS!$C$2:$C$295,AVERAGEIFS!$B$2:$B$295,Sheet1!$A38,AVERAGEIFS!$A$2:$A$295,Sheet1!D$35)</f>
        <v>76.8</v>
      </c>
      <c r="E38" s="2">
        <f>AVERAGEIFS(AVERAGEIFS!$C$2:$C$295,AVERAGEIFS!$B$2:$B$295,Sheet1!$A38,AVERAGEIFS!$A$2:$A$295,Sheet1!E$35)</f>
        <v>27.6</v>
      </c>
      <c r="F38" s="2">
        <f>AVERAGEIFS(AVERAGEIFS!$C$2:$C$295,AVERAGEIFS!$B$2:$B$295,Sheet1!$A38,AVERAGEIFS!$A$2:$A$295,Sheet1!F$35)</f>
        <v>39.6</v>
      </c>
    </row>
    <row r="39" spans="1:6">
      <c r="A39" s="2" t="s">
        <v>6</v>
      </c>
      <c r="B39" s="2">
        <f>AVERAGEIFS(AVERAGEIFS!$C$2:$C$295,AVERAGEIFS!$B$2:$B$295,Sheet1!$A39,AVERAGEIFS!$A$2:$A$295,Sheet1!B$35)</f>
        <v>30</v>
      </c>
      <c r="C39" s="2">
        <f>AVERAGEIFS(AVERAGEIFS!$C$2:$C$295,AVERAGEIFS!$B$2:$B$295,Sheet1!$A39,AVERAGEIFS!$A$2:$A$295,Sheet1!C$35)</f>
        <v>83</v>
      </c>
      <c r="D39" s="2">
        <f>AVERAGEIFS(AVERAGEIFS!$C$2:$C$295,AVERAGEIFS!$B$2:$B$295,Sheet1!$A39,AVERAGEIFS!$A$2:$A$295,Sheet1!D$35)</f>
        <v>33.6</v>
      </c>
      <c r="E39" s="2">
        <f>AVERAGEIFS(AVERAGEIFS!$C$2:$C$295,AVERAGEIFS!$B$2:$B$295,Sheet1!$A39,AVERAGEIFS!$A$2:$A$295,Sheet1!E$35)</f>
        <v>45.8</v>
      </c>
      <c r="F39" s="2">
        <f>AVERAGEIFS(AVERAGEIFS!$C$2:$C$295,AVERAGEIFS!$B$2:$B$295,Sheet1!$A39,AVERAGEIFS!$A$2:$A$295,Sheet1!F$35)</f>
        <v>39.6</v>
      </c>
    </row>
    <row r="40" spans="1:6">
      <c r="A40" s="2" t="s">
        <v>7</v>
      </c>
      <c r="B40" s="2">
        <f>AVERAGEIFS(AVERAGEIFS!$C$2:$C$295,AVERAGEIFS!$B$2:$B$295,Sheet1!$A40,AVERAGEIFS!$A$2:$A$295,Sheet1!B$35)</f>
        <v>97</v>
      </c>
      <c r="C40" s="2">
        <f>AVERAGEIFS(AVERAGEIFS!$C$2:$C$295,AVERAGEIFS!$B$2:$B$295,Sheet1!$A40,AVERAGEIFS!$A$2:$A$295,Sheet1!C$35)</f>
        <v>34</v>
      </c>
      <c r="D40" s="2">
        <f>AVERAGEIFS(AVERAGEIFS!$C$2:$C$295,AVERAGEIFS!$B$2:$B$295,Sheet1!$A40,AVERAGEIFS!$A$2:$A$295,Sheet1!D$35)</f>
        <v>45.8</v>
      </c>
      <c r="E40" s="2">
        <f>AVERAGEIFS(AVERAGEIFS!$C$2:$C$295,AVERAGEIFS!$B$2:$B$295,Sheet1!$A40,AVERAGEIFS!$A$2:$A$295,Sheet1!E$35)</f>
        <v>47.8</v>
      </c>
      <c r="F40" s="2">
        <f>AVERAGEIFS(AVERAGEIFS!$C$2:$C$295,AVERAGEIFS!$B$2:$B$295,Sheet1!$A40,AVERAGEIFS!$A$2:$A$295,Sheet1!F$35)</f>
        <v>30.8</v>
      </c>
    </row>
    <row r="41" spans="1:6">
      <c r="A41" s="2" t="s">
        <v>8</v>
      </c>
      <c r="B41" s="2">
        <f>AVERAGEIFS(AVERAGEIFS!$C$2:$C$295,AVERAGEIFS!$B$2:$B$295,Sheet1!$A41,AVERAGEIFS!$A$2:$A$295,Sheet1!B$35)</f>
        <v>25.2</v>
      </c>
      <c r="C41" s="2">
        <f>AVERAGEIFS(AVERAGEIFS!$C$2:$C$295,AVERAGEIFS!$B$2:$B$295,Sheet1!$A41,AVERAGEIFS!$A$2:$A$295,Sheet1!C$35)</f>
        <v>61.8</v>
      </c>
      <c r="D41" s="2">
        <f>AVERAGEIFS(AVERAGEIFS!$C$2:$C$295,AVERAGEIFS!$B$2:$B$295,Sheet1!$A41,AVERAGEIFS!$A$2:$A$295,Sheet1!D$35)</f>
        <v>47.8</v>
      </c>
      <c r="E41" s="2">
        <f>AVERAGEIFS(AVERAGEIFS!$C$2:$C$295,AVERAGEIFS!$B$2:$B$295,Sheet1!$A41,AVERAGEIFS!$A$2:$A$295,Sheet1!E$35)</f>
        <v>46.2</v>
      </c>
      <c r="F41" s="2">
        <f>AVERAGEIFS(AVERAGEIFS!$C$2:$C$295,AVERAGEIFS!$B$2:$B$295,Sheet1!$A41,AVERAGEIFS!$A$2:$A$295,Sheet1!F$35)</f>
        <v>105.6</v>
      </c>
    </row>
    <row r="42" spans="1:6">
      <c r="A42" s="2" t="s">
        <v>9</v>
      </c>
      <c r="B42" s="2">
        <f>AVERAGEIFS(AVERAGEIFS!$C$2:$C$295,AVERAGEIFS!$B$2:$B$295,Sheet1!$A42,AVERAGEIFS!$A$2:$A$295,Sheet1!B$35)</f>
        <v>62.4</v>
      </c>
      <c r="C42" s="2">
        <f>AVERAGEIFS(AVERAGEIFS!$C$2:$C$295,AVERAGEIFS!$B$2:$B$295,Sheet1!$A42,AVERAGEIFS!$A$2:$A$295,Sheet1!C$35)</f>
        <v>39.4</v>
      </c>
      <c r="D42" s="2">
        <f>AVERAGEIFS(AVERAGEIFS!$C$2:$C$295,AVERAGEIFS!$B$2:$B$295,Sheet1!$A42,AVERAGEIFS!$A$2:$A$295,Sheet1!D$35)</f>
        <v>46.2</v>
      </c>
      <c r="E42" s="2">
        <f>AVERAGEIFS(AVERAGEIFS!$C$2:$C$295,AVERAGEIFS!$B$2:$B$295,Sheet1!$A42,AVERAGEIFS!$A$2:$A$295,Sheet1!E$35)</f>
        <v>91.6</v>
      </c>
      <c r="F42" s="2">
        <f>AVERAGEIFS(AVERAGEIFS!$C$2:$C$295,AVERAGEIFS!$B$2:$B$295,Sheet1!$A42,AVERAGEIFS!$A$2:$A$295,Sheet1!F$35)</f>
        <v>23</v>
      </c>
    </row>
    <row r="43" spans="1:6">
      <c r="A43" s="2" t="s">
        <v>10</v>
      </c>
      <c r="B43" s="2">
        <f>AVERAGEIFS(AVERAGEIFS!$C$2:$C$295,AVERAGEIFS!$B$2:$B$295,Sheet1!$A43,AVERAGEIFS!$A$2:$A$295,Sheet1!B$35)</f>
        <v>38</v>
      </c>
      <c r="C43" s="2">
        <f>AVERAGEIFS(AVERAGEIFS!$C$2:$C$295,AVERAGEIFS!$B$2:$B$295,Sheet1!$A43,AVERAGEIFS!$A$2:$A$295,Sheet1!C$35)</f>
        <v>44.8</v>
      </c>
      <c r="D43" s="2">
        <f>AVERAGEIFS(AVERAGEIFS!$C$2:$C$295,AVERAGEIFS!$B$2:$B$295,Sheet1!$A43,AVERAGEIFS!$A$2:$A$295,Sheet1!D$35)</f>
        <v>60.4</v>
      </c>
      <c r="E43" s="2">
        <f>AVERAGEIFS(AVERAGEIFS!$C$2:$C$295,AVERAGEIFS!$B$2:$B$295,Sheet1!$A43,AVERAGEIFS!$A$2:$A$295,Sheet1!E$35)</f>
        <v>19.399999999999999</v>
      </c>
      <c r="F43" s="2">
        <f>AVERAGEIFS(AVERAGEIFS!$C$2:$C$295,AVERAGEIFS!$B$2:$B$295,Sheet1!$A43,AVERAGEIFS!$A$2:$A$295,Sheet1!F$35)</f>
        <v>46.6</v>
      </c>
    </row>
    <row r="44" spans="1:6">
      <c r="A44" s="2" t="s">
        <v>11</v>
      </c>
      <c r="B44" s="2">
        <f>AVERAGEIFS(AVERAGEIFS!$C$2:$C$295,AVERAGEIFS!$B$2:$B$295,Sheet1!$A44,AVERAGEIFS!$A$2:$A$295,Sheet1!B$35)</f>
        <v>35.4</v>
      </c>
      <c r="C44" s="2">
        <f>AVERAGEIFS(AVERAGEIFS!$C$2:$C$295,AVERAGEIFS!$B$2:$B$295,Sheet1!$A44,AVERAGEIFS!$A$2:$A$295,Sheet1!C$35)</f>
        <v>59.25</v>
      </c>
      <c r="D44" s="2">
        <f>AVERAGEIFS(AVERAGEIFS!$C$2:$C$295,AVERAGEIFS!$B$2:$B$295,Sheet1!$A44,AVERAGEIFS!$A$2:$A$295,Sheet1!D$35)</f>
        <v>15.6</v>
      </c>
      <c r="E44" s="2">
        <f>AVERAGEIFS(AVERAGEIFS!$C$2:$C$295,AVERAGEIFS!$B$2:$B$295,Sheet1!$A44,AVERAGEIFS!$A$2:$A$295,Sheet1!E$35)</f>
        <v>36.4</v>
      </c>
      <c r="F44" s="2">
        <f>AVERAGEIFS(AVERAGEIFS!$C$2:$C$295,AVERAGEIFS!$B$2:$B$295,Sheet1!$A44,AVERAGEIFS!$A$2:$A$295,Sheet1!F$35)</f>
        <v>31.2</v>
      </c>
    </row>
    <row r="45" spans="1:6">
      <c r="A45" s="2" t="s">
        <v>12</v>
      </c>
      <c r="B45" s="2">
        <f>AVERAGEIFS(AVERAGEIFS!$C$2:$C$295,AVERAGEIFS!$B$2:$B$295,Sheet1!$A45,AVERAGEIFS!$A$2:$A$295,Sheet1!B$35)</f>
        <v>49</v>
      </c>
      <c r="C45" s="2">
        <f>AVERAGEIFS(AVERAGEIFS!$C$2:$C$295,AVERAGEIFS!$B$2:$B$295,Sheet1!$A45,AVERAGEIFS!$A$2:$A$295,Sheet1!C$35)</f>
        <v>9.8000000000000007</v>
      </c>
      <c r="D45" s="2">
        <f>AVERAGEIFS(AVERAGEIFS!$C$2:$C$295,AVERAGEIFS!$B$2:$B$295,Sheet1!$A45,AVERAGEIFS!$A$2:$A$295,Sheet1!D$35)</f>
        <v>26.5</v>
      </c>
      <c r="E45" s="2">
        <f>AVERAGEIFS(AVERAGEIFS!$C$2:$C$295,AVERAGEIFS!$B$2:$B$295,Sheet1!$A45,AVERAGEIFS!$A$2:$A$295,Sheet1!E$35)</f>
        <v>22.6</v>
      </c>
      <c r="F45" s="2">
        <f>AVERAGEIFS(AVERAGEIFS!$C$2:$C$295,AVERAGEIFS!$B$2:$B$295,Sheet1!$A45,AVERAGEIFS!$A$2:$A$295,Sheet1!F$35)</f>
        <v>43.8</v>
      </c>
    </row>
    <row r="46" spans="1:6">
      <c r="A46" s="2" t="s">
        <v>14</v>
      </c>
      <c r="B46" s="2">
        <f>AVERAGEIFS(AVERAGEIFS!$C$2:$C$295,AVERAGEIFS!$B$2:$B$295,Sheet1!$A46,AVERAGEIFS!$A$2:$A$295,Sheet1!B$35)</f>
        <v>10.199999999999999</v>
      </c>
      <c r="C46" s="2">
        <f>AVERAGEIFS(AVERAGEIFS!$C$2:$C$295,AVERAGEIFS!$B$2:$B$295,Sheet1!$A46,AVERAGEIFS!$A$2:$A$295,Sheet1!C$35)</f>
        <v>22.4</v>
      </c>
      <c r="D46" s="2">
        <f>AVERAGEIFS(AVERAGEIFS!$C$2:$C$295,AVERAGEIFS!$B$2:$B$295,Sheet1!$A46,AVERAGEIFS!$A$2:$A$295,Sheet1!D$35)</f>
        <v>14</v>
      </c>
      <c r="E46" s="2">
        <f>AVERAGEIFS(AVERAGEIFS!$C$2:$C$295,AVERAGEIFS!$B$2:$B$295,Sheet1!$A46,AVERAGEIFS!$A$2:$A$295,Sheet1!E$35)</f>
        <v>33</v>
      </c>
      <c r="F46" s="2">
        <f>AVERAGEIFS(AVERAGEIFS!$C$2:$C$295,AVERAGEIFS!$B$2:$B$295,Sheet1!$A46,AVERAGEIFS!$A$2:$A$295,Sheet1!F$35)</f>
        <v>34.6</v>
      </c>
    </row>
    <row r="47" spans="1:6">
      <c r="A47" s="2" t="s">
        <v>15</v>
      </c>
      <c r="B47" s="2">
        <f>AVERAGEIFS(AVERAGEIFS!$C$2:$C$295,AVERAGEIFS!$B$2:$B$295,Sheet1!$A47,AVERAGEIFS!$A$2:$A$295,Sheet1!B$35)</f>
        <v>11.2</v>
      </c>
      <c r="C47" s="2">
        <f>AVERAGEIFS(AVERAGEIFS!$C$2:$C$295,AVERAGEIFS!$B$2:$B$295,Sheet1!$A47,AVERAGEIFS!$A$2:$A$295,Sheet1!C$35)</f>
        <v>28.4</v>
      </c>
      <c r="D47" s="2">
        <f>AVERAGEIFS(AVERAGEIFS!$C$2:$C$295,AVERAGEIFS!$B$2:$B$295,Sheet1!$A47,AVERAGEIFS!$A$2:$A$295,Sheet1!D$35)</f>
        <v>28.2</v>
      </c>
      <c r="E47" s="2">
        <f>AVERAGEIFS(AVERAGEIFS!$C$2:$C$295,AVERAGEIFS!$B$2:$B$295,Sheet1!$A47,AVERAGEIFS!$A$2:$A$295,Sheet1!E$35)</f>
        <v>20.6</v>
      </c>
      <c r="F47" s="2">
        <f>AVERAGEIFS(AVERAGEIFS!$C$2:$C$295,AVERAGEIFS!$B$2:$B$295,Sheet1!$A47,AVERAGEIFS!$A$2:$A$295,Sheet1!F$35)</f>
        <v>4.25</v>
      </c>
    </row>
  </sheetData>
  <mergeCells count="1"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" sqref="E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COUNTIFS</vt:lpstr>
      <vt:lpstr>SUMIFS</vt:lpstr>
      <vt:lpstr>AVERAGEIFS</vt:lpstr>
      <vt:lpstr>Sheet1</vt:lpstr>
      <vt:lpstr>Sheet2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dcterms:created xsi:type="dcterms:W3CDTF">2013-09-19T05:05:50Z</dcterms:created>
  <dcterms:modified xsi:type="dcterms:W3CDTF">2020-06-10T13:28:06Z</dcterms:modified>
</cp:coreProperties>
</file>