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120" windowHeight="8010" activeTab="1"/>
  </bookViews>
  <sheets>
    <sheet name="Sheet1" sheetId="1" r:id="rId1"/>
    <sheet name="Combined Pivot-Sheet2" sheetId="6" r:id="rId2"/>
    <sheet name="Sheet2" sheetId="2" r:id="rId3"/>
    <sheet name="Sheet6" sheetId="7" r:id="rId4"/>
    <sheet name="Co" sheetId="3" r:id="rId5"/>
    <sheet name="Sheet5" sheetId="5" r:id="rId6"/>
  </sheets>
  <externalReferences>
    <externalReference r:id="rId7"/>
  </externalReferences>
  <definedNames>
    <definedName name="_xlnm._FilterDatabase" localSheetId="2" hidden="1">Sheet2!$A$1:$M$62</definedName>
    <definedName name="mth">[1]Sheet2!$A$1:$B$12</definedName>
  </definedNames>
  <calcPr calcId="124519"/>
  <pivotCaches>
    <pivotCache cacheId="9" r:id="rId8"/>
    <pivotCache cacheId="10" r:id="rId9"/>
  </pivotCaches>
</workbook>
</file>

<file path=xl/calcChain.xml><?xml version="1.0" encoding="utf-8"?>
<calcChain xmlns="http://schemas.openxmlformats.org/spreadsheetml/2006/main">
  <c r="I23" i="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20"/>
  <c r="H21"/>
  <c r="I21" s="1"/>
  <c r="H22"/>
  <c r="H23"/>
  <c r="H24"/>
  <c r="H25"/>
  <c r="H26"/>
  <c r="H27"/>
  <c r="H28"/>
  <c r="H29"/>
  <c r="H30"/>
  <c r="H31"/>
  <c r="H32"/>
  <c r="H33"/>
  <c r="H34"/>
  <c r="H3"/>
  <c r="I3" s="1"/>
  <c r="H4"/>
  <c r="H5"/>
  <c r="H6"/>
  <c r="H7"/>
  <c r="I7" s="1"/>
  <c r="H8"/>
  <c r="H9"/>
  <c r="H10"/>
  <c r="H11"/>
  <c r="I11" s="1"/>
  <c r="H12"/>
  <c r="H13"/>
  <c r="H14"/>
  <c r="H15"/>
  <c r="I15" s="1"/>
  <c r="H16"/>
  <c r="H17"/>
  <c r="H18"/>
  <c r="H19"/>
  <c r="I19" s="1"/>
  <c r="H2"/>
  <c r="I2" s="1"/>
  <c r="I4"/>
  <c r="I5"/>
  <c r="I6"/>
  <c r="I8"/>
  <c r="I9"/>
  <c r="I10"/>
  <c r="I12"/>
  <c r="I13"/>
  <c r="I14"/>
  <c r="I16"/>
  <c r="I17"/>
  <c r="I18"/>
  <c r="I20"/>
  <c r="I22"/>
</calcChain>
</file>

<file path=xl/sharedStrings.xml><?xml version="1.0" encoding="utf-8"?>
<sst xmlns="http://schemas.openxmlformats.org/spreadsheetml/2006/main" count="2979" uniqueCount="1179">
  <si>
    <t>Year</t>
  </si>
  <si>
    <t>Month</t>
  </si>
  <si>
    <t>Calls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</si>
  <si>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</si>
  <si>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</si>
  <si>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</si>
  <si>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</si>
  <si>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</si>
  <si>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</si>
  <si>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</si>
  <si>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</si>
  <si>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</si>
  <si>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</si>
  <si>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</si>
  <si>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</si>
  <si>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</si>
  <si>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</si>
  <si>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House</t>
  </si>
  <si>
    <t>Street</t>
  </si>
  <si>
    <t>Town/City</t>
  </si>
  <si>
    <t>County</t>
  </si>
  <si>
    <t>Postcode</t>
  </si>
  <si>
    <t>Telephone</t>
  </si>
  <si>
    <t>Fax</t>
  </si>
  <si>
    <t>Dob</t>
  </si>
  <si>
    <t>Salary</t>
  </si>
  <si>
    <t>Marital Status</t>
  </si>
  <si>
    <t>Department</t>
  </si>
  <si>
    <t>The Vale</t>
  </si>
  <si>
    <t>Wanting Road</t>
  </si>
  <si>
    <t>Thirsk</t>
  </si>
  <si>
    <t>North Yorkshire</t>
  </si>
  <si>
    <t>YO4 7YT</t>
  </si>
  <si>
    <t>01845 555654</t>
  </si>
  <si>
    <t>Clerical</t>
  </si>
  <si>
    <t>The Rockeries</t>
  </si>
  <si>
    <t>Bramley Lane</t>
  </si>
  <si>
    <t>Huddersfield</t>
  </si>
  <si>
    <t>West Yorkshire</t>
  </si>
  <si>
    <t>HD1 7DF</t>
  </si>
  <si>
    <t>01484 555669</t>
  </si>
  <si>
    <t>Sin</t>
  </si>
  <si>
    <t>Warehousing</t>
  </si>
  <si>
    <t>The Heathers</t>
  </si>
  <si>
    <t>Willow Boulevard</t>
  </si>
  <si>
    <t>Northallerton</t>
  </si>
  <si>
    <t>DL6 7TW</t>
  </si>
  <si>
    <t>01609 555985</t>
  </si>
  <si>
    <t>Operations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</si>
  <si>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</si>
  <si>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</si>
  <si>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</si>
  <si>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</si>
  <si>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</si>
  <si>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</si>
  <si>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</si>
  <si>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Div</t>
  </si>
  <si>
    <t>The Farm</t>
  </si>
  <si>
    <t>Folyfoot Lane</t>
  </si>
  <si>
    <t>Newcastle-upon-Tyne</t>
  </si>
  <si>
    <t>Tyne and Wear</t>
  </si>
  <si>
    <t>NE1 3KA</t>
  </si>
  <si>
    <t>0191 555 5287</t>
  </si>
  <si>
    <t>0191 555 9874</t>
  </si>
  <si>
    <t>Sunny</t>
  </si>
  <si>
    <t>Wallingford Rise</t>
  </si>
  <si>
    <t>YO7 4RT</t>
  </si>
  <si>
    <t>01845 555691</t>
  </si>
  <si>
    <t>Dunroaming</t>
  </si>
  <si>
    <t>Shilston Green</t>
  </si>
  <si>
    <t>Middlesbrough</t>
  </si>
  <si>
    <t>Teesside</t>
  </si>
  <si>
    <t>TS4 6TY</t>
  </si>
  <si>
    <t>01642 555326</t>
  </si>
  <si>
    <t>Gridlock Lane</t>
  </si>
  <si>
    <t>Leeds</t>
  </si>
  <si>
    <t>LS9 7TY</t>
  </si>
  <si>
    <t>0113 555 654</t>
  </si>
  <si>
    <t>Heehaw Avenue</t>
  </si>
  <si>
    <t>DL6 7YH</t>
  </si>
  <si>
    <t>01609 555988</t>
  </si>
  <si>
    <t>Accounts</t>
  </si>
  <si>
    <t>Bradford Street</t>
  </si>
  <si>
    <t>HD1 7KL</t>
  </si>
  <si>
    <t>01484 555632</t>
  </si>
  <si>
    <t>Homely Avenue</t>
  </si>
  <si>
    <t>Manchester</t>
  </si>
  <si>
    <t>TS4 6PL</t>
  </si>
  <si>
    <t>01642 555 694</t>
  </si>
  <si>
    <t>01642 555692</t>
  </si>
  <si>
    <t>Jingle Bell Lane</t>
  </si>
  <si>
    <t>DH4 6DP</t>
  </si>
  <si>
    <t>0191 555 6567</t>
  </si>
  <si>
    <t>High Street</t>
  </si>
  <si>
    <t>Hartelepool</t>
  </si>
  <si>
    <t>TS24 6RT</t>
  </si>
  <si>
    <t>01429 555865</t>
  </si>
  <si>
    <t>Thimblemill Lane</t>
  </si>
  <si>
    <t>TS5 7YU</t>
  </si>
  <si>
    <t>01642 555987</t>
  </si>
  <si>
    <t>01642 555988</t>
  </si>
  <si>
    <t>Helperby High</t>
  </si>
  <si>
    <t>TS24 9UY</t>
  </si>
  <si>
    <t>01429 555645</t>
  </si>
  <si>
    <t>Stafford Street</t>
  </si>
  <si>
    <t>TS7 7FG</t>
  </si>
  <si>
    <t>01642 555222</t>
  </si>
  <si>
    <t>Wakefield Road</t>
  </si>
  <si>
    <t>leeds</t>
  </si>
  <si>
    <t>HD1 7XZ</t>
  </si>
  <si>
    <t>01484 555698</t>
  </si>
  <si>
    <t>Fleming Way</t>
  </si>
  <si>
    <t>01429 555698</t>
  </si>
  <si>
    <t>01429 555896</t>
  </si>
  <si>
    <t>Charlston Close</t>
  </si>
  <si>
    <t>YO7 4TY</t>
  </si>
  <si>
    <t>01845 555632</t>
  </si>
  <si>
    <t>Finance</t>
  </si>
  <si>
    <t>Overton Way</t>
  </si>
  <si>
    <t>LS6 6TR</t>
  </si>
  <si>
    <t>0113 555987</t>
  </si>
  <si>
    <t>Walter Grange Road</t>
  </si>
  <si>
    <t>LS16 7RS</t>
  </si>
  <si>
    <t>0113 555 544</t>
  </si>
  <si>
    <t>Franklin Street</t>
  </si>
  <si>
    <t>NE1 3WR</t>
  </si>
  <si>
    <t>0191 555 3698</t>
  </si>
  <si>
    <t>0191 555 4698</t>
  </si>
  <si>
    <t>Claus Street</t>
  </si>
  <si>
    <t>DH4 6DW</t>
  </si>
  <si>
    <t>0191 555 6566</t>
  </si>
  <si>
    <t>0191 555 6555</t>
  </si>
  <si>
    <t>Claremont Gardens</t>
  </si>
  <si>
    <t>NE1 7PQ</t>
  </si>
  <si>
    <t>0191 555 7412</t>
  </si>
  <si>
    <t>Ripon Way</t>
  </si>
  <si>
    <t>DH6 7KJ</t>
  </si>
  <si>
    <t>01609 555955</t>
  </si>
  <si>
    <t>Hallows Eve Road</t>
  </si>
  <si>
    <t>LS4 5TR</t>
  </si>
  <si>
    <t>0113 555456</t>
  </si>
  <si>
    <t>Lion Close</t>
  </si>
  <si>
    <t>NE1 7QW</t>
  </si>
  <si>
    <t>0191 555 7852</t>
  </si>
  <si>
    <t>Harlequin Road</t>
  </si>
  <si>
    <t>TS3 5TR</t>
  </si>
  <si>
    <t>Hanging Lane</t>
  </si>
  <si>
    <t>TS7 7TY</t>
  </si>
  <si>
    <t>01642 555454</t>
  </si>
  <si>
    <t>Plankton Street</t>
  </si>
  <si>
    <t>DH4 6SG</t>
  </si>
  <si>
    <t>0191 555 2313</t>
  </si>
  <si>
    <t>Klifton Street</t>
  </si>
  <si>
    <t>TS8 6RW</t>
  </si>
  <si>
    <t>01642 555888</t>
  </si>
  <si>
    <t>01642 555889</t>
  </si>
  <si>
    <t>Avenue Hill</t>
  </si>
  <si>
    <t>NE1 7LA</t>
  </si>
  <si>
    <t>0191 555 7452</t>
  </si>
  <si>
    <t>Kliffty Way</t>
  </si>
  <si>
    <t>NE1 8FG</t>
  </si>
  <si>
    <t>0191 555 3326</t>
  </si>
  <si>
    <t>Harris Way</t>
  </si>
  <si>
    <t>DH4 6DE</t>
  </si>
  <si>
    <t>0191 555 6568</t>
  </si>
  <si>
    <t>Skelthwaite Road</t>
  </si>
  <si>
    <t>HD1 7QW</t>
  </si>
  <si>
    <t>01484 555687</t>
  </si>
  <si>
    <t>Meltham Close</t>
  </si>
  <si>
    <t>HD1 7TR</t>
  </si>
  <si>
    <t>01484 555623</t>
  </si>
  <si>
    <t>Fleming Street</t>
  </si>
  <si>
    <t>NE1 7TY</t>
  </si>
  <si>
    <t>0191 555 3265</t>
  </si>
  <si>
    <t>Water Road</t>
  </si>
  <si>
    <t>DH6 7TY</t>
  </si>
  <si>
    <t>01609 555987</t>
  </si>
  <si>
    <t>01609 555989</t>
  </si>
  <si>
    <t>Apic Lane</t>
  </si>
  <si>
    <t>York</t>
  </si>
  <si>
    <t>YO9 8YT</t>
  </si>
  <si>
    <t>01904 555632</t>
  </si>
  <si>
    <t>Frankly Way</t>
  </si>
  <si>
    <t>YO1 4MK</t>
  </si>
  <si>
    <t>01904 555159</t>
  </si>
  <si>
    <t>Leeds Road</t>
  </si>
  <si>
    <t>HD1 7MN</t>
  </si>
  <si>
    <t>01484 555612</t>
  </si>
  <si>
    <t>01484 555611</t>
  </si>
  <si>
    <t>Ripon Lane</t>
  </si>
  <si>
    <t>NE1 7DE</t>
  </si>
  <si>
    <t>0191 555 4569</t>
  </si>
  <si>
    <t>Walters Avenue</t>
  </si>
  <si>
    <t>NE1 3QL</t>
  </si>
  <si>
    <t>0191 555 4896</t>
  </si>
  <si>
    <t>Sandringham Drive</t>
  </si>
  <si>
    <t>DH6 7PO</t>
  </si>
  <si>
    <t>01609 555954</t>
  </si>
  <si>
    <t>Hankersley Way</t>
  </si>
  <si>
    <t>TS24 8TR</t>
  </si>
  <si>
    <t>01429 555549</t>
  </si>
  <si>
    <t>Jarvis Street</t>
  </si>
  <si>
    <t>DL6 9YT</t>
  </si>
  <si>
    <t>01609 555897</t>
  </si>
  <si>
    <t>Harvester Lane</t>
  </si>
  <si>
    <t>DL6 7EW</t>
  </si>
  <si>
    <t>01609 555647</t>
  </si>
  <si>
    <t>Times Avenue</t>
  </si>
  <si>
    <t>LS15 6YH</t>
  </si>
  <si>
    <t>0113 555 6596</t>
  </si>
  <si>
    <t>0113 555 6597</t>
  </si>
  <si>
    <t>Orange Close</t>
  </si>
  <si>
    <t>YO1 4MA</t>
  </si>
  <si>
    <t>01904 555951</t>
  </si>
  <si>
    <t>Wllow Street</t>
  </si>
  <si>
    <t>YO1 4RS</t>
  </si>
  <si>
    <t>01904 555323</t>
  </si>
  <si>
    <t>Lime Road</t>
  </si>
  <si>
    <t>YO1 4GH</t>
  </si>
  <si>
    <t>01904 555986</t>
  </si>
  <si>
    <t>Personnel</t>
  </si>
  <si>
    <t>Overton Street</t>
  </si>
  <si>
    <t>DH4 6LP</t>
  </si>
  <si>
    <t>0191 555 6699</t>
  </si>
  <si>
    <t>TS24 7RE</t>
  </si>
  <si>
    <t>01429 555875</t>
  </si>
  <si>
    <t>Crepers Lane</t>
  </si>
  <si>
    <t>HD1 7EW</t>
  </si>
  <si>
    <t>01484 555645</t>
  </si>
  <si>
    <t>Faulty Road</t>
  </si>
  <si>
    <t>NE1 7DG</t>
  </si>
  <si>
    <t>0191 555 3987</t>
  </si>
  <si>
    <t>Tiger Avenue</t>
  </si>
  <si>
    <t>NE1 7NA</t>
  </si>
  <si>
    <t>0191 555 7896</t>
  </si>
  <si>
    <t>Yeovil Lane</t>
  </si>
  <si>
    <t>DL6 7GT</t>
  </si>
  <si>
    <t>01609 555321</t>
  </si>
  <si>
    <t>Winston Way</t>
  </si>
  <si>
    <t>YO1 4RT</t>
  </si>
  <si>
    <t>01904 555424</t>
  </si>
  <si>
    <t>Elm Street</t>
  </si>
  <si>
    <t>YO1 4RV</t>
  </si>
  <si>
    <t>01904 555365</t>
  </si>
  <si>
    <t>01904 555366</t>
  </si>
  <si>
    <t>Harris Avenue</t>
  </si>
  <si>
    <t>NE1 7HY</t>
  </si>
  <si>
    <t>0191 555 3456</t>
  </si>
  <si>
    <t>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</si>
  <si>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</si>
  <si>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</si>
  <si>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</si>
  <si>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</si>
  <si>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</si>
  <si>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</si>
  <si>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</si>
  <si>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</si>
  <si>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</si>
  <si>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</si>
  <si>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</si>
  <si>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</si>
  <si>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</si>
  <si>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</si>
  <si>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</si>
  <si>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</si>
  <si>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</si>
  <si>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</si>
  <si>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</si>
  <si>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</si>
  <si>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</si>
  <si>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</si>
  <si>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</si>
  <si>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</si>
  <si>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</si>
  <si>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</si>
  <si>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</si>
  <si>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</si>
  <si>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</si>
  <si>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</si>
  <si>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</si>
  <si>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</si>
  <si>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</si>
  <si>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</si>
  <si>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</si>
  <si>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</si>
  <si>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</si>
  <si>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</si>
  <si>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</si>
  <si>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</si>
  <si>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</si>
  <si>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</si>
  <si>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</si>
  <si>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</si>
  <si>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</si>
  <si>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</si>
  <si>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</si>
  <si>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</si>
  <si>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</si>
  <si>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</si>
  <si>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</si>
  <si>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</si>
  <si>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</si>
  <si>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</si>
  <si>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</si>
  <si>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</si>
  <si>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</si>
  <si>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</si>
  <si>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</si>
  <si>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</si>
  <si>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</si>
  <si>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SaleDate</t>
  </si>
  <si>
    <t>totalPrice</t>
  </si>
  <si>
    <t>totalQty</t>
  </si>
  <si>
    <t>delTown</t>
  </si>
  <si>
    <t>curQty</t>
  </si>
  <si>
    <t>curPrice</t>
  </si>
  <si>
    <t>itemTitle</t>
  </si>
  <si>
    <t>MonthName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</si>
  <si>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</si>
  <si>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</si>
  <si>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</si>
  <si>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</si>
  <si>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</si>
  <si>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</si>
  <si>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</si>
  <si>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</si>
  <si>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</si>
  <si>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</si>
  <si>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</si>
  <si>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</si>
  <si>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</si>
  <si>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</si>
  <si>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</si>
  <si>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</si>
  <si>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</si>
  <si>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</si>
  <si>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</si>
  <si>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</si>
  <si>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</si>
  <si>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</si>
  <si>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</si>
  <si>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</si>
  <si>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</si>
  <si>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</si>
  <si>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</si>
  <si>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</si>
  <si>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</si>
  <si>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</si>
  <si>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</si>
  <si>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</si>
  <si>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</si>
  <si>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</si>
  <si>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</si>
  <si>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</si>
  <si>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</si>
  <si>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</si>
  <si>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</si>
  <si>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</si>
  <si>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</si>
  <si>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</si>
  <si>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</si>
  <si>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</si>
  <si>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</si>
  <si>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</si>
  <si>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</si>
  <si>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</si>
  <si>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</si>
  <si>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</si>
  <si>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</si>
  <si>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</si>
  <si>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</si>
  <si>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</si>
  <si>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</si>
  <si>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</si>
  <si>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</si>
  <si>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</si>
  <si>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</si>
  <si>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</si>
  <si>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</si>
  <si>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</si>
  <si>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</si>
  <si>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</si>
  <si>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</si>
  <si>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</si>
  <si>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</si>
  <si>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</si>
  <si>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</si>
  <si>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</si>
  <si>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</si>
  <si>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</si>
  <si>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</si>
  <si>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</si>
  <si>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</si>
  <si>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</si>
  <si>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</si>
  <si>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</si>
  <si>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</si>
  <si>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</si>
  <si>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</si>
  <si>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</si>
  <si>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</si>
  <si>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</si>
  <si>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</si>
  <si>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</si>
  <si>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</si>
  <si>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</si>
  <si>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</si>
  <si>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</si>
  <si>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</si>
  <si>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</si>
  <si>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</si>
  <si>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</si>
  <si>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</si>
  <si>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</si>
  <si>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</si>
  <si>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</si>
  <si>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</si>
  <si>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</si>
  <si>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</si>
  <si>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</si>
  <si>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</si>
  <si>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</si>
  <si>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</si>
  <si>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</si>
  <si>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</si>
  <si>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</si>
  <si>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</si>
  <si>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</si>
  <si>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</si>
  <si>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</si>
  <si>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</si>
  <si>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</si>
  <si>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</si>
  <si>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</si>
  <si>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</si>
  <si>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</si>
  <si>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</si>
  <si>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</si>
  <si>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</si>
  <si>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</si>
  <si>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</si>
  <si>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</si>
  <si>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</si>
  <si>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</si>
  <si>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</si>
  <si>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</si>
  <si>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</si>
  <si>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</si>
  <si>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</si>
  <si>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</si>
  <si>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</si>
  <si>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</si>
  <si>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</si>
  <si>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</si>
  <si>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</si>
  <si>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</si>
  <si>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</si>
  <si>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</si>
  <si>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</si>
  <si>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</si>
  <si>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</si>
  <si>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</si>
  <si>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</si>
  <si>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</si>
  <si>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</si>
  <si>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</si>
  <si>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</si>
  <si>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</si>
  <si>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</si>
  <si>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</si>
  <si>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</si>
  <si>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</si>
  <si>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</si>
  <si>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</si>
  <si>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</si>
  <si>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</si>
  <si>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</si>
  <si>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</si>
  <si>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</si>
  <si>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</si>
  <si>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</si>
  <si>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</si>
  <si>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</si>
  <si>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</si>
  <si>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</si>
  <si>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</si>
  <si>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</si>
  <si>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</si>
  <si>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</si>
  <si>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</si>
  <si>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</si>
  <si>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</si>
  <si>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</si>
  <si>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</si>
  <si>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</si>
  <si>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</si>
  <si>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</si>
  <si>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</si>
  <si>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</si>
  <si>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</si>
  <si>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</si>
  <si>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</si>
  <si>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</si>
  <si>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</si>
  <si>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</si>
  <si>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</si>
  <si>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</si>
  <si>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</si>
  <si>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</si>
  <si>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</si>
  <si>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</si>
  <si>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</si>
  <si>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</si>
  <si>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</si>
  <si>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</si>
  <si>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</si>
  <si>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</si>
  <si>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</si>
  <si>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</si>
  <si>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</si>
  <si>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</si>
  <si>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</si>
  <si>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</si>
  <si>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</si>
  <si>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</si>
  <si>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</si>
  <si>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</si>
  <si>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</si>
  <si>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</si>
  <si>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</si>
  <si>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</si>
  <si>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</si>
  <si>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</si>
  <si>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</si>
  <si>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</si>
  <si>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</si>
  <si>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</si>
  <si>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</si>
  <si>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</si>
  <si>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</si>
  <si>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</si>
  <si>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</si>
  <si>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</si>
  <si>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</si>
  <si>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</si>
  <si>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</si>
  <si>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</si>
  <si>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</si>
  <si>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</si>
  <si>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</si>
  <si>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</si>
  <si>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</si>
  <si>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</si>
  <si>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</si>
  <si>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</si>
  <si>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</si>
  <si>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</si>
  <si>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</si>
  <si>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</si>
  <si>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</si>
  <si>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</si>
  <si>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</si>
  <si>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</si>
  <si>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</si>
  <si>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</si>
  <si>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</si>
  <si>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</si>
  <si>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</si>
  <si>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</si>
  <si>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</si>
  <si>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</si>
  <si>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</si>
  <si>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</si>
  <si>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</si>
  <si>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</si>
  <si>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</si>
  <si>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</si>
  <si>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</si>
  <si>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</si>
  <si>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</si>
  <si>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</si>
  <si>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</si>
  <si>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</si>
  <si>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</si>
  <si>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</si>
  <si>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</si>
  <si>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</si>
  <si>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</si>
  <si>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</si>
  <si>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</si>
  <si>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</si>
  <si>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</si>
  <si>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</si>
  <si>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</si>
  <si>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</si>
  <si>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</si>
  <si>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</si>
  <si>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</si>
  <si>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</si>
  <si>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</si>
  <si>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</si>
  <si>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</si>
  <si>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</si>
  <si>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</si>
  <si>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</si>
  <si>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</si>
  <si>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</si>
  <si>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</si>
  <si>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</si>
  <si>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</si>
  <si>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</si>
  <si>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</si>
  <si>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</si>
  <si>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</si>
  <si>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</si>
  <si>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</si>
  <si>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</si>
  <si>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</si>
  <si>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</si>
  <si>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</si>
  <si>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</si>
  <si>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</si>
  <si>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</si>
  <si>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</si>
  <si>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</si>
  <si>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</si>
  <si>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</si>
  <si>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</si>
  <si>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</si>
  <si>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</si>
  <si>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</si>
  <si>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</si>
  <si>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</si>
  <si>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</si>
  <si>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</si>
  <si>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</si>
  <si>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</si>
  <si>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</si>
  <si>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</si>
  <si>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</si>
  <si>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</si>
  <si>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</si>
  <si>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</si>
  <si>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</si>
  <si>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</si>
  <si>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</si>
  <si>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</si>
  <si>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</si>
  <si>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</si>
  <si>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</si>
  <si>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</si>
  <si>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</si>
  <si>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</si>
  <si>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</si>
  <si>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</si>
  <si>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</si>
  <si>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</si>
  <si>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</si>
  <si>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</si>
  <si>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</si>
  <si>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</si>
  <si>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</si>
  <si>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</si>
  <si>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</si>
  <si>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</si>
  <si>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</si>
  <si>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</si>
  <si>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</si>
  <si>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</si>
  <si>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</si>
  <si>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</si>
  <si>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</si>
  <si>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</si>
  <si>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</si>
  <si>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</si>
  <si>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</si>
  <si>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</si>
  <si>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</si>
  <si>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</si>
  <si>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</si>
  <si>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</si>
  <si>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</si>
  <si>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</si>
  <si>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</si>
  <si>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</si>
  <si>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</si>
  <si>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</si>
  <si>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</si>
  <si>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</si>
  <si>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</si>
  <si>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</si>
  <si>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</si>
  <si>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</si>
  <si>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</si>
  <si>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</si>
  <si>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</si>
  <si>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</si>
  <si>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</si>
  <si>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</si>
  <si>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</si>
  <si>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</si>
  <si>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</si>
  <si>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</si>
  <si>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</si>
  <si>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</si>
  <si>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</si>
  <si>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</si>
  <si>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</si>
  <si>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</si>
  <si>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</si>
  <si>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</si>
  <si>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</si>
  <si>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</si>
  <si>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</si>
  <si>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</si>
  <si>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</si>
  <si>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</si>
  <si>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</si>
  <si>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</si>
  <si>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</si>
  <si>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</si>
  <si>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</si>
  <si>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</si>
  <si>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</si>
  <si>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</si>
  <si>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</si>
  <si>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</si>
  <si>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</si>
  <si>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</si>
  <si>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</si>
  <si>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</si>
  <si>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</si>
  <si>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</si>
  <si>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</si>
  <si>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</si>
  <si>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</si>
  <si>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</si>
  <si>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</si>
  <si>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</si>
  <si>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</si>
  <si>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</si>
  <si>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</si>
  <si>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</si>
  <si>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</si>
  <si>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</si>
  <si>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</si>
  <si>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</si>
  <si>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</si>
  <si>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</si>
  <si>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</si>
  <si>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</si>
  <si>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</si>
  <si>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</si>
  <si>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</si>
  <si>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</si>
  <si>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</si>
  <si>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Calculate number of Employee in each department</t>
  </si>
  <si>
    <t>Total number of employess married, Sin, Div</t>
  </si>
  <si>
    <t>Total Salary according to Department</t>
  </si>
  <si>
    <t>Grand Total</t>
  </si>
  <si>
    <t>Row Labels</t>
  </si>
  <si>
    <t>Count of Name</t>
  </si>
  <si>
    <t>Sum of Salary</t>
  </si>
  <si>
    <t>Departments</t>
  </si>
  <si>
    <t>No. of Employees</t>
  </si>
  <si>
    <t>Values</t>
  </si>
  <si>
    <t>Sum of INC_Salary</t>
  </si>
  <si>
    <t>Q- Find the total cost increase by increasing the salary 10%</t>
  </si>
  <si>
    <t>Ans- Select chart&gt; Go to Option ribbon&gt;Select Formula&gt; Apply formula = (10%*Salary)+Salary</t>
  </si>
  <si>
    <t>(All)</t>
  </si>
  <si>
    <t>Sum of totalPrice</t>
  </si>
  <si>
    <t>Cancer Zodiac Mug and Coaster Total</t>
  </si>
  <si>
    <t>China Latte Riding Mug Total</t>
  </si>
  <si>
    <t>Cute Pony Mug (Spotty) Total</t>
  </si>
  <si>
    <t>Fine China Garden Design Mug Total</t>
  </si>
  <si>
    <t>Gemini Zodiac Mug and Coaster Total</t>
  </si>
  <si>
    <t>Golly Design Saxophone Player China Mug Total</t>
  </si>
  <si>
    <t>Horse Design keyRing Fob Watch Total</t>
  </si>
  <si>
    <t>Laurel and Hardy Mug and Coaster Total</t>
  </si>
  <si>
    <t>Pisces Zodiac Mug and Coaster Total</t>
  </si>
  <si>
    <t>Rather Charming Cow Mug Total</t>
  </si>
  <si>
    <t>Rather Charming Cow Mug and Coaster Total</t>
  </si>
  <si>
    <t>Rather Charming Duck Mug Total</t>
  </si>
  <si>
    <t>Rather Charming Hen Mug and Coaster Total</t>
  </si>
  <si>
    <t>Rather Charming Pig Mug Total</t>
  </si>
  <si>
    <t>Spaniel Puppies Mug and Coaster Set Total</t>
  </si>
  <si>
    <t>Taurus Zodiac Mug and Coaster Total</t>
  </si>
  <si>
    <t>Aquarius Zodiac Mug and Coaster Total</t>
  </si>
  <si>
    <t>British Fish Latte Mug Total</t>
  </si>
  <si>
    <t>British Wildlife Fox Fine China Mug &amp; Coaster Set Total</t>
  </si>
  <si>
    <t>Cute Cats China Mug Total</t>
  </si>
  <si>
    <t>Cute Pony Mug (Chestnut) Total</t>
  </si>
  <si>
    <t>Cute Pony Mug (Dun) Total</t>
  </si>
  <si>
    <t>Cute Wild Animal Mug: Elephant Total</t>
  </si>
  <si>
    <t>Cute Wild Animal Mug: Giraffe Total</t>
  </si>
  <si>
    <t>Equestrian Fine China Mug with Horse Theme print Total</t>
  </si>
  <si>
    <t>Forever Friends 18th Birthday Mug Total</t>
  </si>
  <si>
    <t>Golf Latte Fine China Mug Total</t>
  </si>
  <si>
    <t>Golly Design Singer China Mug Total</t>
  </si>
  <si>
    <t>Horse Riding Design Lap Tray Total</t>
  </si>
  <si>
    <t>Horse Riding Mug and Coaster Set Total</t>
  </si>
  <si>
    <t>Libra Zodiac Mug and Coaster Total</t>
  </si>
  <si>
    <t>Rather Charming Hen Mug Total</t>
  </si>
  <si>
    <t>Red Happy Birthday Bag Total</t>
  </si>
  <si>
    <t>Retro Ceramic Mini Cooper Mug Total</t>
  </si>
  <si>
    <t>Rugby Latte Fine China Mug Total</t>
  </si>
  <si>
    <t>Spitfire Mug Coaster Tray Set Total</t>
  </si>
  <si>
    <t>Beagle Puppies Mug and Coaster Set Total</t>
  </si>
  <si>
    <t>Classic Race Horse Heads Latte Mug Total</t>
  </si>
  <si>
    <t>Computer Whizz Mug and Coaster Set Total</t>
  </si>
  <si>
    <t>Fine China Golly Singer Mug &amp; Coaster Set Total</t>
  </si>
  <si>
    <t>Fine China Meerkat Mugs Total</t>
  </si>
  <si>
    <t>Formula One British Heroes Latte Mug Total</t>
  </si>
  <si>
    <t>Gardening Theme Mug &amp; Coaster Set Total</t>
  </si>
  <si>
    <t>Orange Fruit Mug Total</t>
  </si>
  <si>
    <t>Rather Charming Duck Mug and Coaster Total</t>
  </si>
  <si>
    <t>Rather Charming Pony Mug Total</t>
  </si>
  <si>
    <t>Rather Charming Sheep Mug Total</t>
  </si>
  <si>
    <t>Sagittarius Zodiac Mug and Coaster Total</t>
  </si>
  <si>
    <t>Union Jack Ceramic Mug &amp; Coaster Set Total</t>
  </si>
  <si>
    <t>Classic Golf China Mug Total</t>
  </si>
  <si>
    <t>Connor Temple ITV Primeval Action Figure Total</t>
  </si>
  <si>
    <t>Forever Friends Happy Birthday Gift Boxed Mug Total</t>
  </si>
  <si>
    <t>Heritage Kings &amp; Queens Mug Total</t>
  </si>
  <si>
    <t>Pig Fine China Gift Boxed Mug Total</t>
  </si>
  <si>
    <t>Red Tractor Mug and Coaster Total</t>
  </si>
  <si>
    <t>Union Jack Mug Total</t>
  </si>
  <si>
    <t>Union Jack with Blue Mini Mugs aka The Italian Job Total</t>
  </si>
  <si>
    <t>Union Jack with White Mini Mugs aka The Italian Job Total</t>
  </si>
  <si>
    <t>Wet Nose Dog Boxed China Mug Total</t>
  </si>
  <si>
    <t>Cockerel Fine China Gift Boxed Mug Total</t>
  </si>
  <si>
    <t>Cow Fine China Gift Boxed Mug Total</t>
  </si>
  <si>
    <t>Dalmatian Puppies Mug and Coaster Set Total</t>
  </si>
  <si>
    <t>Duck Fine China Gift Boxed Mug Total</t>
  </si>
  <si>
    <t>James Bond (Sean Connery) Mug &amp; Coaster Set Total</t>
  </si>
  <si>
    <t>Leo Zodiac Mug and Coaster Total</t>
  </si>
  <si>
    <t>Pony Fine China Gift Boxed Mug Total</t>
  </si>
  <si>
    <t>Red Camper Van Mug and Coasters Total</t>
  </si>
  <si>
    <t>Sheep Fine China Gift Boxed Mug Total</t>
  </si>
  <si>
    <t>Golly Design Banjo Player China Mug Total</t>
  </si>
  <si>
    <t>Labrador Puppies Mug and Coaster Set Total</t>
  </si>
  <si>
    <t>Nick Cutter and Anomaly  ITV Primeval Action Figure Total</t>
  </si>
  <si>
    <t>Rugby Mug and Coaster Set Total</t>
  </si>
  <si>
    <t>Blue Tractor Mug and Coaster Total</t>
  </si>
  <si>
    <t>Fine China Golly Saxophone Player Mug &amp; Coaster Set Total</t>
  </si>
  <si>
    <t>Rather Charming Pig Mug and Coaster Total</t>
  </si>
  <si>
    <t>Rather Charming Pony Mug and Coaster Total</t>
  </si>
  <si>
    <t>Rather Charming Sheep Mug and Coaster Total</t>
  </si>
  <si>
    <t>Cat Mug: "Curious Nose" Cat Boxed China Mug Total</t>
  </si>
  <si>
    <t>Cat Mug: "Fast Asleep" Cat Boxed China Mug Total</t>
  </si>
  <si>
    <t>Cat Mug: "Shiny Nose" Cat Boxed China Mug Total</t>
  </si>
  <si>
    <t>Cheetah Fine China Mug Total</t>
  </si>
  <si>
    <t>Cute Wild Animal Mug: Cheetah Total</t>
  </si>
  <si>
    <t>Cute Wild Animal Mug: Lion Total</t>
  </si>
  <si>
    <t>Cute Wild Animal Mug: Monkey Total</t>
  </si>
  <si>
    <t>Cute Wild Animal Mug: Tiger Total</t>
  </si>
  <si>
    <t>Dora Childs watch Total</t>
  </si>
  <si>
    <t>Horse Head Boxed Fine China Mug Total</t>
  </si>
  <si>
    <t>Quality Black Hot Chocolate Mug Total</t>
  </si>
  <si>
    <t>Quality White Café Latte Mug Total</t>
  </si>
  <si>
    <t>Rosette memo Board (Pink Gingham) Total</t>
  </si>
  <si>
    <t>Solid Glass Photo Coasters Total</t>
  </si>
  <si>
    <t>Apple Fruit Mug Total</t>
  </si>
  <si>
    <t>Colour Glass Seahorse Total</t>
  </si>
  <si>
    <t>Dun Horses Mug and Coaster Set Total</t>
  </si>
  <si>
    <t>Forever Friends Mum Mug in Presentation Box Total</t>
  </si>
  <si>
    <t>Michael Jackson Mug and Coaster Set Total</t>
  </si>
  <si>
    <t>Rosette memo Board (Blue Check) Total</t>
  </si>
  <si>
    <t>Scruffy Dog Dog Boxed China Mug Total</t>
  </si>
  <si>
    <t>Strawberry Fruit Mug Total</t>
  </si>
  <si>
    <t>Fine China Fishing Mug &amp; Coaster Set Total</t>
  </si>
  <si>
    <t>Lester and Raptor  ITV Primeval Action Figure Total</t>
  </si>
  <si>
    <t>Quality White Hot Chocolate Mug Total</t>
  </si>
  <si>
    <t>Rather Charming Puppy Mug and Coaster Total</t>
  </si>
  <si>
    <t>Tiger China Mug and Coaster Total</t>
  </si>
  <si>
    <t>Tiger Fine China Mug Total</t>
  </si>
  <si>
    <t>Union Jack with Red Mini Mugs aka The Italian Job Total</t>
  </si>
  <si>
    <t>Welsh Mug  (Cymraeg mwgaid) Total</t>
  </si>
  <si>
    <t>Aries Zodiac Mug Total</t>
  </si>
  <si>
    <t>Bone China Seaside Mug Total</t>
  </si>
  <si>
    <t>British Wildlife Badger Gift Boxed Mug Total</t>
  </si>
  <si>
    <t>British Wildlife Hedgehog Fine China Mug &amp; Coaster Set Total</t>
  </si>
  <si>
    <t>British Wildlife Hedgehog Gift Boxed Mug Total</t>
  </si>
  <si>
    <t>British Wildlife Rabbit Fine China Mug &amp; Coaster Set Total</t>
  </si>
  <si>
    <t>British Wildlife Squirrel Fine China Mug &amp; Coaster Set Total</t>
  </si>
  <si>
    <t>British Wildlife Squirrel Gift Boxed Mug Total</t>
  </si>
  <si>
    <t>Capricorn Zodiac Mug and Coaster Total</t>
  </si>
  <si>
    <t>Ceramic dog mug Total</t>
  </si>
  <si>
    <t>Chestnut Horses Mug and Coaster Set Total</t>
  </si>
  <si>
    <t>Classic Trains Mug, Coaster and Tray Set Total</t>
  </si>
  <si>
    <t>Cricket Latte Fine China Mug Total</t>
  </si>
  <si>
    <t>Cute Black Cat boxed mug Total</t>
  </si>
  <si>
    <t>Cycling Latte Mug Total</t>
  </si>
  <si>
    <t>Dad - Fine China Mug and Coaster Set Total</t>
  </si>
  <si>
    <t>Elephant Fine China Mug Total</t>
  </si>
  <si>
    <t>Farmyard Friends Glass Cutting Board/Worktop Saver Total</t>
  </si>
  <si>
    <t>Farmyard Latte Gift Boxed Duck Mug Total</t>
  </si>
  <si>
    <t>Farmyard Latte Gift Boxed Pony Mug Total</t>
  </si>
  <si>
    <t>Formula 1 (F1) Bone China Boxed Mug Total</t>
  </si>
  <si>
    <t>Formula 1 Latte Fine China Mug Total</t>
  </si>
  <si>
    <t>Gemini Zodiac Mug Total</t>
  </si>
  <si>
    <t>German Shepherd Puppies Mug and Coaster Set Total</t>
  </si>
  <si>
    <t>Glamourous Nan Mug and Coaster Set Total</t>
  </si>
  <si>
    <t>Grey Horses Mug and Coaster Set Total</t>
  </si>
  <si>
    <t>Head Gardener Fine China Oxford Mug Total</t>
  </si>
  <si>
    <t>Heroes of Horse Racing Latte Mug Total</t>
  </si>
  <si>
    <t>Hooli Mooli Fine Bone China Dad Mug Total</t>
  </si>
  <si>
    <t>Leo Zodiac Mug Total</t>
  </si>
  <si>
    <t>Quality Black Café Latte Mug Total</t>
  </si>
  <si>
    <t>Quality White Cappuccino Mug Total</t>
  </si>
  <si>
    <t>Rather Charming Golly Mug - Boy design Total</t>
  </si>
  <si>
    <t>Rather Charming Golly Mug- Girl design Total</t>
  </si>
  <si>
    <t>Rather Charming Welsh Dragon Mug Total</t>
  </si>
  <si>
    <t>Sagittarius Zodiac Mug Total</t>
  </si>
  <si>
    <t>Saint Bernard Puppies Mug and Coaster Set Total</t>
  </si>
  <si>
    <t>Scorpio Zodiac Mug and Coaster Total</t>
  </si>
  <si>
    <t>Taurus Zodiac Mug Total</t>
  </si>
  <si>
    <t>Tractor Latte Total</t>
  </si>
  <si>
    <t>Virgo Zodiac Mug Total</t>
  </si>
  <si>
    <t>Waggy Tail Dog Boxed China Mug Total</t>
  </si>
  <si>
    <t>Ape Fine China Mug Total</t>
  </si>
  <si>
    <t>Aries Zodiac Mug and Coaster Total</t>
  </si>
  <si>
    <t>Beachtime China Boxed Mug: Beach Huts Total</t>
  </si>
  <si>
    <t>Beachtime China Boxed Mug: Deckchairs Total</t>
  </si>
  <si>
    <t>Beachtime China Boxed Mug: Sailing Boats Total</t>
  </si>
  <si>
    <t>Blue Band Coffee Mug Total</t>
  </si>
  <si>
    <t>Blue Camper Van Mug and Coasters Total</t>
  </si>
  <si>
    <t>Bone China Cute Donkey Mug Total</t>
  </si>
  <si>
    <t>British Wildlife Mouse Fine China Mug &amp; Coaster Set Total</t>
  </si>
  <si>
    <t>British Wildlife Otter Fine China Mug &amp; Coaster Set Total</t>
  </si>
  <si>
    <t>Chestnut Horse Mug Total</t>
  </si>
  <si>
    <t>China Latte Rugby Mug Total</t>
  </si>
  <si>
    <t>Cute Tiger Cat boxed mug Total</t>
  </si>
  <si>
    <t>Dun Horse Mug Total</t>
  </si>
  <si>
    <t>Farmyard Friends Pig Boxed York Mug Total</t>
  </si>
  <si>
    <t>Farmyard Latte Gift Boxed Pig Mug Total</t>
  </si>
  <si>
    <t>Fine China Golly Banjo Player Mug &amp; Coaster Set Total</t>
  </si>
  <si>
    <t>Ginger Cat Fine China Mug &amp; Coaster Set Total</t>
  </si>
  <si>
    <t>Giraffe Fine China Mug Total</t>
  </si>
  <si>
    <t>Golfing Mug, Coaster and Tray Total</t>
  </si>
  <si>
    <t>Grey Cat Fine China Mug &amp; Coaster Set Total</t>
  </si>
  <si>
    <t>Grey Horse Mug Total</t>
  </si>
  <si>
    <t>Rather Charming Farmyard Friends Lap Tray Total</t>
  </si>
  <si>
    <t>Rosette memo Board (Black and Emerald) Total</t>
  </si>
  <si>
    <t>The Boss Fine China Oxford Mug Total</t>
  </si>
  <si>
    <t>Zebra Fine China Mug Total</t>
  </si>
  <si>
    <t xml:space="preserve"> London  Total</t>
  </si>
  <si>
    <t>50 Loxley View Road Total</t>
  </si>
  <si>
    <t>Abergavenny  Total</t>
  </si>
  <si>
    <t>Abermule Total</t>
  </si>
  <si>
    <t>Abingdon Total</t>
  </si>
  <si>
    <t>Alexandria Total</t>
  </si>
  <si>
    <t>Ammanford Total</t>
  </si>
  <si>
    <t>Anstruther Total</t>
  </si>
  <si>
    <t>Appledore Total</t>
  </si>
  <si>
    <t>atherton Total</t>
  </si>
  <si>
    <t>Aylesbury Total</t>
  </si>
  <si>
    <t>Ayr Total</t>
  </si>
  <si>
    <t>ballina Total</t>
  </si>
  <si>
    <t>BALLYMONEY Total</t>
  </si>
  <si>
    <t>Balsham Total</t>
  </si>
  <si>
    <t>Barnsley Total</t>
  </si>
  <si>
    <t>Barrow in Furness Total</t>
  </si>
  <si>
    <t>Barry Total</t>
  </si>
  <si>
    <t>Basildon Total</t>
  </si>
  <si>
    <t>Basingstoke Total</t>
  </si>
  <si>
    <t>Bedford Total</t>
  </si>
  <si>
    <t>Belfast Total</t>
  </si>
  <si>
    <t>belper Total</t>
  </si>
  <si>
    <t>Belvedere  Total</t>
  </si>
  <si>
    <t>Biggleswade Total</t>
  </si>
  <si>
    <t>Bingham Total</t>
  </si>
  <si>
    <t>Bingley Total</t>
  </si>
  <si>
    <t>Birmingham Total</t>
  </si>
  <si>
    <t>Bolton Total</t>
  </si>
  <si>
    <t>Boston Total</t>
  </si>
  <si>
    <t>brechin Total</t>
  </si>
  <si>
    <t>Brighton Total</t>
  </si>
  <si>
    <t>Bristol Total</t>
  </si>
  <si>
    <t>Bromsgrove Total</t>
  </si>
  <si>
    <t>Broughton Astley Total</t>
  </si>
  <si>
    <t>Bull Bay Total</t>
  </si>
  <si>
    <t>Bunavoneadar Total</t>
  </si>
  <si>
    <t>BUNTINGFORD Total</t>
  </si>
  <si>
    <t>Burnham-On-Crouch Total</t>
  </si>
  <si>
    <t>Burntwood Total</t>
  </si>
  <si>
    <t>Burton-on-Trent Total</t>
  </si>
  <si>
    <t>camborne Total</t>
  </si>
  <si>
    <t>Cambridge Total</t>
  </si>
  <si>
    <t>cannock Total</t>
  </si>
  <si>
    <t>Castleford Total</t>
  </si>
  <si>
    <t>chalfont st giles Total</t>
  </si>
  <si>
    <t>chatham Total</t>
  </si>
  <si>
    <t>Chelmsford Total</t>
  </si>
  <si>
    <t>CHELTENHAM Total</t>
  </si>
  <si>
    <t>Chesham Total</t>
  </si>
  <si>
    <t>Chesham  Total</t>
  </si>
  <si>
    <t>Cheshire Total</t>
  </si>
  <si>
    <t>CHESTERFIELD Total</t>
  </si>
  <si>
    <t>Chester-le-Street Total</t>
  </si>
  <si>
    <t>Chippenham Total</t>
  </si>
  <si>
    <t>Clonakilty Total</t>
  </si>
  <si>
    <t>Coatbridge Total</t>
  </si>
  <si>
    <t>Colchester Total</t>
  </si>
  <si>
    <t>coseley Total</t>
  </si>
  <si>
    <t>COVENTRY Total</t>
  </si>
  <si>
    <t>COWBRIDGE Total</t>
  </si>
  <si>
    <t>Crawley Total</t>
  </si>
  <si>
    <t>dagenham Total</t>
  </si>
  <si>
    <t>DARLINGTON Total</t>
  </si>
  <si>
    <t>Dartford Total</t>
  </si>
  <si>
    <t>Derby Total</t>
  </si>
  <si>
    <t>Dereham Total</t>
  </si>
  <si>
    <t>Dewsbury Total</t>
  </si>
  <si>
    <t>doncaster Total</t>
  </si>
  <si>
    <t>Dover Total</t>
  </si>
  <si>
    <t>Dundee Total</t>
  </si>
  <si>
    <t>Eastbourne Total</t>
  </si>
  <si>
    <t>ellon Total</t>
  </si>
  <si>
    <t>Emsworth Total</t>
  </si>
  <si>
    <t>Enfield Total</t>
  </si>
  <si>
    <t>Etchinghill Total</t>
  </si>
  <si>
    <t>Eye Total</t>
  </si>
  <si>
    <t>Fareham Total</t>
  </si>
  <si>
    <t>Fort Myers Total</t>
  </si>
  <si>
    <t>Gainsborough Total</t>
  </si>
  <si>
    <t>Gillingham Total</t>
  </si>
  <si>
    <t>Glasgow. Total</t>
  </si>
  <si>
    <t>Glastonbury Total</t>
  </si>
  <si>
    <t>glos Total</t>
  </si>
  <si>
    <t>gloucester Total</t>
  </si>
  <si>
    <t>Grays Total</t>
  </si>
  <si>
    <t>Great Yarmouth Total</t>
  </si>
  <si>
    <t>grimsby Total</t>
  </si>
  <si>
    <t>guernsey. Total</t>
  </si>
  <si>
    <t>Guildford Total</t>
  </si>
  <si>
    <t>gwent Total</t>
  </si>
  <si>
    <t>harrogate Total</t>
  </si>
  <si>
    <t>hatfield Total</t>
  </si>
  <si>
    <t>hatton park Total</t>
  </si>
  <si>
    <t>haverfordwest Total</t>
  </si>
  <si>
    <t>hawick Total</t>
  </si>
  <si>
    <t>Hedon Total</t>
  </si>
  <si>
    <t>Hereford Total</t>
  </si>
  <si>
    <t>Hexham Total</t>
  </si>
  <si>
    <t>holmfirth Total</t>
  </si>
  <si>
    <t>Horsham Total</t>
  </si>
  <si>
    <t>Hove Total</t>
  </si>
  <si>
    <t>Huddersfield Total</t>
  </si>
  <si>
    <t>Huntley Total</t>
  </si>
  <si>
    <t>Hythe Total</t>
  </si>
  <si>
    <t>ILKESTON Total</t>
  </si>
  <si>
    <t>Ipswich Total</t>
  </si>
  <si>
    <t>Islay Total</t>
  </si>
  <si>
    <t>Jesmond Total</t>
  </si>
  <si>
    <t>KENT Total</t>
  </si>
  <si>
    <t>Kettering Total</t>
  </si>
  <si>
    <t>Kidlington Total</t>
  </si>
  <si>
    <t>kings lynn Total</t>
  </si>
  <si>
    <t>Lancashire Total</t>
  </si>
  <si>
    <t>Lancs Total</t>
  </si>
  <si>
    <t>Lawrence Total</t>
  </si>
  <si>
    <t>leamington spa Total</t>
  </si>
  <si>
    <t>leatherhead Total</t>
  </si>
  <si>
    <t>Leeds Total</t>
  </si>
  <si>
    <t>Leicester Total</t>
  </si>
  <si>
    <t>Leigh-on-sea Total</t>
  </si>
  <si>
    <t>Leighton Buzzard Total</t>
  </si>
  <si>
    <t>leominster Total</t>
  </si>
  <si>
    <t>Lerwick, Total</t>
  </si>
  <si>
    <t>Lewes Total</t>
  </si>
  <si>
    <t>Lincoln Total</t>
  </si>
  <si>
    <t>Liverpool Total</t>
  </si>
  <si>
    <t>Llandaff Total</t>
  </si>
  <si>
    <t>Llandrindod Wells Total</t>
  </si>
  <si>
    <t>Llanelli Total</t>
  </si>
  <si>
    <t>LLANGEFNI Total</t>
  </si>
  <si>
    <t>Lockerbie Total</t>
  </si>
  <si>
    <t>London Total</t>
  </si>
  <si>
    <t>Loughborough Total</t>
  </si>
  <si>
    <t>Luton Total</t>
  </si>
  <si>
    <t>MACCLESFIELD Total</t>
  </si>
  <si>
    <t>maidenhead Total</t>
  </si>
  <si>
    <t>Maidstone Total</t>
  </si>
  <si>
    <t>Maldon Total</t>
  </si>
  <si>
    <t>Manchester Total</t>
  </si>
  <si>
    <t>mansfield Total</t>
  </si>
  <si>
    <t>Mansfield Woodhouse Total</t>
  </si>
  <si>
    <t>Market Harborough Total</t>
  </si>
  <si>
    <t>Milton Keynes Total</t>
  </si>
  <si>
    <t>Morden Total</t>
  </si>
  <si>
    <t>newark Total</t>
  </si>
  <si>
    <t>Newcastle upon Tyne Total</t>
  </si>
  <si>
    <t>NEWRY CO DOWN Total</t>
  </si>
  <si>
    <t>Newton Abbot Total</t>
  </si>
  <si>
    <t>Newton Le Willows Total</t>
  </si>
  <si>
    <t>Newton Stewart Total</t>
  </si>
  <si>
    <t>newtownbutler Total</t>
  </si>
  <si>
    <t>Norfolk Total</t>
  </si>
  <si>
    <t>Northallerton Total</t>
  </si>
  <si>
    <t>northampton Total</t>
  </si>
  <si>
    <t>northants Total</t>
  </si>
  <si>
    <t>Northolt Total</t>
  </si>
  <si>
    <t>NORWICH Total</t>
  </si>
  <si>
    <t>NOTTINGHAM Total</t>
  </si>
  <si>
    <t>Nr Loughborough Total</t>
  </si>
  <si>
    <t>nr Stamford Total</t>
  </si>
  <si>
    <t>Nr Wigan Total</t>
  </si>
  <si>
    <t>Nr. Skipton Total</t>
  </si>
  <si>
    <t>Old Arley Total</t>
  </si>
  <si>
    <t>oldham Total</t>
  </si>
  <si>
    <t>Penzance Total</t>
  </si>
  <si>
    <t>Peterborough Total</t>
  </si>
  <si>
    <t>Peterlee Total</t>
  </si>
  <si>
    <t>Pontyclun Total</t>
  </si>
  <si>
    <t>Pontypridd Total</t>
  </si>
  <si>
    <t>Poringland Total</t>
  </si>
  <si>
    <t>Portlaoise Total</t>
  </si>
  <si>
    <t>portslade Total</t>
  </si>
  <si>
    <t>Portsmouth Total</t>
  </si>
  <si>
    <t>Preston Total</t>
  </si>
  <si>
    <t>Prestwick Total</t>
  </si>
  <si>
    <t>pudsey Total</t>
  </si>
  <si>
    <t>Ramsgate Total</t>
  </si>
  <si>
    <t>Reading Total</t>
  </si>
  <si>
    <t>Reading  Total</t>
  </si>
  <si>
    <t>Redditch Total</t>
  </si>
  <si>
    <t>Rhyl Total</t>
  </si>
  <si>
    <t>Rode Heath Total</t>
  </si>
  <si>
    <t>ROMFORD Total</t>
  </si>
  <si>
    <t>Romsey Total</t>
  </si>
  <si>
    <t>Ross-shire Total</t>
  </si>
  <si>
    <t>Rugeley Total</t>
  </si>
  <si>
    <t>Ruislp Total</t>
  </si>
  <si>
    <t>Saltburn-by-the-Sea Total</t>
  </si>
  <si>
    <t>Settle  Total</t>
  </si>
  <si>
    <t>Sheffield Total</t>
  </si>
  <si>
    <t>Sherston Total</t>
  </si>
  <si>
    <t>SHOOTERS HILL Total</t>
  </si>
  <si>
    <t>sleaford Total</t>
  </si>
  <si>
    <t>South Queensferry Total</t>
  </si>
  <si>
    <t>southampton Total</t>
  </si>
  <si>
    <t>southport Total</t>
  </si>
  <si>
    <t>Spokane Total</t>
  </si>
  <si>
    <t>St Albans Total</t>
  </si>
  <si>
    <t>st austell Total</t>
  </si>
  <si>
    <t>St.Neots Total</t>
  </si>
  <si>
    <t>Stafford Total</t>
  </si>
  <si>
    <t>Stockport Total</t>
  </si>
  <si>
    <t>Stoke-on-Trent Total</t>
  </si>
  <si>
    <t>stourbridge Total</t>
  </si>
  <si>
    <t>Sudbury Total</t>
  </si>
  <si>
    <t>Swindon Total</t>
  </si>
  <si>
    <t>Tadley Total</t>
  </si>
  <si>
    <t>Tamworth Total</t>
  </si>
  <si>
    <t>taunton Total</t>
  </si>
  <si>
    <t>Telford Total</t>
  </si>
  <si>
    <t>Thatcham Total</t>
  </si>
  <si>
    <t>Thirsk Total</t>
  </si>
  <si>
    <t>Thornton-Cleveleys Total</t>
  </si>
  <si>
    <t>Tilbury Total</t>
  </si>
  <si>
    <t>Todmorden Total</t>
  </si>
  <si>
    <t>Tonbridge Total</t>
  </si>
  <si>
    <t>tunbridge wells Total</t>
  </si>
  <si>
    <t>Upper Stowe Total</t>
  </si>
  <si>
    <t>VALE Total</t>
  </si>
  <si>
    <t>Walsall Total</t>
  </si>
  <si>
    <t>WARRINGTON Total</t>
  </si>
  <si>
    <t>Waterlooville Total</t>
  </si>
  <si>
    <t>Wednesbury Total</t>
  </si>
  <si>
    <t>Westbury Total</t>
  </si>
  <si>
    <t>Weymouth  Total</t>
  </si>
  <si>
    <t>Whitby Total</t>
  </si>
  <si>
    <t>Whitley Bay Total</t>
  </si>
  <si>
    <t>Winchester Total</t>
  </si>
  <si>
    <t>Woking Total</t>
  </si>
  <si>
    <t>Wolverhampton Total</t>
  </si>
  <si>
    <t>Yatton Total</t>
  </si>
  <si>
    <t>York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</si>
</sst>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Book Antiqu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0" fontId="3" fillId="0" borderId="0" xfId="0" quotePrefix="1" applyFont="1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 applyAlignment="1" applyProtection="1">
      <alignment vertical="center"/>
    </xf>
    <xf numFmtId="14" fontId="0" fillId="0" borderId="1" xfId="0" applyNumberFormat="1" applyBorder="1" applyAlignment="1" applyProtection="1">
      <alignment vertical="center"/>
    </xf>
    <xf numFmtId="0" fontId="2" fillId="2" borderId="1" xfId="1" applyFont="1" applyFill="1" applyBorder="1" applyAlignment="1">
      <alignment horizontal="center"/>
    </xf>
    <xf numFmtId="0" fontId="1" fillId="0" borderId="1" xfId="1" applyBorder="1"/>
    <xf numFmtId="0" fontId="4" fillId="3" borderId="1" xfId="0" applyFont="1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6" borderId="1" xfId="0" applyFill="1" applyBorder="1"/>
    <xf numFmtId="0" fontId="0" fillId="6" borderId="1" xfId="0" applyNumberFormat="1" applyFill="1" applyBorder="1"/>
    <xf numFmtId="4" fontId="0" fillId="6" borderId="1" xfId="0" applyNumberFormat="1" applyFill="1" applyBorder="1"/>
    <xf numFmtId="0" fontId="0" fillId="7" borderId="1" xfId="0" applyFill="1" applyBorder="1"/>
    <xf numFmtId="0" fontId="0" fillId="6" borderId="2" xfId="0" applyFill="1" applyBorder="1"/>
    <xf numFmtId="0" fontId="0" fillId="6" borderId="2" xfId="0" applyNumberFormat="1" applyFill="1" applyBorder="1"/>
    <xf numFmtId="4" fontId="0" fillId="6" borderId="2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applyNumberFormat="1" applyFill="1" applyBorder="1"/>
    <xf numFmtId="4" fontId="0" fillId="5" borderId="5" xfId="0" applyNumberFormat="1" applyFill="1" applyBorder="1"/>
    <xf numFmtId="0" fontId="0" fillId="7" borderId="2" xfId="0" applyFill="1" applyBorder="1"/>
  </cellXfs>
  <cellStyles count="3">
    <cellStyle name="Normal" xfId="0" builtinId="0"/>
    <cellStyle name="Normal 2" xfId="1"/>
    <cellStyle name="Percent 2" xfId="2"/>
  </cellStyles>
  <dxfs count="28">
    <dxf>
      <fill>
        <patternFill patternType="solid">
          <bgColor theme="9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Slicer Style 1" pivot="0" table="0" count="0"/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initeSkills.Advanced.Microsoft.Excel.2013/Working%20Files/Chapter%2015/SalesInc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Data"/>
      <sheetName val="Sheet2"/>
      <sheetName val="Sheet1"/>
    </sheetNames>
    <sheetDataSet>
      <sheetData sheetId="0"/>
      <sheetData sheetId="1">
        <row r="1">
          <cell r="A1">
            <v>1</v>
          </cell>
          <cell r="B1" t="str">
            <v>January</v>
          </cell>
        </row>
        <row r="2">
          <cell r="A2">
            <v>2</v>
          </cell>
          <cell r="B2" t="str">
            <v>February</v>
          </cell>
        </row>
        <row r="3">
          <cell r="A3">
            <v>3</v>
          </cell>
          <cell r="B3" t="str">
            <v>March</v>
          </cell>
        </row>
        <row r="4">
          <cell r="A4">
            <v>4</v>
          </cell>
          <cell r="B4" t="str">
            <v>April</v>
          </cell>
        </row>
        <row r="5">
          <cell r="A5">
            <v>5</v>
          </cell>
          <cell r="B5" t="str">
            <v>May</v>
          </cell>
        </row>
        <row r="6">
          <cell r="A6">
            <v>6</v>
          </cell>
          <cell r="B6" t="str">
            <v>June</v>
          </cell>
        </row>
        <row r="7">
          <cell r="A7">
            <v>7</v>
          </cell>
          <cell r="B7" t="str">
            <v>July</v>
          </cell>
        </row>
        <row r="8">
          <cell r="A8">
            <v>8</v>
          </cell>
          <cell r="B8" t="str">
            <v>August</v>
          </cell>
        </row>
        <row r="9">
          <cell r="A9">
            <v>9</v>
          </cell>
          <cell r="B9" t="str">
            <v>September</v>
          </cell>
        </row>
        <row r="10">
          <cell r="A10">
            <v>10</v>
          </cell>
          <cell r="B10" t="str">
            <v>October</v>
          </cell>
        </row>
        <row r="11">
          <cell r="A11">
            <v>11</v>
          </cell>
          <cell r="B11" t="str">
            <v>November</v>
          </cell>
        </row>
        <row r="12">
          <cell r="A12">
            <v>12</v>
          </cell>
          <cell r="B12" t="str">
            <v>December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991.779139467595" createdVersion="3" refreshedVersion="3" minRefreshableVersion="3" recordCount="61">
  <cacheSource type="worksheet">
    <worksheetSource ref="B1:M62" sheet="Sheet2"/>
  </cacheSource>
  <cacheFields count="13">
    <cacheField name="Name" numFmtId="0">
      <sharedItems count="61">
        <s v="GAURAV SINGH PAWAR"/>
        <s v="ASHISH SINGH BHADORIA"/>
        <s v="MANISHA CHAWLA"/>
        <s v="VAISHALI GOYAL"/>
        <s v="AMAN MATHUR"/>
        <s v="ANJNA VERMA"/>
        <s v="RICHA RASTOGI"/>
        <s v="PRIYANKA MONGA"/>
        <s v="CHANDNI RAJA BUNDELA"/>
        <s v="ADITI SHARMA"/>
        <s v="URVASHI KHANDUJA"/>
        <s v="PRERNA AHUJA"/>
        <s v="RUPALI SAVITA"/>
        <s v="HARSHITA RATHI"/>
        <s v="ROHIT RAJPOOT"/>
        <s v="KARTIKEY BHARADWAJ"/>
        <s v="ARCHANA SHARMA"/>
        <s v="DANISH QURESHI"/>
        <s v="SHIVANI RAJPUT"/>
        <s v="SHALINI SONI"/>
        <s v="EKTA SHARMA"/>
        <s v="MAYANK MISHRA"/>
        <s v="SAGAR KADAM"/>
        <s v="MAYANK AGRAWAL"/>
        <s v="DEERGHA MISHRA"/>
        <s v="MEENAL SHARMA"/>
        <s v="ANUJA CHAURASIA"/>
        <s v="RUPALI JADON"/>
        <s v="RUBY CHAUDHARY"/>
        <s v="NOOPUR GARG"/>
        <s v="RINKI AGARWAL"/>
        <s v="SHREYAS TAMBAT"/>
        <s v="AKASH TRIPATHI"/>
        <s v="VARSHA SONI"/>
        <s v="ASHWANI SHARMA"/>
        <s v="GAURAV CHOURASIA"/>
        <s v="PANKAJ JHA"/>
        <s v="TULIKA DUBEY"/>
        <s v="SOUMYA SHARMA"/>
        <s v="ABHINANDAN KOTHARI"/>
        <s v="SWATI BHADOURIA"/>
        <s v="KULDEEP SINGH PARIHAR"/>
        <s v="SANCHIT SRIVASTAVA"/>
        <s v="MAYANK SHARMA"/>
        <s v="RAMVIR SINGH"/>
        <s v="NARENDRA PAL SINGH"/>
        <s v="ANSHU GUPTA"/>
        <s v="DIKSHA CHATURVEDI"/>
        <s v="AADARSH GUPTA"/>
        <s v="KOMAL "/>
        <s v="ABHISHEK SHARMA"/>
        <s v="ANKIT JAIN"/>
        <s v="AKASH SINGHAL"/>
        <s v="SURABHI SHARMA"/>
        <s v="NIDHI TRIPATHI"/>
        <s v="GARIMA GUPTA"/>
        <s v="GAURAV SHUKLA"/>
        <s v="ABHINEET TRIPATHI"/>
        <s v="MONIKA AGRAWAL"/>
        <s v="ADITYA RAJ SINGH"/>
        <s v="BALDEV  SINGH YADAV"/>
      </sharedItems>
    </cacheField>
    <cacheField name="House" numFmtId="0">
      <sharedItems containsMixedTypes="1" containsNumber="1" containsInteger="1" minValue="8" maxValue="908"/>
    </cacheField>
    <cacheField name="Street" numFmtId="0">
      <sharedItems/>
    </cacheField>
    <cacheField name="Town/City" numFmtId="0">
      <sharedItems/>
    </cacheField>
    <cacheField name="County" numFmtId="0">
      <sharedItems/>
    </cacheField>
    <cacheField name="Postcode" numFmtId="0">
      <sharedItems/>
    </cacheField>
    <cacheField name="Telephone" numFmtId="0">
      <sharedItems/>
    </cacheField>
    <cacheField name="Fax" numFmtId="0">
      <sharedItems containsBlank="1"/>
    </cacheField>
    <cacheField name="Dob" numFmtId="14">
      <sharedItems containsSemiMixedTypes="0" containsNonDate="0" containsDate="1" containsString="0" minDate="1939-08-01T00:00:00" maxDate="1982-01-24T00:00:00"/>
    </cacheField>
    <cacheField name="Salary" numFmtId="4">
      <sharedItems containsSemiMixedTypes="0" containsString="0" containsNumber="1" containsInteger="1" minValue="9500" maxValue="57250" count="55">
        <n v="24500"/>
        <n v="11250"/>
        <n v="41500"/>
        <n v="57250"/>
        <n v="28750"/>
        <n v="38000"/>
        <n v="28300"/>
        <n v="14000"/>
        <n v="16322"/>
        <n v="10750"/>
        <n v="9500"/>
        <n v="15999"/>
        <n v="15500"/>
        <n v="16500"/>
        <n v="13250"/>
        <n v="13750"/>
        <n v="25675"/>
        <n v="27000"/>
        <n v="17000"/>
        <n v="14250"/>
        <n v="30950"/>
        <n v="12250"/>
        <n v="11750"/>
        <n v="24000"/>
        <n v="31000"/>
        <n v="32000"/>
        <n v="33000"/>
        <n v="20950"/>
        <n v="17200"/>
        <n v="24580"/>
        <n v="14750"/>
        <n v="30500"/>
        <n v="10950"/>
        <n v="14500"/>
        <n v="28500"/>
        <n v="20500"/>
        <n v="22000"/>
        <n v="16550"/>
        <n v="10600"/>
        <n v="31250"/>
        <n v="26250"/>
        <n v="10500"/>
        <n v="17600"/>
        <n v="20750"/>
        <n v="24680"/>
        <n v="16250"/>
        <n v="43250"/>
        <n v="31500"/>
        <n v="30750"/>
        <n v="12000"/>
        <n v="15750"/>
        <n v="20000"/>
        <n v="27250"/>
        <n v="23500"/>
        <n v="20520"/>
      </sharedItems>
    </cacheField>
    <cacheField name="Marital Status" numFmtId="0">
      <sharedItems count="3">
        <s v="Mar"/>
        <s v="Sin"/>
        <s v="Div"/>
      </sharedItems>
    </cacheField>
    <cacheField name="Department" numFmtId="0">
      <sharedItems count="7">
        <s v="Clerical"/>
        <s v="Warehousing"/>
        <s v="Operations"/>
        <s v="Sales"/>
        <s v="Accounts"/>
        <s v="Finance"/>
        <s v="Personnel"/>
      </sharedItems>
    </cacheField>
    <cacheField name="INC_Salary" numFmtId="0" formula="(10%*Salary)+Salary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3991.821986111114" createdVersion="3" refreshedVersion="3" minRefreshableVersion="3" recordCount="465">
  <cacheSource type="worksheet">
    <worksheetSource ref="A1:I466" sheet="Co"/>
  </cacheSource>
  <cacheFields count="9">
    <cacheField name="SaleDate" numFmtId="14">
      <sharedItems containsSemiMixedTypes="0" containsNonDate="0" containsDate="1" containsString="0" minDate="2013-01-04T00:00:00" maxDate="2013-12-28T00:00:00" count="158">
        <d v="2013-10-28T00:00:00"/>
        <d v="2013-11-12T00:00:00"/>
        <d v="2013-02-24T00:00:00"/>
        <d v="2013-04-21T00:00:00"/>
        <d v="2013-05-01T00:00:00"/>
        <d v="2013-05-14T00:00:00"/>
        <d v="2013-05-19T00:00:00"/>
        <d v="2013-10-03T00:00:00"/>
        <d v="2013-04-05T00:00:00"/>
        <d v="2013-01-05T00:00:00"/>
        <d v="2013-08-17T00:00:00"/>
        <d v="2013-12-06T00:00:00"/>
        <d v="2013-06-29T00:00:00"/>
        <d v="2013-08-24T00:00:00"/>
        <d v="2013-10-19T00:00:00"/>
        <d v="2013-09-20T00:00:00"/>
        <d v="2013-03-27T00:00:00"/>
        <d v="2013-05-18T00:00:00"/>
        <d v="2013-11-16T00:00:00"/>
        <d v="2013-09-14T00:00:00"/>
        <d v="2013-04-29T00:00:00"/>
        <d v="2013-03-25T00:00:00"/>
        <d v="2013-11-17T00:00:00"/>
        <d v="2013-12-13T00:00:00"/>
        <d v="2013-12-26T00:00:00"/>
        <d v="2013-09-23T00:00:00"/>
        <d v="2013-08-08T00:00:00"/>
        <d v="2013-04-22T00:00:00"/>
        <d v="2013-12-01T00:00:00"/>
        <d v="2013-02-28T00:00:00"/>
        <d v="2013-11-21T00:00:00"/>
        <d v="2013-11-25T00:00:00"/>
        <d v="2013-11-01T00:00:00"/>
        <d v="2013-12-08T00:00:00"/>
        <d v="2013-12-11T00:00:00"/>
        <d v="2013-12-16T00:00:00"/>
        <d v="2013-08-19T00:00:00"/>
        <d v="2013-02-12T00:00:00"/>
        <d v="2013-09-13T00:00:00"/>
        <d v="2013-09-10T00:00:00"/>
        <d v="2013-08-13T00:00:00"/>
        <d v="2013-12-14T00:00:00"/>
        <d v="2013-12-15T00:00:00"/>
        <d v="2013-06-05T00:00:00"/>
        <d v="2013-04-19T00:00:00"/>
        <d v="2013-12-09T00:00:00"/>
        <d v="2013-11-03T00:00:00"/>
        <d v="2013-08-21T00:00:00"/>
        <d v="2013-12-20T00:00:00"/>
        <d v="2013-10-10T00:00:00"/>
        <d v="2013-05-29T00:00:00"/>
        <d v="2013-03-21T00:00:00"/>
        <d v="2013-02-02T00:00:00"/>
        <d v="2013-01-12T00:00:00"/>
        <d v="2013-11-20T00:00:00"/>
        <d v="2013-07-23T00:00:00"/>
        <d v="2013-07-25T00:00:00"/>
        <d v="2013-03-10T00:00:00"/>
        <d v="2013-07-13T00:00:00"/>
        <d v="2013-05-04T00:00:00"/>
        <d v="2013-12-10T00:00:00"/>
        <d v="2013-10-21T00:00:00"/>
        <d v="2013-02-06T00:00:00"/>
        <d v="2013-03-29T00:00:00"/>
        <d v="2013-05-05T00:00:00"/>
        <d v="2013-06-06T00:00:00"/>
        <d v="2013-11-22T00:00:00"/>
        <d v="2013-11-23T00:00:00"/>
        <d v="2013-09-08T00:00:00"/>
        <d v="2013-01-24T00:00:00"/>
        <d v="2013-01-14T00:00:00"/>
        <d v="2013-02-14T00:00:00"/>
        <d v="2013-09-25T00:00:00"/>
        <d v="2013-11-15T00:00:00"/>
        <d v="2013-01-15T00:00:00"/>
        <d v="2013-06-09T00:00:00"/>
        <d v="2013-08-03T00:00:00"/>
        <d v="2013-10-15T00:00:00"/>
        <d v="2013-01-13T00:00:00"/>
        <d v="2013-02-15T00:00:00"/>
        <d v="2013-12-27T00:00:00"/>
        <d v="2013-11-24T00:00:00"/>
        <d v="2013-03-22T00:00:00"/>
        <d v="2013-03-23T00:00:00"/>
        <d v="2013-03-31T00:00:00"/>
        <d v="2013-10-16T00:00:00"/>
        <d v="2013-08-11T00:00:00"/>
        <d v="2013-02-21T00:00:00"/>
        <d v="2013-09-06T00:00:00"/>
        <d v="2013-08-29T00:00:00"/>
        <d v="2013-08-07T00:00:00"/>
        <d v="2013-10-05T00:00:00"/>
        <d v="2013-10-27T00:00:00"/>
        <d v="2013-11-09T00:00:00"/>
        <d v="2013-06-07T00:00:00"/>
        <d v="2013-08-06T00:00:00"/>
        <d v="2013-03-03T00:00:00"/>
        <d v="2013-11-30T00:00:00"/>
        <d v="2013-11-18T00:00:00"/>
        <d v="2013-11-28T00:00:00"/>
        <d v="2013-10-25T00:00:00"/>
        <d v="2013-12-07T00:00:00"/>
        <d v="2013-09-21T00:00:00"/>
        <d v="2013-04-28T00:00:00"/>
        <d v="2013-07-07T00:00:00"/>
        <d v="2013-10-18T00:00:00"/>
        <d v="2013-04-02T00:00:00"/>
        <d v="2013-01-27T00:00:00"/>
        <d v="2013-03-13T00:00:00"/>
        <d v="2013-03-18T00:00:00"/>
        <d v="2013-12-18T00:00:00"/>
        <d v="2013-11-08T00:00:00"/>
        <d v="2013-11-11T00:00:00"/>
        <d v="2013-03-07T00:00:00"/>
        <d v="2013-01-04T00:00:00"/>
        <d v="2013-02-01T00:00:00"/>
        <d v="2013-11-07T00:00:00"/>
        <d v="2013-08-01T00:00:00"/>
        <d v="2013-07-02T00:00:00"/>
        <d v="2013-05-02T00:00:00"/>
        <d v="2013-11-14T00:00:00"/>
        <d v="2013-10-31T00:00:00"/>
        <d v="2013-12-21T00:00:00"/>
        <d v="2013-06-11T00:00:00"/>
        <d v="2013-03-24T00:00:00"/>
        <d v="2013-05-25T00:00:00"/>
        <d v="2013-02-08T00:00:00"/>
        <d v="2013-01-29T00:00:00"/>
        <d v="2013-10-26T00:00:00"/>
        <d v="2013-10-04T00:00:00"/>
        <d v="2013-07-29T00:00:00"/>
        <d v="2013-02-03T00:00:00"/>
        <d v="2013-02-13T00:00:00"/>
        <d v="2013-03-08T00:00:00"/>
        <d v="2013-12-03T00:00:00"/>
        <d v="2013-12-02T00:00:00"/>
        <d v="2013-09-29T00:00:00"/>
        <d v="2013-04-16T00:00:00"/>
        <d v="2013-11-04T00:00:00"/>
        <d v="2013-02-27T00:00:00"/>
        <d v="2013-11-06T00:00:00"/>
        <d v="2013-11-05T00:00:00"/>
        <d v="2013-08-10T00:00:00"/>
        <d v="2013-11-13T00:00:00"/>
        <d v="2013-10-11T00:00:00"/>
        <d v="2013-11-29T00:00:00"/>
        <d v="2013-09-15T00:00:00"/>
        <d v="2013-12-05T00:00:00"/>
        <d v="2013-02-23T00:00:00"/>
        <d v="2013-07-30T00:00:00"/>
        <d v="2013-04-23T00:00:00"/>
        <d v="2013-09-09T00:00:00"/>
        <d v="2013-11-27T00:00:00"/>
        <d v="2013-12-17T00:00:00"/>
        <d v="2013-08-22T00:00:00"/>
        <d v="2013-04-17T00:00:00"/>
        <d v="2013-05-20T00:00:00"/>
        <d v="2013-12-12T00:00:00"/>
      </sharedItems>
    </cacheField>
    <cacheField name="totalPrice" numFmtId="0">
      <sharedItems containsSemiMixedTypes="0" containsString="0" containsNumber="1" minValue="1.49" maxValue="79.739999999999995" count="93">
        <n v="16.71"/>
        <n v="79.739999999999995"/>
        <n v="6.98"/>
        <n v="3.99"/>
        <n v="7.98"/>
        <n v="23.94"/>
        <n v="4.99"/>
        <n v="26.94"/>
        <n v="5.99"/>
        <n v="4.25"/>
        <n v="4.3499999999999996"/>
        <n v="2.99"/>
        <n v="11.46"/>
        <n v="11.97"/>
        <n v="17.940000000000001"/>
        <n v="5.98"/>
        <n v="4.45"/>
        <n v="6.48"/>
        <n v="2.4900000000000002"/>
        <n v="35.92"/>
        <n v="5.48"/>
        <n v="8.99"/>
        <n v="29.99"/>
        <n v="59.98"/>
        <n v="39.96"/>
        <n v="9.99"/>
        <n v="3.98"/>
        <n v="13.44"/>
        <n v="1.99"/>
        <n v="7.96"/>
        <n v="15.44"/>
        <n v="6.99"/>
        <n v="8.24"/>
        <n v="15.46"/>
        <n v="15.96"/>
        <n v="66.569999999999993"/>
        <n v="14.94"/>
        <n v="5.24"/>
        <n v="10.48"/>
        <n v="9.98"/>
        <n v="4.9800000000000004"/>
        <n v="7.47"/>
        <n v="19.920000000000002"/>
        <n v="9.9600000000000009"/>
        <n v="5"/>
        <n v="8.73"/>
        <n v="27.39"/>
        <n v="11.96"/>
        <n v="8.9700000000000006"/>
        <n v="13.62"/>
        <n v="1.49"/>
        <n v="4.49"/>
        <n v="8.5"/>
        <n v="6.49"/>
        <n v="13.47"/>
        <n v="8.98"/>
        <n v="3.25"/>
        <n v="6.5"/>
        <n v="26"/>
        <n v="7.24"/>
        <n v="30.14"/>
        <n v="3.49"/>
        <n v="8.3699999999999992"/>
        <n v="2.79"/>
        <n v="5.58"/>
        <n v="6.54"/>
        <n v="5.78"/>
        <n v="8"/>
        <n v="5.5"/>
        <n v="11"/>
        <n v="7.54"/>
        <n v="3.55"/>
        <n v="7.1"/>
        <n v="35.5"/>
        <n v="3.75"/>
        <n v="15"/>
        <n v="7.5"/>
        <n v="15.75"/>
        <n v="22.5"/>
        <n v="2.75"/>
        <n v="16.5"/>
        <n v="10.25"/>
        <n v="57.75"/>
        <n v="5.74"/>
        <n v="5.49"/>
        <n v="10.47"/>
        <n v="13.96"/>
        <n v="19.95"/>
        <n v="10.98"/>
        <n v="14.6"/>
        <n v="3.65"/>
        <n v="26.25"/>
        <n v="2.25"/>
      </sharedItems>
    </cacheField>
    <cacheField name="totalQty" numFmtId="0">
      <sharedItems containsSemiMixedTypes="0" containsString="0" containsNumber="1" containsInteger="1" minValue="1" maxValue="22" count="13">
        <n v="5"/>
        <n v="22"/>
        <n v="2"/>
        <n v="1"/>
        <n v="6"/>
        <n v="4"/>
        <n v="3"/>
        <n v="8"/>
        <n v="17"/>
        <n v="11"/>
        <n v="10"/>
        <n v="21"/>
        <n v="7"/>
      </sharedItems>
    </cacheField>
    <cacheField name="delTown" numFmtId="0">
      <sharedItems count="233">
        <s v="Rhyl"/>
        <s v="Huntley"/>
        <s v="CHESTERFIELD"/>
        <s v="cannock"/>
        <s v="Burnham-On-Crouch"/>
        <s v="Bristol"/>
        <s v="Westbury"/>
        <s v="stourbridge"/>
        <s v="holmfirth"/>
        <s v="BALLYMONEY"/>
        <s v="Alexandria"/>
        <s v="Maidstone"/>
        <s v="Derby"/>
        <s v="Birmingham"/>
        <s v="Northolt"/>
        <s v="Stoke-on-Trent"/>
        <s v="Loughborough"/>
        <s v="Huddersfield"/>
        <s v="Sudbury"/>
        <s v="London"/>
        <s v="dagenham"/>
        <s v="Sheffield"/>
        <s v="Rode Heath"/>
        <s v="Boston"/>
        <s v="NORWICH"/>
        <s v="Maldon"/>
        <s v="SHOOTERS HILL"/>
        <s v="doncaster"/>
        <s v="oldham"/>
        <s v="Walsall"/>
        <s v="Yatton"/>
        <s v="Lancashire"/>
        <s v="portslade"/>
        <s v="southampton"/>
        <s v="Lincoln"/>
        <s v="Hedon"/>
        <s v="Brighton"/>
        <s v="Ramsgate"/>
        <s v="Belfast"/>
        <s v="Old Arley"/>
        <s v="Basildon"/>
        <s v="NOTTINGHAM"/>
        <s v="Hove"/>
        <s v="Abergavenny "/>
        <s v="Belvedere "/>
        <s v="Wednesbury"/>
        <s v="ellon"/>
        <s v="Guildford"/>
        <s v=" London "/>
        <s v="mansfield"/>
        <s v="Thornton-Cleveleys"/>
        <s v="Manchester"/>
        <s v="50 Loxley View Road"/>
        <s v="Saltburn-by-the-Sea"/>
        <s v="LLANGEFNI"/>
        <s v="Hythe"/>
        <s v="Lawrence"/>
        <s v="York"/>
        <s v="Crawley"/>
        <s v="Thatcham"/>
        <s v="Grays"/>
        <s v="Castleford"/>
        <s v="Portsmouth"/>
        <s v="Kidlington"/>
        <s v="Lewes"/>
        <s v="COWBRIDGE"/>
        <s v="Fareham"/>
        <s v="Waterlooville"/>
        <s v="Great Yarmouth"/>
        <s v="Preston"/>
        <s v="Tilbury"/>
        <s v="sleaford"/>
        <s v="Penzance"/>
        <s v="Balsham"/>
        <s v="Hexham"/>
        <s v="Burntwood"/>
        <s v="leamington spa"/>
        <s v="Dover"/>
        <s v="st austell"/>
        <s v="pudsey"/>
        <s v="ballina"/>
        <s v="brechin"/>
        <s v="South Queensferry"/>
        <s v="nr Stamford"/>
        <s v="chalfont st giles"/>
        <s v="Nr Loughborough"/>
        <s v="Telford"/>
        <s v="Spokane"/>
        <s v="Broughton Astley"/>
        <s v="Hereford"/>
        <s v="Leigh-on-sea"/>
        <s v="Dereham"/>
        <s v="belper"/>
        <s v="Aylesbury"/>
        <s v="Chelmsford"/>
        <s v="glos"/>
        <s v="newark"/>
        <s v="guernsey."/>
        <s v="Llandrindod Wells"/>
        <s v="gloucester"/>
        <s v="hawick"/>
        <s v="Cambridge"/>
        <s v="Tadley"/>
        <s v="VALE"/>
        <s v="coseley"/>
        <s v="atherton"/>
        <s v="Weymouth "/>
        <s v="Ipswich"/>
        <s v="Leeds"/>
        <s v="Tamworth"/>
        <s v="Dundee"/>
        <s v="Newton Abbot"/>
        <s v="Whitby"/>
        <s v="tunbridge wells"/>
        <s v="harrogate"/>
        <s v="Jesmond"/>
        <s v="Enfield"/>
        <s v="Thirsk"/>
        <s v="Woking"/>
        <s v="Swindon"/>
        <s v="Eastbourne"/>
        <s v="Burton-on-Trent"/>
        <s v="Lockerbie"/>
        <s v="Todmorden"/>
        <s v="Dewsbury"/>
        <s v="Rugeley"/>
        <s v="WARRINGTON"/>
        <s v="Redditch"/>
        <s v="Chesham "/>
        <s v="Tonbridge"/>
        <s v="Chester-le-Street"/>
        <s v="Luton"/>
        <s v="leatherhead"/>
        <s v="gwent"/>
        <s v="Biggleswade"/>
        <s v="MACCLESFIELD"/>
        <s v="Bingley"/>
        <s v="Anstruther"/>
        <s v="Fort Myers"/>
        <s v="Newcastle upon Tyne"/>
        <s v="Ross-shire"/>
        <s v="Llanelli"/>
        <s v="Kettering"/>
        <s v="COVENTRY"/>
        <s v="Islay"/>
        <s v="Dartford"/>
        <s v="Leicester"/>
        <s v="northampton"/>
        <s v="northants"/>
        <s v="Mansfield Woodhouse"/>
        <s v="southport"/>
        <s v="Abermule"/>
        <s v="Llandaff"/>
        <s v="Bingham"/>
        <s v="BUNTINGFORD"/>
        <s v="Glastonbury"/>
        <s v="Liverpool"/>
        <s v="Pontyclun"/>
        <s v="Leighton Buzzard"/>
        <s v="Stafford"/>
        <s v="Peterborough"/>
        <s v="Lerwick,"/>
        <s v="Abingdon"/>
        <s v="Etchinghill"/>
        <s v="Colchester"/>
        <s v="St Albans"/>
        <s v="Chesham"/>
        <s v="ILKESTON"/>
        <s v="Horsham"/>
        <s v="Bromsgrove"/>
        <s v="kings lynn"/>
        <s v="camborne"/>
        <s v="Sherston"/>
        <s v="Stockport"/>
        <s v="chatham"/>
        <s v="Clonakilty"/>
        <s v="Barnsley"/>
        <s v="Newton Le Willows"/>
        <s v="Nr. Skipton"/>
        <s v="Whitley Bay"/>
        <s v="newtownbutler"/>
        <s v="Northallerton"/>
        <s v="Newton Stewart"/>
        <s v="Barrow in Furness"/>
        <s v="hatfield"/>
        <s v="Portlaoise"/>
        <s v="Norfolk"/>
        <s v="Bolton"/>
        <s v="Pontypridd"/>
        <s v="Ayr"/>
        <s v="Market Harborough"/>
        <s v="grimsby"/>
        <s v="Poringland"/>
        <s v="Chippenham"/>
        <s v="Cheshire"/>
        <s v="Glasgow."/>
        <s v="Coatbridge"/>
        <s v="Bunavoneadar"/>
        <s v="St.Neots"/>
        <s v="Reading"/>
        <s v="Barry"/>
        <s v="Bull Bay"/>
        <s v="Upper Stowe"/>
        <s v="Wolverhampton"/>
        <s v="Bedford"/>
        <s v="CHELTENHAM"/>
        <s v="Peterlee"/>
        <s v="hatton park"/>
        <s v="Basingstoke"/>
        <s v="Ammanford"/>
        <s v="Emsworth"/>
        <s v="Nr Wigan"/>
        <s v="ROMFORD"/>
        <s v="Prestwick"/>
        <s v="Gillingham"/>
        <s v="Lancs"/>
        <s v="Eye"/>
        <s v="KENT"/>
        <s v="Milton Keynes"/>
        <s v="NEWRY CO DOWN"/>
        <s v="maidenhead"/>
        <s v="Reading "/>
        <s v="Romsey"/>
        <s v="haverfordwest"/>
        <s v="Ruislp"/>
        <s v="Appledore"/>
        <s v="Winchester"/>
        <s v="Gainsborough"/>
        <s v="DARLINGTON"/>
        <s v="leominster"/>
        <s v="Morden"/>
        <s v="taunton"/>
        <s v="Settle "/>
      </sharedItems>
    </cacheField>
    <cacheField name="curQty" numFmtId="0">
      <sharedItems containsSemiMixedTypes="0" containsString="0" containsNumber="1" containsInteger="1" minValue="1" maxValue="11" count="9">
        <n v="1"/>
        <n v="2"/>
        <n v="3"/>
        <n v="6"/>
        <n v="4"/>
        <n v="11"/>
        <n v="8"/>
        <n v="10"/>
        <n v="7"/>
      </sharedItems>
    </cacheField>
    <cacheField name="curPrice" numFmtId="0">
      <sharedItems containsSemiMixedTypes="0" containsString="0" containsNumber="1" minValue="1.75" maxValue="29.99" count="26">
        <n v="3.99"/>
        <n v="1.75"/>
        <n v="4.99"/>
        <n v="4.49"/>
        <n v="5.99"/>
        <n v="4.25"/>
        <n v="4.3499999999999996"/>
        <n v="2.99"/>
        <n v="1.99"/>
        <n v="4.45"/>
        <n v="2.4900000000000002"/>
        <n v="8.99"/>
        <n v="29.99"/>
        <n v="9.99"/>
        <n v="6.99"/>
        <n v="3.25"/>
        <n v="2.5"/>
        <n v="6.49"/>
        <n v="3.49"/>
        <n v="2.79"/>
        <n v="2.75"/>
        <n v="3.55"/>
        <n v="3.75"/>
        <n v="5.49"/>
        <n v="3.65"/>
        <n v="2.25"/>
      </sharedItems>
    </cacheField>
    <cacheField name="itemTitle" numFmtId="0">
      <sharedItems count="175">
        <s v="Fine China Fishing Mug &amp; Coaster Set"/>
        <s v="Ceramic dog mug"/>
        <s v="Horse Riding Mug and Coaster Set"/>
        <s v="Horse Design keyRing Fob Watch"/>
        <s v="Rugby Mug and Coaster Set"/>
        <s v="Dora Childs watch"/>
        <s v="Fine China Golly Singer Mug &amp; Coaster Set"/>
        <s v="Heritage Kings &amp; Queens Mug"/>
        <s v="Union Jack Ceramic Mug &amp; Coaster Set"/>
        <s v="British Wildlife Hedgehog Fine China Mug &amp; Coaster Set"/>
        <s v="Colour Glass Seahorse"/>
        <s v="Forever Friends Happy Birthday Gift Boxed Mug"/>
        <s v="Grey Cat Fine China Mug &amp; Coaster Set"/>
        <s v="Forever Friends 18th Birthday Mug"/>
        <s v="Hooli Mooli Fine Bone China Dad Mug"/>
        <s v="Dad - Fine China Mug and Coaster Set"/>
        <s v="Retro Ceramic Mini Cooper Mug"/>
        <s v="Ginger Cat Fine China Mug &amp; Coaster Set"/>
        <s v="Solid Glass Photo Coasters"/>
        <s v="British Wildlife Fox Fine China Mug &amp; Coaster Set"/>
        <s v="British Wildlife Squirrel Fine China Mug &amp; Coaster Set"/>
        <s v="Rosette memo Board (Blue Check)"/>
        <s v="Rosette memo Board (Pink Gingham)"/>
        <s v="Connor Temple ITV Primeval Action Figure"/>
        <s v="Nick Cutter and Anomaly  ITV Primeval Action Figure"/>
        <s v="Quality White Cappuccino Mug"/>
        <s v="Quality White Café Latte Mug"/>
        <s v="Quality White Hot Chocolate Mug"/>
        <s v="Lester and Raptor  ITV Primeval Action Figure"/>
        <s v="Gardening Theme Mug &amp; Coaster Set"/>
        <s v="Red Happy Birthday Bag"/>
        <s v="Rather Charming Cow Mug and Coaster"/>
        <s v="Rather Charming Pig Mug and Coaster"/>
        <s v="Rather Charming Sheep Mug and Coaster"/>
        <s v="Rather Charming Pony Mug and Coaster"/>
        <s v="Rather Charming Hen Mug and Coaster"/>
        <s v="Rather Charming Duck Mug and Coaster"/>
        <s v="James Bond (Sean Connery) Mug &amp; Coaster Set"/>
        <s v="Horse Riding Design Lap Tray"/>
        <s v="Rather Charming Pony Mug"/>
        <s v="Golfing Mug, Coaster and Tray"/>
        <s v="Rather Charming Cow Mug"/>
        <s v="Rather Charming Duck Mug"/>
        <s v="Rather Charming Pig Mug"/>
        <s v="Rather Charming Hen Mug"/>
        <s v="Rather Charming Sheep Mug"/>
        <s v="Golly Design Banjo Player China Mug"/>
        <s v="Golly Design Saxophone Player China Mug"/>
        <s v="Golly Design Singer China Mug"/>
        <s v="Rosette memo Board (Black and Emerald)"/>
        <s v="Equestrian Fine China Mug with Horse Theme print"/>
        <s v="Fine China Meerkat Mugs"/>
        <s v="Rather Charming Puppy Mug and Coaster"/>
        <s v="Ape Fine China Mug"/>
        <s v="Giraffe Fine China Mug"/>
        <s v="Tiger Fine China Mug"/>
        <s v="Elephant Fine China Mug"/>
        <s v="Cheetah Fine China Mug"/>
        <s v="Zebra Fine China Mug"/>
        <s v="Blue Camper Van Mug and Coasters"/>
        <s v="Laurel and Hardy Mug and Coaster"/>
        <s v="Red Tractor Mug and Coaster"/>
        <s v="Tiger China Mug and Coaster"/>
        <s v="Spitfire Mug Coaster Tray Set"/>
        <s v="Aries Zodiac Mug and Coaster"/>
        <s v="Taurus Zodiac Mug and Coaster"/>
        <s v="Gemini Zodiac Mug and Coaster"/>
        <s v="Cancer Zodiac Mug and Coaster"/>
        <s v="Leo Zodiac Mug and Coaster"/>
        <s v="Libra Zodiac Mug and Coaster"/>
        <s v="Scorpio Zodiac Mug and Coaster"/>
        <s v="Sagittarius Zodiac Mug and Coaster"/>
        <s v="Capricorn Zodiac Mug and Coaster"/>
        <s v="Aquarius Zodiac Mug and Coaster"/>
        <s v="Pisces Zodiac Mug and Coaster"/>
        <s v="Michael Jackson Mug and Coaster Set"/>
        <s v="Union Jack with Blue Mini Mugs aka The Italian Job"/>
        <s v="Union Jack with Red Mini Mugs aka The Italian Job"/>
        <s v="Union Jack with White Mini Mugs aka The Italian Job"/>
        <s v="Spaniel Puppies Mug and Coaster Set"/>
        <s v="British Fish Latte Mug"/>
        <s v="Fine China Golly Banjo Player Mug &amp; Coaster Set"/>
        <s v="Fine China Golly Saxophone Player Mug &amp; Coaster Set"/>
        <s v="Red Camper Van Mug and Coasters"/>
        <s v="British Wildlife Rabbit Fine China Mug &amp; Coaster Set"/>
        <s v="Blue Tractor Mug and Coaster"/>
        <s v="German Shepherd Puppies Mug and Coaster Set"/>
        <s v="Dalmatian Puppies Mug and Coaster Set"/>
        <s v="Labrador Puppies Mug and Coaster Set"/>
        <s v="Saint Bernard Puppies Mug and Coaster Set"/>
        <s v="Beagle Puppies Mug and Coaster Set"/>
        <s v="Cute Pony Mug (Chestnut)"/>
        <s v="Cute Pony Mug (Spotty)"/>
        <s v="Cute Pony Mug (Dun)"/>
        <s v="Cute Wild Animal Mug: Monkey"/>
        <s v="Cute Wild Animal Mug: Tiger"/>
        <s v="Cute Wild Animal Mug: Lion"/>
        <s v="Cute Wild Animal Mug: Elephant"/>
        <s v="Cute Wild Animal Mug: Giraffe"/>
        <s v="Cute Wild Animal Mug: Cheetah"/>
        <s v="Computer Whizz Mug and Coaster Set"/>
        <s v="Glamourous Nan Mug and Coaster Set"/>
        <s v="Fine China Garden Design Mug"/>
        <s v="British Wildlife Mouse Fine China Mug &amp; Coaster Set"/>
        <s v="British Wildlife Otter Fine China Mug &amp; Coaster Set"/>
        <s v="Orange Fruit Mug"/>
        <s v="Apple Fruit Mug"/>
        <s v="Strawberry Fruit Mug"/>
        <s v="Classic Golf China Mug"/>
        <s v="Formula 1 Latte Fine China Mug"/>
        <s v="Rugby Latte Fine China Mug"/>
        <s v="Golf Latte Fine China Mug"/>
        <s v="Cricket Latte Fine China Mug"/>
        <s v="Classic Race Horse Heads Latte Mug"/>
        <s v="Pony Fine China Gift Boxed Mug"/>
        <s v="Sheep Fine China Gift Boxed Mug"/>
        <s v="Pig Fine China Gift Boxed Mug"/>
        <s v="Duck Fine China Gift Boxed Mug"/>
        <s v="Cow Fine China Gift Boxed Mug"/>
        <s v="Cockerel Fine China Gift Boxed Mug"/>
        <s v="Tractor Latte"/>
        <s v="Formula One British Heroes Latte Mug"/>
        <s v="Blue Band Coffee Mug"/>
        <s v="Forever Friends Mum Mug in Presentation Box"/>
        <s v="Cute Cats China Mug"/>
        <s v="Cat Mug: &quot;Curious Nose&quot; Cat Boxed China Mug"/>
        <s v="Cat Mug: &quot;Fast Asleep&quot; Cat Boxed China Mug"/>
        <s v="Cat Mug: &quot;Shiny Nose&quot; Cat Boxed China Mug"/>
        <s v="Wet Nose Dog Boxed China Mug"/>
        <s v="Scruffy Dog Dog Boxed China Mug"/>
        <s v="Waggy Tail Dog Boxed China Mug"/>
        <s v="Horse Head Boxed Fine China Mug"/>
        <s v="Head Gardener Fine China Oxford Mug"/>
        <s v="The Boss Fine China Oxford Mug"/>
        <s v="Union Jack Mug"/>
        <s v="Aries Zodiac Mug"/>
        <s v="Taurus Zodiac Mug"/>
        <s v="Gemini Zodiac Mug"/>
        <s v="Leo Zodiac Mug"/>
        <s v="Virgo Zodiac Mug"/>
        <s v="Sagittarius Zodiac Mug"/>
        <s v="Bone China Seaside Mug"/>
        <s v="China Latte Riding Mug"/>
        <s v="Rather Charming Welsh Dragon Mug"/>
        <s v="Farmyard Friends Glass Cutting Board/Worktop Saver"/>
        <s v="Farmyard Latte Gift Boxed Duck Mug"/>
        <s v="Farmyard Latte Gift Boxed Pig Mug"/>
        <s v="Farmyard Latte Gift Boxed Pony Mug"/>
        <s v="British Wildlife Hedgehog Gift Boxed Mug"/>
        <s v="British Wildlife Squirrel Gift Boxed Mug"/>
        <s v="British Wildlife Badger Gift Boxed Mug"/>
        <s v="Quality Black Hot Chocolate Mug"/>
        <s v="Formula 1 (F1) Bone China Boxed Mug"/>
        <s v="Grey Horses Mug and Coaster Set"/>
        <s v="Rather Charming Golly Mug - Boy design"/>
        <s v="Dun Horses Mug and Coaster Set"/>
        <s v="Chestnut Horses Mug and Coaster Set"/>
        <s v="Rather Charming Farmyard Friends Lap Tray"/>
        <s v="Welsh Mug  (Cymraeg mwgaid)"/>
        <s v="Quality Black Café Latte Mug"/>
        <s v="Rather Charming Golly Mug- Girl design"/>
        <s v="Cute Tiger Cat boxed mug"/>
        <s v="Cute Black Cat boxed mug"/>
        <s v="Farmyard Friends Pig Boxed York Mug"/>
        <s v="Classic Trains Mug, Coaster and Tray Set"/>
        <s v="Cycling Latte Mug"/>
        <s v="Heroes of Horse Racing Latte Mug"/>
        <s v="Beachtime China Boxed Mug: Deckchairs"/>
        <s v="Beachtime China Boxed Mug: Sailing Boats"/>
        <s v="Beachtime China Boxed Mug: Beach Huts"/>
        <s v="China Latte Rugby Mug"/>
        <s v="Dun Horse Mug"/>
        <s v="Chestnut Horse Mug"/>
        <s v="Grey Horse Mug"/>
        <s v="Bone China Cute Donkey Mug"/>
      </sharedItems>
    </cacheField>
    <cacheField name="Month" numFmtId="0">
      <sharedItems containsSemiMixedTypes="0" containsString="0" containsNumber="1" containsInteger="1" minValue="1" maxValue="12" count="12">
        <n v="10"/>
        <n v="11"/>
        <n v="2"/>
        <n v="4"/>
        <n v="5"/>
        <n v="1"/>
        <n v="8"/>
        <n v="12"/>
        <n v="6"/>
        <n v="9"/>
        <n v="3"/>
        <n v="7"/>
      </sharedItems>
    </cacheField>
    <cacheField name="MonthName" numFmtId="0">
      <sharedItems count="12">
        <s v="October"/>
        <s v="November"/>
        <s v="February"/>
        <s v="April"/>
        <s v="May"/>
        <s v="January"/>
        <s v="August"/>
        <s v="December"/>
        <s v="June"/>
        <s v="September"/>
        <s v="March"/>
        <s v="Jul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s v="The Vale"/>
    <s v="Wanting Road"/>
    <s v="Thirsk"/>
    <s v="North Yorkshire"/>
    <s v="YO4 7YT"/>
    <s v="01845 555654"/>
    <m/>
    <d v="1966-08-02T00:00:00"/>
    <x v="0"/>
    <x v="0"/>
    <x v="0"/>
  </r>
  <r>
    <x v="1"/>
    <s v="The Rockeries"/>
    <s v="Bramley Lane"/>
    <s v="Huddersfield"/>
    <s v="West Yorkshire"/>
    <s v="HD1 7DF"/>
    <s v="01484 555669"/>
    <m/>
    <d v="1980-07-23T00:00:00"/>
    <x v="1"/>
    <x v="1"/>
    <x v="1"/>
  </r>
  <r>
    <x v="2"/>
    <s v="The Heathers"/>
    <s v="Willow Boulevard"/>
    <s v="Northallerton"/>
    <s v="North Yorkshire"/>
    <s v="DL6 7TW"/>
    <s v="01609 555985"/>
    <m/>
    <d v="1948-11-15T00:00:00"/>
    <x v="2"/>
    <x v="0"/>
    <x v="2"/>
  </r>
  <r>
    <x v="3"/>
    <s v="The Grange"/>
    <s v="Grange Ville"/>
    <s v="Durham"/>
    <s v="County Durham"/>
    <s v="DH9 8OQ"/>
    <s v="0191 555 3654"/>
    <s v="0191 555 3655"/>
    <d v="1939-08-01T00:00:00"/>
    <x v="3"/>
    <x v="2"/>
    <x v="3"/>
  </r>
  <r>
    <x v="4"/>
    <s v="The Farm"/>
    <s v="Folyfoot Lane"/>
    <s v="Newcastle-upon-Tyne"/>
    <s v="Tyne and Wear"/>
    <s v="NE1 3KA"/>
    <s v="0191 555 5287"/>
    <s v="0191 555 9874"/>
    <d v="1970-07-21T00:00:00"/>
    <x v="4"/>
    <x v="0"/>
    <x v="3"/>
  </r>
  <r>
    <x v="5"/>
    <s v="Sunny"/>
    <s v="Wallingford Rise"/>
    <s v="Thirsk"/>
    <s v="North Yorkshire"/>
    <s v="YO7 4RT"/>
    <s v="01845 555691"/>
    <m/>
    <d v="1955-05-24T00:00:00"/>
    <x v="5"/>
    <x v="1"/>
    <x v="3"/>
  </r>
  <r>
    <x v="6"/>
    <s v="Dunroaming"/>
    <s v="Shilston Green"/>
    <s v="Middlesbrough"/>
    <s v="Teesside"/>
    <s v="TS4 6TY"/>
    <s v="01642 555326"/>
    <m/>
    <d v="1962-04-26T00:00:00"/>
    <x v="6"/>
    <x v="1"/>
    <x v="3"/>
  </r>
  <r>
    <x v="7"/>
    <n v="908"/>
    <s v="Gridlock Lane"/>
    <s v="Leeds"/>
    <s v="West Yorkshire"/>
    <s v="LS9 7TY"/>
    <s v="0113 555 654"/>
    <m/>
    <d v="1971-04-21T00:00:00"/>
    <x v="7"/>
    <x v="1"/>
    <x v="1"/>
  </r>
  <r>
    <x v="8"/>
    <n v="99"/>
    <s v="Heehaw Avenue"/>
    <s v="Northallerton"/>
    <s v="North Yorkshire"/>
    <s v="DL6 7YH"/>
    <s v="01609 555988"/>
    <m/>
    <d v="1958-06-05T00:00:00"/>
    <x v="8"/>
    <x v="0"/>
    <x v="4"/>
  </r>
  <r>
    <x v="9"/>
    <n v="98"/>
    <s v="Bradford Street"/>
    <s v="Huddersfield"/>
    <s v="West Yorkshire"/>
    <s v="HD1 7KL"/>
    <s v="01484 555632"/>
    <m/>
    <d v="1981-10-23T00:00:00"/>
    <x v="9"/>
    <x v="1"/>
    <x v="1"/>
  </r>
  <r>
    <x v="10"/>
    <n v="97"/>
    <s v="Homely Avenue"/>
    <s v="Manchester"/>
    <s v="Teesside"/>
    <s v="TS4 6PL"/>
    <s v="01642 555 694"/>
    <s v="01642 555692"/>
    <d v="1975-09-15T00:00:00"/>
    <x v="7"/>
    <x v="1"/>
    <x v="3"/>
  </r>
  <r>
    <x v="11"/>
    <n v="89"/>
    <s v="Jingle Bell Lane"/>
    <s v="Durham"/>
    <s v="County Durham"/>
    <s v="DH4 6DP"/>
    <s v="0191 555 6567"/>
    <m/>
    <d v="1980-12-16T00:00:00"/>
    <x v="10"/>
    <x v="1"/>
    <x v="2"/>
  </r>
  <r>
    <x v="12"/>
    <n v="89"/>
    <s v="High Street"/>
    <s v="Hartelepool"/>
    <s v="Teesside"/>
    <s v="TS24 6RT"/>
    <s v="01429 555865"/>
    <m/>
    <d v="1962-05-04T00:00:00"/>
    <x v="11"/>
    <x v="0"/>
    <x v="1"/>
  </r>
  <r>
    <x v="13"/>
    <n v="88"/>
    <s v="Thimblemill Lane"/>
    <s v="Middlesbrough"/>
    <s v="Teesside"/>
    <s v="TS5 7YU"/>
    <s v="01642 555987"/>
    <s v="01642 555988"/>
    <d v="1949-12-25T00:00:00"/>
    <x v="12"/>
    <x v="1"/>
    <x v="1"/>
  </r>
  <r>
    <x v="14"/>
    <n v="84"/>
    <s v="Helperby High"/>
    <s v="Hartelepool"/>
    <s v="Teesside"/>
    <s v="TS24 9UY"/>
    <s v="01429 555645"/>
    <m/>
    <d v="1969-09-03T00:00:00"/>
    <x v="13"/>
    <x v="2"/>
    <x v="3"/>
  </r>
  <r>
    <x v="15"/>
    <n v="82"/>
    <s v="Stafford Street"/>
    <s v="Middlesbrough"/>
    <s v="Teesside"/>
    <s v="TS7 7FG"/>
    <s v="01642 555222"/>
    <m/>
    <d v="1972-10-21T00:00:00"/>
    <x v="14"/>
    <x v="0"/>
    <x v="0"/>
  </r>
  <r>
    <x v="16"/>
    <n v="79"/>
    <s v="Wakefield Road"/>
    <s v="Leeds"/>
    <s v="West Yorkshire"/>
    <s v="HD1 7XZ"/>
    <s v="01484 555698"/>
    <m/>
    <d v="1978-04-23T00:00:00"/>
    <x v="15"/>
    <x v="1"/>
    <x v="3"/>
  </r>
  <r>
    <x v="17"/>
    <n v="78"/>
    <s v="Fleming Way"/>
    <s v="Hartelepool"/>
    <s v="Teesside"/>
    <s v="TS24 9UY"/>
    <s v="01429 555698"/>
    <s v="01429 555896"/>
    <d v="1959-09-16T00:00:00"/>
    <x v="16"/>
    <x v="0"/>
    <x v="2"/>
  </r>
  <r>
    <x v="18"/>
    <n v="78"/>
    <s v="Charlston Close"/>
    <s v="Thirsk"/>
    <s v="North Yorkshire"/>
    <s v="YO7 4TY"/>
    <s v="01845 555632"/>
    <m/>
    <d v="1966-08-02T00:00:00"/>
    <x v="17"/>
    <x v="0"/>
    <x v="5"/>
  </r>
  <r>
    <x v="19"/>
    <n v="77"/>
    <s v="Overton Way"/>
    <s v="Leeds"/>
    <s v="West Yorkshire"/>
    <s v="LS6 6TR"/>
    <s v="0113 555987"/>
    <m/>
    <d v="1969-10-23T00:00:00"/>
    <x v="18"/>
    <x v="1"/>
    <x v="0"/>
  </r>
  <r>
    <x v="20"/>
    <n v="75"/>
    <s v="Walter Grange Road"/>
    <s v="Leeds"/>
    <s v="West Yorkshire"/>
    <s v="LS16 7RS"/>
    <s v="0113 555 544"/>
    <m/>
    <d v="1960-11-05T00:00:00"/>
    <x v="19"/>
    <x v="1"/>
    <x v="0"/>
  </r>
  <r>
    <x v="21"/>
    <n v="75"/>
    <s v="Franklin Street"/>
    <s v="Newcastle-upon-Tyne"/>
    <s v="Tyne and Wear"/>
    <s v="NE1 3WR"/>
    <s v="0191 555 3698"/>
    <s v="0191 555 4698"/>
    <d v="1959-11-04T00:00:00"/>
    <x v="20"/>
    <x v="1"/>
    <x v="3"/>
  </r>
  <r>
    <x v="22"/>
    <n v="72"/>
    <s v="Claus Street"/>
    <s v="Durham"/>
    <s v="County Durham"/>
    <s v="DH4 6DW"/>
    <s v="0191 555 6566"/>
    <s v="0191 555 6555"/>
    <d v="1976-08-19T00:00:00"/>
    <x v="21"/>
    <x v="1"/>
    <x v="3"/>
  </r>
  <r>
    <x v="23"/>
    <n v="69"/>
    <s v="Claremont Gardens"/>
    <s v="Newcastle-upon-Tyne"/>
    <s v="Tyne and Wear"/>
    <s v="NE1 7PQ"/>
    <s v="0191 555 7412"/>
    <m/>
    <d v="1979-09-09T00:00:00"/>
    <x v="22"/>
    <x v="1"/>
    <x v="3"/>
  </r>
  <r>
    <x v="24"/>
    <n v="69"/>
    <s v="Ripon Way"/>
    <s v="Northallerton"/>
    <s v="North Yorkshire"/>
    <s v="DH6 7KJ"/>
    <s v="01609 555955"/>
    <m/>
    <d v="1965-05-12T00:00:00"/>
    <x v="23"/>
    <x v="0"/>
    <x v="2"/>
  </r>
  <r>
    <x v="25"/>
    <n v="67"/>
    <s v="Hallows Eve Road"/>
    <s v="Leeds"/>
    <s v="West Yorkshire"/>
    <s v="LS4 5TR"/>
    <s v="0113 555456"/>
    <m/>
    <d v="1963-10-22T00:00:00"/>
    <x v="24"/>
    <x v="0"/>
    <x v="2"/>
  </r>
  <r>
    <x v="26"/>
    <n v="65"/>
    <s v="Hallows Eve Road"/>
    <s v="Leeds"/>
    <s v="West Yorkshire"/>
    <s v="LS4 5TR"/>
    <s v="0113 555456"/>
    <m/>
    <d v="1961-05-15T00:00:00"/>
    <x v="25"/>
    <x v="1"/>
    <x v="3"/>
  </r>
  <r>
    <x v="27"/>
    <n v="64"/>
    <s v="Lion Close"/>
    <s v="Newcastle-upon-Tyne"/>
    <s v="Tyne and Wear"/>
    <s v="NE1 7QW"/>
    <s v="0191 555 7852"/>
    <m/>
    <d v="1962-03-20T00:00:00"/>
    <x v="26"/>
    <x v="1"/>
    <x v="2"/>
  </r>
  <r>
    <x v="28"/>
    <n v="56"/>
    <s v="Harlequin Road"/>
    <s v="Middlesbrough"/>
    <s v="Teesside"/>
    <s v="TS3 5TR"/>
    <s v="01642 555987"/>
    <m/>
    <d v="1962-09-29T00:00:00"/>
    <x v="27"/>
    <x v="1"/>
    <x v="2"/>
  </r>
  <r>
    <x v="29"/>
    <n v="55"/>
    <s v="Hanging Lane"/>
    <s v="Middlesbrough"/>
    <s v="Teesside"/>
    <s v="TS7 7TY"/>
    <s v="01642 555454"/>
    <m/>
    <d v="1961-06-25T00:00:00"/>
    <x v="28"/>
    <x v="1"/>
    <x v="3"/>
  </r>
  <r>
    <x v="30"/>
    <n v="54"/>
    <s v="Plankton Street"/>
    <s v="Durham"/>
    <s v="County Durham"/>
    <s v="DH4 6SG"/>
    <s v="0191 555 2313"/>
    <m/>
    <d v="1978-10-19T00:00:00"/>
    <x v="14"/>
    <x v="1"/>
    <x v="1"/>
  </r>
  <r>
    <x v="31"/>
    <n v="54"/>
    <s v="Klifton Street"/>
    <s v="Middlesbrough"/>
    <s v="Teesside"/>
    <s v="TS8 6RW"/>
    <s v="01642 555888"/>
    <s v="01642 555889"/>
    <d v="1967-11-15T00:00:00"/>
    <x v="29"/>
    <x v="1"/>
    <x v="3"/>
  </r>
  <r>
    <x v="32"/>
    <n v="54"/>
    <s v="Avenue Hill"/>
    <s v="Newcastle-upon-Tyne"/>
    <s v="Tyne and Wear"/>
    <s v="NE1 7LA"/>
    <s v="0191 555 7452"/>
    <m/>
    <d v="1978-05-12T00:00:00"/>
    <x v="30"/>
    <x v="1"/>
    <x v="3"/>
  </r>
  <r>
    <x v="33"/>
    <n v="51"/>
    <s v="Kliffty Way"/>
    <s v="Newcastle-upon-Tyne"/>
    <s v="Tyne and Wear"/>
    <s v="NE1 8FG"/>
    <s v="0191 555 3326"/>
    <m/>
    <d v="1965-04-28T00:00:00"/>
    <x v="31"/>
    <x v="1"/>
    <x v="3"/>
  </r>
  <r>
    <x v="34"/>
    <n v="45"/>
    <s v="Harris Way"/>
    <s v="Durham"/>
    <s v="County Durham"/>
    <s v="DH4 6DE"/>
    <s v="0191 555 6568"/>
    <m/>
    <d v="1975-05-12T00:00:00"/>
    <x v="32"/>
    <x v="1"/>
    <x v="0"/>
  </r>
  <r>
    <x v="35"/>
    <n v="45"/>
    <s v="Skelthwaite Road"/>
    <s v="Huddersfield"/>
    <s v="West Yorkshire"/>
    <s v="HD1 7QW"/>
    <s v="01484 555687"/>
    <m/>
    <d v="1974-07-23T00:00:00"/>
    <x v="33"/>
    <x v="1"/>
    <x v="1"/>
  </r>
  <r>
    <x v="36"/>
    <n v="45"/>
    <s v="Meltham Close"/>
    <s v="Huddersfield"/>
    <s v="West Yorkshire"/>
    <s v="HD1 7TR"/>
    <s v="01484 555623"/>
    <m/>
    <d v="1955-10-23T00:00:00"/>
    <x v="34"/>
    <x v="0"/>
    <x v="1"/>
  </r>
  <r>
    <x v="37"/>
    <n v="45"/>
    <s v="Fleming Street"/>
    <s v="Newcastle-upon-Tyne"/>
    <s v="Tyne and Wear"/>
    <s v="NE1 7TY"/>
    <s v="0191 555 3265"/>
    <m/>
    <d v="1966-06-15T00:00:00"/>
    <x v="35"/>
    <x v="0"/>
    <x v="0"/>
  </r>
  <r>
    <x v="38"/>
    <n v="35"/>
    <s v="Water Road"/>
    <s v="Northallerton"/>
    <s v="North Yorkshire"/>
    <s v="DH6 7TY"/>
    <s v="01609 555987"/>
    <s v="01609 555989"/>
    <d v="1970-05-15T00:00:00"/>
    <x v="36"/>
    <x v="0"/>
    <x v="2"/>
  </r>
  <r>
    <x v="39"/>
    <n v="33"/>
    <s v="Apic Lane"/>
    <s v="York"/>
    <s v="North Yorkshire"/>
    <s v="YO9 8YT"/>
    <s v="01904 555632"/>
    <m/>
    <d v="1955-11-13T00:00:00"/>
    <x v="37"/>
    <x v="1"/>
    <x v="2"/>
  </r>
  <r>
    <x v="40"/>
    <n v="25"/>
    <s v="Frankly Way"/>
    <s v="York"/>
    <s v="North Yorkshire"/>
    <s v="YO1 4MK"/>
    <s v="01904 555159"/>
    <m/>
    <d v="1968-06-01T00:00:00"/>
    <x v="35"/>
    <x v="1"/>
    <x v="1"/>
  </r>
  <r>
    <x v="41"/>
    <n v="23"/>
    <s v="Leeds Road"/>
    <s v="Huddersfield"/>
    <s v="West Yorkshire"/>
    <s v="HD1 7MN"/>
    <s v="01484 555612"/>
    <s v="01484 555611"/>
    <d v="1982-01-23T00:00:00"/>
    <x v="38"/>
    <x v="1"/>
    <x v="2"/>
  </r>
  <r>
    <x v="42"/>
    <n v="23"/>
    <s v="Ripon Lane"/>
    <s v="Newcastle-upon-Tyne"/>
    <s v="Tyne and Wear"/>
    <s v="NE1 7DE"/>
    <s v="0191 555 4569"/>
    <m/>
    <d v="1969-12-13T00:00:00"/>
    <x v="39"/>
    <x v="0"/>
    <x v="3"/>
  </r>
  <r>
    <x v="43"/>
    <n v="22"/>
    <s v="Walters Avenue"/>
    <s v="Newcastle-upon-Tyne"/>
    <s v="Tyne and Wear"/>
    <s v="NE1 3QL"/>
    <s v="0191 555 4896"/>
    <m/>
    <d v="1955-09-13T00:00:00"/>
    <x v="40"/>
    <x v="0"/>
    <x v="2"/>
  </r>
  <r>
    <x v="44"/>
    <n v="21"/>
    <s v="Sandringham Drive"/>
    <s v="Northallerton"/>
    <s v="North Yorkshire"/>
    <s v="DH6 7PO"/>
    <s v="01609 555954"/>
    <m/>
    <d v="1974-12-21T00:00:00"/>
    <x v="41"/>
    <x v="1"/>
    <x v="3"/>
  </r>
  <r>
    <x v="45"/>
    <n v="17"/>
    <s v="Hankersley Way"/>
    <s v="Hartelepool"/>
    <s v="Teesside"/>
    <s v="TS24 8TR"/>
    <s v="01429 555549"/>
    <m/>
    <d v="1959-09-21T00:00:00"/>
    <x v="42"/>
    <x v="0"/>
    <x v="3"/>
  </r>
  <r>
    <x v="46"/>
    <n v="17"/>
    <s v="Jarvis Street"/>
    <s v="Northallerton"/>
    <s v="North Yorkshire"/>
    <s v="DL6 9YT"/>
    <s v="01609 555897"/>
    <m/>
    <d v="1963-05-22T00:00:00"/>
    <x v="43"/>
    <x v="0"/>
    <x v="0"/>
  </r>
  <r>
    <x v="47"/>
    <n v="16"/>
    <s v="Harvester Lane"/>
    <s v="Northallerton"/>
    <s v="North Yorkshire"/>
    <s v="DL6 7EW"/>
    <s v="01609 555647"/>
    <m/>
    <d v="1960-05-12T00:00:00"/>
    <x v="44"/>
    <x v="0"/>
    <x v="2"/>
  </r>
  <r>
    <x v="48"/>
    <n v="15"/>
    <s v="Times Avenue"/>
    <s v="Leeds"/>
    <s v="West Yorkshire"/>
    <s v="LS15 6YH"/>
    <s v="0113 555 6596"/>
    <s v="0113 555 6597"/>
    <d v="1970-10-21T00:00:00"/>
    <x v="45"/>
    <x v="1"/>
    <x v="0"/>
  </r>
  <r>
    <x v="49"/>
    <n v="14"/>
    <s v="Orange Close"/>
    <s v="York"/>
    <s v="North Yorkshire"/>
    <s v="YO1 4MA"/>
    <s v="01904 555951"/>
    <m/>
    <d v="1966-02-02T00:00:00"/>
    <x v="46"/>
    <x v="0"/>
    <x v="2"/>
  </r>
  <r>
    <x v="50"/>
    <n v="13"/>
    <s v="Wllow Street"/>
    <s v="York"/>
    <s v="North Yorkshire"/>
    <s v="YO1 4RS"/>
    <s v="01904 555323"/>
    <m/>
    <d v="1952-02-01T00:00:00"/>
    <x v="47"/>
    <x v="0"/>
    <x v="0"/>
  </r>
  <r>
    <x v="51"/>
    <n v="13"/>
    <s v="Lime Road"/>
    <s v="York"/>
    <s v="North Yorkshire"/>
    <s v="YO1 4GH"/>
    <s v="01904 555986"/>
    <m/>
    <d v="1961-06-01T00:00:00"/>
    <x v="48"/>
    <x v="0"/>
    <x v="6"/>
  </r>
  <r>
    <x v="52"/>
    <n v="9"/>
    <s v="Overton Street"/>
    <s v="Durham"/>
    <s v="County Durham"/>
    <s v="DH4 6LP"/>
    <s v="0191 555 6699"/>
    <m/>
    <d v="1973-07-14T00:00:00"/>
    <x v="49"/>
    <x v="1"/>
    <x v="0"/>
  </r>
  <r>
    <x v="53"/>
    <n v="9"/>
    <s v="High Street"/>
    <s v="Hartelepool"/>
    <s v="Teesside"/>
    <s v="TS24 7RE"/>
    <s v="01429 555875"/>
    <m/>
    <d v="1965-11-12T00:00:00"/>
    <x v="50"/>
    <x v="2"/>
    <x v="1"/>
  </r>
  <r>
    <x v="54"/>
    <n v="9"/>
    <s v="Crepers Lane"/>
    <s v="Huddersfield"/>
    <s v="West Yorkshire"/>
    <s v="HD1 7EW"/>
    <s v="01484 555645"/>
    <m/>
    <d v="1970-10-23T00:00:00"/>
    <x v="51"/>
    <x v="1"/>
    <x v="1"/>
  </r>
  <r>
    <x v="55"/>
    <n v="9"/>
    <s v="Faulty Road"/>
    <s v="Newcastle-upon-Tyne"/>
    <s v="Tyne and Wear"/>
    <s v="NE1 7DG"/>
    <s v="0191 555 3987"/>
    <m/>
    <d v="1963-06-01T00:00:00"/>
    <x v="17"/>
    <x v="1"/>
    <x v="2"/>
  </r>
  <r>
    <x v="56"/>
    <n v="9"/>
    <s v="Tiger Avenue"/>
    <s v="Newcastle-upon-Tyne"/>
    <s v="Tyne and Wear"/>
    <s v="NE1 7NA"/>
    <s v="0191 555 7896"/>
    <m/>
    <d v="1971-06-22T00:00:00"/>
    <x v="52"/>
    <x v="1"/>
    <x v="6"/>
  </r>
  <r>
    <x v="57"/>
    <n v="9"/>
    <s v="Yeovil Lane"/>
    <s v="Northallerton"/>
    <s v="North Yorkshire"/>
    <s v="DL6 7GT"/>
    <s v="01609 555321"/>
    <m/>
    <d v="1967-05-15T00:00:00"/>
    <x v="53"/>
    <x v="1"/>
    <x v="2"/>
  </r>
  <r>
    <x v="58"/>
    <n v="9"/>
    <s v="Winston Way"/>
    <s v="York"/>
    <s v="North Yorkshire"/>
    <s v="YO1 4RT"/>
    <s v="01904 555424"/>
    <m/>
    <d v="1949-10-11T00:00:00"/>
    <x v="12"/>
    <x v="0"/>
    <x v="0"/>
  </r>
  <r>
    <x v="59"/>
    <n v="9"/>
    <s v="Elm Street"/>
    <s v="York"/>
    <s v="North Yorkshire"/>
    <s v="YO1 4RV"/>
    <s v="01904 555365"/>
    <s v="01904 555366"/>
    <d v="1959-02-13T00:00:00"/>
    <x v="47"/>
    <x v="0"/>
    <x v="6"/>
  </r>
  <r>
    <x v="60"/>
    <n v="8"/>
    <s v="Harris Avenue"/>
    <s v="Newcastle-upon-Tyne"/>
    <s v="Tyne and Wear"/>
    <s v="NE1 7HY"/>
    <s v="0191 555 3456"/>
    <m/>
    <d v="1955-10-31T00:00:00"/>
    <x v="54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5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0"/>
    <x v="0"/>
    <x v="2"/>
    <x v="2"/>
    <x v="2"/>
  </r>
  <r>
    <x v="3"/>
    <x v="3"/>
    <x v="3"/>
    <x v="3"/>
    <x v="0"/>
    <x v="0"/>
    <x v="2"/>
    <x v="3"/>
    <x v="3"/>
  </r>
  <r>
    <x v="4"/>
    <x v="4"/>
    <x v="2"/>
    <x v="4"/>
    <x v="1"/>
    <x v="0"/>
    <x v="2"/>
    <x v="4"/>
    <x v="4"/>
  </r>
  <r>
    <x v="5"/>
    <x v="3"/>
    <x v="3"/>
    <x v="5"/>
    <x v="0"/>
    <x v="0"/>
    <x v="2"/>
    <x v="4"/>
    <x v="4"/>
  </r>
  <r>
    <x v="6"/>
    <x v="3"/>
    <x v="3"/>
    <x v="6"/>
    <x v="0"/>
    <x v="0"/>
    <x v="2"/>
    <x v="4"/>
    <x v="4"/>
  </r>
  <r>
    <x v="7"/>
    <x v="5"/>
    <x v="4"/>
    <x v="7"/>
    <x v="1"/>
    <x v="0"/>
    <x v="2"/>
    <x v="0"/>
    <x v="0"/>
  </r>
  <r>
    <x v="8"/>
    <x v="6"/>
    <x v="3"/>
    <x v="8"/>
    <x v="0"/>
    <x v="2"/>
    <x v="2"/>
    <x v="3"/>
    <x v="3"/>
  </r>
  <r>
    <x v="9"/>
    <x v="7"/>
    <x v="4"/>
    <x v="9"/>
    <x v="2"/>
    <x v="3"/>
    <x v="3"/>
    <x v="5"/>
    <x v="5"/>
  </r>
  <r>
    <x v="10"/>
    <x v="8"/>
    <x v="3"/>
    <x v="10"/>
    <x v="0"/>
    <x v="4"/>
    <x v="3"/>
    <x v="6"/>
    <x v="6"/>
  </r>
  <r>
    <x v="11"/>
    <x v="9"/>
    <x v="3"/>
    <x v="11"/>
    <x v="0"/>
    <x v="5"/>
    <x v="4"/>
    <x v="7"/>
    <x v="7"/>
  </r>
  <r>
    <x v="12"/>
    <x v="10"/>
    <x v="3"/>
    <x v="12"/>
    <x v="0"/>
    <x v="6"/>
    <x v="4"/>
    <x v="8"/>
    <x v="8"/>
  </r>
  <r>
    <x v="13"/>
    <x v="11"/>
    <x v="3"/>
    <x v="13"/>
    <x v="0"/>
    <x v="7"/>
    <x v="5"/>
    <x v="6"/>
    <x v="6"/>
  </r>
  <r>
    <x v="14"/>
    <x v="11"/>
    <x v="3"/>
    <x v="14"/>
    <x v="0"/>
    <x v="7"/>
    <x v="5"/>
    <x v="0"/>
    <x v="0"/>
  </r>
  <r>
    <x v="0"/>
    <x v="11"/>
    <x v="3"/>
    <x v="15"/>
    <x v="0"/>
    <x v="7"/>
    <x v="5"/>
    <x v="0"/>
    <x v="0"/>
  </r>
  <r>
    <x v="15"/>
    <x v="12"/>
    <x v="5"/>
    <x v="16"/>
    <x v="0"/>
    <x v="0"/>
    <x v="6"/>
    <x v="9"/>
    <x v="9"/>
  </r>
  <r>
    <x v="16"/>
    <x v="3"/>
    <x v="3"/>
    <x v="17"/>
    <x v="0"/>
    <x v="0"/>
    <x v="6"/>
    <x v="10"/>
    <x v="10"/>
  </r>
  <r>
    <x v="17"/>
    <x v="3"/>
    <x v="3"/>
    <x v="18"/>
    <x v="0"/>
    <x v="0"/>
    <x v="6"/>
    <x v="4"/>
    <x v="4"/>
  </r>
  <r>
    <x v="18"/>
    <x v="13"/>
    <x v="6"/>
    <x v="19"/>
    <x v="0"/>
    <x v="0"/>
    <x v="6"/>
    <x v="1"/>
    <x v="1"/>
  </r>
  <r>
    <x v="19"/>
    <x v="11"/>
    <x v="3"/>
    <x v="20"/>
    <x v="0"/>
    <x v="7"/>
    <x v="7"/>
    <x v="9"/>
    <x v="9"/>
  </r>
  <r>
    <x v="20"/>
    <x v="14"/>
    <x v="4"/>
    <x v="21"/>
    <x v="3"/>
    <x v="7"/>
    <x v="7"/>
    <x v="3"/>
    <x v="3"/>
  </r>
  <r>
    <x v="21"/>
    <x v="3"/>
    <x v="3"/>
    <x v="22"/>
    <x v="0"/>
    <x v="0"/>
    <x v="8"/>
    <x v="10"/>
    <x v="10"/>
  </r>
  <r>
    <x v="22"/>
    <x v="3"/>
    <x v="3"/>
    <x v="23"/>
    <x v="0"/>
    <x v="0"/>
    <x v="9"/>
    <x v="1"/>
    <x v="1"/>
  </r>
  <r>
    <x v="23"/>
    <x v="3"/>
    <x v="3"/>
    <x v="24"/>
    <x v="0"/>
    <x v="0"/>
    <x v="9"/>
    <x v="7"/>
    <x v="7"/>
  </r>
  <r>
    <x v="24"/>
    <x v="5"/>
    <x v="4"/>
    <x v="25"/>
    <x v="0"/>
    <x v="0"/>
    <x v="9"/>
    <x v="7"/>
    <x v="7"/>
  </r>
  <r>
    <x v="25"/>
    <x v="15"/>
    <x v="2"/>
    <x v="16"/>
    <x v="0"/>
    <x v="8"/>
    <x v="10"/>
    <x v="9"/>
    <x v="9"/>
  </r>
  <r>
    <x v="26"/>
    <x v="16"/>
    <x v="3"/>
    <x v="3"/>
    <x v="0"/>
    <x v="9"/>
    <x v="11"/>
    <x v="6"/>
    <x v="6"/>
  </r>
  <r>
    <x v="27"/>
    <x v="16"/>
    <x v="3"/>
    <x v="26"/>
    <x v="0"/>
    <x v="9"/>
    <x v="11"/>
    <x v="3"/>
    <x v="3"/>
  </r>
  <r>
    <x v="28"/>
    <x v="3"/>
    <x v="3"/>
    <x v="27"/>
    <x v="0"/>
    <x v="0"/>
    <x v="12"/>
    <x v="7"/>
    <x v="7"/>
  </r>
  <r>
    <x v="29"/>
    <x v="16"/>
    <x v="3"/>
    <x v="28"/>
    <x v="0"/>
    <x v="9"/>
    <x v="13"/>
    <x v="2"/>
    <x v="2"/>
  </r>
  <r>
    <x v="30"/>
    <x v="11"/>
    <x v="3"/>
    <x v="29"/>
    <x v="0"/>
    <x v="7"/>
    <x v="14"/>
    <x v="1"/>
    <x v="1"/>
  </r>
  <r>
    <x v="1"/>
    <x v="1"/>
    <x v="1"/>
    <x v="1"/>
    <x v="0"/>
    <x v="10"/>
    <x v="14"/>
    <x v="1"/>
    <x v="1"/>
  </r>
  <r>
    <x v="31"/>
    <x v="17"/>
    <x v="2"/>
    <x v="30"/>
    <x v="0"/>
    <x v="10"/>
    <x v="14"/>
    <x v="1"/>
    <x v="1"/>
  </r>
  <r>
    <x v="28"/>
    <x v="18"/>
    <x v="3"/>
    <x v="31"/>
    <x v="0"/>
    <x v="10"/>
    <x v="14"/>
    <x v="7"/>
    <x v="7"/>
  </r>
  <r>
    <x v="32"/>
    <x v="19"/>
    <x v="7"/>
    <x v="32"/>
    <x v="1"/>
    <x v="4"/>
    <x v="15"/>
    <x v="1"/>
    <x v="1"/>
  </r>
  <r>
    <x v="33"/>
    <x v="11"/>
    <x v="3"/>
    <x v="33"/>
    <x v="0"/>
    <x v="7"/>
    <x v="16"/>
    <x v="7"/>
    <x v="7"/>
  </r>
  <r>
    <x v="2"/>
    <x v="2"/>
    <x v="2"/>
    <x v="2"/>
    <x v="0"/>
    <x v="7"/>
    <x v="16"/>
    <x v="2"/>
    <x v="2"/>
  </r>
  <r>
    <x v="34"/>
    <x v="20"/>
    <x v="2"/>
    <x v="34"/>
    <x v="0"/>
    <x v="7"/>
    <x v="16"/>
    <x v="7"/>
    <x v="7"/>
  </r>
  <r>
    <x v="35"/>
    <x v="4"/>
    <x v="2"/>
    <x v="35"/>
    <x v="0"/>
    <x v="0"/>
    <x v="17"/>
    <x v="7"/>
    <x v="7"/>
  </r>
  <r>
    <x v="36"/>
    <x v="21"/>
    <x v="3"/>
    <x v="36"/>
    <x v="0"/>
    <x v="11"/>
    <x v="18"/>
    <x v="6"/>
    <x v="6"/>
  </r>
  <r>
    <x v="24"/>
    <x v="5"/>
    <x v="4"/>
    <x v="25"/>
    <x v="0"/>
    <x v="0"/>
    <x v="19"/>
    <x v="7"/>
    <x v="7"/>
  </r>
  <r>
    <x v="37"/>
    <x v="3"/>
    <x v="3"/>
    <x v="36"/>
    <x v="0"/>
    <x v="0"/>
    <x v="19"/>
    <x v="2"/>
    <x v="2"/>
  </r>
  <r>
    <x v="38"/>
    <x v="3"/>
    <x v="3"/>
    <x v="37"/>
    <x v="0"/>
    <x v="0"/>
    <x v="19"/>
    <x v="9"/>
    <x v="9"/>
  </r>
  <r>
    <x v="24"/>
    <x v="5"/>
    <x v="4"/>
    <x v="25"/>
    <x v="0"/>
    <x v="0"/>
    <x v="20"/>
    <x v="7"/>
    <x v="7"/>
  </r>
  <r>
    <x v="1"/>
    <x v="3"/>
    <x v="3"/>
    <x v="38"/>
    <x v="0"/>
    <x v="0"/>
    <x v="20"/>
    <x v="1"/>
    <x v="1"/>
  </r>
  <r>
    <x v="28"/>
    <x v="3"/>
    <x v="3"/>
    <x v="39"/>
    <x v="0"/>
    <x v="0"/>
    <x v="20"/>
    <x v="7"/>
    <x v="7"/>
  </r>
  <r>
    <x v="39"/>
    <x v="22"/>
    <x v="3"/>
    <x v="40"/>
    <x v="0"/>
    <x v="12"/>
    <x v="21"/>
    <x v="9"/>
    <x v="9"/>
  </r>
  <r>
    <x v="40"/>
    <x v="23"/>
    <x v="2"/>
    <x v="41"/>
    <x v="1"/>
    <x v="12"/>
    <x v="22"/>
    <x v="6"/>
    <x v="6"/>
  </r>
  <r>
    <x v="41"/>
    <x v="22"/>
    <x v="3"/>
    <x v="42"/>
    <x v="0"/>
    <x v="12"/>
    <x v="22"/>
    <x v="7"/>
    <x v="7"/>
  </r>
  <r>
    <x v="33"/>
    <x v="22"/>
    <x v="3"/>
    <x v="43"/>
    <x v="0"/>
    <x v="12"/>
    <x v="22"/>
    <x v="7"/>
    <x v="7"/>
  </r>
  <r>
    <x v="42"/>
    <x v="22"/>
    <x v="3"/>
    <x v="44"/>
    <x v="0"/>
    <x v="12"/>
    <x v="22"/>
    <x v="7"/>
    <x v="7"/>
  </r>
  <r>
    <x v="43"/>
    <x v="24"/>
    <x v="5"/>
    <x v="19"/>
    <x v="1"/>
    <x v="13"/>
    <x v="23"/>
    <x v="8"/>
    <x v="8"/>
  </r>
  <r>
    <x v="44"/>
    <x v="25"/>
    <x v="3"/>
    <x v="45"/>
    <x v="0"/>
    <x v="13"/>
    <x v="23"/>
    <x v="3"/>
    <x v="3"/>
  </r>
  <r>
    <x v="43"/>
    <x v="24"/>
    <x v="5"/>
    <x v="19"/>
    <x v="1"/>
    <x v="13"/>
    <x v="24"/>
    <x v="8"/>
    <x v="8"/>
  </r>
  <r>
    <x v="45"/>
    <x v="26"/>
    <x v="2"/>
    <x v="46"/>
    <x v="1"/>
    <x v="8"/>
    <x v="25"/>
    <x v="7"/>
    <x v="7"/>
  </r>
  <r>
    <x v="46"/>
    <x v="27"/>
    <x v="4"/>
    <x v="47"/>
    <x v="1"/>
    <x v="8"/>
    <x v="25"/>
    <x v="1"/>
    <x v="1"/>
  </r>
  <r>
    <x v="47"/>
    <x v="28"/>
    <x v="3"/>
    <x v="48"/>
    <x v="0"/>
    <x v="8"/>
    <x v="26"/>
    <x v="6"/>
    <x v="6"/>
  </r>
  <r>
    <x v="28"/>
    <x v="29"/>
    <x v="5"/>
    <x v="49"/>
    <x v="4"/>
    <x v="8"/>
    <x v="27"/>
    <x v="7"/>
    <x v="7"/>
  </r>
  <r>
    <x v="48"/>
    <x v="30"/>
    <x v="4"/>
    <x v="50"/>
    <x v="1"/>
    <x v="8"/>
    <x v="27"/>
    <x v="7"/>
    <x v="7"/>
  </r>
  <r>
    <x v="49"/>
    <x v="26"/>
    <x v="2"/>
    <x v="51"/>
    <x v="1"/>
    <x v="8"/>
    <x v="27"/>
    <x v="0"/>
    <x v="0"/>
  </r>
  <r>
    <x v="23"/>
    <x v="28"/>
    <x v="3"/>
    <x v="52"/>
    <x v="0"/>
    <x v="8"/>
    <x v="27"/>
    <x v="7"/>
    <x v="7"/>
  </r>
  <r>
    <x v="14"/>
    <x v="31"/>
    <x v="3"/>
    <x v="53"/>
    <x v="0"/>
    <x v="14"/>
    <x v="28"/>
    <x v="0"/>
    <x v="0"/>
  </r>
  <r>
    <x v="19"/>
    <x v="4"/>
    <x v="2"/>
    <x v="54"/>
    <x v="1"/>
    <x v="0"/>
    <x v="29"/>
    <x v="9"/>
    <x v="9"/>
  </r>
  <r>
    <x v="50"/>
    <x v="2"/>
    <x v="2"/>
    <x v="55"/>
    <x v="0"/>
    <x v="0"/>
    <x v="29"/>
    <x v="4"/>
    <x v="4"/>
  </r>
  <r>
    <x v="51"/>
    <x v="3"/>
    <x v="3"/>
    <x v="56"/>
    <x v="0"/>
    <x v="0"/>
    <x v="29"/>
    <x v="10"/>
    <x v="10"/>
  </r>
  <r>
    <x v="5"/>
    <x v="4"/>
    <x v="2"/>
    <x v="57"/>
    <x v="1"/>
    <x v="0"/>
    <x v="29"/>
    <x v="4"/>
    <x v="4"/>
  </r>
  <r>
    <x v="52"/>
    <x v="32"/>
    <x v="2"/>
    <x v="58"/>
    <x v="0"/>
    <x v="1"/>
    <x v="30"/>
    <x v="2"/>
    <x v="2"/>
  </r>
  <r>
    <x v="53"/>
    <x v="33"/>
    <x v="5"/>
    <x v="59"/>
    <x v="0"/>
    <x v="0"/>
    <x v="31"/>
    <x v="5"/>
    <x v="5"/>
  </r>
  <r>
    <x v="54"/>
    <x v="3"/>
    <x v="3"/>
    <x v="33"/>
    <x v="0"/>
    <x v="0"/>
    <x v="31"/>
    <x v="1"/>
    <x v="1"/>
  </r>
  <r>
    <x v="32"/>
    <x v="19"/>
    <x v="7"/>
    <x v="32"/>
    <x v="4"/>
    <x v="0"/>
    <x v="32"/>
    <x v="1"/>
    <x v="1"/>
  </r>
  <r>
    <x v="55"/>
    <x v="34"/>
    <x v="5"/>
    <x v="58"/>
    <x v="0"/>
    <x v="0"/>
    <x v="32"/>
    <x v="11"/>
    <x v="11"/>
  </r>
  <r>
    <x v="55"/>
    <x v="34"/>
    <x v="5"/>
    <x v="58"/>
    <x v="0"/>
    <x v="0"/>
    <x v="33"/>
    <x v="11"/>
    <x v="11"/>
  </r>
  <r>
    <x v="32"/>
    <x v="19"/>
    <x v="7"/>
    <x v="32"/>
    <x v="1"/>
    <x v="0"/>
    <x v="33"/>
    <x v="1"/>
    <x v="1"/>
  </r>
  <r>
    <x v="56"/>
    <x v="3"/>
    <x v="3"/>
    <x v="60"/>
    <x v="0"/>
    <x v="0"/>
    <x v="33"/>
    <x v="11"/>
    <x v="11"/>
  </r>
  <r>
    <x v="7"/>
    <x v="5"/>
    <x v="4"/>
    <x v="7"/>
    <x v="2"/>
    <x v="0"/>
    <x v="34"/>
    <x v="0"/>
    <x v="0"/>
  </r>
  <r>
    <x v="55"/>
    <x v="34"/>
    <x v="5"/>
    <x v="58"/>
    <x v="0"/>
    <x v="0"/>
    <x v="34"/>
    <x v="11"/>
    <x v="11"/>
  </r>
  <r>
    <x v="53"/>
    <x v="33"/>
    <x v="5"/>
    <x v="59"/>
    <x v="0"/>
    <x v="0"/>
    <x v="35"/>
    <x v="5"/>
    <x v="5"/>
  </r>
  <r>
    <x v="57"/>
    <x v="3"/>
    <x v="3"/>
    <x v="61"/>
    <x v="0"/>
    <x v="0"/>
    <x v="36"/>
    <x v="10"/>
    <x v="10"/>
  </r>
  <r>
    <x v="55"/>
    <x v="34"/>
    <x v="5"/>
    <x v="58"/>
    <x v="0"/>
    <x v="0"/>
    <x v="36"/>
    <x v="11"/>
    <x v="11"/>
  </r>
  <r>
    <x v="58"/>
    <x v="3"/>
    <x v="3"/>
    <x v="62"/>
    <x v="0"/>
    <x v="0"/>
    <x v="37"/>
    <x v="11"/>
    <x v="11"/>
  </r>
  <r>
    <x v="59"/>
    <x v="3"/>
    <x v="3"/>
    <x v="63"/>
    <x v="0"/>
    <x v="0"/>
    <x v="37"/>
    <x v="4"/>
    <x v="4"/>
  </r>
  <r>
    <x v="60"/>
    <x v="3"/>
    <x v="3"/>
    <x v="13"/>
    <x v="0"/>
    <x v="0"/>
    <x v="37"/>
    <x v="7"/>
    <x v="7"/>
  </r>
  <r>
    <x v="22"/>
    <x v="35"/>
    <x v="8"/>
    <x v="64"/>
    <x v="0"/>
    <x v="0"/>
    <x v="37"/>
    <x v="1"/>
    <x v="1"/>
  </r>
  <r>
    <x v="61"/>
    <x v="21"/>
    <x v="3"/>
    <x v="33"/>
    <x v="0"/>
    <x v="11"/>
    <x v="38"/>
    <x v="0"/>
    <x v="0"/>
  </r>
  <r>
    <x v="30"/>
    <x v="21"/>
    <x v="3"/>
    <x v="65"/>
    <x v="0"/>
    <x v="11"/>
    <x v="38"/>
    <x v="1"/>
    <x v="1"/>
  </r>
  <r>
    <x v="60"/>
    <x v="21"/>
    <x v="3"/>
    <x v="66"/>
    <x v="0"/>
    <x v="11"/>
    <x v="38"/>
    <x v="7"/>
    <x v="7"/>
  </r>
  <r>
    <x v="62"/>
    <x v="21"/>
    <x v="3"/>
    <x v="67"/>
    <x v="0"/>
    <x v="11"/>
    <x v="38"/>
    <x v="2"/>
    <x v="2"/>
  </r>
  <r>
    <x v="63"/>
    <x v="36"/>
    <x v="4"/>
    <x v="68"/>
    <x v="1"/>
    <x v="10"/>
    <x v="39"/>
    <x v="10"/>
    <x v="10"/>
  </r>
  <r>
    <x v="64"/>
    <x v="37"/>
    <x v="2"/>
    <x v="15"/>
    <x v="0"/>
    <x v="10"/>
    <x v="39"/>
    <x v="4"/>
    <x v="4"/>
  </r>
  <r>
    <x v="65"/>
    <x v="38"/>
    <x v="5"/>
    <x v="19"/>
    <x v="0"/>
    <x v="10"/>
    <x v="39"/>
    <x v="8"/>
    <x v="8"/>
  </r>
  <r>
    <x v="1"/>
    <x v="1"/>
    <x v="1"/>
    <x v="1"/>
    <x v="0"/>
    <x v="10"/>
    <x v="39"/>
    <x v="1"/>
    <x v="1"/>
  </r>
  <r>
    <x v="66"/>
    <x v="18"/>
    <x v="3"/>
    <x v="69"/>
    <x v="0"/>
    <x v="10"/>
    <x v="39"/>
    <x v="1"/>
    <x v="1"/>
  </r>
  <r>
    <x v="31"/>
    <x v="37"/>
    <x v="2"/>
    <x v="70"/>
    <x v="0"/>
    <x v="10"/>
    <x v="39"/>
    <x v="1"/>
    <x v="1"/>
  </r>
  <r>
    <x v="34"/>
    <x v="39"/>
    <x v="2"/>
    <x v="71"/>
    <x v="0"/>
    <x v="4"/>
    <x v="40"/>
    <x v="7"/>
    <x v="7"/>
  </r>
  <r>
    <x v="63"/>
    <x v="36"/>
    <x v="4"/>
    <x v="68"/>
    <x v="0"/>
    <x v="10"/>
    <x v="41"/>
    <x v="10"/>
    <x v="10"/>
  </r>
  <r>
    <x v="67"/>
    <x v="40"/>
    <x v="2"/>
    <x v="72"/>
    <x v="0"/>
    <x v="10"/>
    <x v="41"/>
    <x v="1"/>
    <x v="1"/>
  </r>
  <r>
    <x v="68"/>
    <x v="36"/>
    <x v="4"/>
    <x v="73"/>
    <x v="1"/>
    <x v="10"/>
    <x v="41"/>
    <x v="9"/>
    <x v="9"/>
  </r>
  <r>
    <x v="2"/>
    <x v="41"/>
    <x v="6"/>
    <x v="74"/>
    <x v="0"/>
    <x v="10"/>
    <x v="41"/>
    <x v="2"/>
    <x v="2"/>
  </r>
  <r>
    <x v="69"/>
    <x v="18"/>
    <x v="3"/>
    <x v="75"/>
    <x v="0"/>
    <x v="10"/>
    <x v="41"/>
    <x v="5"/>
    <x v="5"/>
  </r>
  <r>
    <x v="70"/>
    <x v="40"/>
    <x v="2"/>
    <x v="66"/>
    <x v="0"/>
    <x v="10"/>
    <x v="42"/>
    <x v="5"/>
    <x v="5"/>
  </r>
  <r>
    <x v="71"/>
    <x v="18"/>
    <x v="3"/>
    <x v="76"/>
    <x v="0"/>
    <x v="10"/>
    <x v="42"/>
    <x v="2"/>
    <x v="2"/>
  </r>
  <r>
    <x v="68"/>
    <x v="36"/>
    <x v="4"/>
    <x v="73"/>
    <x v="0"/>
    <x v="10"/>
    <x v="42"/>
    <x v="9"/>
    <x v="9"/>
  </r>
  <r>
    <x v="72"/>
    <x v="18"/>
    <x v="3"/>
    <x v="77"/>
    <x v="0"/>
    <x v="10"/>
    <x v="42"/>
    <x v="9"/>
    <x v="9"/>
  </r>
  <r>
    <x v="67"/>
    <x v="40"/>
    <x v="2"/>
    <x v="72"/>
    <x v="0"/>
    <x v="10"/>
    <x v="42"/>
    <x v="1"/>
    <x v="1"/>
  </r>
  <r>
    <x v="73"/>
    <x v="18"/>
    <x v="3"/>
    <x v="78"/>
    <x v="0"/>
    <x v="10"/>
    <x v="42"/>
    <x v="1"/>
    <x v="1"/>
  </r>
  <r>
    <x v="68"/>
    <x v="36"/>
    <x v="4"/>
    <x v="73"/>
    <x v="1"/>
    <x v="10"/>
    <x v="43"/>
    <x v="9"/>
    <x v="9"/>
  </r>
  <r>
    <x v="2"/>
    <x v="41"/>
    <x v="6"/>
    <x v="74"/>
    <x v="0"/>
    <x v="10"/>
    <x v="43"/>
    <x v="2"/>
    <x v="2"/>
  </r>
  <r>
    <x v="70"/>
    <x v="40"/>
    <x v="2"/>
    <x v="66"/>
    <x v="0"/>
    <x v="10"/>
    <x v="43"/>
    <x v="5"/>
    <x v="5"/>
  </r>
  <r>
    <x v="74"/>
    <x v="18"/>
    <x v="3"/>
    <x v="79"/>
    <x v="0"/>
    <x v="10"/>
    <x v="43"/>
    <x v="5"/>
    <x v="5"/>
  </r>
  <r>
    <x v="63"/>
    <x v="36"/>
    <x v="4"/>
    <x v="68"/>
    <x v="0"/>
    <x v="10"/>
    <x v="43"/>
    <x v="10"/>
    <x v="10"/>
  </r>
  <r>
    <x v="63"/>
    <x v="36"/>
    <x v="4"/>
    <x v="68"/>
    <x v="0"/>
    <x v="10"/>
    <x v="44"/>
    <x v="10"/>
    <x v="10"/>
  </r>
  <r>
    <x v="2"/>
    <x v="41"/>
    <x v="6"/>
    <x v="74"/>
    <x v="0"/>
    <x v="10"/>
    <x v="44"/>
    <x v="2"/>
    <x v="2"/>
  </r>
  <r>
    <x v="48"/>
    <x v="30"/>
    <x v="4"/>
    <x v="50"/>
    <x v="0"/>
    <x v="10"/>
    <x v="45"/>
    <x v="7"/>
    <x v="7"/>
  </r>
  <r>
    <x v="68"/>
    <x v="36"/>
    <x v="4"/>
    <x v="73"/>
    <x v="0"/>
    <x v="10"/>
    <x v="45"/>
    <x v="9"/>
    <x v="9"/>
  </r>
  <r>
    <x v="63"/>
    <x v="36"/>
    <x v="4"/>
    <x v="68"/>
    <x v="0"/>
    <x v="10"/>
    <x v="45"/>
    <x v="10"/>
    <x v="10"/>
  </r>
  <r>
    <x v="65"/>
    <x v="38"/>
    <x v="5"/>
    <x v="19"/>
    <x v="0"/>
    <x v="10"/>
    <x v="45"/>
    <x v="8"/>
    <x v="8"/>
  </r>
  <r>
    <x v="23"/>
    <x v="18"/>
    <x v="3"/>
    <x v="80"/>
    <x v="0"/>
    <x v="10"/>
    <x v="45"/>
    <x v="7"/>
    <x v="7"/>
  </r>
  <r>
    <x v="75"/>
    <x v="42"/>
    <x v="7"/>
    <x v="81"/>
    <x v="1"/>
    <x v="10"/>
    <x v="46"/>
    <x v="8"/>
    <x v="8"/>
  </r>
  <r>
    <x v="76"/>
    <x v="18"/>
    <x v="3"/>
    <x v="82"/>
    <x v="0"/>
    <x v="10"/>
    <x v="46"/>
    <x v="6"/>
    <x v="6"/>
  </r>
  <r>
    <x v="15"/>
    <x v="12"/>
    <x v="5"/>
    <x v="16"/>
    <x v="0"/>
    <x v="10"/>
    <x v="46"/>
    <x v="9"/>
    <x v="9"/>
  </r>
  <r>
    <x v="77"/>
    <x v="40"/>
    <x v="2"/>
    <x v="60"/>
    <x v="0"/>
    <x v="10"/>
    <x v="46"/>
    <x v="0"/>
    <x v="0"/>
  </r>
  <r>
    <x v="15"/>
    <x v="12"/>
    <x v="5"/>
    <x v="16"/>
    <x v="0"/>
    <x v="10"/>
    <x v="47"/>
    <x v="9"/>
    <x v="9"/>
  </r>
  <r>
    <x v="78"/>
    <x v="40"/>
    <x v="2"/>
    <x v="34"/>
    <x v="1"/>
    <x v="15"/>
    <x v="47"/>
    <x v="5"/>
    <x v="5"/>
  </r>
  <r>
    <x v="75"/>
    <x v="42"/>
    <x v="7"/>
    <x v="81"/>
    <x v="1"/>
    <x v="10"/>
    <x v="47"/>
    <x v="8"/>
    <x v="8"/>
  </r>
  <r>
    <x v="18"/>
    <x v="18"/>
    <x v="3"/>
    <x v="83"/>
    <x v="0"/>
    <x v="10"/>
    <x v="47"/>
    <x v="1"/>
    <x v="1"/>
  </r>
  <r>
    <x v="75"/>
    <x v="42"/>
    <x v="7"/>
    <x v="81"/>
    <x v="4"/>
    <x v="10"/>
    <x v="48"/>
    <x v="8"/>
    <x v="8"/>
  </r>
  <r>
    <x v="79"/>
    <x v="43"/>
    <x v="5"/>
    <x v="19"/>
    <x v="4"/>
    <x v="10"/>
    <x v="48"/>
    <x v="2"/>
    <x v="2"/>
  </r>
  <r>
    <x v="15"/>
    <x v="12"/>
    <x v="5"/>
    <x v="16"/>
    <x v="0"/>
    <x v="10"/>
    <x v="48"/>
    <x v="9"/>
    <x v="9"/>
  </r>
  <r>
    <x v="77"/>
    <x v="40"/>
    <x v="2"/>
    <x v="60"/>
    <x v="0"/>
    <x v="10"/>
    <x v="48"/>
    <x v="0"/>
    <x v="0"/>
  </r>
  <r>
    <x v="80"/>
    <x v="22"/>
    <x v="3"/>
    <x v="84"/>
    <x v="0"/>
    <x v="12"/>
    <x v="49"/>
    <x v="7"/>
    <x v="7"/>
  </r>
  <r>
    <x v="81"/>
    <x v="44"/>
    <x v="2"/>
    <x v="85"/>
    <x v="1"/>
    <x v="16"/>
    <x v="50"/>
    <x v="1"/>
    <x v="1"/>
  </r>
  <r>
    <x v="52"/>
    <x v="40"/>
    <x v="2"/>
    <x v="86"/>
    <x v="1"/>
    <x v="10"/>
    <x v="50"/>
    <x v="2"/>
    <x v="2"/>
  </r>
  <r>
    <x v="82"/>
    <x v="45"/>
    <x v="6"/>
    <x v="87"/>
    <x v="1"/>
    <x v="10"/>
    <x v="50"/>
    <x v="10"/>
    <x v="10"/>
  </r>
  <r>
    <x v="83"/>
    <x v="43"/>
    <x v="5"/>
    <x v="88"/>
    <x v="4"/>
    <x v="10"/>
    <x v="50"/>
    <x v="10"/>
    <x v="10"/>
  </r>
  <r>
    <x v="34"/>
    <x v="20"/>
    <x v="2"/>
    <x v="34"/>
    <x v="0"/>
    <x v="10"/>
    <x v="50"/>
    <x v="7"/>
    <x v="7"/>
  </r>
  <r>
    <x v="84"/>
    <x v="18"/>
    <x v="3"/>
    <x v="89"/>
    <x v="0"/>
    <x v="10"/>
    <x v="50"/>
    <x v="10"/>
    <x v="10"/>
  </r>
  <r>
    <x v="85"/>
    <x v="18"/>
    <x v="3"/>
    <x v="90"/>
    <x v="0"/>
    <x v="10"/>
    <x v="50"/>
    <x v="0"/>
    <x v="0"/>
  </r>
  <r>
    <x v="86"/>
    <x v="17"/>
    <x v="2"/>
    <x v="91"/>
    <x v="0"/>
    <x v="10"/>
    <x v="50"/>
    <x v="6"/>
    <x v="6"/>
  </r>
  <r>
    <x v="87"/>
    <x v="18"/>
    <x v="3"/>
    <x v="92"/>
    <x v="0"/>
    <x v="10"/>
    <x v="50"/>
    <x v="2"/>
    <x v="2"/>
  </r>
  <r>
    <x v="88"/>
    <x v="46"/>
    <x v="9"/>
    <x v="93"/>
    <x v="5"/>
    <x v="10"/>
    <x v="50"/>
    <x v="9"/>
    <x v="9"/>
  </r>
  <r>
    <x v="89"/>
    <x v="11"/>
    <x v="3"/>
    <x v="23"/>
    <x v="0"/>
    <x v="7"/>
    <x v="51"/>
    <x v="6"/>
    <x v="6"/>
  </r>
  <r>
    <x v="90"/>
    <x v="15"/>
    <x v="2"/>
    <x v="94"/>
    <x v="0"/>
    <x v="7"/>
    <x v="51"/>
    <x v="6"/>
    <x v="6"/>
  </r>
  <r>
    <x v="91"/>
    <x v="11"/>
    <x v="3"/>
    <x v="5"/>
    <x v="0"/>
    <x v="7"/>
    <x v="51"/>
    <x v="0"/>
    <x v="0"/>
  </r>
  <r>
    <x v="92"/>
    <x v="11"/>
    <x v="3"/>
    <x v="95"/>
    <x v="0"/>
    <x v="7"/>
    <x v="51"/>
    <x v="0"/>
    <x v="0"/>
  </r>
  <r>
    <x v="93"/>
    <x v="47"/>
    <x v="5"/>
    <x v="29"/>
    <x v="4"/>
    <x v="7"/>
    <x v="51"/>
    <x v="1"/>
    <x v="1"/>
  </r>
  <r>
    <x v="93"/>
    <x v="11"/>
    <x v="3"/>
    <x v="96"/>
    <x v="0"/>
    <x v="7"/>
    <x v="51"/>
    <x v="1"/>
    <x v="1"/>
  </r>
  <r>
    <x v="94"/>
    <x v="11"/>
    <x v="3"/>
    <x v="97"/>
    <x v="0"/>
    <x v="7"/>
    <x v="51"/>
    <x v="8"/>
    <x v="8"/>
  </r>
  <r>
    <x v="95"/>
    <x v="17"/>
    <x v="2"/>
    <x v="98"/>
    <x v="0"/>
    <x v="7"/>
    <x v="51"/>
    <x v="6"/>
    <x v="6"/>
  </r>
  <r>
    <x v="96"/>
    <x v="11"/>
    <x v="3"/>
    <x v="99"/>
    <x v="0"/>
    <x v="7"/>
    <x v="51"/>
    <x v="10"/>
    <x v="10"/>
  </r>
  <r>
    <x v="97"/>
    <x v="11"/>
    <x v="3"/>
    <x v="100"/>
    <x v="0"/>
    <x v="7"/>
    <x v="51"/>
    <x v="1"/>
    <x v="1"/>
  </r>
  <r>
    <x v="45"/>
    <x v="48"/>
    <x v="6"/>
    <x v="101"/>
    <x v="0"/>
    <x v="7"/>
    <x v="51"/>
    <x v="7"/>
    <x v="7"/>
  </r>
  <r>
    <x v="11"/>
    <x v="11"/>
    <x v="3"/>
    <x v="102"/>
    <x v="0"/>
    <x v="7"/>
    <x v="51"/>
    <x v="7"/>
    <x v="7"/>
  </r>
  <r>
    <x v="98"/>
    <x v="49"/>
    <x v="5"/>
    <x v="103"/>
    <x v="1"/>
    <x v="7"/>
    <x v="51"/>
    <x v="1"/>
    <x v="1"/>
  </r>
  <r>
    <x v="99"/>
    <x v="47"/>
    <x v="5"/>
    <x v="104"/>
    <x v="4"/>
    <x v="7"/>
    <x v="51"/>
    <x v="1"/>
    <x v="1"/>
  </r>
  <r>
    <x v="100"/>
    <x v="16"/>
    <x v="3"/>
    <x v="11"/>
    <x v="0"/>
    <x v="9"/>
    <x v="52"/>
    <x v="0"/>
    <x v="0"/>
  </r>
  <r>
    <x v="45"/>
    <x v="48"/>
    <x v="6"/>
    <x v="101"/>
    <x v="0"/>
    <x v="7"/>
    <x v="53"/>
    <x v="7"/>
    <x v="7"/>
  </r>
  <r>
    <x v="101"/>
    <x v="11"/>
    <x v="3"/>
    <x v="29"/>
    <x v="0"/>
    <x v="7"/>
    <x v="54"/>
    <x v="7"/>
    <x v="7"/>
  </r>
  <r>
    <x v="33"/>
    <x v="50"/>
    <x v="3"/>
    <x v="105"/>
    <x v="0"/>
    <x v="7"/>
    <x v="54"/>
    <x v="7"/>
    <x v="7"/>
  </r>
  <r>
    <x v="11"/>
    <x v="11"/>
    <x v="3"/>
    <x v="106"/>
    <x v="0"/>
    <x v="7"/>
    <x v="54"/>
    <x v="7"/>
    <x v="7"/>
  </r>
  <r>
    <x v="11"/>
    <x v="11"/>
    <x v="3"/>
    <x v="107"/>
    <x v="0"/>
    <x v="7"/>
    <x v="54"/>
    <x v="7"/>
    <x v="7"/>
  </r>
  <r>
    <x v="0"/>
    <x v="0"/>
    <x v="0"/>
    <x v="0"/>
    <x v="0"/>
    <x v="7"/>
    <x v="55"/>
    <x v="0"/>
    <x v="0"/>
  </r>
  <r>
    <x v="45"/>
    <x v="11"/>
    <x v="3"/>
    <x v="108"/>
    <x v="0"/>
    <x v="7"/>
    <x v="55"/>
    <x v="7"/>
    <x v="7"/>
  </r>
  <r>
    <x v="45"/>
    <x v="48"/>
    <x v="6"/>
    <x v="101"/>
    <x v="0"/>
    <x v="7"/>
    <x v="55"/>
    <x v="7"/>
    <x v="7"/>
  </r>
  <r>
    <x v="11"/>
    <x v="11"/>
    <x v="3"/>
    <x v="109"/>
    <x v="0"/>
    <x v="7"/>
    <x v="56"/>
    <x v="7"/>
    <x v="7"/>
  </r>
  <r>
    <x v="18"/>
    <x v="11"/>
    <x v="3"/>
    <x v="110"/>
    <x v="0"/>
    <x v="7"/>
    <x v="56"/>
    <x v="1"/>
    <x v="1"/>
  </r>
  <r>
    <x v="90"/>
    <x v="15"/>
    <x v="2"/>
    <x v="94"/>
    <x v="0"/>
    <x v="7"/>
    <x v="57"/>
    <x v="6"/>
    <x v="6"/>
  </r>
  <r>
    <x v="33"/>
    <x v="50"/>
    <x v="3"/>
    <x v="105"/>
    <x v="0"/>
    <x v="7"/>
    <x v="58"/>
    <x v="7"/>
    <x v="7"/>
  </r>
  <r>
    <x v="48"/>
    <x v="30"/>
    <x v="4"/>
    <x v="50"/>
    <x v="0"/>
    <x v="7"/>
    <x v="58"/>
    <x v="7"/>
    <x v="7"/>
  </r>
  <r>
    <x v="34"/>
    <x v="39"/>
    <x v="2"/>
    <x v="71"/>
    <x v="0"/>
    <x v="0"/>
    <x v="59"/>
    <x v="7"/>
    <x v="7"/>
  </r>
  <r>
    <x v="53"/>
    <x v="33"/>
    <x v="5"/>
    <x v="59"/>
    <x v="0"/>
    <x v="3"/>
    <x v="60"/>
    <x v="5"/>
    <x v="5"/>
  </r>
  <r>
    <x v="75"/>
    <x v="51"/>
    <x v="3"/>
    <x v="111"/>
    <x v="0"/>
    <x v="3"/>
    <x v="60"/>
    <x v="8"/>
    <x v="8"/>
  </r>
  <r>
    <x v="102"/>
    <x v="51"/>
    <x v="3"/>
    <x v="19"/>
    <x v="0"/>
    <x v="3"/>
    <x v="60"/>
    <x v="9"/>
    <x v="9"/>
  </r>
  <r>
    <x v="45"/>
    <x v="9"/>
    <x v="3"/>
    <x v="112"/>
    <x v="0"/>
    <x v="5"/>
    <x v="61"/>
    <x v="7"/>
    <x v="7"/>
  </r>
  <r>
    <x v="103"/>
    <x v="9"/>
    <x v="3"/>
    <x v="24"/>
    <x v="0"/>
    <x v="5"/>
    <x v="61"/>
    <x v="3"/>
    <x v="3"/>
  </r>
  <r>
    <x v="104"/>
    <x v="52"/>
    <x v="2"/>
    <x v="113"/>
    <x v="0"/>
    <x v="5"/>
    <x v="61"/>
    <x v="11"/>
    <x v="11"/>
  </r>
  <r>
    <x v="105"/>
    <x v="51"/>
    <x v="3"/>
    <x v="114"/>
    <x v="0"/>
    <x v="3"/>
    <x v="62"/>
    <x v="0"/>
    <x v="0"/>
  </r>
  <r>
    <x v="52"/>
    <x v="32"/>
    <x v="2"/>
    <x v="58"/>
    <x v="0"/>
    <x v="17"/>
    <x v="63"/>
    <x v="2"/>
    <x v="2"/>
  </r>
  <r>
    <x v="106"/>
    <x v="53"/>
    <x v="3"/>
    <x v="115"/>
    <x v="0"/>
    <x v="17"/>
    <x v="63"/>
    <x v="3"/>
    <x v="3"/>
  </r>
  <r>
    <x v="42"/>
    <x v="51"/>
    <x v="3"/>
    <x v="5"/>
    <x v="0"/>
    <x v="3"/>
    <x v="64"/>
    <x v="7"/>
    <x v="7"/>
  </r>
  <r>
    <x v="107"/>
    <x v="54"/>
    <x v="6"/>
    <x v="116"/>
    <x v="0"/>
    <x v="3"/>
    <x v="65"/>
    <x v="5"/>
    <x v="5"/>
  </r>
  <r>
    <x v="46"/>
    <x v="55"/>
    <x v="2"/>
    <x v="117"/>
    <x v="0"/>
    <x v="3"/>
    <x v="65"/>
    <x v="1"/>
    <x v="1"/>
  </r>
  <r>
    <x v="22"/>
    <x v="35"/>
    <x v="8"/>
    <x v="64"/>
    <x v="0"/>
    <x v="3"/>
    <x v="65"/>
    <x v="1"/>
    <x v="1"/>
  </r>
  <r>
    <x v="64"/>
    <x v="51"/>
    <x v="3"/>
    <x v="118"/>
    <x v="0"/>
    <x v="3"/>
    <x v="66"/>
    <x v="4"/>
    <x v="4"/>
  </r>
  <r>
    <x v="17"/>
    <x v="55"/>
    <x v="2"/>
    <x v="5"/>
    <x v="0"/>
    <x v="3"/>
    <x v="66"/>
    <x v="4"/>
    <x v="4"/>
  </r>
  <r>
    <x v="107"/>
    <x v="54"/>
    <x v="6"/>
    <x v="116"/>
    <x v="0"/>
    <x v="3"/>
    <x v="66"/>
    <x v="5"/>
    <x v="5"/>
  </r>
  <r>
    <x v="108"/>
    <x v="55"/>
    <x v="2"/>
    <x v="5"/>
    <x v="0"/>
    <x v="3"/>
    <x v="66"/>
    <x v="10"/>
    <x v="10"/>
  </r>
  <r>
    <x v="109"/>
    <x v="51"/>
    <x v="3"/>
    <x v="119"/>
    <x v="0"/>
    <x v="3"/>
    <x v="67"/>
    <x v="10"/>
    <x v="10"/>
  </r>
  <r>
    <x v="107"/>
    <x v="54"/>
    <x v="6"/>
    <x v="116"/>
    <x v="0"/>
    <x v="3"/>
    <x v="67"/>
    <x v="5"/>
    <x v="5"/>
  </r>
  <r>
    <x v="110"/>
    <x v="51"/>
    <x v="3"/>
    <x v="120"/>
    <x v="0"/>
    <x v="3"/>
    <x v="68"/>
    <x v="7"/>
    <x v="7"/>
  </r>
  <r>
    <x v="17"/>
    <x v="55"/>
    <x v="2"/>
    <x v="5"/>
    <x v="0"/>
    <x v="3"/>
    <x v="68"/>
    <x v="4"/>
    <x v="4"/>
  </r>
  <r>
    <x v="0"/>
    <x v="51"/>
    <x v="3"/>
    <x v="121"/>
    <x v="0"/>
    <x v="3"/>
    <x v="68"/>
    <x v="0"/>
    <x v="0"/>
  </r>
  <r>
    <x v="111"/>
    <x v="51"/>
    <x v="3"/>
    <x v="3"/>
    <x v="0"/>
    <x v="3"/>
    <x v="68"/>
    <x v="1"/>
    <x v="1"/>
  </r>
  <r>
    <x v="22"/>
    <x v="35"/>
    <x v="8"/>
    <x v="64"/>
    <x v="0"/>
    <x v="3"/>
    <x v="69"/>
    <x v="1"/>
    <x v="1"/>
  </r>
  <r>
    <x v="37"/>
    <x v="55"/>
    <x v="2"/>
    <x v="122"/>
    <x v="0"/>
    <x v="3"/>
    <x v="69"/>
    <x v="2"/>
    <x v="2"/>
  </r>
  <r>
    <x v="37"/>
    <x v="55"/>
    <x v="2"/>
    <x v="41"/>
    <x v="1"/>
    <x v="3"/>
    <x v="69"/>
    <x v="2"/>
    <x v="2"/>
  </r>
  <r>
    <x v="22"/>
    <x v="35"/>
    <x v="8"/>
    <x v="64"/>
    <x v="0"/>
    <x v="3"/>
    <x v="70"/>
    <x v="1"/>
    <x v="1"/>
  </r>
  <r>
    <x v="108"/>
    <x v="55"/>
    <x v="2"/>
    <x v="5"/>
    <x v="0"/>
    <x v="3"/>
    <x v="71"/>
    <x v="10"/>
    <x v="10"/>
  </r>
  <r>
    <x v="112"/>
    <x v="51"/>
    <x v="3"/>
    <x v="123"/>
    <x v="0"/>
    <x v="3"/>
    <x v="71"/>
    <x v="1"/>
    <x v="1"/>
  </r>
  <r>
    <x v="22"/>
    <x v="35"/>
    <x v="8"/>
    <x v="64"/>
    <x v="1"/>
    <x v="3"/>
    <x v="72"/>
    <x v="1"/>
    <x v="1"/>
  </r>
  <r>
    <x v="37"/>
    <x v="55"/>
    <x v="2"/>
    <x v="122"/>
    <x v="0"/>
    <x v="3"/>
    <x v="73"/>
    <x v="2"/>
    <x v="2"/>
  </r>
  <r>
    <x v="113"/>
    <x v="51"/>
    <x v="3"/>
    <x v="19"/>
    <x v="0"/>
    <x v="3"/>
    <x v="74"/>
    <x v="10"/>
    <x v="10"/>
  </r>
  <r>
    <x v="46"/>
    <x v="55"/>
    <x v="2"/>
    <x v="117"/>
    <x v="0"/>
    <x v="3"/>
    <x v="74"/>
    <x v="1"/>
    <x v="1"/>
  </r>
  <r>
    <x v="114"/>
    <x v="51"/>
    <x v="3"/>
    <x v="124"/>
    <x v="0"/>
    <x v="3"/>
    <x v="74"/>
    <x v="5"/>
    <x v="5"/>
  </r>
  <r>
    <x v="15"/>
    <x v="51"/>
    <x v="3"/>
    <x v="41"/>
    <x v="0"/>
    <x v="3"/>
    <x v="75"/>
    <x v="9"/>
    <x v="9"/>
  </r>
  <r>
    <x v="91"/>
    <x v="55"/>
    <x v="2"/>
    <x v="125"/>
    <x v="1"/>
    <x v="3"/>
    <x v="75"/>
    <x v="0"/>
    <x v="0"/>
  </r>
  <r>
    <x v="28"/>
    <x v="51"/>
    <x v="3"/>
    <x v="126"/>
    <x v="0"/>
    <x v="3"/>
    <x v="75"/>
    <x v="7"/>
    <x v="7"/>
  </r>
  <r>
    <x v="0"/>
    <x v="0"/>
    <x v="0"/>
    <x v="0"/>
    <x v="0"/>
    <x v="7"/>
    <x v="76"/>
    <x v="0"/>
    <x v="0"/>
  </r>
  <r>
    <x v="8"/>
    <x v="15"/>
    <x v="2"/>
    <x v="127"/>
    <x v="0"/>
    <x v="7"/>
    <x v="76"/>
    <x v="3"/>
    <x v="3"/>
  </r>
  <r>
    <x v="60"/>
    <x v="11"/>
    <x v="3"/>
    <x v="19"/>
    <x v="0"/>
    <x v="7"/>
    <x v="76"/>
    <x v="7"/>
    <x v="7"/>
  </r>
  <r>
    <x v="0"/>
    <x v="11"/>
    <x v="3"/>
    <x v="41"/>
    <x v="0"/>
    <x v="7"/>
    <x v="77"/>
    <x v="0"/>
    <x v="0"/>
  </r>
  <r>
    <x v="0"/>
    <x v="0"/>
    <x v="0"/>
    <x v="0"/>
    <x v="0"/>
    <x v="7"/>
    <x v="78"/>
    <x v="0"/>
    <x v="0"/>
  </r>
  <r>
    <x v="8"/>
    <x v="15"/>
    <x v="2"/>
    <x v="127"/>
    <x v="0"/>
    <x v="7"/>
    <x v="78"/>
    <x v="3"/>
    <x v="3"/>
  </r>
  <r>
    <x v="53"/>
    <x v="33"/>
    <x v="5"/>
    <x v="59"/>
    <x v="0"/>
    <x v="7"/>
    <x v="79"/>
    <x v="5"/>
    <x v="5"/>
  </r>
  <r>
    <x v="115"/>
    <x v="56"/>
    <x v="3"/>
    <x v="128"/>
    <x v="0"/>
    <x v="15"/>
    <x v="80"/>
    <x v="2"/>
    <x v="2"/>
  </r>
  <r>
    <x v="2"/>
    <x v="56"/>
    <x v="3"/>
    <x v="129"/>
    <x v="0"/>
    <x v="15"/>
    <x v="80"/>
    <x v="2"/>
    <x v="2"/>
  </r>
  <r>
    <x v="116"/>
    <x v="56"/>
    <x v="3"/>
    <x v="130"/>
    <x v="0"/>
    <x v="15"/>
    <x v="80"/>
    <x v="1"/>
    <x v="1"/>
  </r>
  <r>
    <x v="117"/>
    <x v="57"/>
    <x v="2"/>
    <x v="131"/>
    <x v="1"/>
    <x v="15"/>
    <x v="80"/>
    <x v="6"/>
    <x v="6"/>
  </r>
  <r>
    <x v="34"/>
    <x v="58"/>
    <x v="7"/>
    <x v="132"/>
    <x v="6"/>
    <x v="15"/>
    <x v="80"/>
    <x v="7"/>
    <x v="7"/>
  </r>
  <r>
    <x v="42"/>
    <x v="59"/>
    <x v="2"/>
    <x v="133"/>
    <x v="0"/>
    <x v="15"/>
    <x v="80"/>
    <x v="7"/>
    <x v="7"/>
  </r>
  <r>
    <x v="35"/>
    <x v="4"/>
    <x v="2"/>
    <x v="35"/>
    <x v="0"/>
    <x v="0"/>
    <x v="81"/>
    <x v="7"/>
    <x v="7"/>
  </r>
  <r>
    <x v="118"/>
    <x v="3"/>
    <x v="3"/>
    <x v="134"/>
    <x v="0"/>
    <x v="0"/>
    <x v="82"/>
    <x v="11"/>
    <x v="11"/>
  </r>
  <r>
    <x v="119"/>
    <x v="9"/>
    <x v="3"/>
    <x v="135"/>
    <x v="0"/>
    <x v="5"/>
    <x v="83"/>
    <x v="4"/>
    <x v="4"/>
  </r>
  <r>
    <x v="24"/>
    <x v="5"/>
    <x v="4"/>
    <x v="25"/>
    <x v="0"/>
    <x v="0"/>
    <x v="84"/>
    <x v="7"/>
    <x v="7"/>
  </r>
  <r>
    <x v="120"/>
    <x v="60"/>
    <x v="7"/>
    <x v="136"/>
    <x v="0"/>
    <x v="0"/>
    <x v="84"/>
    <x v="1"/>
    <x v="1"/>
  </r>
  <r>
    <x v="104"/>
    <x v="52"/>
    <x v="2"/>
    <x v="113"/>
    <x v="0"/>
    <x v="5"/>
    <x v="85"/>
    <x v="11"/>
    <x v="11"/>
  </r>
  <r>
    <x v="47"/>
    <x v="9"/>
    <x v="3"/>
    <x v="137"/>
    <x v="0"/>
    <x v="5"/>
    <x v="85"/>
    <x v="6"/>
    <x v="6"/>
  </r>
  <r>
    <x v="121"/>
    <x v="9"/>
    <x v="3"/>
    <x v="138"/>
    <x v="0"/>
    <x v="5"/>
    <x v="85"/>
    <x v="0"/>
    <x v="0"/>
  </r>
  <r>
    <x v="122"/>
    <x v="9"/>
    <x v="3"/>
    <x v="139"/>
    <x v="0"/>
    <x v="5"/>
    <x v="85"/>
    <x v="7"/>
    <x v="7"/>
  </r>
  <r>
    <x v="99"/>
    <x v="61"/>
    <x v="3"/>
    <x v="140"/>
    <x v="0"/>
    <x v="18"/>
    <x v="86"/>
    <x v="1"/>
    <x v="1"/>
  </r>
  <r>
    <x v="59"/>
    <x v="11"/>
    <x v="3"/>
    <x v="141"/>
    <x v="0"/>
    <x v="7"/>
    <x v="87"/>
    <x v="4"/>
    <x v="4"/>
  </r>
  <r>
    <x v="123"/>
    <x v="61"/>
    <x v="3"/>
    <x v="142"/>
    <x v="0"/>
    <x v="18"/>
    <x v="88"/>
    <x v="8"/>
    <x v="8"/>
  </r>
  <r>
    <x v="22"/>
    <x v="35"/>
    <x v="8"/>
    <x v="64"/>
    <x v="0"/>
    <x v="18"/>
    <x v="89"/>
    <x v="1"/>
    <x v="1"/>
  </r>
  <r>
    <x v="124"/>
    <x v="61"/>
    <x v="3"/>
    <x v="143"/>
    <x v="0"/>
    <x v="18"/>
    <x v="90"/>
    <x v="10"/>
    <x v="10"/>
  </r>
  <r>
    <x v="125"/>
    <x v="62"/>
    <x v="6"/>
    <x v="19"/>
    <x v="0"/>
    <x v="19"/>
    <x v="91"/>
    <x v="4"/>
    <x v="4"/>
  </r>
  <r>
    <x v="115"/>
    <x v="62"/>
    <x v="6"/>
    <x v="2"/>
    <x v="0"/>
    <x v="19"/>
    <x v="91"/>
    <x v="2"/>
    <x v="2"/>
  </r>
  <r>
    <x v="126"/>
    <x v="63"/>
    <x v="3"/>
    <x v="33"/>
    <x v="0"/>
    <x v="19"/>
    <x v="91"/>
    <x v="2"/>
    <x v="2"/>
  </r>
  <r>
    <x v="111"/>
    <x v="64"/>
    <x v="2"/>
    <x v="144"/>
    <x v="0"/>
    <x v="19"/>
    <x v="91"/>
    <x v="1"/>
    <x v="1"/>
  </r>
  <r>
    <x v="1"/>
    <x v="1"/>
    <x v="1"/>
    <x v="1"/>
    <x v="1"/>
    <x v="19"/>
    <x v="91"/>
    <x v="1"/>
    <x v="1"/>
  </r>
  <r>
    <x v="66"/>
    <x v="65"/>
    <x v="2"/>
    <x v="86"/>
    <x v="0"/>
    <x v="19"/>
    <x v="91"/>
    <x v="1"/>
    <x v="1"/>
  </r>
  <r>
    <x v="127"/>
    <x v="63"/>
    <x v="3"/>
    <x v="108"/>
    <x v="0"/>
    <x v="19"/>
    <x v="92"/>
    <x v="5"/>
    <x v="5"/>
  </r>
  <r>
    <x v="111"/>
    <x v="64"/>
    <x v="2"/>
    <x v="144"/>
    <x v="0"/>
    <x v="19"/>
    <x v="92"/>
    <x v="1"/>
    <x v="1"/>
  </r>
  <r>
    <x v="115"/>
    <x v="62"/>
    <x v="6"/>
    <x v="2"/>
    <x v="0"/>
    <x v="19"/>
    <x v="92"/>
    <x v="2"/>
    <x v="2"/>
  </r>
  <r>
    <x v="125"/>
    <x v="62"/>
    <x v="6"/>
    <x v="19"/>
    <x v="0"/>
    <x v="19"/>
    <x v="92"/>
    <x v="4"/>
    <x v="4"/>
  </r>
  <r>
    <x v="123"/>
    <x v="63"/>
    <x v="3"/>
    <x v="145"/>
    <x v="0"/>
    <x v="19"/>
    <x v="92"/>
    <x v="8"/>
    <x v="8"/>
  </r>
  <r>
    <x v="128"/>
    <x v="63"/>
    <x v="3"/>
    <x v="146"/>
    <x v="0"/>
    <x v="19"/>
    <x v="92"/>
    <x v="0"/>
    <x v="0"/>
  </r>
  <r>
    <x v="129"/>
    <x v="63"/>
    <x v="3"/>
    <x v="114"/>
    <x v="0"/>
    <x v="19"/>
    <x v="93"/>
    <x v="0"/>
    <x v="0"/>
  </r>
  <r>
    <x v="130"/>
    <x v="66"/>
    <x v="2"/>
    <x v="147"/>
    <x v="0"/>
    <x v="19"/>
    <x v="93"/>
    <x v="11"/>
    <x v="11"/>
  </r>
  <r>
    <x v="125"/>
    <x v="62"/>
    <x v="6"/>
    <x v="19"/>
    <x v="0"/>
    <x v="19"/>
    <x v="93"/>
    <x v="4"/>
    <x v="4"/>
  </r>
  <r>
    <x v="115"/>
    <x v="62"/>
    <x v="6"/>
    <x v="2"/>
    <x v="0"/>
    <x v="19"/>
    <x v="93"/>
    <x v="2"/>
    <x v="2"/>
  </r>
  <r>
    <x v="122"/>
    <x v="11"/>
    <x v="3"/>
    <x v="119"/>
    <x v="0"/>
    <x v="7"/>
    <x v="94"/>
    <x v="7"/>
    <x v="7"/>
  </r>
  <r>
    <x v="76"/>
    <x v="47"/>
    <x v="5"/>
    <x v="5"/>
    <x v="0"/>
    <x v="7"/>
    <x v="94"/>
    <x v="6"/>
    <x v="6"/>
  </r>
  <r>
    <x v="76"/>
    <x v="47"/>
    <x v="5"/>
    <x v="5"/>
    <x v="0"/>
    <x v="7"/>
    <x v="95"/>
    <x v="6"/>
    <x v="6"/>
  </r>
  <r>
    <x v="99"/>
    <x v="11"/>
    <x v="3"/>
    <x v="24"/>
    <x v="0"/>
    <x v="7"/>
    <x v="95"/>
    <x v="1"/>
    <x v="1"/>
  </r>
  <r>
    <x v="76"/>
    <x v="47"/>
    <x v="5"/>
    <x v="5"/>
    <x v="0"/>
    <x v="7"/>
    <x v="96"/>
    <x v="6"/>
    <x v="6"/>
  </r>
  <r>
    <x v="48"/>
    <x v="30"/>
    <x v="4"/>
    <x v="50"/>
    <x v="0"/>
    <x v="7"/>
    <x v="96"/>
    <x v="7"/>
    <x v="7"/>
  </r>
  <r>
    <x v="131"/>
    <x v="47"/>
    <x v="5"/>
    <x v="148"/>
    <x v="4"/>
    <x v="7"/>
    <x v="97"/>
    <x v="2"/>
    <x v="2"/>
  </r>
  <r>
    <x v="130"/>
    <x v="66"/>
    <x v="2"/>
    <x v="147"/>
    <x v="0"/>
    <x v="7"/>
    <x v="97"/>
    <x v="11"/>
    <x v="11"/>
  </r>
  <r>
    <x v="132"/>
    <x v="11"/>
    <x v="3"/>
    <x v="149"/>
    <x v="0"/>
    <x v="7"/>
    <x v="98"/>
    <x v="2"/>
    <x v="2"/>
  </r>
  <r>
    <x v="48"/>
    <x v="30"/>
    <x v="4"/>
    <x v="50"/>
    <x v="0"/>
    <x v="7"/>
    <x v="98"/>
    <x v="7"/>
    <x v="7"/>
  </r>
  <r>
    <x v="23"/>
    <x v="11"/>
    <x v="3"/>
    <x v="150"/>
    <x v="0"/>
    <x v="7"/>
    <x v="98"/>
    <x v="7"/>
    <x v="7"/>
  </r>
  <r>
    <x v="76"/>
    <x v="47"/>
    <x v="5"/>
    <x v="5"/>
    <x v="0"/>
    <x v="7"/>
    <x v="99"/>
    <x v="6"/>
    <x v="6"/>
  </r>
  <r>
    <x v="22"/>
    <x v="35"/>
    <x v="8"/>
    <x v="64"/>
    <x v="0"/>
    <x v="5"/>
    <x v="100"/>
    <x v="1"/>
    <x v="1"/>
  </r>
  <r>
    <x v="133"/>
    <x v="9"/>
    <x v="3"/>
    <x v="151"/>
    <x v="0"/>
    <x v="5"/>
    <x v="100"/>
    <x v="10"/>
    <x v="10"/>
  </r>
  <r>
    <x v="97"/>
    <x v="9"/>
    <x v="3"/>
    <x v="152"/>
    <x v="0"/>
    <x v="5"/>
    <x v="101"/>
    <x v="1"/>
    <x v="1"/>
  </r>
  <r>
    <x v="134"/>
    <x v="67"/>
    <x v="2"/>
    <x v="153"/>
    <x v="0"/>
    <x v="5"/>
    <x v="101"/>
    <x v="7"/>
    <x v="7"/>
  </r>
  <r>
    <x v="135"/>
    <x v="15"/>
    <x v="2"/>
    <x v="154"/>
    <x v="1"/>
    <x v="7"/>
    <x v="102"/>
    <x v="7"/>
    <x v="7"/>
  </r>
  <r>
    <x v="50"/>
    <x v="2"/>
    <x v="2"/>
    <x v="55"/>
    <x v="0"/>
    <x v="7"/>
    <x v="102"/>
    <x v="4"/>
    <x v="4"/>
  </r>
  <r>
    <x v="70"/>
    <x v="11"/>
    <x v="3"/>
    <x v="155"/>
    <x v="0"/>
    <x v="7"/>
    <x v="102"/>
    <x v="5"/>
    <x v="5"/>
  </r>
  <r>
    <x v="24"/>
    <x v="5"/>
    <x v="4"/>
    <x v="25"/>
    <x v="0"/>
    <x v="0"/>
    <x v="103"/>
    <x v="7"/>
    <x v="7"/>
  </r>
  <r>
    <x v="33"/>
    <x v="3"/>
    <x v="3"/>
    <x v="156"/>
    <x v="0"/>
    <x v="0"/>
    <x v="103"/>
    <x v="7"/>
    <x v="7"/>
  </r>
  <r>
    <x v="41"/>
    <x v="3"/>
    <x v="3"/>
    <x v="157"/>
    <x v="0"/>
    <x v="0"/>
    <x v="104"/>
    <x v="7"/>
    <x v="7"/>
  </r>
  <r>
    <x v="24"/>
    <x v="5"/>
    <x v="4"/>
    <x v="25"/>
    <x v="0"/>
    <x v="0"/>
    <x v="104"/>
    <x v="7"/>
    <x v="7"/>
  </r>
  <r>
    <x v="83"/>
    <x v="68"/>
    <x v="2"/>
    <x v="158"/>
    <x v="1"/>
    <x v="20"/>
    <x v="105"/>
    <x v="10"/>
    <x v="10"/>
  </r>
  <r>
    <x v="136"/>
    <x v="69"/>
    <x v="5"/>
    <x v="99"/>
    <x v="1"/>
    <x v="20"/>
    <x v="106"/>
    <x v="9"/>
    <x v="9"/>
  </r>
  <r>
    <x v="136"/>
    <x v="69"/>
    <x v="5"/>
    <x v="99"/>
    <x v="1"/>
    <x v="20"/>
    <x v="107"/>
    <x v="9"/>
    <x v="9"/>
  </r>
  <r>
    <x v="60"/>
    <x v="3"/>
    <x v="3"/>
    <x v="159"/>
    <x v="0"/>
    <x v="0"/>
    <x v="108"/>
    <x v="7"/>
    <x v="7"/>
  </r>
  <r>
    <x v="18"/>
    <x v="3"/>
    <x v="3"/>
    <x v="160"/>
    <x v="0"/>
    <x v="0"/>
    <x v="108"/>
    <x v="1"/>
    <x v="1"/>
  </r>
  <r>
    <x v="86"/>
    <x v="4"/>
    <x v="2"/>
    <x v="161"/>
    <x v="1"/>
    <x v="0"/>
    <x v="108"/>
    <x v="6"/>
    <x v="6"/>
  </r>
  <r>
    <x v="106"/>
    <x v="3"/>
    <x v="3"/>
    <x v="162"/>
    <x v="0"/>
    <x v="0"/>
    <x v="108"/>
    <x v="3"/>
    <x v="3"/>
  </r>
  <r>
    <x v="137"/>
    <x v="13"/>
    <x v="6"/>
    <x v="163"/>
    <x v="2"/>
    <x v="0"/>
    <x v="108"/>
    <x v="3"/>
    <x v="3"/>
  </r>
  <r>
    <x v="138"/>
    <x v="70"/>
    <x v="2"/>
    <x v="164"/>
    <x v="0"/>
    <x v="21"/>
    <x v="109"/>
    <x v="1"/>
    <x v="1"/>
  </r>
  <r>
    <x v="87"/>
    <x v="71"/>
    <x v="3"/>
    <x v="165"/>
    <x v="0"/>
    <x v="21"/>
    <x v="110"/>
    <x v="2"/>
    <x v="2"/>
  </r>
  <r>
    <x v="139"/>
    <x v="71"/>
    <x v="3"/>
    <x v="166"/>
    <x v="0"/>
    <x v="21"/>
    <x v="110"/>
    <x v="2"/>
    <x v="2"/>
  </r>
  <r>
    <x v="140"/>
    <x v="72"/>
    <x v="2"/>
    <x v="167"/>
    <x v="0"/>
    <x v="21"/>
    <x v="110"/>
    <x v="1"/>
    <x v="1"/>
  </r>
  <r>
    <x v="37"/>
    <x v="73"/>
    <x v="10"/>
    <x v="66"/>
    <x v="7"/>
    <x v="21"/>
    <x v="111"/>
    <x v="2"/>
    <x v="2"/>
  </r>
  <r>
    <x v="140"/>
    <x v="72"/>
    <x v="2"/>
    <x v="167"/>
    <x v="0"/>
    <x v="21"/>
    <x v="112"/>
    <x v="1"/>
    <x v="1"/>
  </r>
  <r>
    <x v="141"/>
    <x v="71"/>
    <x v="3"/>
    <x v="168"/>
    <x v="0"/>
    <x v="21"/>
    <x v="112"/>
    <x v="1"/>
    <x v="1"/>
  </r>
  <r>
    <x v="22"/>
    <x v="35"/>
    <x v="8"/>
    <x v="64"/>
    <x v="0"/>
    <x v="21"/>
    <x v="112"/>
    <x v="1"/>
    <x v="1"/>
  </r>
  <r>
    <x v="31"/>
    <x v="71"/>
    <x v="3"/>
    <x v="169"/>
    <x v="0"/>
    <x v="21"/>
    <x v="112"/>
    <x v="1"/>
    <x v="1"/>
  </r>
  <r>
    <x v="124"/>
    <x v="74"/>
    <x v="3"/>
    <x v="170"/>
    <x v="0"/>
    <x v="22"/>
    <x v="113"/>
    <x v="10"/>
    <x v="10"/>
  </r>
  <r>
    <x v="82"/>
    <x v="45"/>
    <x v="6"/>
    <x v="87"/>
    <x v="0"/>
    <x v="22"/>
    <x v="113"/>
    <x v="10"/>
    <x v="10"/>
  </r>
  <r>
    <x v="89"/>
    <x v="74"/>
    <x v="3"/>
    <x v="74"/>
    <x v="0"/>
    <x v="22"/>
    <x v="113"/>
    <x v="6"/>
    <x v="6"/>
  </r>
  <r>
    <x v="0"/>
    <x v="0"/>
    <x v="0"/>
    <x v="0"/>
    <x v="0"/>
    <x v="22"/>
    <x v="113"/>
    <x v="0"/>
    <x v="0"/>
  </r>
  <r>
    <x v="112"/>
    <x v="74"/>
    <x v="3"/>
    <x v="69"/>
    <x v="0"/>
    <x v="22"/>
    <x v="113"/>
    <x v="1"/>
    <x v="1"/>
  </r>
  <r>
    <x v="112"/>
    <x v="75"/>
    <x v="5"/>
    <x v="21"/>
    <x v="4"/>
    <x v="22"/>
    <x v="113"/>
    <x v="1"/>
    <x v="1"/>
  </r>
  <r>
    <x v="142"/>
    <x v="74"/>
    <x v="3"/>
    <x v="31"/>
    <x v="0"/>
    <x v="22"/>
    <x v="113"/>
    <x v="6"/>
    <x v="6"/>
  </r>
  <r>
    <x v="54"/>
    <x v="76"/>
    <x v="2"/>
    <x v="171"/>
    <x v="0"/>
    <x v="22"/>
    <x v="113"/>
    <x v="1"/>
    <x v="1"/>
  </r>
  <r>
    <x v="143"/>
    <x v="74"/>
    <x v="3"/>
    <x v="172"/>
    <x v="0"/>
    <x v="22"/>
    <x v="113"/>
    <x v="1"/>
    <x v="1"/>
  </r>
  <r>
    <x v="1"/>
    <x v="1"/>
    <x v="1"/>
    <x v="1"/>
    <x v="1"/>
    <x v="22"/>
    <x v="113"/>
    <x v="1"/>
    <x v="1"/>
  </r>
  <r>
    <x v="120"/>
    <x v="60"/>
    <x v="7"/>
    <x v="136"/>
    <x v="2"/>
    <x v="22"/>
    <x v="113"/>
    <x v="1"/>
    <x v="1"/>
  </r>
  <r>
    <x v="23"/>
    <x v="77"/>
    <x v="0"/>
    <x v="173"/>
    <x v="1"/>
    <x v="22"/>
    <x v="113"/>
    <x v="7"/>
    <x v="7"/>
  </r>
  <r>
    <x v="18"/>
    <x v="76"/>
    <x v="2"/>
    <x v="24"/>
    <x v="0"/>
    <x v="22"/>
    <x v="113"/>
    <x v="1"/>
    <x v="1"/>
  </r>
  <r>
    <x v="45"/>
    <x v="78"/>
    <x v="4"/>
    <x v="136"/>
    <x v="1"/>
    <x v="22"/>
    <x v="113"/>
    <x v="7"/>
    <x v="7"/>
  </r>
  <r>
    <x v="116"/>
    <x v="79"/>
    <x v="3"/>
    <x v="174"/>
    <x v="0"/>
    <x v="20"/>
    <x v="114"/>
    <x v="1"/>
    <x v="1"/>
  </r>
  <r>
    <x v="144"/>
    <x v="79"/>
    <x v="3"/>
    <x v="24"/>
    <x v="0"/>
    <x v="20"/>
    <x v="114"/>
    <x v="0"/>
    <x v="0"/>
  </r>
  <r>
    <x v="5"/>
    <x v="80"/>
    <x v="4"/>
    <x v="175"/>
    <x v="0"/>
    <x v="20"/>
    <x v="114"/>
    <x v="4"/>
    <x v="4"/>
  </r>
  <r>
    <x v="145"/>
    <x v="81"/>
    <x v="6"/>
    <x v="176"/>
    <x v="0"/>
    <x v="20"/>
    <x v="114"/>
    <x v="1"/>
    <x v="1"/>
  </r>
  <r>
    <x v="11"/>
    <x v="79"/>
    <x v="3"/>
    <x v="19"/>
    <x v="0"/>
    <x v="20"/>
    <x v="114"/>
    <x v="7"/>
    <x v="7"/>
  </r>
  <r>
    <x v="1"/>
    <x v="1"/>
    <x v="1"/>
    <x v="1"/>
    <x v="1"/>
    <x v="20"/>
    <x v="114"/>
    <x v="1"/>
    <x v="1"/>
  </r>
  <r>
    <x v="42"/>
    <x v="79"/>
    <x v="3"/>
    <x v="177"/>
    <x v="0"/>
    <x v="20"/>
    <x v="114"/>
    <x v="7"/>
    <x v="7"/>
  </r>
  <r>
    <x v="65"/>
    <x v="38"/>
    <x v="5"/>
    <x v="19"/>
    <x v="0"/>
    <x v="20"/>
    <x v="115"/>
    <x v="8"/>
    <x v="8"/>
  </r>
  <r>
    <x v="5"/>
    <x v="80"/>
    <x v="4"/>
    <x v="175"/>
    <x v="0"/>
    <x v="20"/>
    <x v="115"/>
    <x v="4"/>
    <x v="4"/>
  </r>
  <r>
    <x v="146"/>
    <x v="69"/>
    <x v="5"/>
    <x v="6"/>
    <x v="0"/>
    <x v="20"/>
    <x v="115"/>
    <x v="9"/>
    <x v="9"/>
  </r>
  <r>
    <x v="121"/>
    <x v="82"/>
    <x v="11"/>
    <x v="178"/>
    <x v="8"/>
    <x v="20"/>
    <x v="115"/>
    <x v="0"/>
    <x v="0"/>
  </r>
  <r>
    <x v="44"/>
    <x v="79"/>
    <x v="3"/>
    <x v="179"/>
    <x v="0"/>
    <x v="20"/>
    <x v="116"/>
    <x v="3"/>
    <x v="3"/>
  </r>
  <r>
    <x v="5"/>
    <x v="80"/>
    <x v="4"/>
    <x v="175"/>
    <x v="0"/>
    <x v="20"/>
    <x v="116"/>
    <x v="4"/>
    <x v="4"/>
  </r>
  <r>
    <x v="121"/>
    <x v="82"/>
    <x v="11"/>
    <x v="178"/>
    <x v="8"/>
    <x v="20"/>
    <x v="116"/>
    <x v="0"/>
    <x v="0"/>
  </r>
  <r>
    <x v="146"/>
    <x v="69"/>
    <x v="5"/>
    <x v="6"/>
    <x v="0"/>
    <x v="20"/>
    <x v="116"/>
    <x v="9"/>
    <x v="9"/>
  </r>
  <r>
    <x v="98"/>
    <x v="83"/>
    <x v="2"/>
    <x v="141"/>
    <x v="0"/>
    <x v="20"/>
    <x v="117"/>
    <x v="1"/>
    <x v="1"/>
  </r>
  <r>
    <x v="5"/>
    <x v="80"/>
    <x v="4"/>
    <x v="175"/>
    <x v="0"/>
    <x v="20"/>
    <x v="117"/>
    <x v="4"/>
    <x v="4"/>
  </r>
  <r>
    <x v="64"/>
    <x v="37"/>
    <x v="2"/>
    <x v="15"/>
    <x v="0"/>
    <x v="20"/>
    <x v="117"/>
    <x v="4"/>
    <x v="4"/>
  </r>
  <r>
    <x v="65"/>
    <x v="38"/>
    <x v="5"/>
    <x v="19"/>
    <x v="0"/>
    <x v="20"/>
    <x v="117"/>
    <x v="8"/>
    <x v="8"/>
  </r>
  <r>
    <x v="5"/>
    <x v="80"/>
    <x v="4"/>
    <x v="175"/>
    <x v="0"/>
    <x v="20"/>
    <x v="118"/>
    <x v="4"/>
    <x v="4"/>
  </r>
  <r>
    <x v="146"/>
    <x v="69"/>
    <x v="5"/>
    <x v="6"/>
    <x v="0"/>
    <x v="20"/>
    <x v="118"/>
    <x v="9"/>
    <x v="9"/>
  </r>
  <r>
    <x v="121"/>
    <x v="82"/>
    <x v="11"/>
    <x v="178"/>
    <x v="8"/>
    <x v="20"/>
    <x v="118"/>
    <x v="0"/>
    <x v="0"/>
  </r>
  <r>
    <x v="146"/>
    <x v="69"/>
    <x v="5"/>
    <x v="6"/>
    <x v="0"/>
    <x v="20"/>
    <x v="119"/>
    <x v="9"/>
    <x v="9"/>
  </r>
  <r>
    <x v="5"/>
    <x v="80"/>
    <x v="4"/>
    <x v="175"/>
    <x v="0"/>
    <x v="20"/>
    <x v="119"/>
    <x v="4"/>
    <x v="4"/>
  </r>
  <r>
    <x v="31"/>
    <x v="37"/>
    <x v="2"/>
    <x v="70"/>
    <x v="0"/>
    <x v="20"/>
    <x v="119"/>
    <x v="1"/>
    <x v="1"/>
  </r>
  <r>
    <x v="30"/>
    <x v="74"/>
    <x v="3"/>
    <x v="180"/>
    <x v="0"/>
    <x v="22"/>
    <x v="120"/>
    <x v="1"/>
    <x v="1"/>
  </r>
  <r>
    <x v="18"/>
    <x v="74"/>
    <x v="3"/>
    <x v="13"/>
    <x v="0"/>
    <x v="22"/>
    <x v="120"/>
    <x v="1"/>
    <x v="1"/>
  </r>
  <r>
    <x v="135"/>
    <x v="74"/>
    <x v="3"/>
    <x v="181"/>
    <x v="0"/>
    <x v="22"/>
    <x v="120"/>
    <x v="7"/>
    <x v="7"/>
  </r>
  <r>
    <x v="147"/>
    <x v="74"/>
    <x v="3"/>
    <x v="182"/>
    <x v="0"/>
    <x v="22"/>
    <x v="120"/>
    <x v="7"/>
    <x v="7"/>
  </r>
  <r>
    <x v="110"/>
    <x v="74"/>
    <x v="3"/>
    <x v="183"/>
    <x v="0"/>
    <x v="22"/>
    <x v="121"/>
    <x v="7"/>
    <x v="7"/>
  </r>
  <r>
    <x v="51"/>
    <x v="74"/>
    <x v="3"/>
    <x v="21"/>
    <x v="0"/>
    <x v="22"/>
    <x v="121"/>
    <x v="10"/>
    <x v="10"/>
  </r>
  <r>
    <x v="42"/>
    <x v="18"/>
    <x v="3"/>
    <x v="181"/>
    <x v="0"/>
    <x v="10"/>
    <x v="122"/>
    <x v="7"/>
    <x v="7"/>
  </r>
  <r>
    <x v="28"/>
    <x v="40"/>
    <x v="2"/>
    <x v="184"/>
    <x v="1"/>
    <x v="10"/>
    <x v="122"/>
    <x v="7"/>
    <x v="7"/>
  </r>
  <r>
    <x v="68"/>
    <x v="84"/>
    <x v="3"/>
    <x v="143"/>
    <x v="0"/>
    <x v="23"/>
    <x v="123"/>
    <x v="9"/>
    <x v="9"/>
  </r>
  <r>
    <x v="148"/>
    <x v="18"/>
    <x v="3"/>
    <x v="185"/>
    <x v="0"/>
    <x v="10"/>
    <x v="124"/>
    <x v="2"/>
    <x v="2"/>
  </r>
  <r>
    <x v="22"/>
    <x v="18"/>
    <x v="3"/>
    <x v="186"/>
    <x v="0"/>
    <x v="10"/>
    <x v="124"/>
    <x v="1"/>
    <x v="1"/>
  </r>
  <r>
    <x v="110"/>
    <x v="41"/>
    <x v="6"/>
    <x v="187"/>
    <x v="2"/>
    <x v="10"/>
    <x v="124"/>
    <x v="7"/>
    <x v="7"/>
  </r>
  <r>
    <x v="10"/>
    <x v="85"/>
    <x v="6"/>
    <x v="143"/>
    <x v="0"/>
    <x v="18"/>
    <x v="125"/>
    <x v="6"/>
    <x v="6"/>
  </r>
  <r>
    <x v="30"/>
    <x v="61"/>
    <x v="3"/>
    <x v="57"/>
    <x v="0"/>
    <x v="18"/>
    <x v="125"/>
    <x v="1"/>
    <x v="1"/>
  </r>
  <r>
    <x v="10"/>
    <x v="85"/>
    <x v="6"/>
    <x v="143"/>
    <x v="0"/>
    <x v="18"/>
    <x v="126"/>
    <x v="6"/>
    <x v="6"/>
  </r>
  <r>
    <x v="95"/>
    <x v="17"/>
    <x v="2"/>
    <x v="98"/>
    <x v="0"/>
    <x v="18"/>
    <x v="126"/>
    <x v="6"/>
    <x v="6"/>
  </r>
  <r>
    <x v="66"/>
    <x v="61"/>
    <x v="3"/>
    <x v="188"/>
    <x v="0"/>
    <x v="18"/>
    <x v="127"/>
    <x v="1"/>
    <x v="1"/>
  </r>
  <r>
    <x v="10"/>
    <x v="85"/>
    <x v="6"/>
    <x v="143"/>
    <x v="0"/>
    <x v="18"/>
    <x v="127"/>
    <x v="6"/>
    <x v="6"/>
  </r>
  <r>
    <x v="149"/>
    <x v="74"/>
    <x v="3"/>
    <x v="189"/>
    <x v="0"/>
    <x v="22"/>
    <x v="128"/>
    <x v="11"/>
    <x v="11"/>
  </r>
  <r>
    <x v="150"/>
    <x v="74"/>
    <x v="3"/>
    <x v="190"/>
    <x v="0"/>
    <x v="22"/>
    <x v="128"/>
    <x v="3"/>
    <x v="3"/>
  </r>
  <r>
    <x v="151"/>
    <x v="74"/>
    <x v="3"/>
    <x v="191"/>
    <x v="0"/>
    <x v="22"/>
    <x v="129"/>
    <x v="9"/>
    <x v="9"/>
  </r>
  <r>
    <x v="1"/>
    <x v="1"/>
    <x v="1"/>
    <x v="1"/>
    <x v="0"/>
    <x v="22"/>
    <x v="130"/>
    <x v="1"/>
    <x v="1"/>
  </r>
  <r>
    <x v="142"/>
    <x v="3"/>
    <x v="3"/>
    <x v="192"/>
    <x v="0"/>
    <x v="0"/>
    <x v="131"/>
    <x v="6"/>
    <x v="6"/>
  </r>
  <r>
    <x v="54"/>
    <x v="3"/>
    <x v="3"/>
    <x v="193"/>
    <x v="0"/>
    <x v="0"/>
    <x v="131"/>
    <x v="1"/>
    <x v="1"/>
  </r>
  <r>
    <x v="145"/>
    <x v="3"/>
    <x v="3"/>
    <x v="194"/>
    <x v="0"/>
    <x v="0"/>
    <x v="131"/>
    <x v="1"/>
    <x v="1"/>
  </r>
  <r>
    <x v="145"/>
    <x v="3"/>
    <x v="3"/>
    <x v="96"/>
    <x v="0"/>
    <x v="0"/>
    <x v="131"/>
    <x v="1"/>
    <x v="1"/>
  </r>
  <r>
    <x v="147"/>
    <x v="3"/>
    <x v="3"/>
    <x v="33"/>
    <x v="0"/>
    <x v="0"/>
    <x v="131"/>
    <x v="7"/>
    <x v="7"/>
  </r>
  <r>
    <x v="1"/>
    <x v="1"/>
    <x v="1"/>
    <x v="1"/>
    <x v="1"/>
    <x v="0"/>
    <x v="131"/>
    <x v="1"/>
    <x v="1"/>
  </r>
  <r>
    <x v="22"/>
    <x v="4"/>
    <x v="2"/>
    <x v="195"/>
    <x v="1"/>
    <x v="0"/>
    <x v="131"/>
    <x v="1"/>
    <x v="1"/>
  </r>
  <r>
    <x v="86"/>
    <x v="17"/>
    <x v="2"/>
    <x v="91"/>
    <x v="0"/>
    <x v="0"/>
    <x v="131"/>
    <x v="6"/>
    <x v="6"/>
  </r>
  <r>
    <x v="152"/>
    <x v="74"/>
    <x v="3"/>
    <x v="196"/>
    <x v="0"/>
    <x v="22"/>
    <x v="132"/>
    <x v="1"/>
    <x v="1"/>
  </r>
  <r>
    <x v="67"/>
    <x v="74"/>
    <x v="3"/>
    <x v="155"/>
    <x v="0"/>
    <x v="22"/>
    <x v="132"/>
    <x v="1"/>
    <x v="1"/>
  </r>
  <r>
    <x v="48"/>
    <x v="74"/>
    <x v="3"/>
    <x v="127"/>
    <x v="0"/>
    <x v="22"/>
    <x v="133"/>
    <x v="7"/>
    <x v="7"/>
  </r>
  <r>
    <x v="99"/>
    <x v="40"/>
    <x v="2"/>
    <x v="197"/>
    <x v="1"/>
    <x v="10"/>
    <x v="134"/>
    <x v="1"/>
    <x v="1"/>
  </r>
  <r>
    <x v="153"/>
    <x v="43"/>
    <x v="5"/>
    <x v="198"/>
    <x v="4"/>
    <x v="10"/>
    <x v="134"/>
    <x v="7"/>
    <x v="7"/>
  </r>
  <r>
    <x v="154"/>
    <x v="36"/>
    <x v="4"/>
    <x v="58"/>
    <x v="3"/>
    <x v="10"/>
    <x v="134"/>
    <x v="6"/>
    <x v="6"/>
  </r>
  <r>
    <x v="155"/>
    <x v="40"/>
    <x v="2"/>
    <x v="21"/>
    <x v="1"/>
    <x v="10"/>
    <x v="134"/>
    <x v="3"/>
    <x v="3"/>
  </r>
  <r>
    <x v="156"/>
    <x v="36"/>
    <x v="4"/>
    <x v="21"/>
    <x v="3"/>
    <x v="10"/>
    <x v="134"/>
    <x v="4"/>
    <x v="4"/>
  </r>
  <r>
    <x v="73"/>
    <x v="86"/>
    <x v="5"/>
    <x v="199"/>
    <x v="0"/>
    <x v="18"/>
    <x v="135"/>
    <x v="1"/>
    <x v="1"/>
  </r>
  <r>
    <x v="73"/>
    <x v="86"/>
    <x v="5"/>
    <x v="199"/>
    <x v="0"/>
    <x v="18"/>
    <x v="136"/>
    <x v="1"/>
    <x v="1"/>
  </r>
  <r>
    <x v="22"/>
    <x v="35"/>
    <x v="8"/>
    <x v="64"/>
    <x v="0"/>
    <x v="18"/>
    <x v="136"/>
    <x v="1"/>
    <x v="1"/>
  </r>
  <r>
    <x v="73"/>
    <x v="86"/>
    <x v="5"/>
    <x v="199"/>
    <x v="0"/>
    <x v="18"/>
    <x v="137"/>
    <x v="1"/>
    <x v="1"/>
  </r>
  <r>
    <x v="73"/>
    <x v="86"/>
    <x v="5"/>
    <x v="199"/>
    <x v="0"/>
    <x v="18"/>
    <x v="138"/>
    <x v="1"/>
    <x v="1"/>
  </r>
  <r>
    <x v="18"/>
    <x v="61"/>
    <x v="3"/>
    <x v="200"/>
    <x v="0"/>
    <x v="18"/>
    <x v="139"/>
    <x v="1"/>
    <x v="1"/>
  </r>
  <r>
    <x v="46"/>
    <x v="27"/>
    <x v="4"/>
    <x v="47"/>
    <x v="0"/>
    <x v="18"/>
    <x v="140"/>
    <x v="1"/>
    <x v="1"/>
  </r>
  <r>
    <x v="32"/>
    <x v="43"/>
    <x v="5"/>
    <x v="201"/>
    <x v="4"/>
    <x v="10"/>
    <x v="141"/>
    <x v="1"/>
    <x v="1"/>
  </r>
  <r>
    <x v="60"/>
    <x v="12"/>
    <x v="5"/>
    <x v="202"/>
    <x v="0"/>
    <x v="10"/>
    <x v="141"/>
    <x v="7"/>
    <x v="7"/>
  </r>
  <r>
    <x v="9"/>
    <x v="74"/>
    <x v="3"/>
    <x v="203"/>
    <x v="0"/>
    <x v="22"/>
    <x v="142"/>
    <x v="5"/>
    <x v="5"/>
  </r>
  <r>
    <x v="45"/>
    <x v="78"/>
    <x v="4"/>
    <x v="204"/>
    <x v="3"/>
    <x v="22"/>
    <x v="142"/>
    <x v="7"/>
    <x v="7"/>
  </r>
  <r>
    <x v="1"/>
    <x v="1"/>
    <x v="1"/>
    <x v="1"/>
    <x v="1"/>
    <x v="22"/>
    <x v="142"/>
    <x v="1"/>
    <x v="1"/>
  </r>
  <r>
    <x v="66"/>
    <x v="65"/>
    <x v="2"/>
    <x v="86"/>
    <x v="0"/>
    <x v="22"/>
    <x v="142"/>
    <x v="1"/>
    <x v="1"/>
  </r>
  <r>
    <x v="18"/>
    <x v="3"/>
    <x v="3"/>
    <x v="205"/>
    <x v="0"/>
    <x v="0"/>
    <x v="143"/>
    <x v="1"/>
    <x v="1"/>
  </r>
  <r>
    <x v="66"/>
    <x v="3"/>
    <x v="3"/>
    <x v="206"/>
    <x v="0"/>
    <x v="0"/>
    <x v="143"/>
    <x v="1"/>
    <x v="1"/>
  </r>
  <r>
    <x v="1"/>
    <x v="1"/>
    <x v="1"/>
    <x v="1"/>
    <x v="1"/>
    <x v="14"/>
    <x v="144"/>
    <x v="1"/>
    <x v="1"/>
  </r>
  <r>
    <x v="145"/>
    <x v="81"/>
    <x v="6"/>
    <x v="176"/>
    <x v="0"/>
    <x v="22"/>
    <x v="145"/>
    <x v="1"/>
    <x v="1"/>
  </r>
  <r>
    <x v="60"/>
    <x v="74"/>
    <x v="3"/>
    <x v="159"/>
    <x v="0"/>
    <x v="22"/>
    <x v="146"/>
    <x v="7"/>
    <x v="7"/>
  </r>
  <r>
    <x v="98"/>
    <x v="74"/>
    <x v="3"/>
    <x v="207"/>
    <x v="0"/>
    <x v="22"/>
    <x v="147"/>
    <x v="1"/>
    <x v="1"/>
  </r>
  <r>
    <x v="22"/>
    <x v="35"/>
    <x v="8"/>
    <x v="64"/>
    <x v="1"/>
    <x v="7"/>
    <x v="148"/>
    <x v="1"/>
    <x v="1"/>
  </r>
  <r>
    <x v="98"/>
    <x v="83"/>
    <x v="2"/>
    <x v="141"/>
    <x v="0"/>
    <x v="7"/>
    <x v="148"/>
    <x v="1"/>
    <x v="1"/>
  </r>
  <r>
    <x v="99"/>
    <x v="11"/>
    <x v="3"/>
    <x v="208"/>
    <x v="0"/>
    <x v="7"/>
    <x v="149"/>
    <x v="1"/>
    <x v="1"/>
  </r>
  <r>
    <x v="28"/>
    <x v="11"/>
    <x v="3"/>
    <x v="209"/>
    <x v="0"/>
    <x v="7"/>
    <x v="150"/>
    <x v="7"/>
    <x v="7"/>
  </r>
  <r>
    <x v="140"/>
    <x v="11"/>
    <x v="3"/>
    <x v="210"/>
    <x v="0"/>
    <x v="7"/>
    <x v="150"/>
    <x v="1"/>
    <x v="1"/>
  </r>
  <r>
    <x v="40"/>
    <x v="29"/>
    <x v="5"/>
    <x v="176"/>
    <x v="4"/>
    <x v="8"/>
    <x v="151"/>
    <x v="6"/>
    <x v="6"/>
  </r>
  <r>
    <x v="60"/>
    <x v="3"/>
    <x v="3"/>
    <x v="211"/>
    <x v="0"/>
    <x v="0"/>
    <x v="152"/>
    <x v="7"/>
    <x v="7"/>
  </r>
  <r>
    <x v="138"/>
    <x v="70"/>
    <x v="2"/>
    <x v="164"/>
    <x v="0"/>
    <x v="0"/>
    <x v="152"/>
    <x v="1"/>
    <x v="1"/>
  </r>
  <r>
    <x v="31"/>
    <x v="17"/>
    <x v="2"/>
    <x v="30"/>
    <x v="0"/>
    <x v="0"/>
    <x v="153"/>
    <x v="1"/>
    <x v="1"/>
  </r>
  <r>
    <x v="98"/>
    <x v="49"/>
    <x v="5"/>
    <x v="103"/>
    <x v="0"/>
    <x v="0"/>
    <x v="153"/>
    <x v="1"/>
    <x v="1"/>
  </r>
  <r>
    <x v="1"/>
    <x v="1"/>
    <x v="1"/>
    <x v="1"/>
    <x v="0"/>
    <x v="0"/>
    <x v="153"/>
    <x v="1"/>
    <x v="1"/>
  </r>
  <r>
    <x v="98"/>
    <x v="5"/>
    <x v="4"/>
    <x v="212"/>
    <x v="2"/>
    <x v="0"/>
    <x v="154"/>
    <x v="1"/>
    <x v="1"/>
  </r>
  <r>
    <x v="54"/>
    <x v="3"/>
    <x v="3"/>
    <x v="160"/>
    <x v="0"/>
    <x v="0"/>
    <x v="154"/>
    <x v="1"/>
    <x v="1"/>
  </r>
  <r>
    <x v="22"/>
    <x v="4"/>
    <x v="2"/>
    <x v="139"/>
    <x v="0"/>
    <x v="0"/>
    <x v="154"/>
    <x v="1"/>
    <x v="1"/>
  </r>
  <r>
    <x v="18"/>
    <x v="13"/>
    <x v="6"/>
    <x v="19"/>
    <x v="0"/>
    <x v="0"/>
    <x v="154"/>
    <x v="1"/>
    <x v="1"/>
  </r>
  <r>
    <x v="147"/>
    <x v="87"/>
    <x v="0"/>
    <x v="213"/>
    <x v="1"/>
    <x v="0"/>
    <x v="154"/>
    <x v="7"/>
    <x v="7"/>
  </r>
  <r>
    <x v="23"/>
    <x v="3"/>
    <x v="3"/>
    <x v="214"/>
    <x v="0"/>
    <x v="0"/>
    <x v="154"/>
    <x v="7"/>
    <x v="7"/>
  </r>
  <r>
    <x v="28"/>
    <x v="4"/>
    <x v="2"/>
    <x v="203"/>
    <x v="0"/>
    <x v="0"/>
    <x v="155"/>
    <x v="7"/>
    <x v="7"/>
  </r>
  <r>
    <x v="66"/>
    <x v="3"/>
    <x v="3"/>
    <x v="215"/>
    <x v="0"/>
    <x v="0"/>
    <x v="155"/>
    <x v="1"/>
    <x v="1"/>
  </r>
  <r>
    <x v="22"/>
    <x v="35"/>
    <x v="8"/>
    <x v="64"/>
    <x v="0"/>
    <x v="0"/>
    <x v="155"/>
    <x v="1"/>
    <x v="1"/>
  </r>
  <r>
    <x v="97"/>
    <x v="3"/>
    <x v="3"/>
    <x v="216"/>
    <x v="0"/>
    <x v="0"/>
    <x v="155"/>
    <x v="1"/>
    <x v="1"/>
  </r>
  <r>
    <x v="42"/>
    <x v="59"/>
    <x v="2"/>
    <x v="133"/>
    <x v="0"/>
    <x v="0"/>
    <x v="155"/>
    <x v="7"/>
    <x v="7"/>
  </r>
  <r>
    <x v="25"/>
    <x v="15"/>
    <x v="2"/>
    <x v="16"/>
    <x v="0"/>
    <x v="0"/>
    <x v="155"/>
    <x v="9"/>
    <x v="9"/>
  </r>
  <r>
    <x v="1"/>
    <x v="1"/>
    <x v="1"/>
    <x v="1"/>
    <x v="0"/>
    <x v="0"/>
    <x v="155"/>
    <x v="1"/>
    <x v="1"/>
  </r>
  <r>
    <x v="1"/>
    <x v="1"/>
    <x v="1"/>
    <x v="1"/>
    <x v="0"/>
    <x v="0"/>
    <x v="156"/>
    <x v="1"/>
    <x v="1"/>
  </r>
  <r>
    <x v="22"/>
    <x v="35"/>
    <x v="8"/>
    <x v="64"/>
    <x v="0"/>
    <x v="0"/>
    <x v="156"/>
    <x v="1"/>
    <x v="1"/>
  </r>
  <r>
    <x v="28"/>
    <x v="4"/>
    <x v="2"/>
    <x v="203"/>
    <x v="0"/>
    <x v="0"/>
    <x v="156"/>
    <x v="7"/>
    <x v="7"/>
  </r>
  <r>
    <x v="41"/>
    <x v="25"/>
    <x v="3"/>
    <x v="101"/>
    <x v="0"/>
    <x v="13"/>
    <x v="157"/>
    <x v="7"/>
    <x v="7"/>
  </r>
  <r>
    <x v="92"/>
    <x v="68"/>
    <x v="2"/>
    <x v="5"/>
    <x v="1"/>
    <x v="20"/>
    <x v="158"/>
    <x v="0"/>
    <x v="0"/>
  </r>
  <r>
    <x v="46"/>
    <x v="27"/>
    <x v="4"/>
    <x v="47"/>
    <x v="2"/>
    <x v="8"/>
    <x v="159"/>
    <x v="1"/>
    <x v="1"/>
  </r>
  <r>
    <x v="147"/>
    <x v="87"/>
    <x v="0"/>
    <x v="213"/>
    <x v="2"/>
    <x v="0"/>
    <x v="160"/>
    <x v="7"/>
    <x v="7"/>
  </r>
  <r>
    <x v="18"/>
    <x v="13"/>
    <x v="6"/>
    <x v="19"/>
    <x v="0"/>
    <x v="0"/>
    <x v="160"/>
    <x v="1"/>
    <x v="1"/>
  </r>
  <r>
    <x v="22"/>
    <x v="4"/>
    <x v="2"/>
    <x v="139"/>
    <x v="0"/>
    <x v="0"/>
    <x v="160"/>
    <x v="1"/>
    <x v="1"/>
  </r>
  <r>
    <x v="98"/>
    <x v="5"/>
    <x v="4"/>
    <x v="212"/>
    <x v="2"/>
    <x v="0"/>
    <x v="160"/>
    <x v="1"/>
    <x v="1"/>
  </r>
  <r>
    <x v="157"/>
    <x v="11"/>
    <x v="3"/>
    <x v="10"/>
    <x v="0"/>
    <x v="7"/>
    <x v="161"/>
    <x v="7"/>
    <x v="7"/>
  </r>
  <r>
    <x v="11"/>
    <x v="11"/>
    <x v="3"/>
    <x v="78"/>
    <x v="0"/>
    <x v="7"/>
    <x v="162"/>
    <x v="7"/>
    <x v="7"/>
  </r>
  <r>
    <x v="134"/>
    <x v="11"/>
    <x v="3"/>
    <x v="217"/>
    <x v="0"/>
    <x v="7"/>
    <x v="162"/>
    <x v="7"/>
    <x v="7"/>
  </r>
  <r>
    <x v="22"/>
    <x v="35"/>
    <x v="8"/>
    <x v="64"/>
    <x v="0"/>
    <x v="7"/>
    <x v="162"/>
    <x v="1"/>
    <x v="1"/>
  </r>
  <r>
    <x v="45"/>
    <x v="61"/>
    <x v="3"/>
    <x v="218"/>
    <x v="0"/>
    <x v="18"/>
    <x v="163"/>
    <x v="7"/>
    <x v="7"/>
  </r>
  <r>
    <x v="11"/>
    <x v="84"/>
    <x v="3"/>
    <x v="219"/>
    <x v="0"/>
    <x v="23"/>
    <x v="164"/>
    <x v="7"/>
    <x v="7"/>
  </r>
  <r>
    <x v="147"/>
    <x v="84"/>
    <x v="3"/>
    <x v="220"/>
    <x v="0"/>
    <x v="23"/>
    <x v="164"/>
    <x v="7"/>
    <x v="7"/>
  </r>
  <r>
    <x v="35"/>
    <x v="84"/>
    <x v="3"/>
    <x v="221"/>
    <x v="0"/>
    <x v="23"/>
    <x v="164"/>
    <x v="7"/>
    <x v="7"/>
  </r>
  <r>
    <x v="141"/>
    <x v="88"/>
    <x v="2"/>
    <x v="199"/>
    <x v="1"/>
    <x v="23"/>
    <x v="164"/>
    <x v="1"/>
    <x v="1"/>
  </r>
  <r>
    <x v="145"/>
    <x v="89"/>
    <x v="5"/>
    <x v="143"/>
    <x v="4"/>
    <x v="24"/>
    <x v="165"/>
    <x v="1"/>
    <x v="1"/>
  </r>
  <r>
    <x v="120"/>
    <x v="60"/>
    <x v="7"/>
    <x v="136"/>
    <x v="0"/>
    <x v="24"/>
    <x v="165"/>
    <x v="1"/>
    <x v="1"/>
  </r>
  <r>
    <x v="22"/>
    <x v="90"/>
    <x v="3"/>
    <x v="222"/>
    <x v="0"/>
    <x v="24"/>
    <x v="165"/>
    <x v="1"/>
    <x v="1"/>
  </r>
  <r>
    <x v="22"/>
    <x v="35"/>
    <x v="8"/>
    <x v="64"/>
    <x v="0"/>
    <x v="24"/>
    <x v="165"/>
    <x v="1"/>
    <x v="1"/>
  </r>
  <r>
    <x v="98"/>
    <x v="49"/>
    <x v="5"/>
    <x v="103"/>
    <x v="0"/>
    <x v="24"/>
    <x v="165"/>
    <x v="1"/>
    <x v="1"/>
  </r>
  <r>
    <x v="54"/>
    <x v="76"/>
    <x v="2"/>
    <x v="171"/>
    <x v="0"/>
    <x v="22"/>
    <x v="166"/>
    <x v="1"/>
    <x v="1"/>
  </r>
  <r>
    <x v="22"/>
    <x v="35"/>
    <x v="8"/>
    <x v="64"/>
    <x v="0"/>
    <x v="22"/>
    <x v="166"/>
    <x v="1"/>
    <x v="1"/>
  </r>
  <r>
    <x v="73"/>
    <x v="74"/>
    <x v="3"/>
    <x v="223"/>
    <x v="0"/>
    <x v="22"/>
    <x v="166"/>
    <x v="1"/>
    <x v="1"/>
  </r>
  <r>
    <x v="73"/>
    <x v="74"/>
    <x v="3"/>
    <x v="224"/>
    <x v="0"/>
    <x v="22"/>
    <x v="166"/>
    <x v="1"/>
    <x v="1"/>
  </r>
  <r>
    <x v="120"/>
    <x v="60"/>
    <x v="7"/>
    <x v="136"/>
    <x v="2"/>
    <x v="22"/>
    <x v="166"/>
    <x v="1"/>
    <x v="1"/>
  </r>
  <r>
    <x v="145"/>
    <x v="81"/>
    <x v="6"/>
    <x v="176"/>
    <x v="0"/>
    <x v="22"/>
    <x v="166"/>
    <x v="1"/>
    <x v="1"/>
  </r>
  <r>
    <x v="152"/>
    <x v="74"/>
    <x v="3"/>
    <x v="225"/>
    <x v="0"/>
    <x v="22"/>
    <x v="166"/>
    <x v="1"/>
    <x v="1"/>
  </r>
  <r>
    <x v="81"/>
    <x v="74"/>
    <x v="3"/>
    <x v="226"/>
    <x v="0"/>
    <x v="22"/>
    <x v="166"/>
    <x v="1"/>
    <x v="1"/>
  </r>
  <r>
    <x v="28"/>
    <x v="74"/>
    <x v="3"/>
    <x v="227"/>
    <x v="0"/>
    <x v="22"/>
    <x v="166"/>
    <x v="7"/>
    <x v="7"/>
  </r>
  <r>
    <x v="147"/>
    <x v="74"/>
    <x v="3"/>
    <x v="228"/>
    <x v="0"/>
    <x v="22"/>
    <x v="166"/>
    <x v="7"/>
    <x v="7"/>
  </r>
  <r>
    <x v="35"/>
    <x v="74"/>
    <x v="3"/>
    <x v="126"/>
    <x v="0"/>
    <x v="22"/>
    <x v="166"/>
    <x v="7"/>
    <x v="7"/>
  </r>
  <r>
    <x v="153"/>
    <x v="74"/>
    <x v="3"/>
    <x v="229"/>
    <x v="0"/>
    <x v="22"/>
    <x v="166"/>
    <x v="7"/>
    <x v="7"/>
  </r>
  <r>
    <x v="1"/>
    <x v="1"/>
    <x v="1"/>
    <x v="1"/>
    <x v="1"/>
    <x v="22"/>
    <x v="166"/>
    <x v="1"/>
    <x v="1"/>
  </r>
  <r>
    <x v="134"/>
    <x v="91"/>
    <x v="12"/>
    <x v="136"/>
    <x v="8"/>
    <x v="22"/>
    <x v="166"/>
    <x v="7"/>
    <x v="7"/>
  </r>
  <r>
    <x v="45"/>
    <x v="78"/>
    <x v="4"/>
    <x v="136"/>
    <x v="4"/>
    <x v="22"/>
    <x v="166"/>
    <x v="7"/>
    <x v="7"/>
  </r>
  <r>
    <x v="18"/>
    <x v="76"/>
    <x v="2"/>
    <x v="24"/>
    <x v="0"/>
    <x v="22"/>
    <x v="166"/>
    <x v="1"/>
    <x v="1"/>
  </r>
  <r>
    <x v="60"/>
    <x v="12"/>
    <x v="5"/>
    <x v="202"/>
    <x v="0"/>
    <x v="7"/>
    <x v="167"/>
    <x v="7"/>
    <x v="7"/>
  </r>
  <r>
    <x v="60"/>
    <x v="12"/>
    <x v="5"/>
    <x v="202"/>
    <x v="0"/>
    <x v="7"/>
    <x v="168"/>
    <x v="7"/>
    <x v="7"/>
  </r>
  <r>
    <x v="60"/>
    <x v="12"/>
    <x v="5"/>
    <x v="202"/>
    <x v="0"/>
    <x v="7"/>
    <x v="169"/>
    <x v="7"/>
    <x v="7"/>
  </r>
  <r>
    <x v="134"/>
    <x v="67"/>
    <x v="2"/>
    <x v="153"/>
    <x v="0"/>
    <x v="22"/>
    <x v="170"/>
    <x v="7"/>
    <x v="7"/>
  </r>
  <r>
    <x v="134"/>
    <x v="68"/>
    <x v="2"/>
    <x v="230"/>
    <x v="0"/>
    <x v="20"/>
    <x v="171"/>
    <x v="7"/>
    <x v="7"/>
  </r>
  <r>
    <x v="11"/>
    <x v="68"/>
    <x v="2"/>
    <x v="61"/>
    <x v="0"/>
    <x v="20"/>
    <x v="171"/>
    <x v="7"/>
    <x v="7"/>
  </r>
  <r>
    <x v="23"/>
    <x v="77"/>
    <x v="0"/>
    <x v="173"/>
    <x v="0"/>
    <x v="20"/>
    <x v="171"/>
    <x v="7"/>
    <x v="7"/>
  </r>
  <r>
    <x v="23"/>
    <x v="77"/>
    <x v="0"/>
    <x v="173"/>
    <x v="0"/>
    <x v="20"/>
    <x v="172"/>
    <x v="7"/>
    <x v="7"/>
  </r>
  <r>
    <x v="134"/>
    <x v="68"/>
    <x v="2"/>
    <x v="230"/>
    <x v="0"/>
    <x v="20"/>
    <x v="172"/>
    <x v="7"/>
    <x v="7"/>
  </r>
  <r>
    <x v="11"/>
    <x v="68"/>
    <x v="2"/>
    <x v="61"/>
    <x v="0"/>
    <x v="20"/>
    <x v="173"/>
    <x v="7"/>
    <x v="7"/>
  </r>
  <r>
    <x v="23"/>
    <x v="77"/>
    <x v="0"/>
    <x v="173"/>
    <x v="0"/>
    <x v="20"/>
    <x v="173"/>
    <x v="7"/>
    <x v="7"/>
  </r>
  <r>
    <x v="34"/>
    <x v="92"/>
    <x v="3"/>
    <x v="204"/>
    <x v="0"/>
    <x v="25"/>
    <x v="174"/>
    <x v="7"/>
    <x v="7"/>
  </r>
  <r>
    <x v="110"/>
    <x v="92"/>
    <x v="3"/>
    <x v="231"/>
    <x v="0"/>
    <x v="25"/>
    <x v="174"/>
    <x v="7"/>
    <x v="7"/>
  </r>
  <r>
    <x v="101"/>
    <x v="92"/>
    <x v="3"/>
    <x v="19"/>
    <x v="0"/>
    <x v="25"/>
    <x v="174"/>
    <x v="7"/>
    <x v="7"/>
  </r>
  <r>
    <x v="11"/>
    <x v="92"/>
    <x v="3"/>
    <x v="232"/>
    <x v="0"/>
    <x v="25"/>
    <x v="174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axis="axisRow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epartment">
  <location ref="A3:B11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showAll="0"/>
    <pivotField axis="axisRow" showAll="0">
      <items count="8">
        <item x="4"/>
        <item x="0"/>
        <item x="5"/>
        <item x="2"/>
        <item x="6"/>
        <item x="3"/>
        <item x="1"/>
        <item t="default"/>
      </items>
    </pivotField>
    <pivotField dragToRow="0" dragToCol="0" dragToPag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. of Employee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 rowHeaderCaption="Department">
  <location ref="K3:O19" firstHeaderRow="1" firstDataRow="2" firstDataCol="2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4" showAll="0"/>
    <pivotField axis="axisRow" outline="0" showAll="0" defaultSubtotal="0">
      <items count="3">
        <item x="0"/>
        <item x="2"/>
        <item x="1"/>
      </items>
    </pivotField>
    <pivotField axis="axisRow" outline="0" showAll="0" defaultSubtotal="0">
      <items count="7">
        <item x="4"/>
        <item x="0"/>
        <item x="5"/>
        <item x="2"/>
        <item x="6"/>
        <item x="3"/>
        <item x="1"/>
      </items>
    </pivotField>
    <pivotField dataField="1" dragToRow="0" dragToCol="0" dragToPage="0" showAll="0" defaultSubtotal="0"/>
  </pivotFields>
  <rowFields count="2">
    <field x="11"/>
    <field x="10"/>
  </rowFields>
  <rowItems count="15">
    <i>
      <x/>
      <x/>
    </i>
    <i>
      <x v="1"/>
      <x/>
    </i>
    <i r="1">
      <x v="2"/>
    </i>
    <i>
      <x v="2"/>
      <x/>
    </i>
    <i>
      <x v="3"/>
      <x/>
    </i>
    <i r="1">
      <x v="2"/>
    </i>
    <i>
      <x v="4"/>
      <x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Name" fld="0" subtotal="count" baseField="0" baseItem="0"/>
    <dataField name="Sum of Salary" fld="9" baseField="0" baseItem="0"/>
    <dataField name="Sum of INC_Salary" fld="12" baseField="0" baseItem="0" numFmtId="4"/>
  </dataFields>
  <formats count="28">
    <format dxfId="27">
      <pivotArea dataOnly="0" labelOnly="1" fieldPosition="0">
        <references count="1">
          <reference field="11" count="0"/>
        </references>
      </pivotArea>
    </format>
    <format dxfId="26">
      <pivotArea type="origin" dataOnly="0" labelOnly="1" outline="0" fieldPosition="0"/>
    </format>
    <format dxfId="25">
      <pivotArea field="11" type="button" dataOnly="0" labelOnly="1" outline="0" axis="axisRow" fieldPosition="0"/>
    </format>
    <format dxfId="24">
      <pivotArea field="10" type="button" dataOnly="0" labelOnly="1" outline="0" axis="axisRow" fieldPosition="1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outline="0" collapsedLevelsAreSubtotals="1" fieldPosition="0">
        <references count="2">
          <reference field="10" count="0" selected="0"/>
          <reference field="11" count="0" selected="0"/>
        </references>
      </pivotArea>
    </format>
    <format dxfId="19">
      <pivotArea dataOnly="0" labelOnly="1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18">
      <pivotArea dataOnly="0" labelOnly="1" fieldPosition="0">
        <references count="2">
          <reference field="10" count="2">
            <x v="0"/>
            <x v="2"/>
          </reference>
          <reference field="11" count="1" selected="0">
            <x v="1"/>
          </reference>
        </references>
      </pivotArea>
    </format>
    <format dxfId="17">
      <pivotArea dataOnly="0" labelOnly="1" fieldPosition="0">
        <references count="2">
          <reference field="10" count="1">
            <x v="0"/>
          </reference>
          <reference field="11" count="1" selected="0">
            <x v="2"/>
          </reference>
        </references>
      </pivotArea>
    </format>
    <format dxfId="16">
      <pivotArea dataOnly="0" labelOnly="1" fieldPosition="0">
        <references count="2">
          <reference field="10" count="2">
            <x v="0"/>
            <x v="2"/>
          </reference>
          <reference field="11" count="1" selected="0">
            <x v="3"/>
          </reference>
        </references>
      </pivotArea>
    </format>
    <format dxfId="15">
      <pivotArea dataOnly="0" labelOnly="1" fieldPosition="0">
        <references count="2">
          <reference field="10" count="2">
            <x v="0"/>
            <x v="2"/>
          </reference>
          <reference field="11" count="1" selected="0">
            <x v="4"/>
          </reference>
        </references>
      </pivotArea>
    </format>
    <format dxfId="14">
      <pivotArea dataOnly="0" labelOnly="1" fieldPosition="0">
        <references count="2">
          <reference field="10" count="0"/>
          <reference field="11" count="1" selected="0">
            <x v="5"/>
          </reference>
        </references>
      </pivotArea>
    </format>
    <format dxfId="13">
      <pivotArea dataOnly="0" labelOnly="1" fieldPosition="0">
        <references count="2">
          <reference field="10" count="0"/>
          <reference field="11" count="1" selected="0">
            <x v="6"/>
          </reference>
        </references>
      </pivotArea>
    </format>
    <format dxfId="12">
      <pivotArea outline="0" collapsedLevelsAreSubtotals="1" fieldPosition="0">
        <references count="2">
          <reference field="10" count="0" selected="0"/>
          <reference field="11" count="0" selected="0"/>
        </references>
      </pivotArea>
    </format>
    <format dxfId="11">
      <pivotArea dataOnly="0" labelOnly="1" fieldPosition="0">
        <references count="2">
          <reference field="10" count="1">
            <x v="0"/>
          </reference>
          <reference field="11" count="1" selected="0">
            <x v="0"/>
          </reference>
        </references>
      </pivotArea>
    </format>
    <format dxfId="10">
      <pivotArea dataOnly="0" labelOnly="1" fieldPosition="0">
        <references count="2">
          <reference field="10" count="2">
            <x v="0"/>
            <x v="2"/>
          </reference>
          <reference field="11" count="1" selected="0">
            <x v="1"/>
          </reference>
        </references>
      </pivotArea>
    </format>
    <format dxfId="9">
      <pivotArea dataOnly="0" labelOnly="1" fieldPosition="0">
        <references count="2">
          <reference field="10" count="1">
            <x v="0"/>
          </reference>
          <reference field="11" count="1" selected="0">
            <x v="2"/>
          </reference>
        </references>
      </pivotArea>
    </format>
    <format dxfId="8">
      <pivotArea dataOnly="0" labelOnly="1" fieldPosition="0">
        <references count="2">
          <reference field="10" count="2">
            <x v="0"/>
            <x v="2"/>
          </reference>
          <reference field="11" count="1" selected="0">
            <x v="3"/>
          </reference>
        </references>
      </pivotArea>
    </format>
    <format dxfId="7">
      <pivotArea dataOnly="0" labelOnly="1" fieldPosition="0">
        <references count="2">
          <reference field="10" count="2">
            <x v="0"/>
            <x v="2"/>
          </reference>
          <reference field="11" count="1" selected="0">
            <x v="4"/>
          </reference>
        </references>
      </pivotArea>
    </format>
    <format dxfId="6">
      <pivotArea dataOnly="0" labelOnly="1" fieldPosition="0">
        <references count="2">
          <reference field="10" count="0"/>
          <reference field="11" count="1" selected="0">
            <x v="5"/>
          </reference>
        </references>
      </pivotArea>
    </format>
    <format dxfId="5">
      <pivotArea dataOnly="0" labelOnly="1" fieldPosition="0">
        <references count="2">
          <reference field="10" count="0"/>
          <reference field="11" count="1" selected="0">
            <x v="6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1" count="0"/>
        </references>
      </pivotArea>
    </format>
  </formats>
  <pivotTableStyleInfo name="PivotStyleLight18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3:I1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4" showAll="0"/>
    <pivotField showAll="0"/>
    <pivotField axis="axisRow" showAll="0">
      <items count="8">
        <item x="4"/>
        <item x="0"/>
        <item x="5"/>
        <item x="2"/>
        <item x="6"/>
        <item x="3"/>
        <item x="1"/>
        <item t="default"/>
      </items>
    </pivotField>
    <pivotField dragToRow="0" dragToCol="0" dragToPag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77:K8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numFmtId="4" showAll="0"/>
    <pivotField showAll="0"/>
    <pivotField axis="axisRow" showAll="0">
      <items count="8">
        <item x="4"/>
        <item x="0"/>
        <item x="5"/>
        <item x="2"/>
        <item x="6"/>
        <item x="3"/>
        <item x="1"/>
        <item t="default"/>
      </items>
    </pivotField>
    <pivotField dragToRow="0" dragToCol="0" dragToPag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ary" fld="9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77:G81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axis="axisRow" showAll="0">
      <items count="4">
        <item x="0"/>
        <item x="2"/>
        <item x="1"/>
        <item t="default"/>
      </items>
    </pivotField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epartments">
  <location ref="F66:G74" firstHeaderRow="1" firstDataRow="1" firstDataCol="1"/>
  <pivotFields count="13">
    <pivotField dataField="1" showAll="0">
      <items count="62">
        <item x="48"/>
        <item x="39"/>
        <item x="57"/>
        <item x="50"/>
        <item x="9"/>
        <item x="59"/>
        <item x="52"/>
        <item x="32"/>
        <item x="4"/>
        <item x="5"/>
        <item x="51"/>
        <item x="46"/>
        <item x="26"/>
        <item x="16"/>
        <item x="1"/>
        <item x="34"/>
        <item x="60"/>
        <item x="8"/>
        <item x="17"/>
        <item x="24"/>
        <item x="47"/>
        <item x="20"/>
        <item x="55"/>
        <item x="35"/>
        <item x="56"/>
        <item x="0"/>
        <item x="13"/>
        <item x="15"/>
        <item x="49"/>
        <item x="41"/>
        <item x="2"/>
        <item x="23"/>
        <item x="21"/>
        <item x="43"/>
        <item x="25"/>
        <item x="58"/>
        <item x="45"/>
        <item x="54"/>
        <item x="29"/>
        <item x="36"/>
        <item x="11"/>
        <item x="7"/>
        <item x="44"/>
        <item x="6"/>
        <item x="30"/>
        <item x="14"/>
        <item x="28"/>
        <item x="27"/>
        <item x="12"/>
        <item x="22"/>
        <item x="42"/>
        <item x="19"/>
        <item x="18"/>
        <item x="31"/>
        <item x="38"/>
        <item x="53"/>
        <item x="40"/>
        <item x="37"/>
        <item x="10"/>
        <item x="3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4" showAll="0">
      <items count="56">
        <item x="10"/>
        <item x="41"/>
        <item x="38"/>
        <item x="9"/>
        <item x="32"/>
        <item x="1"/>
        <item x="22"/>
        <item x="49"/>
        <item x="21"/>
        <item x="14"/>
        <item x="15"/>
        <item x="7"/>
        <item x="19"/>
        <item x="33"/>
        <item x="30"/>
        <item x="12"/>
        <item x="50"/>
        <item x="11"/>
        <item x="45"/>
        <item x="8"/>
        <item x="13"/>
        <item x="37"/>
        <item x="18"/>
        <item x="28"/>
        <item x="42"/>
        <item x="51"/>
        <item x="35"/>
        <item x="54"/>
        <item x="43"/>
        <item x="27"/>
        <item x="36"/>
        <item x="53"/>
        <item x="23"/>
        <item x="0"/>
        <item x="29"/>
        <item x="44"/>
        <item x="16"/>
        <item x="40"/>
        <item x="17"/>
        <item x="52"/>
        <item x="6"/>
        <item x="34"/>
        <item x="4"/>
        <item x="31"/>
        <item x="48"/>
        <item x="20"/>
        <item x="24"/>
        <item x="39"/>
        <item x="47"/>
        <item x="25"/>
        <item x="26"/>
        <item x="5"/>
        <item x="2"/>
        <item x="46"/>
        <item x="3"/>
        <item t="default"/>
      </items>
    </pivotField>
    <pivotField showAll="0"/>
    <pivotField axis="axisRow" showAll="0">
      <items count="8">
        <item x="4"/>
        <item x="0"/>
        <item x="5"/>
        <item x="2"/>
        <item x="6"/>
        <item x="3"/>
        <item x="1"/>
        <item t="default"/>
      </items>
    </pivotField>
    <pivotField dragToRow="0" dragToCol="0" dragToPag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. of Employee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 rowHeaderCaption="Month">
  <location ref="A4:F1162" firstHeaderRow="1" firstDataRow="1" firstDataCol="5" rowPageCount="1" colPageCount="1"/>
  <pivotFields count="9">
    <pivotField numFmtId="14" showAll="0">
      <items count="159">
        <item x="114"/>
        <item x="9"/>
        <item x="53"/>
        <item x="78"/>
        <item x="70"/>
        <item x="74"/>
        <item x="69"/>
        <item x="107"/>
        <item x="127"/>
        <item x="115"/>
        <item x="52"/>
        <item x="131"/>
        <item x="62"/>
        <item x="126"/>
        <item x="37"/>
        <item x="132"/>
        <item x="71"/>
        <item x="79"/>
        <item x="87"/>
        <item x="148"/>
        <item x="2"/>
        <item x="139"/>
        <item x="29"/>
        <item x="96"/>
        <item x="113"/>
        <item x="133"/>
        <item x="57"/>
        <item x="108"/>
        <item x="109"/>
        <item x="51"/>
        <item x="82"/>
        <item x="83"/>
        <item x="124"/>
        <item x="21"/>
        <item x="16"/>
        <item x="63"/>
        <item x="84"/>
        <item x="106"/>
        <item x="8"/>
        <item x="137"/>
        <item x="155"/>
        <item x="44"/>
        <item x="3"/>
        <item x="27"/>
        <item x="150"/>
        <item x="103"/>
        <item x="20"/>
        <item x="4"/>
        <item x="119"/>
        <item x="59"/>
        <item x="64"/>
        <item x="5"/>
        <item x="17"/>
        <item x="6"/>
        <item x="156"/>
        <item x="125"/>
        <item x="50"/>
        <item x="43"/>
        <item x="65"/>
        <item x="94"/>
        <item x="75"/>
        <item x="123"/>
        <item x="12"/>
        <item x="118"/>
        <item x="104"/>
        <item x="58"/>
        <item x="55"/>
        <item x="56"/>
        <item x="130"/>
        <item x="149"/>
        <item x="117"/>
        <item x="76"/>
        <item x="95"/>
        <item x="90"/>
        <item x="26"/>
        <item x="142"/>
        <item x="86"/>
        <item x="40"/>
        <item x="10"/>
        <item x="36"/>
        <item x="47"/>
        <item x="154"/>
        <item x="13"/>
        <item x="89"/>
        <item x="88"/>
        <item x="68"/>
        <item x="151"/>
        <item x="39"/>
        <item x="38"/>
        <item x="19"/>
        <item x="146"/>
        <item x="15"/>
        <item x="102"/>
        <item x="25"/>
        <item x="72"/>
        <item x="136"/>
        <item x="7"/>
        <item x="129"/>
        <item x="91"/>
        <item x="49"/>
        <item x="144"/>
        <item x="77"/>
        <item x="85"/>
        <item x="105"/>
        <item x="14"/>
        <item x="61"/>
        <item x="100"/>
        <item x="128"/>
        <item x="92"/>
        <item x="0"/>
        <item x="121"/>
        <item x="32"/>
        <item x="46"/>
        <item x="138"/>
        <item x="141"/>
        <item x="140"/>
        <item x="116"/>
        <item x="111"/>
        <item x="93"/>
        <item x="112"/>
        <item x="1"/>
        <item x="143"/>
        <item x="120"/>
        <item x="73"/>
        <item x="18"/>
        <item x="22"/>
        <item x="98"/>
        <item x="54"/>
        <item x="30"/>
        <item x="66"/>
        <item x="67"/>
        <item x="81"/>
        <item x="31"/>
        <item x="152"/>
        <item x="99"/>
        <item x="145"/>
        <item x="97"/>
        <item x="28"/>
        <item x="135"/>
        <item x="134"/>
        <item x="147"/>
        <item x="11"/>
        <item x="101"/>
        <item x="33"/>
        <item x="45"/>
        <item x="60"/>
        <item x="34"/>
        <item x="157"/>
        <item x="23"/>
        <item x="41"/>
        <item x="42"/>
        <item x="35"/>
        <item x="153"/>
        <item x="110"/>
        <item x="48"/>
        <item x="122"/>
        <item x="24"/>
        <item x="80"/>
        <item t="default"/>
      </items>
    </pivotField>
    <pivotField dataField="1" showAll="0">
      <items count="94">
        <item x="50"/>
        <item x="28"/>
        <item x="92"/>
        <item x="18"/>
        <item x="79"/>
        <item x="63"/>
        <item x="11"/>
        <item x="56"/>
        <item x="61"/>
        <item x="71"/>
        <item x="90"/>
        <item x="74"/>
        <item x="26"/>
        <item x="3"/>
        <item x="9"/>
        <item x="10"/>
        <item x="16"/>
        <item x="51"/>
        <item x="40"/>
        <item x="6"/>
        <item x="44"/>
        <item x="37"/>
        <item x="20"/>
        <item x="84"/>
        <item x="68"/>
        <item x="64"/>
        <item x="83"/>
        <item x="66"/>
        <item x="15"/>
        <item x="8"/>
        <item x="17"/>
        <item x="53"/>
        <item x="57"/>
        <item x="65"/>
        <item x="2"/>
        <item x="31"/>
        <item x="72"/>
        <item x="59"/>
        <item x="41"/>
        <item x="76"/>
        <item x="70"/>
        <item x="29"/>
        <item x="4"/>
        <item x="67"/>
        <item x="32"/>
        <item x="62"/>
        <item x="52"/>
        <item x="45"/>
        <item x="48"/>
        <item x="55"/>
        <item x="21"/>
        <item x="43"/>
        <item x="39"/>
        <item x="25"/>
        <item x="81"/>
        <item x="85"/>
        <item x="38"/>
        <item x="88"/>
        <item x="69"/>
        <item x="12"/>
        <item x="47"/>
        <item x="13"/>
        <item x="27"/>
        <item x="54"/>
        <item x="49"/>
        <item x="86"/>
        <item x="89"/>
        <item x="36"/>
        <item x="75"/>
        <item x="30"/>
        <item x="33"/>
        <item x="77"/>
        <item x="34"/>
        <item x="80"/>
        <item x="0"/>
        <item x="14"/>
        <item x="42"/>
        <item x="87"/>
        <item x="78"/>
        <item x="5"/>
        <item x="58"/>
        <item x="91"/>
        <item x="7"/>
        <item x="46"/>
        <item x="22"/>
        <item x="60"/>
        <item x="73"/>
        <item x="19"/>
        <item x="24"/>
        <item x="82"/>
        <item x="23"/>
        <item x="35"/>
        <item x="1"/>
        <item t="default"/>
      </items>
    </pivotField>
    <pivotField axis="axisRow" outline="0" showAll="0" defaultSubtotal="0">
      <items count="13">
        <item x="3"/>
        <item x="2"/>
        <item x="6"/>
        <item x="5"/>
        <item x="0"/>
        <item x="4"/>
        <item x="12"/>
        <item x="7"/>
        <item x="10"/>
        <item x="9"/>
        <item x="8"/>
        <item x="11"/>
        <item x="1"/>
      </items>
    </pivotField>
    <pivotField axis="axisRow" outline="0" showAll="0">
      <items count="234">
        <item x="48"/>
        <item x="52"/>
        <item x="43"/>
        <item x="151"/>
        <item x="162"/>
        <item x="10"/>
        <item x="209"/>
        <item x="137"/>
        <item x="225"/>
        <item x="105"/>
        <item x="93"/>
        <item x="189"/>
        <item x="80"/>
        <item x="9"/>
        <item x="73"/>
        <item x="176"/>
        <item x="183"/>
        <item x="200"/>
        <item x="40"/>
        <item x="208"/>
        <item x="204"/>
        <item x="38"/>
        <item x="92"/>
        <item x="44"/>
        <item x="134"/>
        <item x="153"/>
        <item x="136"/>
        <item x="13"/>
        <item x="187"/>
        <item x="23"/>
        <item x="81"/>
        <item x="36"/>
        <item x="5"/>
        <item x="169"/>
        <item x="88"/>
        <item x="201"/>
        <item x="197"/>
        <item x="154"/>
        <item x="4"/>
        <item x="75"/>
        <item x="121"/>
        <item x="171"/>
        <item x="101"/>
        <item x="3"/>
        <item x="61"/>
        <item x="84"/>
        <item x="174"/>
        <item x="94"/>
        <item x="205"/>
        <item x="166"/>
        <item x="128"/>
        <item x="194"/>
        <item x="2"/>
        <item x="130"/>
        <item x="193"/>
        <item x="175"/>
        <item x="196"/>
        <item x="164"/>
        <item x="104"/>
        <item x="143"/>
        <item x="65"/>
        <item x="58"/>
        <item x="20"/>
        <item x="228"/>
        <item x="145"/>
        <item x="12"/>
        <item x="91"/>
        <item x="124"/>
        <item x="27"/>
        <item x="77"/>
        <item x="110"/>
        <item x="120"/>
        <item x="46"/>
        <item x="210"/>
        <item x="116"/>
        <item x="163"/>
        <item x="216"/>
        <item x="66"/>
        <item x="138"/>
        <item x="227"/>
        <item x="214"/>
        <item x="195"/>
        <item x="155"/>
        <item x="95"/>
        <item x="99"/>
        <item x="60"/>
        <item x="68"/>
        <item x="191"/>
        <item x="97"/>
        <item x="47"/>
        <item x="133"/>
        <item x="114"/>
        <item x="184"/>
        <item x="207"/>
        <item x="223"/>
        <item x="100"/>
        <item x="35"/>
        <item x="89"/>
        <item x="74"/>
        <item x="8"/>
        <item x="168"/>
        <item x="42"/>
        <item x="17"/>
        <item x="1"/>
        <item x="55"/>
        <item x="167"/>
        <item x="107"/>
        <item x="144"/>
        <item x="115"/>
        <item x="217"/>
        <item x="142"/>
        <item x="63"/>
        <item x="170"/>
        <item x="31"/>
        <item x="215"/>
        <item x="56"/>
        <item x="76"/>
        <item x="132"/>
        <item x="108"/>
        <item x="146"/>
        <item x="90"/>
        <item x="158"/>
        <item x="229"/>
        <item x="161"/>
        <item x="64"/>
        <item x="34"/>
        <item x="156"/>
        <item x="152"/>
        <item x="98"/>
        <item x="141"/>
        <item x="54"/>
        <item x="122"/>
        <item x="19"/>
        <item x="16"/>
        <item x="131"/>
        <item x="135"/>
        <item x="220"/>
        <item x="11"/>
        <item x="25"/>
        <item x="51"/>
        <item x="49"/>
        <item x="149"/>
        <item x="190"/>
        <item x="218"/>
        <item x="230"/>
        <item x="96"/>
        <item x="139"/>
        <item x="219"/>
        <item x="111"/>
        <item x="177"/>
        <item x="182"/>
        <item x="180"/>
        <item x="186"/>
        <item x="181"/>
        <item x="147"/>
        <item x="148"/>
        <item x="14"/>
        <item x="24"/>
        <item x="41"/>
        <item x="85"/>
        <item x="83"/>
        <item x="211"/>
        <item x="178"/>
        <item x="39"/>
        <item x="28"/>
        <item x="72"/>
        <item x="160"/>
        <item x="206"/>
        <item x="157"/>
        <item x="188"/>
        <item x="192"/>
        <item x="185"/>
        <item x="32"/>
        <item x="62"/>
        <item x="69"/>
        <item x="213"/>
        <item x="79"/>
        <item x="37"/>
        <item x="199"/>
        <item x="221"/>
        <item x="127"/>
        <item x="0"/>
        <item x="22"/>
        <item x="212"/>
        <item x="222"/>
        <item x="140"/>
        <item x="125"/>
        <item x="224"/>
        <item x="53"/>
        <item x="232"/>
        <item x="21"/>
        <item x="172"/>
        <item x="26"/>
        <item x="71"/>
        <item x="82"/>
        <item x="33"/>
        <item x="150"/>
        <item x="87"/>
        <item x="165"/>
        <item x="78"/>
        <item x="198"/>
        <item x="159"/>
        <item x="173"/>
        <item x="15"/>
        <item x="7"/>
        <item x="18"/>
        <item x="119"/>
        <item x="102"/>
        <item x="109"/>
        <item x="231"/>
        <item x="86"/>
        <item x="59"/>
        <item x="117"/>
        <item x="50"/>
        <item x="70"/>
        <item x="123"/>
        <item x="129"/>
        <item x="113"/>
        <item x="202"/>
        <item x="103"/>
        <item x="29"/>
        <item x="126"/>
        <item x="67"/>
        <item x="45"/>
        <item x="6"/>
        <item x="106"/>
        <item x="112"/>
        <item x="179"/>
        <item x="226"/>
        <item x="118"/>
        <item x="203"/>
        <item x="30"/>
        <item x="57"/>
        <item t="default"/>
      </items>
    </pivotField>
    <pivotField axis="axisRow" outline="0" showAll="0" defaultSubtotal="0">
      <items count="9">
        <item x="0"/>
        <item x="1"/>
        <item x="2"/>
        <item x="4"/>
        <item x="3"/>
        <item x="8"/>
        <item x="6"/>
        <item x="7"/>
        <item x="5"/>
      </items>
    </pivotField>
    <pivotField axis="axisRow" showAll="0">
      <items count="27">
        <item x="1"/>
        <item x="8"/>
        <item x="25"/>
        <item x="10"/>
        <item x="16"/>
        <item x="20"/>
        <item x="19"/>
        <item x="7"/>
        <item x="15"/>
        <item x="18"/>
        <item x="21"/>
        <item x="24"/>
        <item x="22"/>
        <item x="0"/>
        <item x="5"/>
        <item x="6"/>
        <item x="9"/>
        <item x="3"/>
        <item x="2"/>
        <item x="23"/>
        <item x="4"/>
        <item x="17"/>
        <item x="14"/>
        <item x="11"/>
        <item x="13"/>
        <item x="12"/>
        <item t="default"/>
      </items>
    </pivotField>
    <pivotField axis="axisRow" outline="0" showAll="0">
      <items count="176">
        <item x="53"/>
        <item x="106"/>
        <item x="73"/>
        <item x="135"/>
        <item x="64"/>
        <item x="169"/>
        <item x="167"/>
        <item x="168"/>
        <item x="90"/>
        <item x="122"/>
        <item x="59"/>
        <item x="85"/>
        <item x="174"/>
        <item x="141"/>
        <item x="80"/>
        <item x="150"/>
        <item x="19"/>
        <item x="9"/>
        <item x="148"/>
        <item x="103"/>
        <item x="104"/>
        <item x="84"/>
        <item x="20"/>
        <item x="149"/>
        <item x="67"/>
        <item x="72"/>
        <item x="125"/>
        <item x="126"/>
        <item x="127"/>
        <item x="1"/>
        <item x="57"/>
        <item x="172"/>
        <item x="156"/>
        <item x="142"/>
        <item x="170"/>
        <item x="108"/>
        <item x="113"/>
        <item x="164"/>
        <item x="119"/>
        <item x="10"/>
        <item x="100"/>
        <item x="23"/>
        <item x="118"/>
        <item x="112"/>
        <item x="162"/>
        <item x="124"/>
        <item x="91"/>
        <item x="93"/>
        <item x="92"/>
        <item x="161"/>
        <item x="99"/>
        <item x="97"/>
        <item x="98"/>
        <item x="96"/>
        <item x="94"/>
        <item x="95"/>
        <item x="165"/>
        <item x="15"/>
        <item x="87"/>
        <item x="5"/>
        <item x="117"/>
        <item x="171"/>
        <item x="155"/>
        <item x="56"/>
        <item x="50"/>
        <item x="144"/>
        <item x="163"/>
        <item x="145"/>
        <item x="146"/>
        <item x="147"/>
        <item x="0"/>
        <item x="102"/>
        <item x="81"/>
        <item x="82"/>
        <item x="6"/>
        <item x="51"/>
        <item x="13"/>
        <item x="11"/>
        <item x="123"/>
        <item x="152"/>
        <item x="109"/>
        <item x="121"/>
        <item x="29"/>
        <item x="137"/>
        <item x="66"/>
        <item x="86"/>
        <item x="17"/>
        <item x="54"/>
        <item x="101"/>
        <item x="111"/>
        <item x="40"/>
        <item x="46"/>
        <item x="47"/>
        <item x="48"/>
        <item x="12"/>
        <item x="173"/>
        <item x="153"/>
        <item x="132"/>
        <item x="7"/>
        <item x="166"/>
        <item x="14"/>
        <item x="3"/>
        <item x="131"/>
        <item x="38"/>
        <item x="2"/>
        <item x="37"/>
        <item x="88"/>
        <item x="60"/>
        <item x="138"/>
        <item x="68"/>
        <item x="28"/>
        <item x="69"/>
        <item x="75"/>
        <item x="24"/>
        <item x="105"/>
        <item x="116"/>
        <item x="74"/>
        <item x="114"/>
        <item x="159"/>
        <item x="151"/>
        <item x="26"/>
        <item x="25"/>
        <item x="27"/>
        <item x="41"/>
        <item x="31"/>
        <item x="42"/>
        <item x="36"/>
        <item x="157"/>
        <item x="154"/>
        <item x="160"/>
        <item x="44"/>
        <item x="35"/>
        <item x="43"/>
        <item x="32"/>
        <item x="39"/>
        <item x="34"/>
        <item x="52"/>
        <item x="45"/>
        <item x="33"/>
        <item x="143"/>
        <item x="83"/>
        <item x="30"/>
        <item x="61"/>
        <item x="16"/>
        <item x="49"/>
        <item x="21"/>
        <item x="22"/>
        <item x="110"/>
        <item x="4"/>
        <item x="140"/>
        <item x="71"/>
        <item x="89"/>
        <item x="70"/>
        <item x="129"/>
        <item x="115"/>
        <item x="18"/>
        <item x="79"/>
        <item x="63"/>
        <item x="107"/>
        <item x="136"/>
        <item x="65"/>
        <item x="133"/>
        <item x="62"/>
        <item x="55"/>
        <item x="120"/>
        <item x="8"/>
        <item x="134"/>
        <item x="76"/>
        <item x="77"/>
        <item x="78"/>
        <item x="139"/>
        <item x="130"/>
        <item x="158"/>
        <item x="128"/>
        <item x="58"/>
        <item t="default"/>
      </items>
    </pivotField>
    <pivotField outline="0"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  <pivotField axis="axisPage" outline="0"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</pivotFields>
  <rowFields count="5">
    <field x="3"/>
    <field x="6"/>
    <field x="2"/>
    <field x="4"/>
    <field x="5"/>
  </rowFields>
  <rowItems count="1158">
    <i>
      <x/>
      <x v="120"/>
      <x/>
      <x/>
      <x v="1"/>
    </i>
    <i t="default" r="1">
      <x v="120"/>
    </i>
    <i t="default">
      <x/>
    </i>
    <i>
      <x v="1"/>
      <x v="122"/>
      <x/>
      <x/>
      <x v="1"/>
    </i>
    <i t="default" r="1">
      <x v="122"/>
    </i>
    <i t="default">
      <x v="1"/>
    </i>
    <i>
      <x v="2"/>
      <x v="146"/>
      <x/>
      <x/>
      <x v="25"/>
    </i>
    <i t="default" r="1">
      <x v="146"/>
    </i>
    <i t="default">
      <x v="2"/>
    </i>
    <i>
      <x v="3"/>
      <x v="40"/>
      <x/>
      <x/>
      <x v="14"/>
    </i>
    <i t="default" r="1">
      <x v="40"/>
    </i>
    <i t="default">
      <x v="3"/>
    </i>
    <i>
      <x v="4"/>
      <x v="35"/>
      <x/>
      <x/>
      <x v="13"/>
    </i>
    <i t="default" r="1">
      <x v="35"/>
    </i>
    <i t="default">
      <x v="4"/>
    </i>
    <i>
      <x v="5"/>
      <x v="49"/>
      <x/>
      <x/>
      <x v="7"/>
    </i>
    <i t="default" r="1">
      <x v="49"/>
    </i>
    <i r="1">
      <x v="101"/>
      <x/>
      <x/>
      <x v="20"/>
    </i>
    <i t="default" r="1">
      <x v="101"/>
    </i>
    <i t="default">
      <x v="5"/>
    </i>
    <i>
      <x v="6"/>
      <x v="15"/>
      <x/>
      <x/>
      <x v="7"/>
    </i>
    <i t="default" r="1">
      <x v="15"/>
    </i>
    <i t="default">
      <x v="6"/>
    </i>
    <i>
      <x v="7"/>
      <x v="11"/>
      <x/>
      <x/>
      <x v="14"/>
    </i>
    <i t="default" r="1">
      <x v="11"/>
    </i>
    <i t="default">
      <x v="7"/>
    </i>
    <i>
      <x v="8"/>
      <x v="99"/>
      <x/>
      <x/>
      <x v="12"/>
    </i>
    <i t="default" r="1">
      <x v="99"/>
    </i>
    <i t="default">
      <x v="8"/>
    </i>
    <i>
      <x v="9"/>
      <x v="87"/>
      <x/>
      <x/>
      <x v="7"/>
    </i>
    <i t="default" r="1">
      <x v="87"/>
    </i>
    <i r="1">
      <x v="174"/>
      <x/>
      <x/>
      <x v="7"/>
    </i>
    <i t="default" r="1">
      <x v="174"/>
    </i>
    <i t="default">
      <x v="9"/>
    </i>
    <i>
      <x v="10"/>
      <x v="64"/>
      <x v="9"/>
      <x v="8"/>
      <x v="3"/>
    </i>
    <i t="default" r="1">
      <x v="64"/>
    </i>
    <i t="default">
      <x v="10"/>
    </i>
    <i>
      <x v="11"/>
      <x v="173"/>
      <x/>
      <x/>
      <x v="12"/>
    </i>
    <i t="default" r="1">
      <x v="173"/>
    </i>
    <i t="default">
      <x v="11"/>
    </i>
    <i>
      <x v="12"/>
      <x v="137"/>
      <x/>
      <x/>
      <x v="3"/>
    </i>
    <i t="default" r="1">
      <x v="137"/>
    </i>
    <i t="default">
      <x v="12"/>
    </i>
    <i>
      <x v="13"/>
      <x v="101"/>
      <x v="5"/>
      <x v="2"/>
      <x v="17"/>
    </i>
    <i t="default" r="1">
      <x v="101"/>
    </i>
    <i t="default">
      <x v="13"/>
    </i>
    <i>
      <x v="14"/>
      <x v="123"/>
      <x v="5"/>
      <x v="1"/>
      <x v="3"/>
    </i>
    <i t="default" r="1">
      <x v="123"/>
    </i>
    <i r="1">
      <x v="125"/>
      <x v="5"/>
      <x/>
      <x v="3"/>
    </i>
    <i t="default" r="1">
      <x v="125"/>
    </i>
    <i r="1">
      <x v="132"/>
      <x v="5"/>
      <x v="1"/>
      <x v="3"/>
    </i>
    <i t="default" r="1">
      <x v="132"/>
    </i>
    <i r="1">
      <x v="137"/>
      <x v="5"/>
      <x/>
      <x v="3"/>
    </i>
    <i t="default" r="1">
      <x v="137"/>
    </i>
    <i t="default">
      <x v="14"/>
    </i>
    <i>
      <x v="15"/>
      <x v="67"/>
      <x v="2"/>
      <x/>
      <x v="12"/>
    </i>
    <i t="default" r="1">
      <x v="67"/>
    </i>
    <i r="1">
      <x v="99"/>
      <x v="2"/>
      <x/>
      <x v="12"/>
    </i>
    <i t="default" r="1">
      <x v="99"/>
    </i>
    <i r="1">
      <x v="117"/>
      <x v="2"/>
      <x/>
      <x v="5"/>
    </i>
    <i t="default" r="1">
      <x v="117"/>
    </i>
    <i r="1">
      <x v="119"/>
      <x v="3"/>
      <x v="3"/>
      <x v="1"/>
    </i>
    <i t="default" r="1">
      <x v="119"/>
    </i>
    <i t="default">
      <x v="15"/>
    </i>
    <i>
      <x v="16"/>
      <x v="81"/>
      <x/>
      <x/>
      <x v="12"/>
    </i>
    <i t="default" r="1">
      <x v="81"/>
    </i>
    <i t="default">
      <x v="16"/>
    </i>
    <i>
      <x v="17"/>
      <x v="170"/>
      <x/>
      <x/>
      <x v="9"/>
    </i>
    <i t="default" r="1">
      <x v="170"/>
    </i>
    <i t="default">
      <x v="17"/>
    </i>
    <i>
      <x v="18"/>
      <x v="145"/>
      <x/>
      <x/>
      <x v="25"/>
    </i>
    <i t="default" r="1">
      <x v="145"/>
    </i>
    <i t="default">
      <x v="18"/>
    </i>
    <i>
      <x v="19"/>
      <x v="23"/>
      <x/>
      <x/>
      <x v="7"/>
    </i>
    <i t="default" r="1">
      <x v="23"/>
    </i>
    <i t="default">
      <x v="19"/>
    </i>
    <i>
      <x v="20"/>
      <x v="12"/>
      <x/>
      <x/>
      <x v="2"/>
    </i>
    <i t="default" r="1">
      <x v="12"/>
    </i>
    <i r="1">
      <x v="33"/>
      <x v="5"/>
      <x v="4"/>
      <x v="12"/>
    </i>
    <i t="default" r="1">
      <x v="33"/>
    </i>
    <i t="default">
      <x v="20"/>
    </i>
    <i>
      <x v="21"/>
      <x v="22"/>
      <x/>
      <x/>
      <x v="13"/>
    </i>
    <i t="default" r="1">
      <x v="22"/>
    </i>
    <i t="default">
      <x v="21"/>
    </i>
    <i>
      <x v="22"/>
      <x v="64"/>
      <x/>
      <x/>
      <x v="3"/>
    </i>
    <i t="default" r="1">
      <x v="64"/>
    </i>
    <i t="default">
      <x v="22"/>
    </i>
    <i>
      <x v="23"/>
      <x v="146"/>
      <x/>
      <x/>
      <x v="25"/>
    </i>
    <i t="default" r="1">
      <x v="146"/>
    </i>
    <i t="default">
      <x v="23"/>
    </i>
    <i>
      <x v="24"/>
      <x v="73"/>
      <x/>
      <x/>
      <x v="13"/>
    </i>
    <i t="default" r="1">
      <x v="73"/>
    </i>
    <i t="default">
      <x v="24"/>
    </i>
    <i>
      <x v="25"/>
      <x v="34"/>
      <x v="1"/>
      <x/>
      <x v="12"/>
    </i>
    <i t="default" r="1">
      <x v="34"/>
    </i>
    <i r="1">
      <x v="88"/>
      <x v="1"/>
      <x/>
      <x v="14"/>
    </i>
    <i t="default" r="1">
      <x v="88"/>
    </i>
    <i t="default">
      <x v="25"/>
    </i>
    <i>
      <x v="26"/>
      <x v="21"/>
      <x v="7"/>
      <x/>
      <x v="13"/>
    </i>
    <i t="default" r="1">
      <x v="21"/>
    </i>
    <i r="1">
      <x v="36"/>
      <x v="5"/>
      <x v="1"/>
      <x v="12"/>
    </i>
    <i r="2">
      <x v="7"/>
      <x v="2"/>
      <x v="12"/>
    </i>
    <i t="default" r="1">
      <x v="36"/>
    </i>
    <i r="1">
      <x v="56"/>
      <x v="7"/>
      <x/>
      <x v="11"/>
    </i>
    <i t="default" r="1">
      <x v="56"/>
    </i>
    <i r="1">
      <x v="99"/>
      <x v="5"/>
      <x v="3"/>
      <x v="12"/>
    </i>
    <i r="2">
      <x v="6"/>
      <x v="5"/>
      <x v="12"/>
    </i>
    <i r="2">
      <x v="7"/>
      <x v="2"/>
      <x v="12"/>
    </i>
    <i t="default" r="1">
      <x v="99"/>
    </i>
    <i t="default">
      <x v="26"/>
    </i>
    <i>
      <x v="27"/>
      <x v="59"/>
      <x/>
      <x/>
      <x v="7"/>
    </i>
    <i t="default" r="1">
      <x v="59"/>
    </i>
    <i r="1">
      <x v="105"/>
      <x/>
      <x/>
      <x v="13"/>
    </i>
    <i t="default" r="1">
      <x v="105"/>
    </i>
    <i r="1">
      <x v="164"/>
      <x/>
      <x/>
      <x v="12"/>
    </i>
    <i t="default" r="1">
      <x v="164"/>
    </i>
    <i t="default">
      <x v="27"/>
    </i>
    <i>
      <x v="28"/>
      <x v="45"/>
      <x v="2"/>
      <x v="2"/>
      <x v="3"/>
    </i>
    <i t="default" r="1">
      <x v="45"/>
    </i>
    <i t="default">
      <x v="28"/>
    </i>
    <i>
      <x v="29"/>
      <x v="17"/>
      <x/>
      <x/>
      <x v="13"/>
    </i>
    <i t="default" r="1">
      <x v="17"/>
    </i>
    <i r="1">
      <x v="75"/>
      <x/>
      <x/>
      <x v="7"/>
    </i>
    <i t="default" r="1">
      <x v="75"/>
    </i>
    <i t="default">
      <x v="29"/>
    </i>
    <i>
      <x v="30"/>
      <x v="91"/>
      <x v="7"/>
      <x v="1"/>
      <x v="3"/>
    </i>
    <i t="default" r="1">
      <x v="91"/>
    </i>
    <i r="1">
      <x v="92"/>
      <x v="7"/>
      <x v="1"/>
      <x v="3"/>
    </i>
    <i t="default" r="1">
      <x v="92"/>
    </i>
    <i r="1">
      <x v="93"/>
      <x v="7"/>
      <x v="3"/>
      <x v="3"/>
    </i>
    <i t="default" r="1">
      <x v="93"/>
    </i>
    <i t="default">
      <x v="30"/>
    </i>
    <i>
      <x v="31"/>
      <x v="16"/>
      <x/>
      <x/>
      <x v="13"/>
    </i>
    <i t="default" r="1">
      <x v="16"/>
    </i>
    <i r="1">
      <x v="155"/>
      <x/>
      <x/>
      <x v="23"/>
    </i>
    <i t="default" r="1">
      <x v="155"/>
    </i>
    <i t="default">
      <x v="31"/>
    </i>
    <i>
      <x v="32"/>
      <x v="4"/>
      <x/>
      <x/>
      <x v="17"/>
    </i>
    <i t="default" r="1">
      <x v="4"/>
    </i>
    <i r="1">
      <x v="50"/>
      <x v="3"/>
      <x/>
      <x v="7"/>
    </i>
    <i t="default" r="1">
      <x v="50"/>
    </i>
    <i r="1">
      <x v="53"/>
      <x v="3"/>
      <x/>
      <x v="7"/>
    </i>
    <i t="default" r="1">
      <x v="53"/>
    </i>
    <i r="1">
      <x v="54"/>
      <x v="3"/>
      <x/>
      <x v="7"/>
    </i>
    <i t="default" r="1">
      <x v="54"/>
    </i>
    <i r="1">
      <x v="55"/>
      <x v="3"/>
      <x/>
      <x v="7"/>
    </i>
    <i t="default" r="1">
      <x v="55"/>
    </i>
    <i r="1">
      <x v="75"/>
      <x/>
      <x/>
      <x v="7"/>
    </i>
    <i t="default" r="1">
      <x v="75"/>
    </i>
    <i r="1">
      <x v="84"/>
      <x v="1"/>
      <x/>
      <x v="17"/>
    </i>
    <i t="default" r="1">
      <x v="84"/>
    </i>
    <i r="1">
      <x v="104"/>
      <x/>
      <x/>
      <x v="13"/>
    </i>
    <i t="default" r="1">
      <x v="104"/>
    </i>
    <i r="1">
      <x v="109"/>
      <x v="1"/>
      <x/>
      <x v="17"/>
    </i>
    <i t="default" r="1">
      <x v="109"/>
    </i>
    <i r="1">
      <x v="150"/>
      <x v="1"/>
      <x/>
      <x v="17"/>
    </i>
    <i t="default" r="1">
      <x v="150"/>
    </i>
    <i r="1">
      <x v="172"/>
      <x v="1"/>
      <x v="1"/>
      <x v="5"/>
    </i>
    <i t="default" r="1">
      <x v="172"/>
    </i>
    <i t="default">
      <x v="32"/>
    </i>
    <i>
      <x v="33"/>
      <x v="43"/>
      <x/>
      <x/>
      <x v="10"/>
    </i>
    <i t="default" r="1">
      <x v="43"/>
    </i>
    <i t="default">
      <x v="33"/>
    </i>
    <i>
      <x v="34"/>
      <x v="64"/>
      <x v="3"/>
      <x v="3"/>
      <x v="3"/>
    </i>
    <i t="default" r="1">
      <x v="64"/>
    </i>
    <i t="default">
      <x v="34"/>
    </i>
    <i>
      <x v="35"/>
      <x v="13"/>
      <x v="3"/>
      <x v="3"/>
      <x v="3"/>
    </i>
    <i t="default" r="1">
      <x v="13"/>
    </i>
    <i t="default">
      <x v="35"/>
    </i>
    <i>
      <x v="36"/>
      <x v="166"/>
      <x v="1"/>
      <x v="1"/>
      <x v="3"/>
    </i>
    <i t="default" r="1">
      <x v="166"/>
    </i>
    <i t="default">
      <x v="36"/>
    </i>
    <i>
      <x v="37"/>
      <x v="71"/>
      <x v="1"/>
      <x v="1"/>
      <x v="7"/>
    </i>
    <i t="default" r="1">
      <x v="71"/>
    </i>
    <i t="default">
      <x v="37"/>
    </i>
    <i>
      <x v="38"/>
      <x v="104"/>
      <x v="1"/>
      <x v="1"/>
      <x v="13"/>
    </i>
    <i t="default" r="1">
      <x v="104"/>
    </i>
    <i t="default">
      <x v="38"/>
    </i>
    <i>
      <x v="39"/>
      <x v="123"/>
      <x/>
      <x/>
      <x v="3"/>
    </i>
    <i t="default" r="1">
      <x v="123"/>
    </i>
    <i t="default">
      <x v="39"/>
    </i>
    <i>
      <x v="40"/>
      <x v="109"/>
      <x/>
      <x/>
      <x v="17"/>
    </i>
    <i t="default" r="1">
      <x v="109"/>
    </i>
    <i t="default">
      <x v="40"/>
    </i>
    <i>
      <x v="41"/>
      <x v="36"/>
      <x v="1"/>
      <x/>
      <x v="12"/>
    </i>
    <i t="default" r="1">
      <x v="36"/>
    </i>
    <i r="1">
      <x v="99"/>
      <x v="1"/>
      <x/>
      <x v="12"/>
    </i>
    <i t="default" r="1">
      <x v="99"/>
    </i>
    <i t="default">
      <x v="41"/>
    </i>
    <i>
      <x v="42"/>
      <x/>
      <x v="2"/>
      <x/>
      <x v="7"/>
    </i>
    <i t="default" r="1">
      <x/>
    </i>
    <i r="1">
      <x v="75"/>
      <x v="2"/>
      <x/>
      <x v="7"/>
    </i>
    <i t="default" r="1">
      <x v="75"/>
    </i>
    <i r="1">
      <x v="127"/>
      <x/>
      <x/>
      <x v="24"/>
    </i>
    <i t="default" r="1">
      <x v="127"/>
    </i>
    <i r="1">
      <x v="163"/>
      <x v="2"/>
      <x/>
      <x v="7"/>
    </i>
    <i t="default" r="1">
      <x v="163"/>
    </i>
    <i t="default">
      <x v="42"/>
    </i>
    <i>
      <x v="43"/>
      <x v="77"/>
      <x/>
      <x/>
      <x v="16"/>
    </i>
    <i t="default" r="1">
      <x v="77"/>
    </i>
    <i r="1">
      <x v="104"/>
      <x/>
      <x/>
      <x v="13"/>
    </i>
    <i t="default" r="1">
      <x v="104"/>
    </i>
    <i r="1">
      <x v="109"/>
      <x/>
      <x/>
      <x v="17"/>
    </i>
    <i t="default" r="1">
      <x v="109"/>
    </i>
    <i t="default">
      <x v="43"/>
    </i>
    <i>
      <x v="44"/>
      <x v="61"/>
      <x v="1"/>
      <x/>
      <x v="5"/>
    </i>
    <i t="default" r="1">
      <x v="61"/>
    </i>
    <i r="1">
      <x v="95"/>
      <x v="1"/>
      <x/>
      <x v="5"/>
    </i>
    <i t="default" r="1">
      <x v="95"/>
    </i>
    <i r="1">
      <x v="126"/>
      <x/>
      <x/>
      <x v="13"/>
    </i>
    <i t="default" r="1">
      <x v="126"/>
    </i>
    <i t="default">
      <x v="44"/>
    </i>
    <i>
      <x v="45"/>
      <x v="144"/>
      <x/>
      <x/>
      <x v="25"/>
    </i>
    <i t="default" r="1">
      <x v="144"/>
    </i>
    <i t="default">
      <x v="45"/>
    </i>
    <i>
      <x v="46"/>
      <x v="117"/>
      <x/>
      <x/>
      <x v="5"/>
    </i>
    <i t="default" r="1">
      <x v="117"/>
    </i>
    <i t="default">
      <x v="46"/>
    </i>
    <i>
      <x v="47"/>
      <x v="30"/>
      <x v="1"/>
      <x/>
      <x v="7"/>
    </i>
    <i t="default" r="1">
      <x v="30"/>
    </i>
    <i r="1">
      <x v="75"/>
      <x v="1"/>
      <x/>
      <x v="7"/>
    </i>
    <i t="default" r="1">
      <x v="75"/>
    </i>
    <i t="default">
      <x v="47"/>
    </i>
    <i>
      <x v="48"/>
      <x v="139"/>
      <x/>
      <x/>
      <x v="13"/>
    </i>
    <i t="default" r="1">
      <x v="139"/>
    </i>
    <i t="default">
      <x v="48"/>
    </i>
    <i>
      <x v="49"/>
      <x v="147"/>
      <x/>
      <x/>
      <x v="10"/>
    </i>
    <i t="default" r="1">
      <x v="147"/>
    </i>
    <i t="default">
      <x v="49"/>
    </i>
    <i>
      <x v="50"/>
      <x v="14"/>
      <x/>
      <x/>
      <x v="8"/>
    </i>
    <i t="default" r="1">
      <x v="14"/>
    </i>
    <i t="default">
      <x v="50"/>
    </i>
    <i>
      <x v="51"/>
      <x v="102"/>
      <x/>
      <x/>
      <x v="13"/>
    </i>
    <i t="default" r="1">
      <x v="102"/>
    </i>
    <i t="default">
      <x v="51"/>
    </i>
    <i>
      <x v="52"/>
      <x v="46"/>
      <x v="2"/>
      <x/>
      <x v="6"/>
    </i>
    <i t="default" r="1">
      <x v="46"/>
    </i>
    <i r="1">
      <x v="47"/>
      <x v="2"/>
      <x/>
      <x v="6"/>
    </i>
    <i t="default" r="1">
      <x v="47"/>
    </i>
    <i r="1">
      <x v="48"/>
      <x v="2"/>
      <x/>
      <x v="6"/>
    </i>
    <i t="default" r="1">
      <x v="48"/>
    </i>
    <i r="1">
      <x v="104"/>
      <x v="1"/>
      <x/>
      <x v="13"/>
    </i>
    <i t="default" r="1">
      <x v="104"/>
    </i>
    <i r="1">
      <x v="143"/>
      <x v="1"/>
      <x/>
      <x v="7"/>
    </i>
    <i t="default" r="1">
      <x v="143"/>
    </i>
    <i t="default">
      <x v="52"/>
    </i>
    <i>
      <x v="53"/>
      <x v="14"/>
      <x/>
      <x/>
      <x v="8"/>
    </i>
    <i t="default" r="1">
      <x v="14"/>
    </i>
    <i t="default">
      <x v="53"/>
    </i>
    <i>
      <x v="54"/>
      <x v="102"/>
      <x/>
      <x/>
      <x v="13"/>
    </i>
    <i t="default" r="1">
      <x v="102"/>
    </i>
    <i t="default">
      <x v="54"/>
    </i>
    <i>
      <x v="55"/>
      <x v="38"/>
      <x v="5"/>
      <x/>
      <x v="5"/>
    </i>
    <i t="default" r="1">
      <x v="38"/>
    </i>
    <i r="1">
      <x v="42"/>
      <x v="5"/>
      <x/>
      <x v="5"/>
    </i>
    <i t="default" r="1">
      <x v="42"/>
    </i>
    <i r="1">
      <x v="60"/>
      <x v="5"/>
      <x/>
      <x v="5"/>
    </i>
    <i t="default" r="1">
      <x v="60"/>
    </i>
    <i r="1">
      <x v="115"/>
      <x v="5"/>
      <x/>
      <x v="5"/>
    </i>
    <i t="default" r="1">
      <x v="115"/>
    </i>
    <i r="1">
      <x v="117"/>
      <x v="5"/>
      <x/>
      <x v="5"/>
    </i>
    <i t="default" r="1">
      <x v="117"/>
    </i>
    <i r="1">
      <x v="154"/>
      <x v="5"/>
      <x/>
      <x v="5"/>
    </i>
    <i t="default" r="1">
      <x v="154"/>
    </i>
    <i t="default">
      <x v="55"/>
    </i>
    <i>
      <x v="56"/>
      <x v="97"/>
      <x/>
      <x/>
      <x v="12"/>
    </i>
    <i t="default" r="1">
      <x v="97"/>
    </i>
    <i t="default">
      <x v="56"/>
    </i>
    <i>
      <x v="57"/>
      <x v="79"/>
      <x v="1"/>
      <x/>
      <x v="13"/>
    </i>
    <i t="default" r="1">
      <x v="79"/>
    </i>
    <i r="1">
      <x v="80"/>
      <x v="1"/>
      <x/>
      <x v="10"/>
    </i>
    <i t="default" r="1">
      <x v="80"/>
    </i>
    <i t="default">
      <x v="57"/>
    </i>
    <i>
      <x v="58"/>
      <x v="75"/>
      <x v="3"/>
      <x v="3"/>
      <x v="7"/>
    </i>
    <i t="default" r="1">
      <x v="75"/>
    </i>
    <i t="default">
      <x v="58"/>
    </i>
    <i>
      <x v="59"/>
      <x v="8"/>
      <x/>
      <x/>
      <x v="9"/>
    </i>
    <i t="default" r="1">
      <x v="8"/>
    </i>
    <i r="1">
      <x v="26"/>
      <x v="2"/>
      <x/>
      <x v="9"/>
    </i>
    <i t="default" r="1">
      <x v="26"/>
    </i>
    <i r="1">
      <x v="27"/>
      <x v="2"/>
      <x/>
      <x v="9"/>
    </i>
    <i t="default" r="1">
      <x v="27"/>
    </i>
    <i r="1">
      <x v="28"/>
      <x v="2"/>
      <x/>
      <x v="9"/>
    </i>
    <i t="default" r="1">
      <x v="28"/>
    </i>
    <i r="1">
      <x v="56"/>
      <x v="3"/>
      <x v="3"/>
      <x v="11"/>
    </i>
    <i t="default" r="1">
      <x v="56"/>
    </i>
    <i r="1">
      <x v="78"/>
      <x/>
      <x/>
      <x v="19"/>
    </i>
    <i t="default" r="1">
      <x v="78"/>
    </i>
    <i t="default">
      <x v="59"/>
    </i>
    <i>
      <x v="60"/>
      <x v="103"/>
      <x/>
      <x/>
      <x v="23"/>
    </i>
    <i t="default" r="1">
      <x v="103"/>
    </i>
    <i t="default">
      <x v="60"/>
    </i>
    <i>
      <x v="61"/>
      <x v="126"/>
      <x v="3"/>
      <x/>
      <x v="13"/>
    </i>
    <i t="default" r="1">
      <x v="126"/>
    </i>
    <i r="1">
      <x v="133"/>
      <x v="3"/>
      <x/>
      <x v="13"/>
    </i>
    <i t="default" r="1">
      <x v="133"/>
    </i>
    <i r="1">
      <x v="135"/>
      <x v="3"/>
      <x/>
      <x v="13"/>
    </i>
    <i t="default" r="1">
      <x v="135"/>
    </i>
    <i r="1">
      <x v="138"/>
      <x v="3"/>
      <x/>
      <x v="13"/>
    </i>
    <i t="default" r="1">
      <x v="138"/>
    </i>
    <i r="1">
      <x v="141"/>
      <x v="1"/>
      <x/>
      <x/>
    </i>
    <i t="default" r="1">
      <x v="141"/>
    </i>
    <i r="1">
      <x v="157"/>
      <x v="1"/>
      <x/>
      <x v="21"/>
    </i>
    <i t="default" r="1">
      <x v="157"/>
    </i>
    <i r="1">
      <x v="166"/>
      <x v="5"/>
      <x v="4"/>
      <x v="3"/>
    </i>
    <i t="default" r="1">
      <x v="166"/>
    </i>
    <i t="default">
      <x v="61"/>
    </i>
    <i>
      <x v="62"/>
      <x v="98"/>
      <x/>
      <x/>
      <x v="7"/>
    </i>
    <i t="default" r="1">
      <x v="98"/>
    </i>
    <i t="default">
      <x v="62"/>
    </i>
    <i>
      <x v="63"/>
      <x v="99"/>
      <x/>
      <x/>
      <x v="12"/>
    </i>
    <i t="default" r="1">
      <x v="99"/>
    </i>
    <i t="default">
      <x v="63"/>
    </i>
    <i>
      <x v="64"/>
      <x v="48"/>
      <x/>
      <x/>
      <x v="6"/>
    </i>
    <i t="default" r="1">
      <x v="48"/>
    </i>
    <i t="default">
      <x v="64"/>
    </i>
    <i>
      <x v="65"/>
      <x v="148"/>
      <x/>
      <x/>
      <x v="15"/>
    </i>
    <i t="default" r="1">
      <x v="148"/>
    </i>
    <i t="default">
      <x v="65"/>
    </i>
    <i>
      <x v="66"/>
      <x v="64"/>
      <x v="1"/>
      <x/>
      <x v="3"/>
    </i>
    <i t="default" r="1">
      <x v="64"/>
    </i>
    <i r="1">
      <x v="102"/>
      <x v="1"/>
      <x/>
      <x v="13"/>
    </i>
    <i t="default" r="1">
      <x v="102"/>
    </i>
    <i t="default">
      <x v="66"/>
    </i>
    <i>
      <x v="67"/>
      <x v="116"/>
      <x/>
      <x/>
      <x v="17"/>
    </i>
    <i t="default" r="1">
      <x v="116"/>
    </i>
    <i t="default">
      <x v="67"/>
    </i>
    <i>
      <x v="68"/>
      <x v="94"/>
      <x/>
      <x/>
      <x v="13"/>
    </i>
    <i t="default" r="1">
      <x v="94"/>
    </i>
    <i t="default">
      <x v="68"/>
    </i>
    <i>
      <x v="69"/>
      <x v="125"/>
      <x/>
      <x/>
      <x v="3"/>
    </i>
    <i t="default" r="1">
      <x v="125"/>
    </i>
    <i t="default">
      <x v="69"/>
    </i>
    <i>
      <x v="70"/>
      <x v="63"/>
      <x/>
      <x/>
      <x v="7"/>
    </i>
    <i t="default" r="1">
      <x v="63"/>
    </i>
    <i t="default">
      <x v="70"/>
    </i>
    <i>
      <x v="71"/>
      <x v="109"/>
      <x/>
      <x/>
      <x v="17"/>
    </i>
    <i t="default" r="1">
      <x v="109"/>
    </i>
    <i t="default">
      <x v="71"/>
    </i>
    <i>
      <x v="72"/>
      <x v="121"/>
      <x v="1"/>
      <x v="1"/>
      <x v="1"/>
    </i>
    <i t="default" r="1">
      <x v="121"/>
    </i>
    <i t="default">
      <x v="72"/>
    </i>
    <i>
      <x v="73"/>
      <x v="15"/>
      <x/>
      <x/>
      <x v="7"/>
    </i>
    <i t="default" r="1">
      <x v="15"/>
    </i>
    <i t="default">
      <x v="73"/>
    </i>
    <i>
      <x v="74"/>
      <x v="24"/>
      <x v="2"/>
      <x/>
      <x v="17"/>
    </i>
    <i t="default" r="1">
      <x v="24"/>
    </i>
    <i r="1">
      <x v="84"/>
      <x v="2"/>
      <x/>
      <x v="17"/>
    </i>
    <i t="default" r="1">
      <x v="84"/>
    </i>
    <i r="1">
      <x v="160"/>
      <x v="2"/>
      <x/>
      <x v="17"/>
    </i>
    <i t="default" r="1">
      <x v="160"/>
    </i>
    <i t="default">
      <x v="74"/>
    </i>
    <i>
      <x v="75"/>
      <x v="35"/>
      <x v="2"/>
      <x v="2"/>
      <x v="13"/>
    </i>
    <i t="default" r="1">
      <x v="35"/>
    </i>
    <i t="default">
      <x v="75"/>
    </i>
    <i>
      <x v="76"/>
      <x v="62"/>
      <x/>
      <x/>
      <x v="13"/>
    </i>
    <i t="default" r="1">
      <x v="62"/>
    </i>
    <i t="default">
      <x v="76"/>
    </i>
    <i>
      <x v="77"/>
      <x v="89"/>
      <x v="8"/>
      <x v="7"/>
      <x v="10"/>
    </i>
    <i t="default" r="1">
      <x v="89"/>
    </i>
    <i r="1">
      <x v="103"/>
      <x/>
      <x/>
      <x v="23"/>
    </i>
    <i t="default" r="1">
      <x v="103"/>
    </i>
    <i r="1">
      <x v="125"/>
      <x v="1"/>
      <x/>
      <x v="3"/>
    </i>
    <i t="default" r="1">
      <x v="125"/>
    </i>
    <i r="1">
      <x v="132"/>
      <x v="1"/>
      <x/>
      <x v="3"/>
    </i>
    <i t="default" r="1">
      <x v="132"/>
    </i>
    <i t="default">
      <x v="77"/>
    </i>
    <i>
      <x v="78"/>
      <x v="11"/>
      <x/>
      <x/>
      <x v="14"/>
    </i>
    <i t="default" r="1">
      <x v="11"/>
    </i>
    <i t="default">
      <x v="78"/>
    </i>
    <i>
      <x v="79"/>
      <x v="99"/>
      <x/>
      <x/>
      <x v="12"/>
    </i>
    <i t="default" r="1">
      <x v="99"/>
    </i>
    <i t="default">
      <x v="79"/>
    </i>
    <i>
      <x v="80"/>
      <x v="128"/>
      <x/>
      <x/>
      <x v="13"/>
    </i>
    <i t="default" r="1">
      <x v="128"/>
    </i>
    <i t="default">
      <x v="80"/>
    </i>
    <i>
      <x v="81"/>
      <x v="102"/>
      <x v="1"/>
      <x v="1"/>
      <x v="13"/>
    </i>
    <i t="default" r="1">
      <x v="102"/>
    </i>
    <i t="default">
      <x v="81"/>
    </i>
    <i>
      <x v="82"/>
      <x v="71"/>
      <x/>
      <x/>
      <x v="7"/>
    </i>
    <i t="default" r="1">
      <x v="71"/>
    </i>
    <i r="1">
      <x v="97"/>
      <x/>
      <x/>
      <x v="12"/>
    </i>
    <i t="default" r="1">
      <x v="97"/>
    </i>
    <i t="default">
      <x v="82"/>
    </i>
    <i>
      <x v="83"/>
      <x v="75"/>
      <x/>
      <x/>
      <x v="7"/>
    </i>
    <i t="default" r="1">
      <x v="75"/>
    </i>
    <i t="default">
      <x v="83"/>
    </i>
    <i>
      <x v="84"/>
      <x v="1"/>
      <x v="3"/>
      <x v="1"/>
      <x v="5"/>
    </i>
    <i t="default" r="1">
      <x v="1"/>
    </i>
    <i r="1">
      <x v="75"/>
      <x/>
      <x/>
      <x v="7"/>
    </i>
    <i t="default" r="1">
      <x v="75"/>
    </i>
    <i r="1">
      <x v="158"/>
      <x v="3"/>
      <x v="1"/>
      <x v="5"/>
    </i>
    <i t="default" r="1">
      <x v="158"/>
    </i>
    <i t="default">
      <x v="84"/>
    </i>
    <i>
      <x v="85"/>
      <x v="91"/>
      <x v="1"/>
      <x/>
      <x v="3"/>
    </i>
    <i t="default" r="1">
      <x v="91"/>
    </i>
    <i r="1">
      <x v="93"/>
      <x v="1"/>
      <x/>
      <x v="3"/>
    </i>
    <i t="default" r="1">
      <x v="93"/>
    </i>
    <i r="1">
      <x v="138"/>
      <x/>
      <x/>
      <x v="13"/>
    </i>
    <i t="default" r="1">
      <x v="138"/>
    </i>
    <i t="default">
      <x v="85"/>
    </i>
    <i>
      <x v="86"/>
      <x v="123"/>
      <x v="5"/>
      <x/>
      <x v="3"/>
    </i>
    <i t="default" r="1">
      <x v="123"/>
    </i>
    <i r="1">
      <x v="130"/>
      <x v="5"/>
      <x/>
      <x v="3"/>
    </i>
    <i t="default" r="1">
      <x v="130"/>
    </i>
    <i r="1">
      <x v="132"/>
      <x v="5"/>
      <x/>
      <x v="3"/>
    </i>
    <i t="default" r="1">
      <x v="132"/>
    </i>
    <i r="1">
      <x v="134"/>
      <x v="5"/>
      <x v="1"/>
      <x v="3"/>
    </i>
    <i t="default" r="1">
      <x v="134"/>
    </i>
    <i r="1">
      <x v="137"/>
      <x v="5"/>
      <x/>
      <x v="3"/>
    </i>
    <i t="default" r="1">
      <x v="137"/>
    </i>
    <i t="default">
      <x v="86"/>
    </i>
    <i>
      <x v="87"/>
      <x v="153"/>
      <x/>
      <x/>
      <x v="12"/>
    </i>
    <i t="default" r="1">
      <x v="153"/>
    </i>
    <i t="default">
      <x v="87"/>
    </i>
    <i>
      <x v="88"/>
      <x v="75"/>
      <x/>
      <x/>
      <x v="7"/>
    </i>
    <i t="default" r="1">
      <x v="75"/>
    </i>
    <i t="default">
      <x v="88"/>
    </i>
    <i>
      <x v="89"/>
      <x v="118"/>
      <x v="5"/>
      <x v="2"/>
      <x v="1"/>
    </i>
    <i t="default" r="1">
      <x v="118"/>
    </i>
    <i r="1">
      <x v="121"/>
      <x v="5"/>
      <x v="1"/>
      <x v="1"/>
    </i>
    <i t="default" r="1">
      <x v="121"/>
    </i>
    <i r="1">
      <x v="149"/>
      <x v="5"/>
      <x/>
      <x v="9"/>
    </i>
    <i t="default" r="1">
      <x v="149"/>
    </i>
    <i t="default">
      <x v="89"/>
    </i>
    <i>
      <x v="90"/>
      <x v="14"/>
      <x v="1"/>
      <x/>
      <x v="8"/>
    </i>
    <i t="default" r="1">
      <x v="14"/>
    </i>
    <i r="1">
      <x v="62"/>
      <x v="1"/>
      <x/>
      <x v="13"/>
    </i>
    <i t="default" r="1">
      <x v="62"/>
    </i>
    <i t="default">
      <x v="90"/>
    </i>
    <i>
      <x v="91"/>
      <x v="47"/>
      <x/>
      <x/>
      <x v="6"/>
    </i>
    <i t="default" r="1">
      <x v="47"/>
    </i>
    <i r="1">
      <x v="162"/>
      <x/>
      <x/>
      <x v="17"/>
    </i>
    <i t="default" r="1">
      <x v="162"/>
    </i>
    <i t="default">
      <x v="91"/>
    </i>
    <i>
      <x v="92"/>
      <x v="9"/>
      <x v="1"/>
      <x v="1"/>
      <x v="3"/>
    </i>
    <i t="default" r="1">
      <x v="9"/>
    </i>
    <i t="default">
      <x v="92"/>
    </i>
    <i>
      <x v="93"/>
      <x v="69"/>
      <x/>
      <x/>
      <x v="12"/>
    </i>
    <i t="default" r="1">
      <x v="69"/>
    </i>
    <i t="default">
      <x v="93"/>
    </i>
    <i>
      <x v="94"/>
      <x v="99"/>
      <x/>
      <x/>
      <x v="12"/>
    </i>
    <i t="default" r="1">
      <x v="99"/>
    </i>
    <i t="default">
      <x v="94"/>
    </i>
    <i>
      <x v="95"/>
      <x v="75"/>
      <x/>
      <x/>
      <x v="7"/>
    </i>
    <i t="default" r="1">
      <x v="75"/>
    </i>
    <i t="default">
      <x v="95"/>
    </i>
    <i>
      <x v="96"/>
      <x v="72"/>
      <x v="1"/>
      <x/>
      <x v="13"/>
    </i>
    <i t="default" r="1">
      <x v="72"/>
    </i>
    <i r="1">
      <x v="86"/>
      <x v="1"/>
      <x/>
      <x v="13"/>
    </i>
    <i t="default" r="1">
      <x v="86"/>
    </i>
    <i t="default">
      <x v="96"/>
    </i>
    <i>
      <x v="97"/>
      <x v="64"/>
      <x/>
      <x/>
      <x v="3"/>
    </i>
    <i t="default" r="1">
      <x v="64"/>
    </i>
    <i t="default">
      <x v="97"/>
    </i>
    <i>
      <x v="98"/>
      <x v="36"/>
      <x/>
      <x/>
      <x v="12"/>
    </i>
    <i t="default" r="1">
      <x v="36"/>
    </i>
    <i r="1">
      <x v="123"/>
      <x v="2"/>
      <x/>
      <x v="3"/>
    </i>
    <i t="default" r="1">
      <x v="123"/>
    </i>
    <i r="1">
      <x v="130"/>
      <x v="2"/>
      <x/>
      <x v="3"/>
    </i>
    <i t="default" r="1">
      <x v="130"/>
    </i>
    <i r="1">
      <x v="132"/>
      <x v="2"/>
      <x/>
      <x v="3"/>
    </i>
    <i t="default" r="1">
      <x v="132"/>
    </i>
    <i t="default">
      <x v="98"/>
    </i>
    <i>
      <x v="99"/>
      <x v="104"/>
      <x/>
      <x/>
      <x v="18"/>
    </i>
    <i t="default" r="1">
      <x v="104"/>
    </i>
    <i t="default">
      <x v="99"/>
    </i>
    <i>
      <x v="100"/>
      <x v="43"/>
      <x/>
      <x/>
      <x v="10"/>
    </i>
    <i t="default" r="1">
      <x v="43"/>
    </i>
    <i t="default">
      <x v="100"/>
    </i>
    <i>
      <x v="101"/>
      <x v="146"/>
      <x/>
      <x/>
      <x v="25"/>
    </i>
    <i t="default" r="1">
      <x v="146"/>
    </i>
    <i t="default">
      <x v="101"/>
    </i>
    <i>
      <x v="102"/>
      <x v="74"/>
      <x/>
      <x/>
      <x v="13"/>
    </i>
    <i t="default" r="1">
      <x v="74"/>
    </i>
    <i t="default">
      <x v="102"/>
    </i>
    <i>
      <x v="103"/>
      <x v="29"/>
      <x v="12"/>
      <x v="1"/>
      <x/>
    </i>
    <i t="default" r="1">
      <x v="29"/>
    </i>
    <i r="1">
      <x v="32"/>
      <x v="12"/>
      <x/>
      <x v="13"/>
    </i>
    <i t="default" r="1">
      <x v="32"/>
    </i>
    <i r="1">
      <x v="33"/>
      <x v="12"/>
      <x v="1"/>
      <x v="12"/>
    </i>
    <i t="default" r="1">
      <x v="33"/>
    </i>
    <i r="1">
      <x v="36"/>
      <x v="12"/>
      <x v="1"/>
      <x v="12"/>
    </i>
    <i t="default" r="1">
      <x v="36"/>
    </i>
    <i r="1">
      <x v="46"/>
      <x v="12"/>
      <x v="1"/>
      <x v="6"/>
    </i>
    <i t="default" r="1">
      <x v="46"/>
    </i>
    <i r="1">
      <x v="62"/>
      <x v="12"/>
      <x/>
      <x v="13"/>
    </i>
    <i t="default" r="1">
      <x v="62"/>
    </i>
    <i r="1">
      <x v="65"/>
      <x v="12"/>
      <x v="1"/>
      <x v="22"/>
    </i>
    <i t="default" r="1">
      <x v="65"/>
    </i>
    <i r="1">
      <x v="96"/>
      <x v="12"/>
      <x/>
      <x v="13"/>
    </i>
    <i t="default" r="1">
      <x v="96"/>
    </i>
    <i r="1">
      <x v="99"/>
      <x v="12"/>
      <x v="1"/>
      <x v="12"/>
    </i>
    <i t="default" r="1">
      <x v="99"/>
    </i>
    <i r="1">
      <x v="100"/>
      <x v="12"/>
      <x/>
      <x v="3"/>
    </i>
    <i t="default" r="1">
      <x v="100"/>
    </i>
    <i r="1">
      <x v="102"/>
      <x v="12"/>
      <x v="1"/>
      <x v="13"/>
    </i>
    <i t="default" r="1">
      <x v="102"/>
    </i>
    <i r="1">
      <x v="117"/>
      <x v="12"/>
      <x v="1"/>
      <x v="5"/>
    </i>
    <i t="default" r="1">
      <x v="117"/>
    </i>
    <i r="1">
      <x v="134"/>
      <x v="12"/>
      <x/>
      <x v="3"/>
    </i>
    <i t="default" r="1">
      <x v="134"/>
    </i>
    <i r="1">
      <x v="171"/>
      <x v="12"/>
      <x/>
      <x v="12"/>
    </i>
    <i t="default" r="1">
      <x v="171"/>
    </i>
    <i t="default">
      <x v="103"/>
    </i>
    <i>
      <x v="104"/>
      <x v="71"/>
      <x v="1"/>
      <x/>
      <x v="7"/>
    </i>
    <i t="default" r="1">
      <x v="71"/>
    </i>
    <i r="1">
      <x v="82"/>
      <x v="1"/>
      <x/>
      <x v="13"/>
    </i>
    <i t="default" r="1">
      <x v="82"/>
    </i>
    <i t="default">
      <x v="104"/>
    </i>
    <i>
      <x v="105"/>
      <x v="43"/>
      <x v="1"/>
      <x/>
      <x v="10"/>
    </i>
    <i t="default" r="1">
      <x v="43"/>
    </i>
    <i r="1">
      <x v="147"/>
      <x v="1"/>
      <x/>
      <x v="10"/>
    </i>
    <i t="default" r="1">
      <x v="147"/>
    </i>
    <i t="default">
      <x v="105"/>
    </i>
    <i>
      <x v="106"/>
      <x v="87"/>
      <x/>
      <x/>
      <x v="7"/>
    </i>
    <i t="default" r="1">
      <x v="87"/>
    </i>
    <i t="default">
      <x v="106"/>
    </i>
    <i>
      <x v="107"/>
      <x v="46"/>
      <x v="1"/>
      <x/>
      <x v="6"/>
    </i>
    <i t="default" r="1">
      <x v="46"/>
    </i>
    <i r="1">
      <x v="48"/>
      <x v="1"/>
      <x/>
      <x v="6"/>
    </i>
    <i t="default" r="1">
      <x v="48"/>
    </i>
    <i t="default">
      <x v="107"/>
    </i>
    <i>
      <x v="108"/>
      <x v="157"/>
      <x/>
      <x/>
      <x v="21"/>
    </i>
    <i t="default" r="1">
      <x v="157"/>
    </i>
    <i t="default">
      <x v="108"/>
    </i>
    <i>
      <x v="109"/>
      <x v="44"/>
      <x/>
      <x/>
      <x v="7"/>
    </i>
    <i t="default" r="1">
      <x v="44"/>
    </i>
    <i t="default">
      <x v="109"/>
    </i>
    <i>
      <x v="110"/>
      <x v="106"/>
      <x/>
      <x/>
      <x v="9"/>
    </i>
    <i t="default" r="1">
      <x v="106"/>
    </i>
    <i t="default">
      <x v="110"/>
    </i>
    <i>
      <x v="111"/>
      <x v="105"/>
      <x/>
      <x/>
      <x v="13"/>
    </i>
    <i t="default" r="1">
      <x v="105"/>
    </i>
    <i t="default">
      <x v="111"/>
    </i>
    <i>
      <x v="112"/>
      <x v="36"/>
      <x/>
      <x/>
      <x v="12"/>
    </i>
    <i t="default" r="1">
      <x v="36"/>
    </i>
    <i t="default">
      <x v="112"/>
    </i>
    <i>
      <x v="113"/>
      <x v="36"/>
      <x/>
      <x/>
      <x v="12"/>
    </i>
    <i t="default" r="1">
      <x v="36"/>
    </i>
    <i r="1">
      <x v="100"/>
      <x/>
      <x/>
      <x v="3"/>
    </i>
    <i t="default" r="1">
      <x v="100"/>
    </i>
    <i t="default">
      <x v="113"/>
    </i>
    <i>
      <x v="114"/>
      <x v="62"/>
      <x/>
      <x/>
      <x v="13"/>
    </i>
    <i t="default" r="1">
      <x v="62"/>
    </i>
    <i t="default">
      <x v="114"/>
    </i>
    <i>
      <x v="115"/>
      <x v="82"/>
      <x/>
      <x/>
      <x v="13"/>
    </i>
    <i t="default" r="1">
      <x v="82"/>
    </i>
    <i t="default">
      <x v="115"/>
    </i>
    <i>
      <x v="116"/>
      <x v="125"/>
      <x/>
      <x/>
      <x v="3"/>
    </i>
    <i t="default" r="1">
      <x v="125"/>
    </i>
    <i t="default">
      <x v="116"/>
    </i>
    <i>
      <x v="117"/>
      <x v="14"/>
      <x v="7"/>
      <x v="6"/>
      <x v="8"/>
    </i>
    <i t="default" r="1">
      <x v="14"/>
    </i>
    <i t="default">
      <x v="117"/>
    </i>
    <i>
      <x v="118"/>
      <x v="48"/>
      <x/>
      <x/>
      <x v="6"/>
    </i>
    <i t="default" r="1">
      <x v="48"/>
    </i>
    <i r="1">
      <x v="163"/>
      <x/>
      <x/>
      <x v="7"/>
    </i>
    <i t="default" r="1">
      <x v="163"/>
    </i>
    <i t="default">
      <x v="118"/>
    </i>
    <i>
      <x v="119"/>
      <x v="48"/>
      <x/>
      <x/>
      <x v="6"/>
    </i>
    <i t="default" r="1">
      <x v="48"/>
    </i>
    <i t="default">
      <x v="119"/>
    </i>
    <i>
      <x v="120"/>
      <x v="64"/>
      <x/>
      <x/>
      <x v="3"/>
    </i>
    <i t="default" r="1">
      <x v="64"/>
    </i>
    <i t="default">
      <x v="120"/>
    </i>
    <i>
      <x v="121"/>
      <x v="114"/>
      <x v="1"/>
      <x v="1"/>
      <x v="5"/>
    </i>
    <i t="default" r="1">
      <x v="114"/>
    </i>
    <i t="default">
      <x v="121"/>
    </i>
    <i>
      <x v="122"/>
      <x v="99"/>
      <x/>
      <x/>
      <x v="12"/>
    </i>
    <i t="default" r="1">
      <x v="99"/>
    </i>
    <i t="default">
      <x v="122"/>
    </i>
    <i>
      <x v="123"/>
      <x v="35"/>
      <x v="1"/>
      <x v="1"/>
      <x v="13"/>
    </i>
    <i t="default" r="1">
      <x v="35"/>
    </i>
    <i t="default">
      <x v="123"/>
    </i>
    <i>
      <x v="124"/>
      <x v="18"/>
      <x v="10"/>
      <x v="1"/>
      <x v="7"/>
    </i>
    <i t="default" r="1">
      <x v="18"/>
    </i>
    <i r="1">
      <x v="25"/>
      <x v="10"/>
      <x v="1"/>
      <x v="17"/>
    </i>
    <i t="default" r="1">
      <x v="25"/>
    </i>
    <i r="1">
      <x v="32"/>
      <x v="10"/>
      <x/>
      <x v="13"/>
    </i>
    <i t="default" r="1">
      <x v="32"/>
    </i>
    <i r="1">
      <x v="40"/>
      <x v="10"/>
      <x/>
      <x v="14"/>
    </i>
    <i t="default" r="1">
      <x v="40"/>
    </i>
    <i r="1">
      <x v="43"/>
      <x v="10"/>
      <x/>
      <x v="10"/>
    </i>
    <i t="default" r="1">
      <x v="43"/>
    </i>
    <i r="1">
      <x v="44"/>
      <x v="10"/>
      <x/>
      <x v="7"/>
    </i>
    <i t="default" r="1">
      <x v="44"/>
    </i>
    <i r="1">
      <x v="56"/>
      <x v="10"/>
      <x/>
      <x v="11"/>
    </i>
    <i t="default" r="1">
      <x v="56"/>
    </i>
    <i r="1">
      <x v="62"/>
      <x v="10"/>
      <x/>
      <x v="13"/>
    </i>
    <i t="default" r="1">
      <x v="62"/>
    </i>
    <i r="1">
      <x v="99"/>
      <x v="10"/>
      <x/>
      <x v="12"/>
    </i>
    <i t="default" r="1">
      <x v="99"/>
    </i>
    <i r="1">
      <x v="105"/>
      <x v="10"/>
      <x/>
      <x v="13"/>
    </i>
    <i t="default" r="1">
      <x v="105"/>
    </i>
    <i r="1">
      <x v="111"/>
      <x v="10"/>
      <x/>
      <x v="17"/>
    </i>
    <i t="default" r="1">
      <x v="111"/>
    </i>
    <i r="1">
      <x v="151"/>
      <x v="10"/>
      <x/>
      <x v="9"/>
    </i>
    <i t="default" r="1">
      <x v="151"/>
    </i>
    <i r="1">
      <x v="152"/>
      <x v="10"/>
      <x/>
      <x v="17"/>
    </i>
    <i t="default" r="1">
      <x v="152"/>
    </i>
    <i r="1">
      <x v="159"/>
      <x v="10"/>
      <x/>
      <x v="9"/>
    </i>
    <i t="default" r="1">
      <x v="159"/>
    </i>
    <i r="1">
      <x v="160"/>
      <x v="10"/>
      <x/>
      <x v="17"/>
    </i>
    <i t="default" r="1">
      <x v="160"/>
    </i>
    <i t="default">
      <x v="124"/>
    </i>
    <i>
      <x v="125"/>
      <x v="64"/>
      <x v="1"/>
      <x/>
      <x v="3"/>
    </i>
    <i t="default" r="1">
      <x v="64"/>
    </i>
    <i r="1">
      <x v="92"/>
      <x v="1"/>
      <x v="1"/>
      <x v="8"/>
    </i>
    <i t="default" r="1">
      <x v="92"/>
    </i>
    <i r="1">
      <x v="143"/>
      <x v="1"/>
      <x/>
      <x v="7"/>
    </i>
    <i t="default" r="1">
      <x v="143"/>
    </i>
    <i t="default">
      <x v="125"/>
    </i>
    <i>
      <x v="126"/>
      <x v="19"/>
      <x/>
      <x/>
      <x v="13"/>
    </i>
    <i t="default" r="1">
      <x v="19"/>
    </i>
    <i t="default">
      <x v="126"/>
    </i>
    <i>
      <x v="127"/>
      <x v="88"/>
      <x/>
      <x/>
      <x v="14"/>
    </i>
    <i t="default" r="1">
      <x v="88"/>
    </i>
    <i t="default">
      <x v="127"/>
    </i>
    <i>
      <x v="128"/>
      <x v="27"/>
      <x v="1"/>
      <x/>
      <x v="9"/>
    </i>
    <i t="default" r="1">
      <x v="27"/>
    </i>
    <i r="1">
      <x v="75"/>
      <x v="1"/>
      <x/>
      <x v="7"/>
    </i>
    <i t="default" r="1">
      <x v="75"/>
    </i>
    <i t="default">
      <x v="128"/>
    </i>
    <i>
      <x v="129"/>
      <x v="18"/>
      <x v="1"/>
      <x/>
      <x v="7"/>
    </i>
    <i t="default" r="1">
      <x v="18"/>
    </i>
    <i r="1">
      <x v="58"/>
      <x/>
      <x/>
      <x v="7"/>
    </i>
    <i t="default" r="1">
      <x v="58"/>
    </i>
    <i r="1">
      <x v="60"/>
      <x v="1"/>
      <x/>
      <x v="5"/>
    </i>
    <i t="default" r="1">
      <x v="60"/>
    </i>
    <i t="default">
      <x v="129"/>
    </i>
    <i>
      <x v="130"/>
      <x v="82"/>
      <x v="1"/>
      <x v="1"/>
      <x v="13"/>
    </i>
    <i t="default" r="1">
      <x v="82"/>
    </i>
    <i t="default">
      <x v="130"/>
    </i>
    <i>
      <x v="131"/>
      <x v="2"/>
      <x v="1"/>
      <x/>
      <x v="17"/>
    </i>
    <i t="default" r="1">
      <x v="2"/>
    </i>
    <i r="1">
      <x v="111"/>
      <x v="1"/>
      <x/>
      <x v="17"/>
    </i>
    <i t="default" r="1">
      <x v="111"/>
    </i>
    <i t="default">
      <x v="131"/>
    </i>
    <i>
      <x v="132"/>
      <x v="12"/>
      <x/>
      <x/>
      <x v="2"/>
    </i>
    <i t="default" r="1">
      <x v="12"/>
    </i>
    <i r="1">
      <x v="41"/>
      <x v="3"/>
      <x v="1"/>
      <x v="24"/>
    </i>
    <i t="default" r="1">
      <x v="41"/>
    </i>
    <i r="1">
      <x v="46"/>
      <x v="2"/>
      <x/>
      <x v="6"/>
    </i>
    <i t="default" r="1">
      <x v="46"/>
    </i>
    <i r="1">
      <x v="47"/>
      <x v="2"/>
      <x/>
      <x v="6"/>
    </i>
    <i t="default" r="1">
      <x v="47"/>
    </i>
    <i r="1">
      <x v="48"/>
      <x v="2"/>
      <x/>
      <x v="6"/>
    </i>
    <i t="default" r="1">
      <x v="48"/>
    </i>
    <i r="1">
      <x v="60"/>
      <x v="3"/>
      <x/>
      <x v="5"/>
    </i>
    <i t="default" r="1">
      <x v="60"/>
    </i>
    <i r="1">
      <x v="74"/>
      <x v="2"/>
      <x/>
      <x v="13"/>
    </i>
    <i t="default" r="1">
      <x v="74"/>
    </i>
    <i r="1">
      <x v="93"/>
      <x v="3"/>
      <x v="3"/>
      <x v="3"/>
    </i>
    <i t="default" r="1">
      <x v="93"/>
    </i>
    <i r="1">
      <x v="107"/>
      <x/>
      <x/>
      <x v="17"/>
    </i>
    <i t="default" r="1">
      <x v="107"/>
    </i>
    <i r="1">
      <x v="113"/>
      <x v="3"/>
      <x v="1"/>
      <x v="24"/>
    </i>
    <i t="default" r="1">
      <x v="113"/>
    </i>
    <i r="1">
      <x v="116"/>
      <x/>
      <x/>
      <x v="17"/>
    </i>
    <i t="default" r="1">
      <x v="116"/>
    </i>
    <i r="1">
      <x v="117"/>
      <x/>
      <x/>
      <x v="5"/>
    </i>
    <i t="default" r="1">
      <x v="117"/>
    </i>
    <i r="1">
      <x v="128"/>
      <x v="2"/>
      <x/>
      <x v="13"/>
    </i>
    <i t="default" r="1">
      <x v="128"/>
    </i>
    <i r="1">
      <x v="129"/>
      <x v="2"/>
      <x/>
      <x v="13"/>
    </i>
    <i t="default" r="1">
      <x v="129"/>
    </i>
    <i r="1">
      <x v="134"/>
      <x v="3"/>
      <x/>
      <x v="3"/>
    </i>
    <i t="default" r="1">
      <x v="134"/>
    </i>
    <i r="1">
      <x v="137"/>
      <x v="3"/>
      <x/>
      <x v="3"/>
    </i>
    <i t="default" r="1">
      <x v="137"/>
    </i>
    <i r="1">
      <x v="154"/>
      <x v="3"/>
      <x/>
      <x v="5"/>
    </i>
    <i t="default" r="1">
      <x v="154"/>
    </i>
    <i r="1">
      <x v="167"/>
      <x/>
      <x/>
      <x v="7"/>
    </i>
    <i t="default" r="1">
      <x v="167"/>
    </i>
    <i t="default">
      <x v="132"/>
    </i>
    <i>
      <x v="133"/>
      <x v="39"/>
      <x v="1"/>
      <x/>
      <x v="1"/>
    </i>
    <i t="default" r="1">
      <x v="39"/>
    </i>
    <i r="1">
      <x v="62"/>
      <x v="1"/>
      <x/>
      <x v="13"/>
    </i>
    <i t="default" r="1">
      <x v="62"/>
    </i>
    <i r="1">
      <x v="74"/>
      <x v="3"/>
      <x/>
      <x v="13"/>
    </i>
    <i t="default" r="1">
      <x v="74"/>
    </i>
    <i r="1">
      <x v="91"/>
      <x v="3"/>
      <x/>
      <x v="3"/>
    </i>
    <i t="default" r="1">
      <x v="91"/>
    </i>
    <i r="1">
      <x v="92"/>
      <x v="3"/>
      <x/>
      <x v="3"/>
    </i>
    <i t="default" r="1">
      <x v="92"/>
    </i>
    <i r="1">
      <x v="93"/>
      <x v="3"/>
      <x/>
      <x v="3"/>
    </i>
    <i t="default" r="1">
      <x v="93"/>
    </i>
    <i t="default">
      <x v="133"/>
    </i>
    <i>
      <x v="134"/>
      <x v="14"/>
      <x v="1"/>
      <x v="1"/>
      <x v="8"/>
    </i>
    <i t="default" r="1">
      <x v="14"/>
    </i>
    <i t="default">
      <x v="134"/>
    </i>
    <i>
      <x v="135"/>
      <x v="140"/>
      <x/>
      <x/>
      <x v="14"/>
    </i>
    <i t="default" r="1">
      <x v="140"/>
    </i>
    <i t="default">
      <x v="135"/>
    </i>
    <i>
      <x v="136"/>
      <x v="37"/>
      <x/>
      <x/>
      <x v="19"/>
    </i>
    <i t="default" r="1">
      <x v="37"/>
    </i>
    <i t="default">
      <x v="136"/>
    </i>
    <i>
      <x v="137"/>
      <x v="136"/>
      <x/>
      <x/>
      <x v="16"/>
    </i>
    <i t="default" r="1">
      <x v="136"/>
    </i>
    <i r="1">
      <x v="148"/>
      <x/>
      <x/>
      <x v="14"/>
    </i>
    <i t="default" r="1">
      <x v="148"/>
    </i>
    <i t="default">
      <x v="137"/>
    </i>
    <i>
      <x v="138"/>
      <x v="16"/>
      <x v="5"/>
      <x/>
      <x v="13"/>
    </i>
    <i t="default" r="1">
      <x v="16"/>
    </i>
    <i r="1">
      <x v="17"/>
      <x v="5"/>
      <x/>
      <x v="13"/>
    </i>
    <i t="default" r="1">
      <x v="17"/>
    </i>
    <i r="1">
      <x v="19"/>
      <x v="5"/>
      <x/>
      <x v="13"/>
    </i>
    <i t="default" r="1">
      <x v="19"/>
    </i>
    <i r="1">
      <x v="20"/>
      <x v="5"/>
      <x/>
      <x v="13"/>
    </i>
    <i t="default" r="1">
      <x v="20"/>
    </i>
    <i r="1">
      <x v="21"/>
      <x v="5"/>
      <x/>
      <x v="13"/>
    </i>
    <i t="default" r="1">
      <x v="21"/>
    </i>
    <i r="1">
      <x v="22"/>
      <x v="5"/>
      <x/>
      <x v="13"/>
    </i>
    <i t="default" r="1">
      <x v="22"/>
    </i>
    <i t="default">
      <x v="138"/>
    </i>
    <i>
      <x v="139"/>
      <x v="122"/>
      <x v="1"/>
      <x v="1"/>
      <x v="1"/>
    </i>
    <i t="default" r="1">
      <x v="122"/>
    </i>
    <i t="default">
      <x v="139"/>
    </i>
    <i>
      <x v="140"/>
      <x v="122"/>
      <x v="3"/>
      <x v="3"/>
      <x v="1"/>
    </i>
    <i t="default" r="1">
      <x v="122"/>
    </i>
    <i t="default">
      <x v="140"/>
    </i>
    <i>
      <x v="141"/>
      <x v="52"/>
      <x/>
      <x/>
      <x v="7"/>
    </i>
    <i t="default" r="1">
      <x v="52"/>
    </i>
    <i t="default">
      <x v="141"/>
    </i>
    <i>
      <x v="142"/>
      <x v="173"/>
      <x/>
      <x/>
      <x v="12"/>
    </i>
    <i t="default" r="1">
      <x v="173"/>
    </i>
    <i t="default">
      <x v="142"/>
    </i>
    <i>
      <x v="143"/>
      <x v="66"/>
      <x/>
      <x/>
      <x v="9"/>
    </i>
    <i t="default" r="1">
      <x v="66"/>
    </i>
    <i t="default">
      <x v="143"/>
    </i>
    <i>
      <x v="144"/>
      <x v="31"/>
      <x v="1"/>
      <x/>
      <x v="5"/>
    </i>
    <i t="default" r="1">
      <x v="31"/>
    </i>
    <i r="1">
      <x v="61"/>
      <x v="1"/>
      <x/>
      <x v="5"/>
    </i>
    <i t="default" r="1">
      <x v="61"/>
    </i>
    <i t="default">
      <x v="144"/>
    </i>
    <i>
      <x v="145"/>
      <x v="75"/>
      <x/>
      <x/>
      <x v="7"/>
    </i>
    <i t="default" r="1">
      <x v="75"/>
    </i>
    <i r="1">
      <x v="102"/>
      <x/>
      <x/>
      <x v="13"/>
    </i>
    <i t="default" r="1">
      <x v="102"/>
    </i>
    <i t="default">
      <x v="145"/>
    </i>
    <i>
      <x v="146"/>
      <x v="11"/>
      <x/>
      <x/>
      <x v="14"/>
    </i>
    <i t="default" r="1">
      <x v="11"/>
    </i>
    <i r="1">
      <x v="128"/>
      <x v="1"/>
      <x/>
      <x v="13"/>
    </i>
    <i t="default" r="1">
      <x v="128"/>
    </i>
    <i r="1">
      <x v="129"/>
      <x v="1"/>
      <x/>
      <x v="13"/>
    </i>
    <i t="default" r="1">
      <x v="129"/>
    </i>
    <i t="default">
      <x v="146"/>
    </i>
    <i>
      <x v="147"/>
      <x v="37"/>
      <x/>
      <x/>
      <x v="19"/>
    </i>
    <i t="default" r="1">
      <x v="37"/>
    </i>
    <i t="default">
      <x v="147"/>
    </i>
    <i>
      <x v="148"/>
      <x v="107"/>
      <x/>
      <x/>
      <x v="17"/>
    </i>
    <i t="default" r="1">
      <x v="107"/>
    </i>
    <i t="default">
      <x v="148"/>
    </i>
    <i>
      <x v="149"/>
      <x v="117"/>
      <x/>
      <x/>
      <x v="5"/>
    </i>
    <i t="default" r="1">
      <x v="117"/>
    </i>
    <i t="default">
      <x v="149"/>
    </i>
    <i>
      <x v="150"/>
      <x v="164"/>
      <x/>
      <x/>
      <x v="12"/>
    </i>
    <i t="default" r="1">
      <x v="164"/>
    </i>
    <i t="default">
      <x v="150"/>
    </i>
    <i>
      <x v="151"/>
      <x v="164"/>
      <x/>
      <x/>
      <x v="12"/>
    </i>
    <i t="default" r="1">
      <x v="164"/>
    </i>
    <i t="default">
      <x v="151"/>
    </i>
    <i>
      <x v="152"/>
      <x v="45"/>
      <x/>
      <x/>
      <x v="3"/>
    </i>
    <i t="default" r="1">
      <x v="45"/>
    </i>
    <i t="default">
      <x v="152"/>
    </i>
    <i>
      <x v="153"/>
      <x v="9"/>
      <x/>
      <x/>
      <x v="3"/>
    </i>
    <i t="default" r="1">
      <x v="9"/>
    </i>
    <i r="1">
      <x v="164"/>
      <x/>
      <x/>
      <x v="12"/>
    </i>
    <i t="default" r="1">
      <x v="164"/>
    </i>
    <i t="default">
      <x v="153"/>
    </i>
    <i>
      <x v="154"/>
      <x v="47"/>
      <x v="1"/>
      <x/>
      <x v="6"/>
    </i>
    <i t="default" r="1">
      <x v="47"/>
    </i>
    <i r="1">
      <x v="51"/>
      <x v="1"/>
      <x/>
      <x v="7"/>
    </i>
    <i t="default" r="1">
      <x v="51"/>
    </i>
    <i t="default">
      <x v="154"/>
    </i>
    <i>
      <x v="155"/>
      <x v="51"/>
      <x v="3"/>
      <x v="3"/>
      <x v="7"/>
    </i>
    <i t="default" r="1">
      <x v="51"/>
    </i>
    <i t="default">
      <x v="155"/>
    </i>
    <i>
      <x v="156"/>
      <x v="59"/>
      <x/>
      <x/>
      <x v="7"/>
    </i>
    <i t="default" r="1">
      <x v="59"/>
    </i>
    <i t="default">
      <x v="156"/>
    </i>
    <i>
      <x v="157"/>
      <x v="17"/>
      <x/>
      <x/>
      <x v="13"/>
    </i>
    <i t="default" r="1">
      <x v="17"/>
    </i>
    <i r="1">
      <x v="36"/>
      <x v="1"/>
      <x/>
      <x v="12"/>
    </i>
    <i t="default" r="1">
      <x v="36"/>
    </i>
    <i r="1">
      <x v="55"/>
      <x/>
      <x/>
      <x v="7"/>
    </i>
    <i t="default" r="1">
      <x v="55"/>
    </i>
    <i r="1">
      <x v="99"/>
      <x v="1"/>
      <x/>
      <x v="12"/>
    </i>
    <i t="default" r="1">
      <x v="99"/>
    </i>
    <i r="1">
      <x v="117"/>
      <x/>
      <x/>
      <x v="5"/>
    </i>
    <i t="default" r="1">
      <x v="117"/>
    </i>
    <i r="1">
      <x v="142"/>
      <x/>
      <x/>
      <x v="14"/>
    </i>
    <i t="default" r="1">
      <x v="142"/>
    </i>
    <i t="default">
      <x v="157"/>
    </i>
    <i>
      <x v="158"/>
      <x v="111"/>
      <x v="1"/>
      <x v="1"/>
      <x v="17"/>
    </i>
    <i t="default" r="1">
      <x v="111"/>
    </i>
    <i r="1">
      <x v="112"/>
      <x/>
      <x/>
      <x v="17"/>
    </i>
    <i t="default" r="1">
      <x v="112"/>
    </i>
    <i r="1">
      <x v="146"/>
      <x v="1"/>
      <x v="1"/>
      <x v="25"/>
    </i>
    <i t="default" r="1">
      <x v="146"/>
    </i>
    <i r="1">
      <x v="168"/>
      <x/>
      <x/>
      <x v="7"/>
    </i>
    <i t="default" r="1">
      <x v="168"/>
    </i>
    <i t="default">
      <x v="158"/>
    </i>
    <i>
      <x v="159"/>
      <x v="64"/>
      <x v="1"/>
      <x v="1"/>
      <x v="4"/>
    </i>
    <i t="default" r="1">
      <x v="64"/>
    </i>
    <i t="default">
      <x v="159"/>
    </i>
    <i>
      <x v="160"/>
      <x v="92"/>
      <x/>
      <x/>
      <x v="3"/>
    </i>
    <i t="default" r="1">
      <x v="92"/>
    </i>
    <i t="default">
      <x v="160"/>
    </i>
    <i>
      <x v="161"/>
      <x v="79"/>
      <x/>
      <x/>
      <x v="13"/>
    </i>
    <i t="default" r="1">
      <x v="79"/>
    </i>
    <i t="default">
      <x v="161"/>
    </i>
    <i>
      <x v="162"/>
      <x v="42"/>
      <x v="11"/>
      <x v="5"/>
      <x v="5"/>
    </i>
    <i t="default" r="1">
      <x v="42"/>
    </i>
    <i r="1">
      <x v="115"/>
      <x v="11"/>
      <x v="5"/>
      <x v="5"/>
    </i>
    <i t="default" r="1">
      <x v="115"/>
    </i>
    <i r="1">
      <x v="154"/>
      <x v="11"/>
      <x v="5"/>
      <x v="5"/>
    </i>
    <i t="default" r="1">
      <x v="154"/>
    </i>
    <i t="default">
      <x v="162"/>
    </i>
    <i>
      <x v="163"/>
      <x v="22"/>
      <x/>
      <x/>
      <x v="13"/>
    </i>
    <i t="default" r="1">
      <x v="22"/>
    </i>
    <i t="default">
      <x v="163"/>
    </i>
    <i>
      <x v="164"/>
      <x v="76"/>
      <x/>
      <x/>
      <x v="16"/>
    </i>
    <i t="default" r="1">
      <x v="76"/>
    </i>
    <i t="default">
      <x v="164"/>
    </i>
    <i>
      <x v="165"/>
      <x v="123"/>
      <x v="1"/>
      <x/>
      <x v="3"/>
    </i>
    <i t="default" r="1">
      <x v="123"/>
    </i>
    <i r="1">
      <x v="125"/>
      <x v="1"/>
      <x/>
      <x v="3"/>
    </i>
    <i t="default" r="1">
      <x v="125"/>
    </i>
    <i t="default">
      <x v="165"/>
    </i>
    <i>
      <x v="166"/>
      <x v="35"/>
      <x/>
      <x/>
      <x v="13"/>
    </i>
    <i t="default" r="1">
      <x v="35"/>
    </i>
    <i r="1">
      <x v="128"/>
      <x/>
      <x/>
      <x v="13"/>
    </i>
    <i t="default" r="1">
      <x v="128"/>
    </i>
    <i t="default">
      <x v="166"/>
    </i>
    <i>
      <x v="167"/>
      <x v="139"/>
      <x/>
      <x/>
      <x v="13"/>
    </i>
    <i t="default" r="1">
      <x v="139"/>
    </i>
    <i t="default">
      <x v="167"/>
    </i>
    <i>
      <x v="168"/>
      <x v="20"/>
      <x/>
      <x/>
      <x v="13"/>
    </i>
    <i t="default" r="1">
      <x v="20"/>
    </i>
    <i t="default">
      <x v="168"/>
    </i>
    <i>
      <x v="169"/>
      <x v="28"/>
      <x/>
      <x/>
      <x v="9"/>
    </i>
    <i t="default" r="1">
      <x v="28"/>
    </i>
    <i t="default">
      <x v="169"/>
    </i>
    <i>
      <x v="170"/>
      <x v="102"/>
      <x/>
      <x/>
      <x v="13"/>
    </i>
    <i t="default" r="1">
      <x v="102"/>
    </i>
    <i t="default">
      <x v="170"/>
    </i>
    <i>
      <x v="171"/>
      <x v="45"/>
      <x/>
      <x/>
      <x v="3"/>
    </i>
    <i t="default" r="1">
      <x v="45"/>
    </i>
    <i t="default">
      <x v="171"/>
    </i>
    <i>
      <x v="172"/>
      <x v="57"/>
      <x v="7"/>
      <x v="1"/>
      <x v="20"/>
    </i>
    <i t="default" r="1">
      <x v="57"/>
    </i>
    <i r="1">
      <x v="133"/>
      <x v="7"/>
      <x v="3"/>
      <x v="13"/>
    </i>
    <i t="default" r="1">
      <x v="133"/>
    </i>
    <i r="1">
      <x v="138"/>
      <x v="7"/>
      <x v="1"/>
      <x v="13"/>
    </i>
    <i t="default" r="1">
      <x v="138"/>
    </i>
    <i t="default">
      <x v="172"/>
    </i>
    <i>
      <x v="173"/>
      <x v="105"/>
      <x/>
      <x/>
      <x v="13"/>
    </i>
    <i t="default" r="1">
      <x v="105"/>
    </i>
    <i t="default">
      <x v="173"/>
    </i>
    <i>
      <x v="174"/>
      <x v="36"/>
      <x/>
      <x/>
      <x v="12"/>
    </i>
    <i t="default" r="1">
      <x v="36"/>
    </i>
    <i r="1">
      <x v="134"/>
      <x/>
      <x/>
      <x v="3"/>
    </i>
    <i t="default" r="1">
      <x v="134"/>
    </i>
    <i t="default">
      <x v="174"/>
    </i>
    <i>
      <x v="175"/>
      <x v="128"/>
      <x v="4"/>
      <x v="1"/>
      <x v="13"/>
    </i>
    <i t="default" r="1">
      <x v="128"/>
    </i>
    <i r="1">
      <x v="129"/>
      <x v="4"/>
      <x v="2"/>
      <x v="13"/>
    </i>
    <i t="default" r="1">
      <x v="129"/>
    </i>
    <i t="default">
      <x v="175"/>
    </i>
    <i>
      <x v="176"/>
      <x v="132"/>
      <x/>
      <x/>
      <x v="3"/>
    </i>
    <i t="default" r="1">
      <x v="132"/>
    </i>
    <i t="default">
      <x v="176"/>
    </i>
    <i>
      <x v="177"/>
      <x v="16"/>
      <x/>
      <x/>
      <x v="13"/>
    </i>
    <i t="default" r="1">
      <x v="16"/>
    </i>
    <i t="default">
      <x v="177"/>
    </i>
    <i>
      <x v="178"/>
      <x v="3"/>
      <x v="3"/>
      <x/>
      <x v="9"/>
    </i>
    <i t="default" r="1">
      <x v="3"/>
    </i>
    <i r="1">
      <x v="37"/>
      <x v="1"/>
      <x v="1"/>
      <x v="19"/>
    </i>
    <i t="default" r="1">
      <x v="37"/>
    </i>
    <i r="1">
      <x v="83"/>
      <x v="3"/>
      <x/>
      <x v="9"/>
    </i>
    <i t="default" r="1">
      <x v="83"/>
    </i>
    <i r="1">
      <x v="108"/>
      <x v="3"/>
      <x/>
      <x v="9"/>
    </i>
    <i t="default" r="1">
      <x v="108"/>
    </i>
    <i r="1">
      <x v="159"/>
      <x v="3"/>
      <x/>
      <x v="9"/>
    </i>
    <i t="default" r="1">
      <x v="159"/>
    </i>
    <i t="default">
      <x v="178"/>
    </i>
    <i>
      <x v="179"/>
      <x v="37"/>
      <x/>
      <x/>
      <x v="19"/>
    </i>
    <i t="default" r="1">
      <x v="37"/>
    </i>
    <i t="default">
      <x v="179"/>
    </i>
    <i>
      <x v="180"/>
      <x v="161"/>
      <x/>
      <x/>
      <x v="12"/>
    </i>
    <i t="default" r="1">
      <x v="161"/>
    </i>
    <i r="1">
      <x v="167"/>
      <x v="1"/>
      <x/>
      <x v="7"/>
    </i>
    <i t="default" r="1">
      <x v="167"/>
    </i>
    <i r="1">
      <x v="169"/>
      <x v="1"/>
      <x/>
      <x v="7"/>
    </i>
    <i t="default" r="1">
      <x v="169"/>
    </i>
    <i t="default">
      <x v="180"/>
    </i>
    <i>
      <x v="181"/>
      <x v="36"/>
      <x v="4"/>
      <x/>
      <x v="12"/>
    </i>
    <i t="default" r="1">
      <x v="36"/>
    </i>
    <i r="1">
      <x v="70"/>
      <x v="4"/>
      <x/>
      <x v="13"/>
    </i>
    <i t="default" r="1">
      <x v="70"/>
    </i>
    <i r="1">
      <x v="163"/>
      <x v="4"/>
      <x/>
      <x v="7"/>
    </i>
    <i t="default" r="1">
      <x v="163"/>
    </i>
    <i r="1">
      <x v="167"/>
      <x v="4"/>
      <x/>
      <x v="7"/>
    </i>
    <i t="default" r="1">
      <x v="167"/>
    </i>
    <i r="1">
      <x v="169"/>
      <x v="4"/>
      <x/>
      <x v="7"/>
    </i>
    <i t="default" r="1">
      <x v="169"/>
    </i>
    <i t="default">
      <x v="181"/>
    </i>
    <i>
      <x v="182"/>
      <x v="165"/>
      <x/>
      <x/>
      <x v="13"/>
    </i>
    <i t="default" r="1">
      <x v="165"/>
    </i>
    <i t="default">
      <x v="182"/>
    </i>
    <i>
      <x v="183"/>
      <x v="128"/>
      <x v="5"/>
      <x v="2"/>
      <x v="13"/>
    </i>
    <i t="default" r="1">
      <x v="128"/>
    </i>
    <i r="1">
      <x v="129"/>
      <x v="5"/>
      <x v="2"/>
      <x v="13"/>
    </i>
    <i t="default" r="1">
      <x v="129"/>
    </i>
    <i t="default">
      <x v="183"/>
    </i>
    <i>
      <x v="184"/>
      <x v="56"/>
      <x/>
      <x/>
      <x v="11"/>
    </i>
    <i t="default" r="1">
      <x v="56"/>
    </i>
    <i t="default">
      <x v="184"/>
    </i>
    <i>
      <x v="185"/>
      <x v="85"/>
      <x/>
      <x/>
      <x v="9"/>
    </i>
    <i t="default" r="1">
      <x v="85"/>
    </i>
    <i t="default">
      <x v="185"/>
    </i>
    <i>
      <x v="186"/>
      <x v="112"/>
      <x v="1"/>
      <x v="1"/>
      <x v="17"/>
    </i>
    <i t="default" r="1">
      <x v="112"/>
    </i>
    <i t="default">
      <x v="186"/>
    </i>
    <i>
      <x v="187"/>
      <x v="99"/>
      <x/>
      <x/>
      <x v="12"/>
    </i>
    <i t="default" r="1">
      <x v="99"/>
    </i>
    <i t="default">
      <x v="187"/>
    </i>
    <i>
      <x v="188"/>
      <x v="110"/>
      <x/>
      <x/>
      <x v="22"/>
    </i>
    <i t="default" r="1">
      <x v="110"/>
    </i>
    <i t="default">
      <x v="188"/>
    </i>
    <i>
      <x v="189"/>
      <x v="12"/>
      <x/>
      <x/>
      <x v="2"/>
    </i>
    <i t="default" r="1">
      <x v="12"/>
    </i>
    <i t="default">
      <x v="189"/>
    </i>
    <i>
      <x v="190"/>
      <x v="36"/>
      <x v="3"/>
      <x v="3"/>
      <x v="12"/>
    </i>
    <i t="default" r="1">
      <x v="36"/>
    </i>
    <i r="1">
      <x v="81"/>
      <x/>
      <x/>
      <x v="12"/>
    </i>
    <i t="default" r="1">
      <x v="81"/>
    </i>
    <i r="1">
      <x v="98"/>
      <x v="5"/>
      <x v="4"/>
      <x v="7"/>
    </i>
    <i t="default" r="1">
      <x v="98"/>
    </i>
    <i r="1">
      <x v="166"/>
      <x v="1"/>
      <x v="1"/>
      <x v="3"/>
    </i>
    <i r="2">
      <x v="5"/>
      <x v="4"/>
      <x v="3"/>
    </i>
    <i t="default" r="1">
      <x v="166"/>
    </i>
    <i t="default">
      <x v="190"/>
    </i>
    <i>
      <x v="191"/>
      <x v="36"/>
      <x/>
      <x/>
      <x v="12"/>
    </i>
    <i t="default" r="1">
      <x v="36"/>
    </i>
    <i t="default">
      <x v="191"/>
    </i>
    <i>
      <x v="192"/>
      <x v="77"/>
      <x/>
      <x/>
      <x v="16"/>
    </i>
    <i t="default" r="1">
      <x v="77"/>
    </i>
    <i t="default">
      <x v="192"/>
    </i>
    <i>
      <x v="193"/>
      <x v="10"/>
      <x v="1"/>
      <x/>
      <x v="13"/>
    </i>
    <i t="default" r="1">
      <x v="10"/>
    </i>
    <i r="1">
      <x v="90"/>
      <x v="1"/>
      <x/>
      <x v="20"/>
    </i>
    <i t="default" r="1">
      <x v="90"/>
    </i>
    <i t="default">
      <x v="193"/>
    </i>
    <i>
      <x v="194"/>
      <x v="91"/>
      <x/>
      <x/>
      <x v="3"/>
    </i>
    <i t="default" r="1">
      <x v="91"/>
    </i>
    <i t="default">
      <x v="194"/>
    </i>
    <i>
      <x v="195"/>
      <x v="46"/>
      <x/>
      <x/>
      <x v="6"/>
    </i>
    <i t="default" r="1">
      <x v="46"/>
    </i>
    <i r="1">
      <x v="102"/>
      <x/>
      <x/>
      <x v="13"/>
    </i>
    <i t="default" r="1">
      <x v="102"/>
    </i>
    <i r="1">
      <x v="103"/>
      <x/>
      <x/>
      <x v="23"/>
    </i>
    <i t="default" r="1">
      <x v="103"/>
    </i>
    <i r="1">
      <x v="124"/>
      <x/>
      <x/>
      <x v="13"/>
    </i>
    <i t="default" r="1">
      <x v="124"/>
    </i>
    <i r="1">
      <x v="143"/>
      <x/>
      <x/>
      <x v="7"/>
    </i>
    <i t="default" r="1">
      <x v="143"/>
    </i>
    <i t="default">
      <x v="195"/>
    </i>
    <i>
      <x v="196"/>
      <x v="52"/>
      <x/>
      <x/>
      <x v="7"/>
    </i>
    <i t="default" r="1">
      <x v="52"/>
    </i>
    <i t="default">
      <x v="196"/>
    </i>
    <i>
      <x v="197"/>
      <x v="36"/>
      <x v="2"/>
      <x/>
      <x v="12"/>
    </i>
    <i t="default" r="1">
      <x v="36"/>
    </i>
    <i r="1">
      <x v="64"/>
      <x v="2"/>
      <x v="1"/>
      <x v="3"/>
    </i>
    <i t="default" r="1">
      <x v="64"/>
    </i>
    <i t="default">
      <x v="197"/>
    </i>
    <i>
      <x v="198"/>
      <x v="147"/>
      <x/>
      <x/>
      <x v="10"/>
    </i>
    <i t="default" r="1">
      <x v="147"/>
    </i>
    <i t="default">
      <x v="198"/>
    </i>
    <i>
      <x v="199"/>
      <x v="44"/>
      <x/>
      <x/>
      <x v="7"/>
    </i>
    <i t="default" r="1">
      <x v="44"/>
    </i>
    <i r="1">
      <x v="125"/>
      <x/>
      <x/>
      <x v="3"/>
    </i>
    <i t="default" r="1">
      <x v="125"/>
    </i>
    <i t="default">
      <x v="199"/>
    </i>
    <i>
      <x v="200"/>
      <x v="166"/>
      <x v="3"/>
      <x v="3"/>
      <x v="3"/>
    </i>
    <i t="default" r="1">
      <x v="166"/>
    </i>
    <i t="default">
      <x v="200"/>
    </i>
    <i>
      <x v="201"/>
      <x v="35"/>
      <x/>
      <x/>
      <x v="13"/>
    </i>
    <i t="default" r="1">
      <x v="35"/>
    </i>
    <i r="1">
      <x v="68"/>
      <x/>
      <x/>
      <x v="12"/>
    </i>
    <i t="default" r="1">
      <x v="68"/>
    </i>
    <i t="default">
      <x v="201"/>
    </i>
    <i>
      <x v="202"/>
      <x v="31"/>
      <x v="4"/>
      <x/>
      <x v="5"/>
    </i>
    <i t="default" r="1">
      <x v="31"/>
    </i>
    <i r="1">
      <x v="36"/>
      <x v="4"/>
      <x v="1"/>
      <x v="12"/>
    </i>
    <i t="default" r="1">
      <x v="36"/>
    </i>
    <i r="1">
      <x v="61"/>
      <x v="4"/>
      <x/>
      <x v="5"/>
    </i>
    <i t="default" r="1">
      <x v="61"/>
    </i>
    <i r="1">
      <x v="95"/>
      <x v="4"/>
      <x/>
      <x v="5"/>
    </i>
    <i t="default" r="1">
      <x v="95"/>
    </i>
    <i t="default">
      <x v="202"/>
    </i>
    <i>
      <x v="203"/>
      <x v="59"/>
      <x/>
      <x/>
      <x v="7"/>
    </i>
    <i t="default" r="1">
      <x v="59"/>
    </i>
    <i r="1">
      <x v="60"/>
      <x v="1"/>
      <x/>
      <x v="5"/>
    </i>
    <i t="default" r="1">
      <x v="60"/>
    </i>
    <i r="1">
      <x v="134"/>
      <x v="1"/>
      <x/>
      <x v="3"/>
    </i>
    <i t="default" r="1">
      <x v="134"/>
    </i>
    <i t="default">
      <x v="203"/>
    </i>
    <i>
      <x v="204"/>
      <x v="104"/>
      <x v="5"/>
      <x v="1"/>
      <x v="13"/>
    </i>
    <i t="default" r="1">
      <x v="104"/>
    </i>
    <i r="1">
      <x v="135"/>
      <x v="5"/>
      <x v="2"/>
      <x v="13"/>
    </i>
    <i t="default" r="1">
      <x v="135"/>
    </i>
    <i t="default">
      <x v="204"/>
    </i>
    <i>
      <x v="205"/>
      <x v="74"/>
      <x/>
      <x/>
      <x v="13"/>
    </i>
    <i t="default" r="1">
      <x v="74"/>
    </i>
    <i t="default">
      <x v="205"/>
    </i>
    <i>
      <x v="206"/>
      <x v="24"/>
      <x/>
      <x/>
      <x v="17"/>
    </i>
    <i t="default" r="1">
      <x v="24"/>
    </i>
    <i r="1">
      <x v="54"/>
      <x/>
      <x/>
      <x v="7"/>
    </i>
    <i t="default" r="1">
      <x v="54"/>
    </i>
    <i t="default">
      <x v="206"/>
    </i>
    <i>
      <x v="207"/>
      <x v="75"/>
      <x/>
      <x/>
      <x v="7"/>
    </i>
    <i t="default" r="1">
      <x v="75"/>
    </i>
    <i t="default">
      <x v="207"/>
    </i>
    <i>
      <x v="208"/>
      <x v="63"/>
      <x/>
      <x/>
      <x v="7"/>
    </i>
    <i t="default" r="1">
      <x v="63"/>
    </i>
    <i t="default">
      <x v="208"/>
    </i>
    <i>
      <x v="209"/>
      <x v="12"/>
      <x/>
      <x/>
      <x v="2"/>
    </i>
    <i t="default" r="1">
      <x v="12"/>
    </i>
    <i t="default">
      <x v="209"/>
    </i>
    <i>
      <x v="210"/>
      <x v="33"/>
      <x v="1"/>
      <x/>
      <x v="12"/>
    </i>
    <i t="default" r="1">
      <x v="33"/>
    </i>
    <i r="1">
      <x v="46"/>
      <x v="1"/>
      <x/>
      <x v="6"/>
    </i>
    <i t="default" r="1">
      <x v="46"/>
    </i>
    <i r="1">
      <x v="64"/>
      <x v="1"/>
      <x v="1"/>
      <x v="3"/>
    </i>
    <i t="default" r="1">
      <x v="64"/>
    </i>
    <i t="default">
      <x v="210"/>
    </i>
    <i>
      <x v="211"/>
      <x v="107"/>
      <x v="3"/>
      <x/>
      <x v="17"/>
    </i>
    <i t="default" r="1">
      <x v="107"/>
    </i>
    <i r="1">
      <x v="124"/>
      <x v="3"/>
      <x/>
      <x v="13"/>
    </i>
    <i t="default" r="1">
      <x v="124"/>
    </i>
    <i r="1">
      <x v="131"/>
      <x v="3"/>
      <x/>
      <x v="13"/>
    </i>
    <i t="default" r="1">
      <x v="131"/>
    </i>
    <i r="1">
      <x v="156"/>
      <x v="3"/>
      <x/>
      <x v="7"/>
    </i>
    <i t="default" r="1">
      <x v="156"/>
    </i>
    <i t="default">
      <x v="211"/>
    </i>
    <i>
      <x v="212"/>
      <x v="116"/>
      <x v="1"/>
      <x/>
      <x v="17"/>
    </i>
    <i t="default" r="1">
      <x v="116"/>
    </i>
    <i r="1">
      <x v="160"/>
      <x v="1"/>
      <x/>
      <x v="17"/>
    </i>
    <i t="default" r="1">
      <x v="160"/>
    </i>
    <i t="default">
      <x v="212"/>
    </i>
    <i>
      <x v="213"/>
      <x v="52"/>
      <x v="5"/>
      <x/>
      <x v="7"/>
    </i>
    <i t="default" r="1">
      <x v="52"/>
    </i>
    <i r="1">
      <x v="53"/>
      <x v="5"/>
      <x/>
      <x v="7"/>
    </i>
    <i t="default" r="1">
      <x v="53"/>
    </i>
    <i r="1">
      <x v="122"/>
      <x v="5"/>
      <x v="1"/>
      <x v="1"/>
    </i>
    <i t="default" r="1">
      <x v="122"/>
    </i>
    <i r="1">
      <x v="137"/>
      <x v="5"/>
      <x/>
      <x v="3"/>
    </i>
    <i t="default" r="1">
      <x v="137"/>
    </i>
    <i r="1">
      <x v="174"/>
      <x v="5"/>
      <x/>
      <x v="7"/>
    </i>
    <i t="default" r="1">
      <x v="174"/>
    </i>
    <i t="default">
      <x v="213"/>
    </i>
    <i>
      <x v="214"/>
      <x v="38"/>
      <x v="1"/>
      <x/>
      <x v="5"/>
    </i>
    <i t="default" r="1">
      <x v="38"/>
    </i>
    <i r="1">
      <x v="134"/>
      <x v="1"/>
      <x/>
      <x v="3"/>
    </i>
    <i t="default" r="1">
      <x v="134"/>
    </i>
    <i t="default">
      <x v="214"/>
    </i>
    <i>
      <x v="215"/>
      <x v="150"/>
      <x/>
      <x/>
      <x v="17"/>
    </i>
    <i t="default" r="1">
      <x v="150"/>
    </i>
    <i t="default">
      <x v="215"/>
    </i>
    <i>
      <x v="216"/>
      <x v="14"/>
      <x/>
      <x/>
      <x v="8"/>
    </i>
    <i t="default" r="1">
      <x v="14"/>
    </i>
    <i t="default">
      <x v="216"/>
    </i>
    <i>
      <x v="217"/>
      <x v="11"/>
      <x v="1"/>
      <x/>
      <x v="14"/>
    </i>
    <i t="default" r="1">
      <x v="11"/>
    </i>
    <i r="1">
      <x v="142"/>
      <x v="1"/>
      <x/>
      <x v="14"/>
    </i>
    <i t="default" r="1">
      <x v="142"/>
    </i>
    <i t="default">
      <x v="217"/>
    </i>
    <i>
      <x v="218"/>
      <x v="5"/>
      <x v="3"/>
      <x/>
      <x v="7"/>
    </i>
    <i t="default" r="1">
      <x v="5"/>
    </i>
    <i r="1">
      <x v="6"/>
      <x v="3"/>
      <x/>
      <x v="7"/>
    </i>
    <i t="default" r="1">
      <x v="6"/>
    </i>
    <i r="1">
      <x v="7"/>
      <x v="3"/>
      <x/>
      <x v="7"/>
    </i>
    <i t="default" r="1">
      <x v="7"/>
    </i>
    <i r="1">
      <x v="13"/>
      <x v="3"/>
      <x/>
      <x v="3"/>
    </i>
    <i t="default" r="1">
      <x v="13"/>
    </i>
    <i t="default">
      <x v="218"/>
    </i>
    <i>
      <x v="219"/>
      <x v="56"/>
      <x v="3"/>
      <x/>
      <x v="11"/>
    </i>
    <i t="default" r="1">
      <x v="56"/>
    </i>
    <i r="1">
      <x v="75"/>
      <x v="3"/>
      <x v="1"/>
      <x v="7"/>
    </i>
    <i t="default" r="1">
      <x v="75"/>
    </i>
    <i r="1">
      <x v="96"/>
      <x v="3"/>
      <x/>
      <x v="13"/>
    </i>
    <i t="default" r="1">
      <x v="96"/>
    </i>
    <i t="default">
      <x v="219"/>
    </i>
    <i>
      <x v="220"/>
      <x v="75"/>
      <x v="3"/>
      <x v="3"/>
      <x v="7"/>
    </i>
    <i t="default" r="1">
      <x v="75"/>
    </i>
    <i r="1">
      <x v="87"/>
      <x/>
      <x/>
      <x v="7"/>
    </i>
    <i t="default" r="1">
      <x v="87"/>
    </i>
    <i r="1">
      <x v="100"/>
      <x/>
      <x/>
      <x v="7"/>
    </i>
    <i t="default" r="1">
      <x v="100"/>
    </i>
    <i t="default">
      <x v="220"/>
    </i>
    <i>
      <x v="221"/>
      <x v="99"/>
      <x/>
      <x/>
      <x v="12"/>
    </i>
    <i t="default" r="1">
      <x v="99"/>
    </i>
    <i r="1">
      <x v="112"/>
      <x/>
      <x/>
      <x v="17"/>
    </i>
    <i t="default" r="1">
      <x v="112"/>
    </i>
    <i t="default">
      <x v="221"/>
    </i>
    <i>
      <x v="222"/>
      <x v="103"/>
      <x/>
      <x/>
      <x v="23"/>
    </i>
    <i t="default" r="1">
      <x v="103"/>
    </i>
    <i t="default">
      <x v="222"/>
    </i>
    <i>
      <x v="223"/>
      <x v="41"/>
      <x/>
      <x/>
      <x v="24"/>
    </i>
    <i t="default" r="1">
      <x v="41"/>
    </i>
    <i t="default">
      <x v="223"/>
    </i>
    <i>
      <x v="224"/>
      <x v="38"/>
      <x v="3"/>
      <x/>
      <x v="5"/>
    </i>
    <i t="default" r="1">
      <x v="38"/>
    </i>
    <i r="1">
      <x v="42"/>
      <x v="3"/>
      <x/>
      <x v="5"/>
    </i>
    <i t="default" r="1">
      <x v="42"/>
    </i>
    <i r="1">
      <x v="104"/>
      <x/>
      <x/>
      <x v="13"/>
    </i>
    <i t="default" r="1">
      <x v="104"/>
    </i>
    <i r="1">
      <x v="115"/>
      <x v="3"/>
      <x/>
      <x v="5"/>
    </i>
    <i t="default" r="1">
      <x v="115"/>
    </i>
    <i r="1">
      <x v="154"/>
      <x v="3"/>
      <x/>
      <x v="5"/>
    </i>
    <i t="default" r="1">
      <x v="154"/>
    </i>
    <i t="default">
      <x v="224"/>
    </i>
    <i>
      <x v="225"/>
      <x v="87"/>
      <x/>
      <x/>
      <x v="7"/>
    </i>
    <i t="default" r="1">
      <x v="87"/>
    </i>
    <i t="default">
      <x v="225"/>
    </i>
    <i>
      <x v="226"/>
      <x v="142"/>
      <x/>
      <x/>
      <x v="14"/>
    </i>
    <i t="default" r="1">
      <x v="142"/>
    </i>
    <i t="default">
      <x v="226"/>
    </i>
    <i>
      <x v="227"/>
      <x v="115"/>
      <x/>
      <x/>
      <x v="5"/>
    </i>
    <i t="default" r="1">
      <x v="115"/>
    </i>
    <i t="default">
      <x v="227"/>
    </i>
    <i>
      <x v="228"/>
      <x v="99"/>
      <x/>
      <x/>
      <x v="12"/>
    </i>
    <i t="default" r="1">
      <x v="99"/>
    </i>
    <i t="default">
      <x v="228"/>
    </i>
    <i>
      <x v="229"/>
      <x v="84"/>
      <x/>
      <x/>
      <x v="17"/>
    </i>
    <i t="default" r="1">
      <x v="84"/>
    </i>
    <i t="default">
      <x v="229"/>
    </i>
    <i>
      <x v="230"/>
      <x v="32"/>
      <x v="1"/>
      <x/>
      <x v="13"/>
    </i>
    <i t="default" r="1">
      <x v="32"/>
    </i>
    <i r="1">
      <x v="33"/>
      <x/>
      <x/>
      <x v="12"/>
    </i>
    <i t="default" r="1">
      <x v="33"/>
    </i>
    <i r="1">
      <x v="62"/>
      <x v="1"/>
      <x/>
      <x v="13"/>
    </i>
    <i t="default" r="1">
      <x v="62"/>
    </i>
    <i t="default">
      <x v="230"/>
    </i>
    <i>
      <x v="231"/>
      <x v="96"/>
      <x v="1"/>
      <x/>
      <x v="13"/>
    </i>
    <i t="default" r="1">
      <x v="96"/>
    </i>
    <i r="1">
      <x v="100"/>
      <x v="1"/>
      <x/>
      <x v="3"/>
    </i>
    <i t="default" r="1">
      <x v="100"/>
    </i>
    <i t="default">
      <x v="231"/>
    </i>
    <i>
      <x v="232"/>
      <x v="26"/>
      <x/>
      <x/>
      <x v="9"/>
    </i>
    <i t="default" r="1">
      <x v="26"/>
    </i>
    <i r="1">
      <x v="82"/>
      <x v="1"/>
      <x v="1"/>
      <x v="13"/>
    </i>
    <i t="default" r="1">
      <x v="82"/>
    </i>
    <i t="default">
      <x v="232"/>
    </i>
    <i t="grand">
      <x/>
    </i>
  </rowItems>
  <colItems count="1">
    <i/>
  </colItems>
  <pageFields count="1">
    <pageField fld="8" hier="-1"/>
  </pageFields>
  <dataFields count="1">
    <dataField name="Sum of totalPrice" fld="1" baseField="0" baseItem="0"/>
  </dataField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C2" sqref="C2"/>
    </sheetView>
  </sheetViews>
  <sheetFormatPr defaultRowHeight="15"/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 ht="18.75">
      <c r="A2" s="9">
        <v>2005</v>
      </c>
      <c r="B2" s="9" t="s">
        <v>4</v>
      </c>
      <c r="C2" s="9">
        <v>904</v>
      </c>
      <c r="D2" s="9">
        <v>89</v>
      </c>
    </row>
    <row r="3" spans="1:4" ht="18.75">
      <c r="A3" s="9">
        <v>2005</v>
      </c>
      <c r="B3" s="9" t="s">
        <v>5</v>
      </c>
      <c r="C3" s="9">
        <v>895</v>
      </c>
      <c r="D3" s="9">
        <v>89</v>
      </c>
    </row>
    <row r="4" spans="1:4" ht="18.75">
      <c r="A4" s="9">
        <v>2005</v>
      </c>
      <c r="B4" s="9" t="s">
        <v>6</v>
      </c>
      <c r="C4" s="9">
        <v>896</v>
      </c>
      <c r="D4" s="9">
        <v>89</v>
      </c>
    </row>
    <row r="5" spans="1:4" ht="18.75">
      <c r="A5" s="9">
        <v>2005</v>
      </c>
      <c r="B5" s="9" t="s">
        <v>7</v>
      </c>
      <c r="C5" s="9">
        <v>881</v>
      </c>
      <c r="D5" s="9">
        <v>86</v>
      </c>
    </row>
    <row r="6" spans="1:4" ht="18.75">
      <c r="A6" s="9">
        <v>2005</v>
      </c>
      <c r="B6" s="9" t="s">
        <v>8</v>
      </c>
      <c r="C6" s="9">
        <v>909</v>
      </c>
      <c r="D6" s="9">
        <v>92</v>
      </c>
    </row>
    <row r="7" spans="1:4" ht="18.75">
      <c r="A7" s="9">
        <v>2005</v>
      </c>
      <c r="B7" s="9" t="s">
        <v>9</v>
      </c>
      <c r="C7" s="9">
        <v>864</v>
      </c>
      <c r="D7" s="9">
        <v>86</v>
      </c>
    </row>
    <row r="8" spans="1:4" ht="18.75">
      <c r="A8" s="9">
        <v>2005</v>
      </c>
      <c r="B8" s="9" t="s">
        <v>10</v>
      </c>
      <c r="C8" s="9">
        <v>907</v>
      </c>
      <c r="D8" s="9">
        <v>91</v>
      </c>
    </row>
    <row r="9" spans="1:4" ht="18.75">
      <c r="A9" s="9">
        <v>2005</v>
      </c>
      <c r="B9" s="9" t="s">
        <v>11</v>
      </c>
      <c r="C9" s="9">
        <v>893</v>
      </c>
      <c r="D9" s="9">
        <v>91</v>
      </c>
    </row>
    <row r="10" spans="1:4" ht="18.75">
      <c r="A10" s="9">
        <v>2005</v>
      </c>
      <c r="B10" s="9" t="s">
        <v>12</v>
      </c>
      <c r="C10" s="9">
        <v>875</v>
      </c>
      <c r="D10" s="9">
        <v>86</v>
      </c>
    </row>
    <row r="11" spans="1:4" ht="18.75">
      <c r="A11" s="9">
        <v>2005</v>
      </c>
      <c r="B11" s="9" t="s">
        <v>13</v>
      </c>
      <c r="C11" s="9">
        <v>911</v>
      </c>
      <c r="D11" s="9">
        <v>88</v>
      </c>
    </row>
    <row r="12" spans="1:4" ht="18.75">
      <c r="A12" s="9">
        <v>2005</v>
      </c>
      <c r="B12" s="9" t="s">
        <v>14</v>
      </c>
      <c r="C12" s="9">
        <v>922</v>
      </c>
      <c r="D12" s="9">
        <v>93</v>
      </c>
    </row>
    <row r="13" spans="1:4" ht="18.75">
      <c r="A13" s="9">
        <v>2005</v>
      </c>
      <c r="B13" s="9" t="s">
        <v>15</v>
      </c>
      <c r="C13" s="9">
        <v>840</v>
      </c>
      <c r="D13" s="9">
        <v>91</v>
      </c>
    </row>
    <row r="14" spans="1:4" ht="18.75">
      <c r="A14" s="9">
        <v>2006</v>
      </c>
      <c r="B14" s="9" t="s">
        <v>4</v>
      </c>
      <c r="C14" s="9">
        <v>909</v>
      </c>
      <c r="D14" s="9">
        <v>91</v>
      </c>
    </row>
    <row r="15" spans="1:4" ht="18.75">
      <c r="A15" s="9">
        <v>2006</v>
      </c>
      <c r="B15" s="9" t="s">
        <v>5</v>
      </c>
      <c r="C15" s="9">
        <v>897</v>
      </c>
      <c r="D15" s="9">
        <v>89</v>
      </c>
    </row>
    <row r="16" spans="1:4" ht="18.75">
      <c r="A16" s="9">
        <v>2006</v>
      </c>
      <c r="B16" s="9" t="s">
        <v>6</v>
      </c>
      <c r="C16" s="9">
        <v>885</v>
      </c>
      <c r="D16" s="9">
        <v>87</v>
      </c>
    </row>
    <row r="17" spans="1:4" ht="18.75">
      <c r="A17" s="9">
        <v>2006</v>
      </c>
      <c r="B17" s="9" t="s">
        <v>7</v>
      </c>
      <c r="C17" s="9">
        <v>856</v>
      </c>
      <c r="D17" s="9">
        <v>82</v>
      </c>
    </row>
    <row r="18" spans="1:4" ht="18.75">
      <c r="A18" s="9">
        <v>2006</v>
      </c>
      <c r="B18" s="9" t="s">
        <v>8</v>
      </c>
      <c r="C18" s="9">
        <v>825</v>
      </c>
      <c r="D18" s="9">
        <v>81</v>
      </c>
    </row>
    <row r="19" spans="1:4" ht="18.75">
      <c r="A19" s="9">
        <v>2006</v>
      </c>
      <c r="B19" s="9" t="s">
        <v>9</v>
      </c>
      <c r="C19" s="9">
        <v>815</v>
      </c>
      <c r="D19" s="9">
        <v>77</v>
      </c>
    </row>
    <row r="20" spans="1:4" ht="18.75">
      <c r="A20" s="9">
        <v>2006</v>
      </c>
      <c r="B20" s="9" t="s">
        <v>10</v>
      </c>
      <c r="C20" s="9">
        <v>799</v>
      </c>
      <c r="D20" s="9">
        <v>76</v>
      </c>
    </row>
    <row r="21" spans="1:4" ht="18.75">
      <c r="A21" s="9">
        <v>2006</v>
      </c>
      <c r="B21" s="9" t="s">
        <v>11</v>
      </c>
      <c r="C21" s="9">
        <v>813</v>
      </c>
      <c r="D21" s="9">
        <v>85</v>
      </c>
    </row>
    <row r="22" spans="1:4" ht="18.75">
      <c r="A22" s="9">
        <v>2006</v>
      </c>
      <c r="B22" s="9" t="s">
        <v>12</v>
      </c>
      <c r="C22" s="9">
        <v>788</v>
      </c>
      <c r="D22" s="9">
        <v>76</v>
      </c>
    </row>
    <row r="23" spans="1:4" ht="18.75">
      <c r="A23" s="9">
        <v>2006</v>
      </c>
      <c r="B23" s="9" t="s">
        <v>13</v>
      </c>
      <c r="C23" s="9">
        <v>777</v>
      </c>
      <c r="D23" s="9">
        <v>75</v>
      </c>
    </row>
    <row r="24" spans="1:4" ht="18.75">
      <c r="A24" s="9">
        <v>2006</v>
      </c>
      <c r="B24" s="9" t="s">
        <v>14</v>
      </c>
      <c r="C24" s="9">
        <v>786</v>
      </c>
      <c r="D24" s="9">
        <v>77</v>
      </c>
    </row>
    <row r="25" spans="1:4" ht="18.75">
      <c r="A25" s="9">
        <v>2006</v>
      </c>
      <c r="B25" s="9" t="s">
        <v>15</v>
      </c>
      <c r="C25" s="9">
        <v>798</v>
      </c>
      <c r="D25" s="9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O23"/>
  <sheetViews>
    <sheetView tabSelected="1" topLeftCell="H1" workbookViewId="0">
      <selection activeCell="P20" sqref="P20"/>
    </sheetView>
  </sheetViews>
  <sheetFormatPr defaultRowHeight="15"/>
  <cols>
    <col min="1" max="1" width="14" customWidth="1"/>
    <col min="2" max="2" width="16.7109375" bestFit="1" customWidth="1"/>
    <col min="5" max="5" width="13.140625" bestFit="1" customWidth="1"/>
    <col min="6" max="6" width="14.42578125" bestFit="1" customWidth="1"/>
    <col min="8" max="8" width="13.140625" bestFit="1" customWidth="1"/>
    <col min="9" max="9" width="12.85546875" bestFit="1" customWidth="1"/>
    <col min="11" max="11" width="14" customWidth="1"/>
    <col min="12" max="12" width="15.7109375" bestFit="1" customWidth="1"/>
    <col min="13" max="13" width="14.42578125" bestFit="1" customWidth="1"/>
    <col min="14" max="14" width="12.85546875" bestFit="1" customWidth="1"/>
    <col min="15" max="16" width="17.28515625" bestFit="1" customWidth="1"/>
  </cols>
  <sheetData>
    <row r="3" spans="1:15">
      <c r="A3" s="12" t="s">
        <v>27</v>
      </c>
      <c r="B3" t="s">
        <v>764</v>
      </c>
      <c r="E3" s="12" t="s">
        <v>760</v>
      </c>
      <c r="F3" t="s">
        <v>761</v>
      </c>
      <c r="H3" s="12" t="s">
        <v>760</v>
      </c>
      <c r="I3" t="s">
        <v>762</v>
      </c>
      <c r="K3" s="15"/>
      <c r="L3" s="15"/>
      <c r="M3" s="15" t="s">
        <v>765</v>
      </c>
      <c r="N3" s="15"/>
      <c r="O3" s="15"/>
    </row>
    <row r="4" spans="1:15">
      <c r="A4" s="13" t="s">
        <v>81</v>
      </c>
      <c r="B4" s="14">
        <v>1</v>
      </c>
      <c r="E4" s="13" t="s">
        <v>6</v>
      </c>
      <c r="F4" s="14">
        <v>23</v>
      </c>
      <c r="H4" s="13" t="s">
        <v>81</v>
      </c>
      <c r="I4" s="14">
        <v>16322</v>
      </c>
      <c r="K4" s="15" t="s">
        <v>27</v>
      </c>
      <c r="L4" s="15" t="s">
        <v>26</v>
      </c>
      <c r="M4" s="15" t="s">
        <v>761</v>
      </c>
      <c r="N4" s="15" t="s">
        <v>762</v>
      </c>
      <c r="O4" s="15" t="s">
        <v>766</v>
      </c>
    </row>
    <row r="5" spans="1:15">
      <c r="A5" s="13" t="s">
        <v>34</v>
      </c>
      <c r="B5" s="14">
        <v>11</v>
      </c>
      <c r="E5" s="13" t="s">
        <v>56</v>
      </c>
      <c r="F5" s="14">
        <v>4</v>
      </c>
      <c r="H5" s="13" t="s">
        <v>34</v>
      </c>
      <c r="I5" s="14">
        <v>196450</v>
      </c>
      <c r="K5" s="19" t="s">
        <v>81</v>
      </c>
      <c r="L5" s="16" t="s">
        <v>6</v>
      </c>
      <c r="M5" s="17">
        <v>1</v>
      </c>
      <c r="N5" s="17">
        <v>16322</v>
      </c>
      <c r="O5" s="18">
        <v>17954.2</v>
      </c>
    </row>
    <row r="6" spans="1:15">
      <c r="A6" s="13" t="s">
        <v>117</v>
      </c>
      <c r="B6" s="14">
        <v>1</v>
      </c>
      <c r="E6" s="13" t="s">
        <v>41</v>
      </c>
      <c r="F6" s="14">
        <v>34</v>
      </c>
      <c r="H6" s="13" t="s">
        <v>117</v>
      </c>
      <c r="I6" s="14">
        <v>27000</v>
      </c>
      <c r="K6" s="19" t="s">
        <v>34</v>
      </c>
      <c r="L6" s="16" t="s">
        <v>6</v>
      </c>
      <c r="M6" s="17">
        <v>6</v>
      </c>
      <c r="N6" s="17">
        <v>126000</v>
      </c>
      <c r="O6" s="18">
        <v>138600</v>
      </c>
    </row>
    <row r="7" spans="1:15">
      <c r="A7" s="13" t="s">
        <v>48</v>
      </c>
      <c r="B7" s="14">
        <v>15</v>
      </c>
      <c r="E7" s="13" t="s">
        <v>759</v>
      </c>
      <c r="F7" s="14">
        <v>61</v>
      </c>
      <c r="H7" s="13" t="s">
        <v>48</v>
      </c>
      <c r="I7" s="14">
        <v>379455</v>
      </c>
      <c r="K7" s="19"/>
      <c r="L7" s="16" t="s">
        <v>41</v>
      </c>
      <c r="M7" s="17">
        <v>5</v>
      </c>
      <c r="N7" s="17">
        <v>70450</v>
      </c>
      <c r="O7" s="18">
        <v>77495</v>
      </c>
    </row>
    <row r="8" spans="1:15">
      <c r="A8" s="13" t="s">
        <v>220</v>
      </c>
      <c r="B8" s="14">
        <v>3</v>
      </c>
      <c r="H8" s="13" t="s">
        <v>220</v>
      </c>
      <c r="I8" s="14">
        <v>89500</v>
      </c>
      <c r="K8" s="19" t="s">
        <v>117</v>
      </c>
      <c r="L8" s="16" t="s">
        <v>6</v>
      </c>
      <c r="M8" s="17">
        <v>1</v>
      </c>
      <c r="N8" s="17">
        <v>27000</v>
      </c>
      <c r="O8" s="18">
        <v>29700</v>
      </c>
    </row>
    <row r="9" spans="1:15">
      <c r="A9" s="13" t="s">
        <v>3</v>
      </c>
      <c r="B9" s="14">
        <v>18</v>
      </c>
      <c r="H9" s="13" t="s">
        <v>3</v>
      </c>
      <c r="I9" s="14">
        <v>429880</v>
      </c>
      <c r="K9" s="19" t="s">
        <v>48</v>
      </c>
      <c r="L9" s="16" t="s">
        <v>6</v>
      </c>
      <c r="M9" s="17">
        <v>8</v>
      </c>
      <c r="N9" s="17">
        <v>238355</v>
      </c>
      <c r="O9" s="18">
        <v>262190.5</v>
      </c>
    </row>
    <row r="10" spans="1:15">
      <c r="A10" s="13" t="s">
        <v>42</v>
      </c>
      <c r="B10" s="14">
        <v>12</v>
      </c>
      <c r="H10" s="13" t="s">
        <v>42</v>
      </c>
      <c r="I10" s="14">
        <v>200519</v>
      </c>
      <c r="K10" s="19"/>
      <c r="L10" s="16" t="s">
        <v>41</v>
      </c>
      <c r="M10" s="17">
        <v>7</v>
      </c>
      <c r="N10" s="17">
        <v>141100</v>
      </c>
      <c r="O10" s="18">
        <v>155210</v>
      </c>
    </row>
    <row r="11" spans="1:15">
      <c r="A11" s="13" t="s">
        <v>759</v>
      </c>
      <c r="B11" s="14">
        <v>61</v>
      </c>
      <c r="H11" s="13" t="s">
        <v>759</v>
      </c>
      <c r="I11" s="14">
        <v>1339126</v>
      </c>
      <c r="K11" s="19" t="s">
        <v>220</v>
      </c>
      <c r="L11" s="16" t="s">
        <v>6</v>
      </c>
      <c r="M11" s="17">
        <v>2</v>
      </c>
      <c r="N11" s="17">
        <v>62250</v>
      </c>
      <c r="O11" s="18">
        <v>68475</v>
      </c>
    </row>
    <row r="12" spans="1:15">
      <c r="K12" s="19"/>
      <c r="L12" s="16" t="s">
        <v>41</v>
      </c>
      <c r="M12" s="17">
        <v>1</v>
      </c>
      <c r="N12" s="17">
        <v>27250</v>
      </c>
      <c r="O12" s="18">
        <v>29975</v>
      </c>
    </row>
    <row r="13" spans="1:15">
      <c r="K13" s="19" t="s">
        <v>3</v>
      </c>
      <c r="L13" s="16" t="s">
        <v>6</v>
      </c>
      <c r="M13" s="17">
        <v>3</v>
      </c>
      <c r="N13" s="17">
        <v>77600</v>
      </c>
      <c r="O13" s="18">
        <v>85360</v>
      </c>
    </row>
    <row r="14" spans="1:15">
      <c r="K14" s="19"/>
      <c r="L14" s="16" t="s">
        <v>56</v>
      </c>
      <c r="M14" s="17">
        <v>2</v>
      </c>
      <c r="N14" s="17">
        <v>73750</v>
      </c>
      <c r="O14" s="18">
        <v>81125</v>
      </c>
    </row>
    <row r="15" spans="1:15">
      <c r="K15" s="19"/>
      <c r="L15" s="16" t="s">
        <v>41</v>
      </c>
      <c r="M15" s="17">
        <v>13</v>
      </c>
      <c r="N15" s="17">
        <v>278530</v>
      </c>
      <c r="O15" s="18">
        <v>306383</v>
      </c>
    </row>
    <row r="16" spans="1:15">
      <c r="K16" s="19" t="s">
        <v>42</v>
      </c>
      <c r="L16" s="16" t="s">
        <v>6</v>
      </c>
      <c r="M16" s="17">
        <v>2</v>
      </c>
      <c r="N16" s="17">
        <v>44499</v>
      </c>
      <c r="O16" s="18">
        <v>48948.9</v>
      </c>
    </row>
    <row r="17" spans="8:15">
      <c r="K17" s="19"/>
      <c r="L17" s="16" t="s">
        <v>56</v>
      </c>
      <c r="M17" s="17">
        <v>2</v>
      </c>
      <c r="N17" s="17">
        <v>36270</v>
      </c>
      <c r="O17" s="18">
        <v>39897</v>
      </c>
    </row>
    <row r="18" spans="8:15" ht="15.75" thickBot="1">
      <c r="K18" s="27"/>
      <c r="L18" s="20" t="s">
        <v>41</v>
      </c>
      <c r="M18" s="21">
        <v>8</v>
      </c>
      <c r="N18" s="21">
        <v>119750</v>
      </c>
      <c r="O18" s="22">
        <v>131725</v>
      </c>
    </row>
    <row r="19" spans="8:15" ht="15.75" thickBot="1">
      <c r="K19" s="23" t="s">
        <v>759</v>
      </c>
      <c r="L19" s="24"/>
      <c r="M19" s="25">
        <v>61</v>
      </c>
      <c r="N19" s="25">
        <v>1339126</v>
      </c>
      <c r="O19" s="26">
        <v>1473038.6</v>
      </c>
    </row>
    <row r="22" spans="8:15">
      <c r="H22" t="s">
        <v>767</v>
      </c>
    </row>
    <row r="23" spans="8:15">
      <c r="H23" t="s">
        <v>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0"/>
  <sheetViews>
    <sheetView topLeftCell="B1" workbookViewId="0">
      <selection activeCell="F12" sqref="F12"/>
    </sheetView>
  </sheetViews>
  <sheetFormatPr defaultRowHeight="15"/>
  <cols>
    <col min="1" max="1" width="3" bestFit="1" customWidth="1"/>
    <col min="2" max="2" width="23.7109375" bestFit="1" customWidth="1"/>
    <col min="3" max="3" width="13.42578125" bestFit="1" customWidth="1"/>
    <col min="4" max="4" width="18.85546875" bestFit="1" customWidth="1"/>
    <col min="5" max="5" width="20.85546875" bestFit="1" customWidth="1"/>
    <col min="6" max="6" width="14.85546875" customWidth="1"/>
    <col min="7" max="7" width="13.28515625" customWidth="1"/>
    <col min="8" max="8" width="12.5703125" customWidth="1"/>
    <col min="9" max="9" width="9.140625" customWidth="1"/>
    <col min="10" max="10" width="13.140625" customWidth="1"/>
    <col min="11" max="11" width="12.85546875" customWidth="1"/>
    <col min="12" max="12" width="14.42578125" customWidth="1"/>
    <col min="13" max="13" width="16.42578125" customWidth="1"/>
    <col min="14" max="15" width="9.140625" customWidth="1"/>
    <col min="62" max="62" width="11.28515625" bestFit="1" customWidth="1"/>
  </cols>
  <sheetData>
    <row r="1" spans="1:13">
      <c r="A1" s="4" t="s">
        <v>16</v>
      </c>
      <c r="B1" s="4" t="s">
        <v>248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</row>
    <row r="2" spans="1:13">
      <c r="A2" s="4">
        <v>1</v>
      </c>
      <c r="B2" s="4" t="s">
        <v>249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/>
      <c r="J2" s="5">
        <v>24321</v>
      </c>
      <c r="K2" s="6">
        <v>24500</v>
      </c>
      <c r="L2" s="4" t="s">
        <v>6</v>
      </c>
      <c r="M2" s="4" t="s">
        <v>34</v>
      </c>
    </row>
    <row r="3" spans="1:13">
      <c r="A3" s="4">
        <v>2</v>
      </c>
      <c r="B3" s="4" t="s">
        <v>250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/>
      <c r="J3" s="7">
        <v>29425</v>
      </c>
      <c r="K3" s="6">
        <v>11250</v>
      </c>
      <c r="L3" s="4" t="s">
        <v>41</v>
      </c>
      <c r="M3" s="4" t="s">
        <v>42</v>
      </c>
    </row>
    <row r="4" spans="1:13">
      <c r="A4" s="4">
        <v>3</v>
      </c>
      <c r="B4" s="4" t="s">
        <v>251</v>
      </c>
      <c r="C4" s="4" t="s">
        <v>43</v>
      </c>
      <c r="D4" s="4" t="s">
        <v>44</v>
      </c>
      <c r="E4" s="4" t="s">
        <v>45</v>
      </c>
      <c r="F4" s="4" t="s">
        <v>31</v>
      </c>
      <c r="G4" s="4" t="s">
        <v>46</v>
      </c>
      <c r="H4" s="4" t="s">
        <v>47</v>
      </c>
      <c r="I4" s="4"/>
      <c r="J4" s="7">
        <v>17852</v>
      </c>
      <c r="K4" s="6">
        <v>41500</v>
      </c>
      <c r="L4" s="4" t="s">
        <v>6</v>
      </c>
      <c r="M4" s="4" t="s">
        <v>48</v>
      </c>
    </row>
    <row r="5" spans="1:13">
      <c r="A5" s="4">
        <v>4</v>
      </c>
      <c r="B5" s="4" t="s">
        <v>252</v>
      </c>
      <c r="C5" s="4" t="s">
        <v>49</v>
      </c>
      <c r="D5" s="4" t="s">
        <v>50</v>
      </c>
      <c r="E5" s="4" t="s">
        <v>51</v>
      </c>
      <c r="F5" s="4" t="s">
        <v>52</v>
      </c>
      <c r="G5" s="4" t="s">
        <v>53</v>
      </c>
      <c r="H5" s="4" t="s">
        <v>54</v>
      </c>
      <c r="I5" s="4" t="s">
        <v>55</v>
      </c>
      <c r="J5" s="7">
        <v>14458</v>
      </c>
      <c r="K5" s="6">
        <v>57250</v>
      </c>
      <c r="L5" s="4" t="s">
        <v>56</v>
      </c>
      <c r="M5" s="4" t="s">
        <v>3</v>
      </c>
    </row>
    <row r="6" spans="1:13">
      <c r="A6" s="4">
        <v>5</v>
      </c>
      <c r="B6" s="4" t="s">
        <v>253</v>
      </c>
      <c r="C6" s="4" t="s">
        <v>57</v>
      </c>
      <c r="D6" s="4" t="s">
        <v>58</v>
      </c>
      <c r="E6" s="4" t="s">
        <v>59</v>
      </c>
      <c r="F6" s="4" t="s">
        <v>60</v>
      </c>
      <c r="G6" s="4" t="s">
        <v>61</v>
      </c>
      <c r="H6" s="4" t="s">
        <v>62</v>
      </c>
      <c r="I6" s="4" t="s">
        <v>63</v>
      </c>
      <c r="J6" s="7">
        <v>25770</v>
      </c>
      <c r="K6" s="6">
        <v>28750</v>
      </c>
      <c r="L6" s="4" t="s">
        <v>6</v>
      </c>
      <c r="M6" s="4" t="s">
        <v>3</v>
      </c>
    </row>
    <row r="7" spans="1:13">
      <c r="A7" s="4">
        <v>6</v>
      </c>
      <c r="B7" s="4" t="s">
        <v>254</v>
      </c>
      <c r="C7" s="4" t="s">
        <v>64</v>
      </c>
      <c r="D7" s="4" t="s">
        <v>65</v>
      </c>
      <c r="E7" s="4" t="s">
        <v>30</v>
      </c>
      <c r="F7" s="4" t="s">
        <v>31</v>
      </c>
      <c r="G7" s="4" t="s">
        <v>66</v>
      </c>
      <c r="H7" s="4" t="s">
        <v>67</v>
      </c>
      <c r="I7" s="4"/>
      <c r="J7" s="7">
        <v>20233</v>
      </c>
      <c r="K7" s="6">
        <v>38000</v>
      </c>
      <c r="L7" s="4" t="s">
        <v>41</v>
      </c>
      <c r="M7" s="4" t="s">
        <v>3</v>
      </c>
    </row>
    <row r="8" spans="1:13">
      <c r="A8" s="4">
        <v>7</v>
      </c>
      <c r="B8" s="4" t="s">
        <v>255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72</v>
      </c>
      <c r="H8" s="4" t="s">
        <v>73</v>
      </c>
      <c r="I8" s="4"/>
      <c r="J8" s="7">
        <v>22762</v>
      </c>
      <c r="K8" s="6">
        <v>28300</v>
      </c>
      <c r="L8" s="4" t="s">
        <v>41</v>
      </c>
      <c r="M8" s="4" t="s">
        <v>3</v>
      </c>
    </row>
    <row r="9" spans="1:13">
      <c r="A9" s="4">
        <v>8</v>
      </c>
      <c r="B9" s="4" t="s">
        <v>256</v>
      </c>
      <c r="C9" s="11">
        <v>908</v>
      </c>
      <c r="D9" s="4" t="s">
        <v>74</v>
      </c>
      <c r="E9" s="4" t="s">
        <v>75</v>
      </c>
      <c r="F9" s="4" t="s">
        <v>38</v>
      </c>
      <c r="G9" s="4" t="s">
        <v>76</v>
      </c>
      <c r="H9" s="4" t="s">
        <v>77</v>
      </c>
      <c r="I9" s="4"/>
      <c r="J9" s="7">
        <v>26044</v>
      </c>
      <c r="K9" s="6">
        <v>14000</v>
      </c>
      <c r="L9" s="4" t="s">
        <v>41</v>
      </c>
      <c r="M9" s="4" t="s">
        <v>42</v>
      </c>
    </row>
    <row r="10" spans="1:13">
      <c r="A10" s="4">
        <v>9</v>
      </c>
      <c r="B10" s="4" t="s">
        <v>257</v>
      </c>
      <c r="C10" s="11">
        <v>99</v>
      </c>
      <c r="D10" s="4" t="s">
        <v>78</v>
      </c>
      <c r="E10" s="4" t="s">
        <v>45</v>
      </c>
      <c r="F10" s="4" t="s">
        <v>31</v>
      </c>
      <c r="G10" s="4" t="s">
        <v>79</v>
      </c>
      <c r="H10" s="4" t="s">
        <v>80</v>
      </c>
      <c r="I10" s="4"/>
      <c r="J10" s="7">
        <v>21341</v>
      </c>
      <c r="K10" s="6">
        <v>16322</v>
      </c>
      <c r="L10" s="4" t="s">
        <v>6</v>
      </c>
      <c r="M10" s="4" t="s">
        <v>81</v>
      </c>
    </row>
    <row r="11" spans="1:13">
      <c r="A11" s="4">
        <v>10</v>
      </c>
      <c r="B11" s="4" t="s">
        <v>258</v>
      </c>
      <c r="C11" s="11">
        <v>98</v>
      </c>
      <c r="D11" s="4" t="s">
        <v>82</v>
      </c>
      <c r="E11" s="4" t="s">
        <v>37</v>
      </c>
      <c r="F11" s="4" t="s">
        <v>38</v>
      </c>
      <c r="G11" s="4" t="s">
        <v>83</v>
      </c>
      <c r="H11" s="4" t="s">
        <v>84</v>
      </c>
      <c r="I11" s="4"/>
      <c r="J11" s="7">
        <v>29882</v>
      </c>
      <c r="K11" s="6">
        <v>10750</v>
      </c>
      <c r="L11" s="4" t="s">
        <v>41</v>
      </c>
      <c r="M11" s="4" t="s">
        <v>42</v>
      </c>
    </row>
    <row r="12" spans="1:13">
      <c r="A12" s="4">
        <v>11</v>
      </c>
      <c r="B12" s="4" t="s">
        <v>259</v>
      </c>
      <c r="C12" s="11">
        <v>97</v>
      </c>
      <c r="D12" s="4" t="s">
        <v>85</v>
      </c>
      <c r="E12" s="4" t="s">
        <v>86</v>
      </c>
      <c r="F12" s="4" t="s">
        <v>71</v>
      </c>
      <c r="G12" s="4" t="s">
        <v>87</v>
      </c>
      <c r="H12" s="4" t="s">
        <v>88</v>
      </c>
      <c r="I12" s="4" t="s">
        <v>89</v>
      </c>
      <c r="J12" s="7">
        <v>27652</v>
      </c>
      <c r="K12" s="6">
        <v>14000</v>
      </c>
      <c r="L12" s="4" t="s">
        <v>41</v>
      </c>
      <c r="M12" s="4" t="s">
        <v>3</v>
      </c>
    </row>
    <row r="13" spans="1:13">
      <c r="A13" s="4">
        <v>12</v>
      </c>
      <c r="B13" s="4" t="s">
        <v>260</v>
      </c>
      <c r="C13" s="11">
        <v>89</v>
      </c>
      <c r="D13" s="4" t="s">
        <v>90</v>
      </c>
      <c r="E13" s="4" t="s">
        <v>51</v>
      </c>
      <c r="F13" s="4" t="s">
        <v>52</v>
      </c>
      <c r="G13" s="4" t="s">
        <v>91</v>
      </c>
      <c r="H13" s="4" t="s">
        <v>92</v>
      </c>
      <c r="I13" s="4"/>
      <c r="J13" s="7">
        <v>29571</v>
      </c>
      <c r="K13" s="6">
        <v>9500</v>
      </c>
      <c r="L13" s="4" t="s">
        <v>41</v>
      </c>
      <c r="M13" s="4" t="s">
        <v>48</v>
      </c>
    </row>
    <row r="14" spans="1:13">
      <c r="A14" s="4">
        <v>13</v>
      </c>
      <c r="B14" s="4" t="s">
        <v>261</v>
      </c>
      <c r="C14" s="11">
        <v>89</v>
      </c>
      <c r="D14" s="4" t="s">
        <v>93</v>
      </c>
      <c r="E14" s="4" t="s">
        <v>94</v>
      </c>
      <c r="F14" s="4" t="s">
        <v>71</v>
      </c>
      <c r="G14" s="4" t="s">
        <v>95</v>
      </c>
      <c r="H14" s="4" t="s">
        <v>96</v>
      </c>
      <c r="I14" s="4"/>
      <c r="J14" s="7">
        <v>22770</v>
      </c>
      <c r="K14" s="6">
        <v>15999</v>
      </c>
      <c r="L14" s="4" t="s">
        <v>6</v>
      </c>
      <c r="M14" s="4" t="s">
        <v>42</v>
      </c>
    </row>
    <row r="15" spans="1:13">
      <c r="A15" s="4">
        <v>14</v>
      </c>
      <c r="B15" s="4" t="s">
        <v>262</v>
      </c>
      <c r="C15" s="11">
        <v>88</v>
      </c>
      <c r="D15" s="4" t="s">
        <v>97</v>
      </c>
      <c r="E15" s="4" t="s">
        <v>70</v>
      </c>
      <c r="F15" s="4" t="s">
        <v>71</v>
      </c>
      <c r="G15" s="4" t="s">
        <v>98</v>
      </c>
      <c r="H15" s="4" t="s">
        <v>99</v>
      </c>
      <c r="I15" s="4" t="s">
        <v>100</v>
      </c>
      <c r="J15" s="7">
        <v>18257</v>
      </c>
      <c r="K15" s="6">
        <v>15500</v>
      </c>
      <c r="L15" s="4" t="s">
        <v>41</v>
      </c>
      <c r="M15" s="4" t="s">
        <v>42</v>
      </c>
    </row>
    <row r="16" spans="1:13">
      <c r="A16" s="4">
        <v>15</v>
      </c>
      <c r="B16" s="4" t="s">
        <v>263</v>
      </c>
      <c r="C16" s="11">
        <v>84</v>
      </c>
      <c r="D16" s="4" t="s">
        <v>101</v>
      </c>
      <c r="E16" s="4" t="s">
        <v>94</v>
      </c>
      <c r="F16" s="4" t="s">
        <v>71</v>
      </c>
      <c r="G16" s="4" t="s">
        <v>102</v>
      </c>
      <c r="H16" s="4" t="s">
        <v>103</v>
      </c>
      <c r="I16" s="4"/>
      <c r="J16" s="7">
        <v>25449</v>
      </c>
      <c r="K16" s="6">
        <v>16500</v>
      </c>
      <c r="L16" s="4" t="s">
        <v>56</v>
      </c>
      <c r="M16" s="4" t="s">
        <v>3</v>
      </c>
    </row>
    <row r="17" spans="1:13">
      <c r="A17" s="4">
        <v>16</v>
      </c>
      <c r="B17" s="4" t="s">
        <v>264</v>
      </c>
      <c r="C17" s="11">
        <v>82</v>
      </c>
      <c r="D17" s="4" t="s">
        <v>104</v>
      </c>
      <c r="E17" s="4" t="s">
        <v>70</v>
      </c>
      <c r="F17" s="4" t="s">
        <v>71</v>
      </c>
      <c r="G17" s="4" t="s">
        <v>105</v>
      </c>
      <c r="H17" s="4" t="s">
        <v>106</v>
      </c>
      <c r="I17" s="4"/>
      <c r="J17" s="7">
        <v>26593</v>
      </c>
      <c r="K17" s="6">
        <v>13250</v>
      </c>
      <c r="L17" s="4" t="s">
        <v>6</v>
      </c>
      <c r="M17" s="4" t="s">
        <v>34</v>
      </c>
    </row>
    <row r="18" spans="1:13">
      <c r="A18" s="4">
        <v>17</v>
      </c>
      <c r="B18" s="4" t="s">
        <v>265</v>
      </c>
      <c r="C18" s="11">
        <v>79</v>
      </c>
      <c r="D18" s="4" t="s">
        <v>107</v>
      </c>
      <c r="E18" s="4" t="s">
        <v>108</v>
      </c>
      <c r="F18" s="4" t="s">
        <v>38</v>
      </c>
      <c r="G18" s="4" t="s">
        <v>109</v>
      </c>
      <c r="H18" s="4" t="s">
        <v>110</v>
      </c>
      <c r="I18" s="4"/>
      <c r="J18" s="7">
        <v>28603</v>
      </c>
      <c r="K18" s="6">
        <v>13750</v>
      </c>
      <c r="L18" s="4" t="s">
        <v>41</v>
      </c>
      <c r="M18" s="4" t="s">
        <v>3</v>
      </c>
    </row>
    <row r="19" spans="1:13">
      <c r="A19" s="4">
        <v>18</v>
      </c>
      <c r="B19" s="4" t="s">
        <v>266</v>
      </c>
      <c r="C19" s="11">
        <v>78</v>
      </c>
      <c r="D19" s="4" t="s">
        <v>111</v>
      </c>
      <c r="E19" s="4" t="s">
        <v>94</v>
      </c>
      <c r="F19" s="4" t="s">
        <v>71</v>
      </c>
      <c r="G19" s="4" t="s">
        <v>102</v>
      </c>
      <c r="H19" s="4" t="s">
        <v>112</v>
      </c>
      <c r="I19" s="4" t="s">
        <v>113</v>
      </c>
      <c r="J19" s="7">
        <v>21809</v>
      </c>
      <c r="K19" s="6">
        <v>25675</v>
      </c>
      <c r="L19" s="4" t="s">
        <v>6</v>
      </c>
      <c r="M19" s="4" t="s">
        <v>48</v>
      </c>
    </row>
    <row r="20" spans="1:13">
      <c r="A20" s="4">
        <v>19</v>
      </c>
      <c r="B20" s="4" t="s">
        <v>267</v>
      </c>
      <c r="C20" s="11">
        <v>78</v>
      </c>
      <c r="D20" s="4" t="s">
        <v>114</v>
      </c>
      <c r="E20" s="4" t="s">
        <v>30</v>
      </c>
      <c r="F20" s="4" t="s">
        <v>31</v>
      </c>
      <c r="G20" s="4" t="s">
        <v>115</v>
      </c>
      <c r="H20" s="4" t="s">
        <v>116</v>
      </c>
      <c r="I20" s="4"/>
      <c r="J20" s="7">
        <v>24321</v>
      </c>
      <c r="K20" s="6">
        <v>27000</v>
      </c>
      <c r="L20" s="4" t="s">
        <v>6</v>
      </c>
      <c r="M20" s="4" t="s">
        <v>117</v>
      </c>
    </row>
    <row r="21" spans="1:13">
      <c r="A21" s="4">
        <v>20</v>
      </c>
      <c r="B21" s="4" t="s">
        <v>268</v>
      </c>
      <c r="C21" s="11">
        <v>77</v>
      </c>
      <c r="D21" s="4" t="s">
        <v>118</v>
      </c>
      <c r="E21" s="4" t="s">
        <v>75</v>
      </c>
      <c r="F21" s="4" t="s">
        <v>38</v>
      </c>
      <c r="G21" s="4" t="s">
        <v>119</v>
      </c>
      <c r="H21" s="4" t="s">
        <v>120</v>
      </c>
      <c r="I21" s="4"/>
      <c r="J21" s="7">
        <v>25499</v>
      </c>
      <c r="K21" s="6">
        <v>17000</v>
      </c>
      <c r="L21" s="4" t="s">
        <v>41</v>
      </c>
      <c r="M21" s="4" t="s">
        <v>34</v>
      </c>
    </row>
    <row r="22" spans="1:13">
      <c r="A22" s="4">
        <v>21</v>
      </c>
      <c r="B22" s="4" t="s">
        <v>269</v>
      </c>
      <c r="C22" s="11">
        <v>75</v>
      </c>
      <c r="D22" s="4" t="s">
        <v>121</v>
      </c>
      <c r="E22" s="4" t="s">
        <v>75</v>
      </c>
      <c r="F22" s="4" t="s">
        <v>38</v>
      </c>
      <c r="G22" s="4" t="s">
        <v>122</v>
      </c>
      <c r="H22" s="4" t="s">
        <v>123</v>
      </c>
      <c r="I22" s="4"/>
      <c r="J22" s="7">
        <v>22225</v>
      </c>
      <c r="K22" s="6">
        <v>14250</v>
      </c>
      <c r="L22" s="4" t="s">
        <v>41</v>
      </c>
      <c r="M22" s="4" t="s">
        <v>34</v>
      </c>
    </row>
    <row r="23" spans="1:13">
      <c r="A23" s="4">
        <v>22</v>
      </c>
      <c r="B23" s="4" t="s">
        <v>270</v>
      </c>
      <c r="C23" s="11">
        <v>75</v>
      </c>
      <c r="D23" s="4" t="s">
        <v>124</v>
      </c>
      <c r="E23" s="4" t="s">
        <v>59</v>
      </c>
      <c r="F23" s="4" t="s">
        <v>60</v>
      </c>
      <c r="G23" s="4" t="s">
        <v>125</v>
      </c>
      <c r="H23" s="4" t="s">
        <v>126</v>
      </c>
      <c r="I23" s="4" t="s">
        <v>127</v>
      </c>
      <c r="J23" s="7">
        <v>21858</v>
      </c>
      <c r="K23" s="6">
        <v>30950</v>
      </c>
      <c r="L23" s="4" t="s">
        <v>41</v>
      </c>
      <c r="M23" s="4" t="s">
        <v>3</v>
      </c>
    </row>
    <row r="24" spans="1:13">
      <c r="A24" s="4">
        <v>23</v>
      </c>
      <c r="B24" s="4" t="s">
        <v>271</v>
      </c>
      <c r="C24" s="11">
        <v>72</v>
      </c>
      <c r="D24" s="4" t="s">
        <v>128</v>
      </c>
      <c r="E24" s="4" t="s">
        <v>51</v>
      </c>
      <c r="F24" s="4" t="s">
        <v>52</v>
      </c>
      <c r="G24" s="4" t="s">
        <v>129</v>
      </c>
      <c r="H24" s="4" t="s">
        <v>130</v>
      </c>
      <c r="I24" s="4" t="s">
        <v>131</v>
      </c>
      <c r="J24" s="7">
        <v>27991</v>
      </c>
      <c r="K24" s="6">
        <v>12250</v>
      </c>
      <c r="L24" s="4" t="s">
        <v>41</v>
      </c>
      <c r="M24" s="4" t="s">
        <v>3</v>
      </c>
    </row>
    <row r="25" spans="1:13">
      <c r="A25" s="4">
        <v>24</v>
      </c>
      <c r="B25" s="4" t="s">
        <v>272</v>
      </c>
      <c r="C25" s="11">
        <v>69</v>
      </c>
      <c r="D25" s="4" t="s">
        <v>132</v>
      </c>
      <c r="E25" s="4" t="s">
        <v>59</v>
      </c>
      <c r="F25" s="4" t="s">
        <v>60</v>
      </c>
      <c r="G25" s="4" t="s">
        <v>133</v>
      </c>
      <c r="H25" s="4" t="s">
        <v>134</v>
      </c>
      <c r="I25" s="4"/>
      <c r="J25" s="7">
        <v>29107</v>
      </c>
      <c r="K25" s="6">
        <v>11750</v>
      </c>
      <c r="L25" s="4" t="s">
        <v>41</v>
      </c>
      <c r="M25" s="4" t="s">
        <v>3</v>
      </c>
    </row>
    <row r="26" spans="1:13">
      <c r="A26" s="4">
        <v>25</v>
      </c>
      <c r="B26" s="4" t="s">
        <v>273</v>
      </c>
      <c r="C26" s="11">
        <v>69</v>
      </c>
      <c r="D26" s="4" t="s">
        <v>135</v>
      </c>
      <c r="E26" s="4" t="s">
        <v>45</v>
      </c>
      <c r="F26" s="4" t="s">
        <v>31</v>
      </c>
      <c r="G26" s="4" t="s">
        <v>136</v>
      </c>
      <c r="H26" s="4" t="s">
        <v>137</v>
      </c>
      <c r="I26" s="4"/>
      <c r="J26" s="7">
        <v>23874</v>
      </c>
      <c r="K26" s="6">
        <v>24000</v>
      </c>
      <c r="L26" s="4" t="s">
        <v>6</v>
      </c>
      <c r="M26" s="4" t="s">
        <v>48</v>
      </c>
    </row>
    <row r="27" spans="1:13">
      <c r="A27" s="4">
        <v>26</v>
      </c>
      <c r="B27" s="4" t="s">
        <v>274</v>
      </c>
      <c r="C27" s="11">
        <v>67</v>
      </c>
      <c r="D27" s="4" t="s">
        <v>138</v>
      </c>
      <c r="E27" s="4" t="s">
        <v>75</v>
      </c>
      <c r="F27" s="4" t="s">
        <v>38</v>
      </c>
      <c r="G27" s="4" t="s">
        <v>139</v>
      </c>
      <c r="H27" s="4" t="s">
        <v>140</v>
      </c>
      <c r="I27" s="4"/>
      <c r="J27" s="7">
        <v>23306</v>
      </c>
      <c r="K27" s="6">
        <v>31000</v>
      </c>
      <c r="L27" s="4" t="s">
        <v>6</v>
      </c>
      <c r="M27" s="4" t="s">
        <v>48</v>
      </c>
    </row>
    <row r="28" spans="1:13">
      <c r="A28" s="4">
        <v>27</v>
      </c>
      <c r="B28" s="4" t="s">
        <v>275</v>
      </c>
      <c r="C28" s="11">
        <v>65</v>
      </c>
      <c r="D28" s="4" t="s">
        <v>138</v>
      </c>
      <c r="E28" s="4" t="s">
        <v>75</v>
      </c>
      <c r="F28" s="4" t="s">
        <v>38</v>
      </c>
      <c r="G28" s="4" t="s">
        <v>139</v>
      </c>
      <c r="H28" s="4" t="s">
        <v>140</v>
      </c>
      <c r="I28" s="4"/>
      <c r="J28" s="7">
        <v>22416</v>
      </c>
      <c r="K28" s="6">
        <v>32000</v>
      </c>
      <c r="L28" s="4" t="s">
        <v>41</v>
      </c>
      <c r="M28" s="4" t="s">
        <v>3</v>
      </c>
    </row>
    <row r="29" spans="1:13">
      <c r="A29" s="4">
        <v>28</v>
      </c>
      <c r="B29" s="4" t="s">
        <v>276</v>
      </c>
      <c r="C29" s="11">
        <v>64</v>
      </c>
      <c r="D29" s="4" t="s">
        <v>141</v>
      </c>
      <c r="E29" s="4" t="s">
        <v>59</v>
      </c>
      <c r="F29" s="4" t="s">
        <v>60</v>
      </c>
      <c r="G29" s="4" t="s">
        <v>142</v>
      </c>
      <c r="H29" s="4" t="s">
        <v>143</v>
      </c>
      <c r="I29" s="4"/>
      <c r="J29" s="7">
        <v>22725</v>
      </c>
      <c r="K29" s="6">
        <v>33000</v>
      </c>
      <c r="L29" s="4" t="s">
        <v>41</v>
      </c>
      <c r="M29" s="4" t="s">
        <v>48</v>
      </c>
    </row>
    <row r="30" spans="1:13">
      <c r="A30" s="4">
        <v>29</v>
      </c>
      <c r="B30" s="4" t="s">
        <v>277</v>
      </c>
      <c r="C30" s="11">
        <v>56</v>
      </c>
      <c r="D30" s="4" t="s">
        <v>144</v>
      </c>
      <c r="E30" s="4" t="s">
        <v>70</v>
      </c>
      <c r="F30" s="4" t="s">
        <v>71</v>
      </c>
      <c r="G30" s="4" t="s">
        <v>145</v>
      </c>
      <c r="H30" s="4" t="s">
        <v>99</v>
      </c>
      <c r="I30" s="4"/>
      <c r="J30" s="7">
        <v>22918</v>
      </c>
      <c r="K30" s="6">
        <v>20950</v>
      </c>
      <c r="L30" s="4" t="s">
        <v>41</v>
      </c>
      <c r="M30" s="4" t="s">
        <v>48</v>
      </c>
    </row>
    <row r="31" spans="1:13">
      <c r="A31" s="4">
        <v>30</v>
      </c>
      <c r="B31" s="4" t="s">
        <v>278</v>
      </c>
      <c r="C31" s="11">
        <v>55</v>
      </c>
      <c r="D31" s="4" t="s">
        <v>146</v>
      </c>
      <c r="E31" s="4" t="s">
        <v>70</v>
      </c>
      <c r="F31" s="4" t="s">
        <v>71</v>
      </c>
      <c r="G31" s="4" t="s">
        <v>147</v>
      </c>
      <c r="H31" s="4" t="s">
        <v>148</v>
      </c>
      <c r="I31" s="4"/>
      <c r="J31" s="7">
        <v>22457</v>
      </c>
      <c r="K31" s="6">
        <v>17200</v>
      </c>
      <c r="L31" s="4" t="s">
        <v>41</v>
      </c>
      <c r="M31" s="4" t="s">
        <v>3</v>
      </c>
    </row>
    <row r="32" spans="1:13">
      <c r="A32" s="4">
        <v>31</v>
      </c>
      <c r="B32" s="4" t="s">
        <v>279</v>
      </c>
      <c r="C32" s="11">
        <v>54</v>
      </c>
      <c r="D32" s="4" t="s">
        <v>149</v>
      </c>
      <c r="E32" s="4" t="s">
        <v>51</v>
      </c>
      <c r="F32" s="4" t="s">
        <v>52</v>
      </c>
      <c r="G32" s="4" t="s">
        <v>150</v>
      </c>
      <c r="H32" s="4" t="s">
        <v>151</v>
      </c>
      <c r="I32" s="4"/>
      <c r="J32" s="7">
        <v>28782</v>
      </c>
      <c r="K32" s="6">
        <v>13250</v>
      </c>
      <c r="L32" s="4" t="s">
        <v>41</v>
      </c>
      <c r="M32" s="4" t="s">
        <v>42</v>
      </c>
    </row>
    <row r="33" spans="1:13">
      <c r="A33" s="4">
        <v>32</v>
      </c>
      <c r="B33" s="4" t="s">
        <v>280</v>
      </c>
      <c r="C33" s="11">
        <v>54</v>
      </c>
      <c r="D33" s="4" t="s">
        <v>152</v>
      </c>
      <c r="E33" s="4" t="s">
        <v>70</v>
      </c>
      <c r="F33" s="4" t="s">
        <v>71</v>
      </c>
      <c r="G33" s="4" t="s">
        <v>153</v>
      </c>
      <c r="H33" s="4" t="s">
        <v>154</v>
      </c>
      <c r="I33" s="4" t="s">
        <v>155</v>
      </c>
      <c r="J33" s="7">
        <v>24791</v>
      </c>
      <c r="K33" s="6">
        <v>24580</v>
      </c>
      <c r="L33" s="4" t="s">
        <v>41</v>
      </c>
      <c r="M33" s="4" t="s">
        <v>3</v>
      </c>
    </row>
    <row r="34" spans="1:13">
      <c r="A34" s="4">
        <v>33</v>
      </c>
      <c r="B34" s="4" t="s">
        <v>281</v>
      </c>
      <c r="C34" s="11">
        <v>54</v>
      </c>
      <c r="D34" s="4" t="s">
        <v>156</v>
      </c>
      <c r="E34" s="4" t="s">
        <v>59</v>
      </c>
      <c r="F34" s="4" t="s">
        <v>60</v>
      </c>
      <c r="G34" s="4" t="s">
        <v>157</v>
      </c>
      <c r="H34" s="4" t="s">
        <v>158</v>
      </c>
      <c r="I34" s="4"/>
      <c r="J34" s="7">
        <v>28622</v>
      </c>
      <c r="K34" s="6">
        <v>14750</v>
      </c>
      <c r="L34" s="4" t="s">
        <v>41</v>
      </c>
      <c r="M34" s="4" t="s">
        <v>3</v>
      </c>
    </row>
    <row r="35" spans="1:13">
      <c r="A35" s="4">
        <v>34</v>
      </c>
      <c r="B35" s="4" t="s">
        <v>282</v>
      </c>
      <c r="C35" s="11">
        <v>51</v>
      </c>
      <c r="D35" s="4" t="s">
        <v>159</v>
      </c>
      <c r="E35" s="4" t="s">
        <v>59</v>
      </c>
      <c r="F35" s="4" t="s">
        <v>60</v>
      </c>
      <c r="G35" s="4" t="s">
        <v>160</v>
      </c>
      <c r="H35" s="4" t="s">
        <v>161</v>
      </c>
      <c r="I35" s="4"/>
      <c r="J35" s="7">
        <v>23860</v>
      </c>
      <c r="K35" s="6">
        <v>30500</v>
      </c>
      <c r="L35" s="4" t="s">
        <v>41</v>
      </c>
      <c r="M35" s="4" t="s">
        <v>3</v>
      </c>
    </row>
    <row r="36" spans="1:13">
      <c r="A36" s="4">
        <v>35</v>
      </c>
      <c r="B36" s="4" t="s">
        <v>283</v>
      </c>
      <c r="C36" s="11">
        <v>45</v>
      </c>
      <c r="D36" s="4" t="s">
        <v>162</v>
      </c>
      <c r="E36" s="4" t="s">
        <v>51</v>
      </c>
      <c r="F36" s="4" t="s">
        <v>52</v>
      </c>
      <c r="G36" s="4" t="s">
        <v>163</v>
      </c>
      <c r="H36" s="4" t="s">
        <v>164</v>
      </c>
      <c r="I36" s="4"/>
      <c r="J36" s="7">
        <v>27526</v>
      </c>
      <c r="K36" s="6">
        <v>10950</v>
      </c>
      <c r="L36" s="4" t="s">
        <v>41</v>
      </c>
      <c r="M36" s="4" t="s">
        <v>34</v>
      </c>
    </row>
    <row r="37" spans="1:13">
      <c r="A37" s="4">
        <v>36</v>
      </c>
      <c r="B37" s="4" t="s">
        <v>284</v>
      </c>
      <c r="C37" s="11">
        <v>45</v>
      </c>
      <c r="D37" s="4" t="s">
        <v>165</v>
      </c>
      <c r="E37" s="4" t="s">
        <v>37</v>
      </c>
      <c r="F37" s="4" t="s">
        <v>38</v>
      </c>
      <c r="G37" s="4" t="s">
        <v>166</v>
      </c>
      <c r="H37" s="4" t="s">
        <v>167</v>
      </c>
      <c r="I37" s="4"/>
      <c r="J37" s="7">
        <v>27233</v>
      </c>
      <c r="K37" s="6">
        <v>14500</v>
      </c>
      <c r="L37" s="4" t="s">
        <v>41</v>
      </c>
      <c r="M37" s="4" t="s">
        <v>42</v>
      </c>
    </row>
    <row r="38" spans="1:13">
      <c r="A38" s="4">
        <v>37</v>
      </c>
      <c r="B38" s="4" t="s">
        <v>285</v>
      </c>
      <c r="C38" s="11">
        <v>45</v>
      </c>
      <c r="D38" s="4" t="s">
        <v>168</v>
      </c>
      <c r="E38" s="4" t="s">
        <v>37</v>
      </c>
      <c r="F38" s="4" t="s">
        <v>38</v>
      </c>
      <c r="G38" s="4" t="s">
        <v>169</v>
      </c>
      <c r="H38" s="4" t="s">
        <v>170</v>
      </c>
      <c r="I38" s="4"/>
      <c r="J38" s="7">
        <v>20385</v>
      </c>
      <c r="K38" s="6">
        <v>28500</v>
      </c>
      <c r="L38" s="4" t="s">
        <v>6</v>
      </c>
      <c r="M38" s="4" t="s">
        <v>42</v>
      </c>
    </row>
    <row r="39" spans="1:13">
      <c r="A39" s="4">
        <v>38</v>
      </c>
      <c r="B39" s="4" t="s">
        <v>286</v>
      </c>
      <c r="C39" s="11">
        <v>45</v>
      </c>
      <c r="D39" s="4" t="s">
        <v>171</v>
      </c>
      <c r="E39" s="4" t="s">
        <v>59</v>
      </c>
      <c r="F39" s="4" t="s">
        <v>60</v>
      </c>
      <c r="G39" s="4" t="s">
        <v>172</v>
      </c>
      <c r="H39" s="4" t="s">
        <v>173</v>
      </c>
      <c r="I39" s="4"/>
      <c r="J39" s="7">
        <v>24273</v>
      </c>
      <c r="K39" s="6">
        <v>20500</v>
      </c>
      <c r="L39" s="4" t="s">
        <v>6</v>
      </c>
      <c r="M39" s="4" t="s">
        <v>34</v>
      </c>
    </row>
    <row r="40" spans="1:13">
      <c r="A40" s="4">
        <v>39</v>
      </c>
      <c r="B40" s="4" t="s">
        <v>287</v>
      </c>
      <c r="C40" s="11">
        <v>35</v>
      </c>
      <c r="D40" s="4" t="s">
        <v>174</v>
      </c>
      <c r="E40" s="4" t="s">
        <v>45</v>
      </c>
      <c r="F40" s="4" t="s">
        <v>31</v>
      </c>
      <c r="G40" s="4" t="s">
        <v>175</v>
      </c>
      <c r="H40" s="4" t="s">
        <v>176</v>
      </c>
      <c r="I40" s="4" t="s">
        <v>177</v>
      </c>
      <c r="J40" s="7">
        <v>25703</v>
      </c>
      <c r="K40" s="6">
        <v>22000</v>
      </c>
      <c r="L40" s="4" t="s">
        <v>6</v>
      </c>
      <c r="M40" s="4" t="s">
        <v>48</v>
      </c>
    </row>
    <row r="41" spans="1:13">
      <c r="A41" s="4">
        <v>40</v>
      </c>
      <c r="B41" s="4" t="s">
        <v>288</v>
      </c>
      <c r="C41" s="11">
        <v>33</v>
      </c>
      <c r="D41" s="4" t="s">
        <v>178</v>
      </c>
      <c r="E41" s="4" t="s">
        <v>179</v>
      </c>
      <c r="F41" s="4" t="s">
        <v>31</v>
      </c>
      <c r="G41" s="4" t="s">
        <v>180</v>
      </c>
      <c r="H41" s="4" t="s">
        <v>181</v>
      </c>
      <c r="I41" s="4"/>
      <c r="J41" s="7">
        <v>20406</v>
      </c>
      <c r="K41" s="6">
        <v>16550</v>
      </c>
      <c r="L41" s="4" t="s">
        <v>41</v>
      </c>
      <c r="M41" s="4" t="s">
        <v>48</v>
      </c>
    </row>
    <row r="42" spans="1:13">
      <c r="A42" s="4">
        <v>41</v>
      </c>
      <c r="B42" s="4" t="s">
        <v>289</v>
      </c>
      <c r="C42" s="11">
        <v>25</v>
      </c>
      <c r="D42" s="4" t="s">
        <v>182</v>
      </c>
      <c r="E42" s="4" t="s">
        <v>179</v>
      </c>
      <c r="F42" s="4" t="s">
        <v>31</v>
      </c>
      <c r="G42" s="4" t="s">
        <v>183</v>
      </c>
      <c r="H42" s="4" t="s">
        <v>184</v>
      </c>
      <c r="I42" s="4"/>
      <c r="J42" s="7">
        <v>24990</v>
      </c>
      <c r="K42" s="6">
        <v>20500</v>
      </c>
      <c r="L42" s="4" t="s">
        <v>41</v>
      </c>
      <c r="M42" s="4" t="s">
        <v>42</v>
      </c>
    </row>
    <row r="43" spans="1:13">
      <c r="A43" s="4">
        <v>42</v>
      </c>
      <c r="B43" s="4" t="s">
        <v>290</v>
      </c>
      <c r="C43" s="11">
        <v>23</v>
      </c>
      <c r="D43" s="4" t="s">
        <v>185</v>
      </c>
      <c r="E43" s="4" t="s">
        <v>37</v>
      </c>
      <c r="F43" s="4" t="s">
        <v>38</v>
      </c>
      <c r="G43" s="4" t="s">
        <v>186</v>
      </c>
      <c r="H43" s="4" t="s">
        <v>187</v>
      </c>
      <c r="I43" s="4" t="s">
        <v>188</v>
      </c>
      <c r="J43" s="7">
        <v>29974</v>
      </c>
      <c r="K43" s="6">
        <v>10600</v>
      </c>
      <c r="L43" s="4" t="s">
        <v>41</v>
      </c>
      <c r="M43" s="4" t="s">
        <v>48</v>
      </c>
    </row>
    <row r="44" spans="1:13">
      <c r="A44" s="4">
        <v>43</v>
      </c>
      <c r="B44" s="4" t="s">
        <v>291</v>
      </c>
      <c r="C44" s="11">
        <v>23</v>
      </c>
      <c r="D44" s="4" t="s">
        <v>189</v>
      </c>
      <c r="E44" s="4" t="s">
        <v>59</v>
      </c>
      <c r="F44" s="4" t="s">
        <v>60</v>
      </c>
      <c r="G44" s="4" t="s">
        <v>190</v>
      </c>
      <c r="H44" s="4" t="s">
        <v>191</v>
      </c>
      <c r="I44" s="4"/>
      <c r="J44" s="7">
        <v>25550</v>
      </c>
      <c r="K44" s="6">
        <v>31250</v>
      </c>
      <c r="L44" s="4" t="s">
        <v>6</v>
      </c>
      <c r="M44" s="4" t="s">
        <v>3</v>
      </c>
    </row>
    <row r="45" spans="1:13">
      <c r="A45" s="4">
        <v>44</v>
      </c>
      <c r="B45" s="4" t="s">
        <v>292</v>
      </c>
      <c r="C45" s="11">
        <v>22</v>
      </c>
      <c r="D45" s="4" t="s">
        <v>192</v>
      </c>
      <c r="E45" s="4" t="s">
        <v>59</v>
      </c>
      <c r="F45" s="4" t="s">
        <v>60</v>
      </c>
      <c r="G45" s="4" t="s">
        <v>193</v>
      </c>
      <c r="H45" s="4" t="s">
        <v>194</v>
      </c>
      <c r="I45" s="4"/>
      <c r="J45" s="7">
        <v>20345</v>
      </c>
      <c r="K45" s="6">
        <v>26250</v>
      </c>
      <c r="L45" s="4" t="s">
        <v>6</v>
      </c>
      <c r="M45" s="4" t="s">
        <v>48</v>
      </c>
    </row>
    <row r="46" spans="1:13">
      <c r="A46" s="4">
        <v>45</v>
      </c>
      <c r="B46" s="4" t="s">
        <v>293</v>
      </c>
      <c r="C46" s="11">
        <v>21</v>
      </c>
      <c r="D46" s="4" t="s">
        <v>195</v>
      </c>
      <c r="E46" s="4" t="s">
        <v>45</v>
      </c>
      <c r="F46" s="4" t="s">
        <v>31</v>
      </c>
      <c r="G46" s="4" t="s">
        <v>196</v>
      </c>
      <c r="H46" s="4" t="s">
        <v>197</v>
      </c>
      <c r="I46" s="4"/>
      <c r="J46" s="7">
        <v>27384</v>
      </c>
      <c r="K46" s="6">
        <v>10500</v>
      </c>
      <c r="L46" s="4" t="s">
        <v>41</v>
      </c>
      <c r="M46" s="4" t="s">
        <v>3</v>
      </c>
    </row>
    <row r="47" spans="1:13">
      <c r="A47" s="4">
        <v>46</v>
      </c>
      <c r="B47" s="4" t="s">
        <v>294</v>
      </c>
      <c r="C47" s="11">
        <v>17</v>
      </c>
      <c r="D47" s="4" t="s">
        <v>198</v>
      </c>
      <c r="E47" s="4" t="s">
        <v>94</v>
      </c>
      <c r="F47" s="4" t="s">
        <v>71</v>
      </c>
      <c r="G47" s="4" t="s">
        <v>199</v>
      </c>
      <c r="H47" s="4" t="s">
        <v>200</v>
      </c>
      <c r="I47" s="4"/>
      <c r="J47" s="7">
        <v>21814</v>
      </c>
      <c r="K47" s="6">
        <v>17600</v>
      </c>
      <c r="L47" s="4" t="s">
        <v>6</v>
      </c>
      <c r="M47" s="4" t="s">
        <v>3</v>
      </c>
    </row>
    <row r="48" spans="1:13">
      <c r="A48" s="4">
        <v>47</v>
      </c>
      <c r="B48" s="4" t="s">
        <v>295</v>
      </c>
      <c r="C48" s="11">
        <v>17</v>
      </c>
      <c r="D48" s="4" t="s">
        <v>201</v>
      </c>
      <c r="E48" s="4" t="s">
        <v>45</v>
      </c>
      <c r="F48" s="4" t="s">
        <v>31</v>
      </c>
      <c r="G48" s="4" t="s">
        <v>202</v>
      </c>
      <c r="H48" s="4" t="s">
        <v>203</v>
      </c>
      <c r="I48" s="4"/>
      <c r="J48" s="7">
        <v>23153</v>
      </c>
      <c r="K48" s="6">
        <v>20750</v>
      </c>
      <c r="L48" s="4" t="s">
        <v>6</v>
      </c>
      <c r="M48" s="4" t="s">
        <v>34</v>
      </c>
    </row>
    <row r="49" spans="1:13">
      <c r="A49" s="4">
        <v>48</v>
      </c>
      <c r="B49" s="4" t="s">
        <v>296</v>
      </c>
      <c r="C49" s="11">
        <v>16</v>
      </c>
      <c r="D49" s="4" t="s">
        <v>204</v>
      </c>
      <c r="E49" s="4" t="s">
        <v>45</v>
      </c>
      <c r="F49" s="4" t="s">
        <v>31</v>
      </c>
      <c r="G49" s="4" t="s">
        <v>205</v>
      </c>
      <c r="H49" s="4" t="s">
        <v>206</v>
      </c>
      <c r="I49" s="4"/>
      <c r="J49" s="7">
        <v>22048</v>
      </c>
      <c r="K49" s="6">
        <v>24680</v>
      </c>
      <c r="L49" s="4" t="s">
        <v>6</v>
      </c>
      <c r="M49" s="4" t="s">
        <v>48</v>
      </c>
    </row>
    <row r="50" spans="1:13">
      <c r="A50" s="4">
        <v>49</v>
      </c>
      <c r="B50" s="4" t="s">
        <v>297</v>
      </c>
      <c r="C50" s="11">
        <v>15</v>
      </c>
      <c r="D50" s="4" t="s">
        <v>207</v>
      </c>
      <c r="E50" s="4" t="s">
        <v>75</v>
      </c>
      <c r="F50" s="4" t="s">
        <v>38</v>
      </c>
      <c r="G50" s="4" t="s">
        <v>208</v>
      </c>
      <c r="H50" s="4" t="s">
        <v>209</v>
      </c>
      <c r="I50" s="4" t="s">
        <v>210</v>
      </c>
      <c r="J50" s="7">
        <v>25862</v>
      </c>
      <c r="K50" s="6">
        <v>16250</v>
      </c>
      <c r="L50" s="4" t="s">
        <v>41</v>
      </c>
      <c r="M50" s="4" t="s">
        <v>34</v>
      </c>
    </row>
    <row r="51" spans="1:13">
      <c r="A51" s="4">
        <v>50</v>
      </c>
      <c r="B51" s="4" t="s">
        <v>298</v>
      </c>
      <c r="C51" s="11">
        <v>14</v>
      </c>
      <c r="D51" s="4" t="s">
        <v>211</v>
      </c>
      <c r="E51" s="4" t="s">
        <v>179</v>
      </c>
      <c r="F51" s="4" t="s">
        <v>31</v>
      </c>
      <c r="G51" s="4" t="s">
        <v>212</v>
      </c>
      <c r="H51" s="4" t="s">
        <v>213</v>
      </c>
      <c r="I51" s="4"/>
      <c r="J51" s="7">
        <v>24140</v>
      </c>
      <c r="K51" s="6">
        <v>43250</v>
      </c>
      <c r="L51" s="4" t="s">
        <v>6</v>
      </c>
      <c r="M51" s="4" t="s">
        <v>48</v>
      </c>
    </row>
    <row r="52" spans="1:13">
      <c r="A52" s="4">
        <v>51</v>
      </c>
      <c r="B52" s="4" t="s">
        <v>299</v>
      </c>
      <c r="C52" s="11">
        <v>13</v>
      </c>
      <c r="D52" s="4" t="s">
        <v>214</v>
      </c>
      <c r="E52" s="4" t="s">
        <v>179</v>
      </c>
      <c r="F52" s="4" t="s">
        <v>31</v>
      </c>
      <c r="G52" s="4" t="s">
        <v>215</v>
      </c>
      <c r="H52" s="4" t="s">
        <v>216</v>
      </c>
      <c r="I52" s="4"/>
      <c r="J52" s="7">
        <v>19025</v>
      </c>
      <c r="K52" s="6">
        <v>31500</v>
      </c>
      <c r="L52" s="4" t="s">
        <v>6</v>
      </c>
      <c r="M52" s="4" t="s">
        <v>34</v>
      </c>
    </row>
    <row r="53" spans="1:13">
      <c r="A53" s="4">
        <v>52</v>
      </c>
      <c r="B53" s="4" t="s">
        <v>300</v>
      </c>
      <c r="C53" s="11">
        <v>13</v>
      </c>
      <c r="D53" s="4" t="s">
        <v>217</v>
      </c>
      <c r="E53" s="4" t="s">
        <v>179</v>
      </c>
      <c r="F53" s="4" t="s">
        <v>31</v>
      </c>
      <c r="G53" s="4" t="s">
        <v>218</v>
      </c>
      <c r="H53" s="4" t="s">
        <v>219</v>
      </c>
      <c r="I53" s="4"/>
      <c r="J53" s="7">
        <v>22433</v>
      </c>
      <c r="K53" s="6">
        <v>30750</v>
      </c>
      <c r="L53" s="4" t="s">
        <v>6</v>
      </c>
      <c r="M53" s="4" t="s">
        <v>220</v>
      </c>
    </row>
    <row r="54" spans="1:13">
      <c r="A54" s="4">
        <v>53</v>
      </c>
      <c r="B54" s="4" t="s">
        <v>301</v>
      </c>
      <c r="C54" s="11">
        <v>9</v>
      </c>
      <c r="D54" s="4" t="s">
        <v>221</v>
      </c>
      <c r="E54" s="4" t="s">
        <v>51</v>
      </c>
      <c r="F54" s="4" t="s">
        <v>52</v>
      </c>
      <c r="G54" s="4" t="s">
        <v>222</v>
      </c>
      <c r="H54" s="4" t="s">
        <v>223</v>
      </c>
      <c r="I54" s="4"/>
      <c r="J54" s="7">
        <v>26859</v>
      </c>
      <c r="K54" s="6">
        <v>12000</v>
      </c>
      <c r="L54" s="4" t="s">
        <v>41</v>
      </c>
      <c r="M54" s="4" t="s">
        <v>34</v>
      </c>
    </row>
    <row r="55" spans="1:13">
      <c r="A55" s="4">
        <v>54</v>
      </c>
      <c r="B55" s="4" t="s">
        <v>302</v>
      </c>
      <c r="C55" s="11">
        <v>9</v>
      </c>
      <c r="D55" s="4" t="s">
        <v>93</v>
      </c>
      <c r="E55" s="4" t="s">
        <v>94</v>
      </c>
      <c r="F55" s="4" t="s">
        <v>71</v>
      </c>
      <c r="G55" s="4" t="s">
        <v>224</v>
      </c>
      <c r="H55" s="4" t="s">
        <v>225</v>
      </c>
      <c r="I55" s="4"/>
      <c r="J55" s="7">
        <v>24058</v>
      </c>
      <c r="K55" s="6">
        <v>15750</v>
      </c>
      <c r="L55" s="4" t="s">
        <v>56</v>
      </c>
      <c r="M55" s="4" t="s">
        <v>42</v>
      </c>
    </row>
    <row r="56" spans="1:13">
      <c r="A56" s="4">
        <v>55</v>
      </c>
      <c r="B56" s="4" t="s">
        <v>303</v>
      </c>
      <c r="C56" s="11">
        <v>9</v>
      </c>
      <c r="D56" s="4" t="s">
        <v>226</v>
      </c>
      <c r="E56" s="4" t="s">
        <v>37</v>
      </c>
      <c r="F56" s="4" t="s">
        <v>38</v>
      </c>
      <c r="G56" s="4" t="s">
        <v>227</v>
      </c>
      <c r="H56" s="4" t="s">
        <v>228</v>
      </c>
      <c r="I56" s="4"/>
      <c r="J56" s="7">
        <v>25864</v>
      </c>
      <c r="K56" s="6">
        <v>20000</v>
      </c>
      <c r="L56" s="4" t="s">
        <v>41</v>
      </c>
      <c r="M56" s="4" t="s">
        <v>42</v>
      </c>
    </row>
    <row r="57" spans="1:13">
      <c r="A57" s="4">
        <v>56</v>
      </c>
      <c r="B57" s="4" t="s">
        <v>304</v>
      </c>
      <c r="C57" s="11">
        <v>9</v>
      </c>
      <c r="D57" s="4" t="s">
        <v>229</v>
      </c>
      <c r="E57" s="4" t="s">
        <v>59</v>
      </c>
      <c r="F57" s="4" t="s">
        <v>60</v>
      </c>
      <c r="G57" s="4" t="s">
        <v>230</v>
      </c>
      <c r="H57" s="4" t="s">
        <v>231</v>
      </c>
      <c r="I57" s="4"/>
      <c r="J57" s="7">
        <v>23163</v>
      </c>
      <c r="K57" s="6">
        <v>27000</v>
      </c>
      <c r="L57" s="4" t="s">
        <v>41</v>
      </c>
      <c r="M57" s="4" t="s">
        <v>48</v>
      </c>
    </row>
    <row r="58" spans="1:13">
      <c r="A58" s="4">
        <v>57</v>
      </c>
      <c r="B58" s="4" t="s">
        <v>305</v>
      </c>
      <c r="C58" s="11">
        <v>9</v>
      </c>
      <c r="D58" s="4" t="s">
        <v>232</v>
      </c>
      <c r="E58" s="4" t="s">
        <v>59</v>
      </c>
      <c r="F58" s="4" t="s">
        <v>60</v>
      </c>
      <c r="G58" s="4" t="s">
        <v>233</v>
      </c>
      <c r="H58" s="4" t="s">
        <v>234</v>
      </c>
      <c r="I58" s="4"/>
      <c r="J58" s="7">
        <v>26106</v>
      </c>
      <c r="K58" s="6">
        <v>27250</v>
      </c>
      <c r="L58" s="4" t="s">
        <v>41</v>
      </c>
      <c r="M58" s="4" t="s">
        <v>220</v>
      </c>
    </row>
    <row r="59" spans="1:13">
      <c r="A59" s="4">
        <v>58</v>
      </c>
      <c r="B59" s="4" t="s">
        <v>306</v>
      </c>
      <c r="C59" s="11">
        <v>9</v>
      </c>
      <c r="D59" s="4" t="s">
        <v>235</v>
      </c>
      <c r="E59" s="4" t="s">
        <v>45</v>
      </c>
      <c r="F59" s="4" t="s">
        <v>31</v>
      </c>
      <c r="G59" s="4" t="s">
        <v>236</v>
      </c>
      <c r="H59" s="4" t="s">
        <v>237</v>
      </c>
      <c r="I59" s="4"/>
      <c r="J59" s="7">
        <v>24607</v>
      </c>
      <c r="K59" s="6">
        <v>23500</v>
      </c>
      <c r="L59" s="4" t="s">
        <v>41</v>
      </c>
      <c r="M59" s="4" t="s">
        <v>48</v>
      </c>
    </row>
    <row r="60" spans="1:13">
      <c r="A60" s="4">
        <v>59</v>
      </c>
      <c r="B60" s="4" t="s">
        <v>307</v>
      </c>
      <c r="C60" s="11">
        <v>9</v>
      </c>
      <c r="D60" s="4" t="s">
        <v>238</v>
      </c>
      <c r="E60" s="4" t="s">
        <v>179</v>
      </c>
      <c r="F60" s="4" t="s">
        <v>31</v>
      </c>
      <c r="G60" s="4" t="s">
        <v>239</v>
      </c>
      <c r="H60" s="4" t="s">
        <v>240</v>
      </c>
      <c r="I60" s="4"/>
      <c r="J60" s="7">
        <v>18182</v>
      </c>
      <c r="K60" s="6">
        <v>15500</v>
      </c>
      <c r="L60" s="4" t="s">
        <v>6</v>
      </c>
      <c r="M60" s="4" t="s">
        <v>34</v>
      </c>
    </row>
    <row r="61" spans="1:13">
      <c r="A61" s="4">
        <v>60</v>
      </c>
      <c r="B61" s="4" t="s">
        <v>308</v>
      </c>
      <c r="C61" s="11">
        <v>9</v>
      </c>
      <c r="D61" s="4" t="s">
        <v>241</v>
      </c>
      <c r="E61" s="4" t="s">
        <v>179</v>
      </c>
      <c r="F61" s="4" t="s">
        <v>31</v>
      </c>
      <c r="G61" s="4" t="s">
        <v>242</v>
      </c>
      <c r="H61" s="4" t="s">
        <v>243</v>
      </c>
      <c r="I61" s="4" t="s">
        <v>244</v>
      </c>
      <c r="J61" s="7">
        <v>21594</v>
      </c>
      <c r="K61" s="6">
        <v>31500</v>
      </c>
      <c r="L61" s="4" t="s">
        <v>6</v>
      </c>
      <c r="M61" s="4" t="s">
        <v>220</v>
      </c>
    </row>
    <row r="62" spans="1:13">
      <c r="A62" s="4">
        <v>61</v>
      </c>
      <c r="B62" s="4" t="s">
        <v>309</v>
      </c>
      <c r="C62" s="11">
        <v>8</v>
      </c>
      <c r="D62" s="4" t="s">
        <v>245</v>
      </c>
      <c r="E62" s="4" t="s">
        <v>59</v>
      </c>
      <c r="F62" s="4" t="s">
        <v>60</v>
      </c>
      <c r="G62" s="4" t="s">
        <v>246</v>
      </c>
      <c r="H62" s="4" t="s">
        <v>247</v>
      </c>
      <c r="I62" s="4"/>
      <c r="J62" s="7">
        <v>20393</v>
      </c>
      <c r="K62" s="6">
        <v>20520</v>
      </c>
      <c r="L62" s="4" t="s">
        <v>56</v>
      </c>
      <c r="M62" s="4" t="s">
        <v>42</v>
      </c>
    </row>
    <row r="63" spans="1:13">
      <c r="J63" s="2"/>
      <c r="K63" s="1"/>
    </row>
    <row r="64" spans="1:13">
      <c r="J64" s="2"/>
      <c r="K64" s="1"/>
    </row>
    <row r="65" spans="3:11">
      <c r="J65" s="2"/>
      <c r="K65" s="1"/>
    </row>
    <row r="66" spans="3:11">
      <c r="F66" s="12" t="s">
        <v>763</v>
      </c>
      <c r="G66" t="s">
        <v>764</v>
      </c>
    </row>
    <row r="67" spans="3:11">
      <c r="F67" s="13" t="s">
        <v>81</v>
      </c>
      <c r="G67" s="14">
        <v>1</v>
      </c>
    </row>
    <row r="68" spans="3:11">
      <c r="F68" s="13" t="s">
        <v>34</v>
      </c>
      <c r="G68" s="14">
        <v>11</v>
      </c>
    </row>
    <row r="69" spans="3:11">
      <c r="C69" t="s">
        <v>756</v>
      </c>
      <c r="F69" s="13" t="s">
        <v>117</v>
      </c>
      <c r="G69" s="14">
        <v>1</v>
      </c>
    </row>
    <row r="70" spans="3:11">
      <c r="C70" t="s">
        <v>757</v>
      </c>
      <c r="F70" s="13" t="s">
        <v>48</v>
      </c>
      <c r="G70" s="14">
        <v>15</v>
      </c>
    </row>
    <row r="71" spans="3:11">
      <c r="C71" t="s">
        <v>758</v>
      </c>
      <c r="F71" s="13" t="s">
        <v>220</v>
      </c>
      <c r="G71" s="14">
        <v>3</v>
      </c>
    </row>
    <row r="72" spans="3:11">
      <c r="F72" s="13" t="s">
        <v>3</v>
      </c>
      <c r="G72" s="14">
        <v>18</v>
      </c>
    </row>
    <row r="73" spans="3:11">
      <c r="F73" s="13" t="s">
        <v>42</v>
      </c>
      <c r="G73" s="14">
        <v>12</v>
      </c>
    </row>
    <row r="74" spans="3:11">
      <c r="F74" s="13" t="s">
        <v>759</v>
      </c>
      <c r="G74" s="14">
        <v>61</v>
      </c>
    </row>
    <row r="77" spans="3:11">
      <c r="F77" s="12" t="s">
        <v>760</v>
      </c>
      <c r="G77" t="s">
        <v>761</v>
      </c>
      <c r="J77" s="12" t="s">
        <v>760</v>
      </c>
      <c r="K77" t="s">
        <v>762</v>
      </c>
    </row>
    <row r="78" spans="3:11">
      <c r="F78" s="13" t="s">
        <v>6</v>
      </c>
      <c r="G78" s="14">
        <v>23</v>
      </c>
      <c r="J78" s="13" t="s">
        <v>81</v>
      </c>
      <c r="K78" s="14">
        <v>16322</v>
      </c>
    </row>
    <row r="79" spans="3:11">
      <c r="F79" s="13" t="s">
        <v>56</v>
      </c>
      <c r="G79" s="14">
        <v>4</v>
      </c>
      <c r="J79" s="13" t="s">
        <v>34</v>
      </c>
      <c r="K79" s="14">
        <v>196450</v>
      </c>
    </row>
    <row r="80" spans="3:11">
      <c r="F80" s="13" t="s">
        <v>41</v>
      </c>
      <c r="G80" s="14">
        <v>34</v>
      </c>
      <c r="J80" s="13" t="s">
        <v>117</v>
      </c>
      <c r="K80" s="14">
        <v>27000</v>
      </c>
    </row>
    <row r="81" spans="6:11">
      <c r="F81" s="13" t="s">
        <v>759</v>
      </c>
      <c r="G81" s="14">
        <v>61</v>
      </c>
      <c r="J81" s="13" t="s">
        <v>48</v>
      </c>
      <c r="K81" s="14">
        <v>379455</v>
      </c>
    </row>
    <row r="82" spans="6:11">
      <c r="J82" s="13" t="s">
        <v>220</v>
      </c>
      <c r="K82" s="14">
        <v>89500</v>
      </c>
    </row>
    <row r="83" spans="6:11">
      <c r="J83" s="13" t="s">
        <v>3</v>
      </c>
      <c r="K83" s="14">
        <v>429880</v>
      </c>
    </row>
    <row r="84" spans="6:11">
      <c r="J84" s="13" t="s">
        <v>42</v>
      </c>
      <c r="K84" s="14">
        <v>200519</v>
      </c>
    </row>
    <row r="85" spans="6:11">
      <c r="J85" s="13" t="s">
        <v>759</v>
      </c>
      <c r="K85" s="14">
        <v>1339126</v>
      </c>
    </row>
    <row r="100" spans="3:3">
      <c r="C1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162"/>
  <sheetViews>
    <sheetView workbookViewId="0">
      <selection activeCell="G13" sqref="G13"/>
    </sheetView>
  </sheetViews>
  <sheetFormatPr defaultRowHeight="15"/>
  <cols>
    <col min="1" max="1" width="26.7109375" customWidth="1"/>
    <col min="2" max="2" width="56.85546875" customWidth="1"/>
    <col min="3" max="3" width="10.5703125" customWidth="1"/>
    <col min="4" max="4" width="9.140625" customWidth="1"/>
    <col min="5" max="5" width="10.42578125" customWidth="1"/>
    <col min="6" max="6" width="16.28515625" bestFit="1" customWidth="1"/>
    <col min="7" max="7" width="38" customWidth="1"/>
    <col min="8" max="8" width="37.5703125" customWidth="1"/>
    <col min="9" max="9" width="39.42578125" customWidth="1"/>
    <col min="10" max="10" width="34" customWidth="1"/>
    <col min="11" max="11" width="21" customWidth="1"/>
    <col min="12" max="12" width="33" customWidth="1"/>
    <col min="13" max="13" width="27.42578125" customWidth="1"/>
    <col min="14" max="14" width="27.7109375" customWidth="1"/>
    <col min="15" max="15" width="23.140625" customWidth="1"/>
    <col min="16" max="16" width="20.28515625" customWidth="1"/>
    <col min="17" max="17" width="36.140625" customWidth="1"/>
    <col min="18" max="18" width="45.7109375" customWidth="1"/>
    <col min="19" max="19" width="51.85546875" customWidth="1"/>
    <col min="20" max="20" width="39.140625" customWidth="1"/>
    <col min="21" max="21" width="48.85546875" customWidth="1"/>
    <col min="22" max="22" width="47.42578125" customWidth="1"/>
    <col min="23" max="23" width="48.42578125" customWidth="1"/>
    <col min="24" max="24" width="49.7109375" customWidth="1"/>
    <col min="25" max="25" width="37" customWidth="1"/>
    <col min="26" max="26" width="29" customWidth="1"/>
    <col min="27" max="27" width="31.5703125" customWidth="1"/>
    <col min="28" max="28" width="43.28515625" customWidth="1"/>
    <col min="29" max="29" width="41.5703125" customWidth="1"/>
    <col min="30" max="30" width="41.28515625" customWidth="1"/>
    <col min="31" max="31" width="16.28515625" customWidth="1"/>
    <col min="32" max="32" width="23" customWidth="1"/>
    <col min="33" max="33" width="19.28515625" customWidth="1"/>
    <col min="34" max="34" width="34.85546875" customWidth="1"/>
    <col min="35" max="35" width="21.7109375" customWidth="1"/>
    <col min="36" max="36" width="21.5703125" customWidth="1"/>
    <col min="37" max="37" width="21.42578125" customWidth="1"/>
    <col min="38" max="38" width="32.85546875" customWidth="1"/>
    <col min="39" max="39" width="36.7109375" customWidth="1"/>
    <col min="40" max="40" width="33.42578125" customWidth="1"/>
    <col min="41" max="41" width="20.85546875" customWidth="1"/>
    <col min="42" max="42" width="35.140625" customWidth="1"/>
    <col min="43" max="43" width="39.28515625" customWidth="1"/>
    <col min="44" max="44" width="29.42578125" customWidth="1"/>
    <col min="45" max="45" width="26.7109375" customWidth="1"/>
    <col min="46" max="46" width="24.140625" customWidth="1"/>
    <col min="47" max="47" width="19.42578125" customWidth="1"/>
    <col min="48" max="48" width="24.7109375" customWidth="1"/>
    <col min="49" max="49" width="20.140625" customWidth="1"/>
    <col min="50" max="50" width="22.42578125" customWidth="1"/>
    <col min="51" max="51" width="24" customWidth="1"/>
    <col min="52" max="52" width="30.140625" customWidth="1"/>
    <col min="53" max="53" width="30.5703125" customWidth="1"/>
    <col min="54" max="54" width="28.85546875" customWidth="1"/>
    <col min="55" max="55" width="26.28515625" customWidth="1"/>
    <col min="56" max="56" width="30" customWidth="1"/>
    <col min="57" max="57" width="27" customWidth="1"/>
    <col min="58" max="58" width="16.7109375" customWidth="1"/>
    <col min="59" max="59" width="34.7109375" customWidth="1"/>
    <col min="60" max="60" width="37" customWidth="1"/>
    <col min="61" max="61" width="16.85546875" customWidth="1"/>
    <col min="62" max="62" width="30" customWidth="1"/>
    <col min="63" max="63" width="14.7109375" customWidth="1"/>
    <col min="64" max="64" width="30.28515625" customWidth="1"/>
    <col min="65" max="65" width="23.42578125" customWidth="1"/>
    <col min="66" max="66" width="47.140625" customWidth="1"/>
    <col min="67" max="67" width="49.140625" customWidth="1"/>
    <col min="68" max="68" width="35.140625" customWidth="1"/>
    <col min="69" max="69" width="34" customWidth="1"/>
    <col min="70" max="70" width="32.28515625" customWidth="1"/>
    <col min="71" max="71" width="34.140625" customWidth="1"/>
    <col min="72" max="72" width="34.7109375" customWidth="1"/>
    <col min="73" max="73" width="28.7109375" customWidth="1"/>
    <col min="74" max="74" width="44.85546875" customWidth="1"/>
    <col min="75" max="75" width="49.85546875" customWidth="1"/>
    <col min="76" max="76" width="39.28515625" customWidth="1"/>
    <col min="77" max="77" width="24" customWidth="1"/>
    <col min="78" max="78" width="32.140625" customWidth="1"/>
    <col min="79" max="79" width="44.140625" customWidth="1"/>
    <col min="80" max="80" width="43.28515625" customWidth="1"/>
    <col min="81" max="81" width="35.28515625" customWidth="1"/>
    <col min="82" max="82" width="29.28515625" customWidth="1"/>
    <col min="83" max="83" width="35.42578125" customWidth="1"/>
    <col min="84" max="84" width="34.5703125" customWidth="1"/>
    <col min="85" max="85" width="18.42578125" customWidth="1"/>
    <col min="86" max="86" width="29.7109375" customWidth="1"/>
    <col min="87" max="87" width="44.42578125" customWidth="1"/>
    <col min="88" max="88" width="37.7109375" customWidth="1"/>
    <col min="89" max="89" width="21.85546875" customWidth="1"/>
    <col min="90" max="90" width="35.28515625" customWidth="1"/>
    <col min="91" max="91" width="24.28515625" customWidth="1"/>
    <col min="92" max="92" width="28.140625" customWidth="1"/>
    <col min="93" max="93" width="34.28515625" customWidth="1"/>
    <col min="94" max="94" width="39.28515625" customWidth="1"/>
    <col min="95" max="95" width="28.5703125" customWidth="1"/>
    <col min="96" max="96" width="36" bestFit="1" customWidth="1"/>
    <col min="97" max="97" width="15.42578125" customWidth="1"/>
    <col min="98" max="98" width="31" bestFit="1" customWidth="1"/>
    <col min="99" max="99" width="36" bestFit="1" customWidth="1"/>
    <col min="100" max="100" width="28" bestFit="1" customWidth="1"/>
    <col min="101" max="101" width="31.28515625" bestFit="1" customWidth="1"/>
    <col min="102" max="102" width="35.28515625" bestFit="1" customWidth="1"/>
    <col min="103" max="103" width="30.5703125" bestFit="1" customWidth="1"/>
    <col min="104" max="104" width="32" bestFit="1" customWidth="1"/>
    <col min="105" max="105" width="26.7109375" bestFit="1" customWidth="1"/>
    <col min="106" max="106" width="31.42578125" bestFit="1" customWidth="1"/>
    <col min="107" max="107" width="43.42578125" bestFit="1" customWidth="1"/>
    <col min="108" max="108" width="35.7109375" bestFit="1" customWidth="1"/>
    <col min="109" max="109" width="31.7109375" bestFit="1" customWidth="1"/>
    <col min="110" max="110" width="14.85546875" customWidth="1"/>
    <col min="111" max="111" width="26.140625" bestFit="1" customWidth="1"/>
    <col min="112" max="112" width="41.5703125" bestFit="1" customWidth="1"/>
    <col min="113" max="113" width="27.28515625" bestFit="1" customWidth="1"/>
    <col min="114" max="114" width="34.7109375" bestFit="1" customWidth="1"/>
    <col min="115" max="115" width="48.28515625" bestFit="1" customWidth="1"/>
    <col min="116" max="116" width="16.5703125" bestFit="1" customWidth="1"/>
    <col min="117" max="117" width="28.28515625" bestFit="1" customWidth="1"/>
    <col min="118" max="118" width="28.42578125" bestFit="1" customWidth="1"/>
    <col min="119" max="119" width="30.140625" bestFit="1" customWidth="1"/>
    <col min="120" max="120" width="26.7109375" bestFit="1" customWidth="1"/>
    <col min="121" max="121" width="30.42578125" bestFit="1" customWidth="1"/>
    <col min="122" max="122" width="27.7109375" bestFit="1" customWidth="1"/>
    <col min="123" max="123" width="29" bestFit="1" customWidth="1"/>
    <col min="124" max="124" width="31.42578125" bestFit="1" customWidth="1"/>
    <col min="125" max="125" width="24.85546875" bestFit="1" customWidth="1"/>
    <col min="126" max="126" width="36.140625" bestFit="1" customWidth="1"/>
    <col min="127" max="127" width="25.28515625" bestFit="1" customWidth="1"/>
    <col min="128" max="128" width="36.5703125" bestFit="1" customWidth="1"/>
    <col min="129" max="129" width="40" bestFit="1" customWidth="1"/>
    <col min="130" max="130" width="37.28515625" bestFit="1" customWidth="1"/>
    <col min="131" max="131" width="36.85546875" bestFit="1" customWidth="1"/>
    <col min="132" max="132" width="24.5703125" bestFit="1" customWidth="1"/>
    <col min="133" max="133" width="35.85546875" bestFit="1" customWidth="1"/>
    <col min="134" max="134" width="23.7109375" bestFit="1" customWidth="1"/>
    <col min="135" max="135" width="35" bestFit="1" customWidth="1"/>
    <col min="136" max="136" width="25.5703125" bestFit="1" customWidth="1"/>
    <col min="137" max="137" width="36.7109375" bestFit="1" customWidth="1"/>
    <col min="138" max="138" width="38" bestFit="1" customWidth="1"/>
    <col min="139" max="139" width="26.7109375" bestFit="1" customWidth="1"/>
    <col min="140" max="140" width="38" bestFit="1" customWidth="1"/>
    <col min="141" max="141" width="33.85546875" bestFit="1" customWidth="1"/>
    <col min="142" max="142" width="32.42578125" bestFit="1" customWidth="1"/>
    <col min="143" max="143" width="22.28515625" bestFit="1" customWidth="1"/>
    <col min="144" max="144" width="26.85546875" bestFit="1" customWidth="1"/>
    <col min="145" max="145" width="30" bestFit="1" customWidth="1"/>
    <col min="146" max="146" width="38.42578125" bestFit="1" customWidth="1"/>
    <col min="147" max="147" width="31.85546875" bestFit="1" customWidth="1"/>
    <col min="148" max="148" width="34.5703125" bestFit="1" customWidth="1"/>
    <col min="149" max="149" width="26" bestFit="1" customWidth="1"/>
    <col min="150" max="150" width="25.5703125" bestFit="1" customWidth="1"/>
    <col min="151" max="151" width="21.140625" bestFit="1" customWidth="1"/>
    <col min="152" max="152" width="32.42578125" bestFit="1" customWidth="1"/>
    <col min="153" max="153" width="40" bestFit="1" customWidth="1"/>
    <col min="154" max="154" width="29.7109375" bestFit="1" customWidth="1"/>
    <col min="155" max="155" width="31.42578125" bestFit="1" customWidth="1"/>
    <col min="156" max="156" width="31.28515625" bestFit="1" customWidth="1"/>
    <col min="157" max="157" width="24.7109375" bestFit="1" customWidth="1"/>
    <col min="158" max="158" width="34.5703125" bestFit="1" customWidth="1"/>
    <col min="159" max="159" width="27.140625" bestFit="1" customWidth="1"/>
    <col min="160" max="160" width="20" bestFit="1" customWidth="1"/>
    <col min="161" max="161" width="17.7109375" bestFit="1" customWidth="1"/>
    <col min="162" max="162" width="28.85546875" bestFit="1" customWidth="1"/>
    <col min="163" max="163" width="30.140625" bestFit="1" customWidth="1"/>
    <col min="164" max="164" width="26.7109375" bestFit="1" customWidth="1"/>
    <col min="165" max="165" width="19.85546875" bestFit="1" customWidth="1"/>
    <col min="166" max="166" width="12" bestFit="1" customWidth="1"/>
    <col min="167" max="167" width="35.7109375" bestFit="1" customWidth="1"/>
    <col min="168" max="168" width="15" bestFit="1" customWidth="1"/>
    <col min="169" max="169" width="47" bestFit="1" customWidth="1"/>
    <col min="170" max="170" width="46.42578125" bestFit="1" customWidth="1"/>
    <col min="171" max="171" width="48.5703125" bestFit="1" customWidth="1"/>
    <col min="172" max="172" width="16.42578125" bestFit="1" customWidth="1"/>
    <col min="173" max="173" width="31" bestFit="1" customWidth="1"/>
    <col min="174" max="174" width="29.140625" bestFit="1" customWidth="1"/>
    <col min="175" max="175" width="30.28515625" bestFit="1" customWidth="1"/>
    <col min="176" max="176" width="20.42578125" bestFit="1" customWidth="1"/>
    <col min="177" max="177" width="11.28515625" bestFit="1" customWidth="1"/>
  </cols>
  <sheetData>
    <row r="2" spans="1:6">
      <c r="A2" s="12" t="s">
        <v>317</v>
      </c>
      <c r="B2" t="s">
        <v>769</v>
      </c>
    </row>
    <row r="4" spans="1:6">
      <c r="A4" s="12" t="s">
        <v>1</v>
      </c>
      <c r="B4" s="12" t="s">
        <v>316</v>
      </c>
      <c r="C4" s="12" t="s">
        <v>312</v>
      </c>
      <c r="D4" s="12" t="s">
        <v>314</v>
      </c>
      <c r="E4" s="12" t="s">
        <v>315</v>
      </c>
      <c r="F4" t="s">
        <v>770</v>
      </c>
    </row>
    <row r="5" spans="1:6">
      <c r="A5" s="13" t="s">
        <v>392</v>
      </c>
      <c r="B5" s="13" t="s">
        <v>393</v>
      </c>
      <c r="C5" s="13">
        <v>1</v>
      </c>
      <c r="D5" s="13">
        <v>1</v>
      </c>
      <c r="E5" s="13">
        <v>1.99</v>
      </c>
      <c r="F5" s="14">
        <v>1.99</v>
      </c>
    </row>
    <row r="6" spans="1:6">
      <c r="B6" s="13" t="s">
        <v>859</v>
      </c>
      <c r="F6" s="14">
        <v>1.99</v>
      </c>
    </row>
    <row r="7" spans="1:6">
      <c r="A7" s="13" t="s">
        <v>946</v>
      </c>
      <c r="F7" s="14">
        <v>1.99</v>
      </c>
    </row>
    <row r="8" spans="1:6">
      <c r="A8" s="13" t="s">
        <v>397</v>
      </c>
      <c r="B8" s="13" t="s">
        <v>395</v>
      </c>
      <c r="C8" s="13">
        <v>1</v>
      </c>
      <c r="D8" s="13">
        <v>1</v>
      </c>
      <c r="E8" s="13">
        <v>1.99</v>
      </c>
      <c r="F8" s="14">
        <v>1.99</v>
      </c>
    </row>
    <row r="9" spans="1:6">
      <c r="B9" s="13" t="s">
        <v>872</v>
      </c>
      <c r="F9" s="14">
        <v>1.99</v>
      </c>
    </row>
    <row r="10" spans="1:6">
      <c r="A10" s="13" t="s">
        <v>947</v>
      </c>
      <c r="F10" s="14">
        <v>1.99</v>
      </c>
    </row>
    <row r="11" spans="1:6">
      <c r="A11" s="13" t="s">
        <v>384</v>
      </c>
      <c r="B11" s="13" t="s">
        <v>382</v>
      </c>
      <c r="C11" s="13">
        <v>1</v>
      </c>
      <c r="D11" s="13">
        <v>1</v>
      </c>
      <c r="E11" s="13">
        <v>29.99</v>
      </c>
      <c r="F11" s="14">
        <v>29.99</v>
      </c>
    </row>
    <row r="12" spans="1:6">
      <c r="B12" s="13" t="s">
        <v>860</v>
      </c>
      <c r="F12" s="14">
        <v>29.99</v>
      </c>
    </row>
    <row r="13" spans="1:6">
      <c r="A13" s="13" t="s">
        <v>948</v>
      </c>
      <c r="F13" s="14">
        <v>29.99</v>
      </c>
    </row>
    <row r="14" spans="1:6">
      <c r="A14" s="13" t="s">
        <v>579</v>
      </c>
      <c r="B14" s="13" t="s">
        <v>578</v>
      </c>
      <c r="C14" s="13">
        <v>1</v>
      </c>
      <c r="D14" s="13">
        <v>1</v>
      </c>
      <c r="E14" s="13">
        <v>4.25</v>
      </c>
      <c r="F14" s="14">
        <v>4.25</v>
      </c>
    </row>
    <row r="15" spans="1:6">
      <c r="B15" s="13" t="s">
        <v>809</v>
      </c>
      <c r="F15" s="14">
        <v>4.25</v>
      </c>
    </row>
    <row r="16" spans="1:6">
      <c r="A16" s="13" t="s">
        <v>949</v>
      </c>
      <c r="F16" s="14">
        <v>4.25</v>
      </c>
    </row>
    <row r="17" spans="1:6">
      <c r="A17" s="13" t="s">
        <v>598</v>
      </c>
      <c r="B17" s="13" t="s">
        <v>595</v>
      </c>
      <c r="C17" s="13">
        <v>1</v>
      </c>
      <c r="D17" s="13">
        <v>1</v>
      </c>
      <c r="E17" s="13">
        <v>3.99</v>
      </c>
      <c r="F17" s="14">
        <v>3.99</v>
      </c>
    </row>
    <row r="18" spans="1:6">
      <c r="B18" s="13" t="s">
        <v>820</v>
      </c>
      <c r="F18" s="14">
        <v>3.99</v>
      </c>
    </row>
    <row r="19" spans="1:6">
      <c r="A19" s="13" t="s">
        <v>950</v>
      </c>
      <c r="F19" s="14">
        <v>3.99</v>
      </c>
    </row>
    <row r="20" spans="1:6">
      <c r="A20" s="13" t="s">
        <v>332</v>
      </c>
      <c r="B20" s="13" t="s">
        <v>712</v>
      </c>
      <c r="C20" s="13">
        <v>1</v>
      </c>
      <c r="D20" s="13">
        <v>1</v>
      </c>
      <c r="E20" s="13">
        <v>2.99</v>
      </c>
      <c r="F20" s="14">
        <v>2.99</v>
      </c>
    </row>
    <row r="21" spans="1:6">
      <c r="B21" s="13" t="s">
        <v>932</v>
      </c>
      <c r="F21" s="14">
        <v>2.99</v>
      </c>
    </row>
    <row r="22" spans="1:6">
      <c r="B22" s="13" t="s">
        <v>331</v>
      </c>
      <c r="C22" s="13">
        <v>1</v>
      </c>
      <c r="D22" s="13">
        <v>1</v>
      </c>
      <c r="E22" s="13">
        <v>5.99</v>
      </c>
      <c r="F22" s="14">
        <v>5.99</v>
      </c>
    </row>
    <row r="23" spans="1:6">
      <c r="B23" s="13" t="s">
        <v>777</v>
      </c>
      <c r="F23" s="14">
        <v>5.99</v>
      </c>
    </row>
    <row r="24" spans="1:6">
      <c r="A24" s="13" t="s">
        <v>951</v>
      </c>
      <c r="F24" s="14">
        <v>8.98</v>
      </c>
    </row>
    <row r="25" spans="1:6">
      <c r="A25" s="13" t="s">
        <v>692</v>
      </c>
      <c r="B25" s="13" t="s">
        <v>693</v>
      </c>
      <c r="C25" s="13">
        <v>1</v>
      </c>
      <c r="D25" s="13">
        <v>1</v>
      </c>
      <c r="E25" s="13">
        <v>2.99</v>
      </c>
      <c r="F25" s="14">
        <v>2.99</v>
      </c>
    </row>
    <row r="26" spans="1:6">
      <c r="B26" s="13" t="s">
        <v>880</v>
      </c>
      <c r="F26" s="14">
        <v>2.99</v>
      </c>
    </row>
    <row r="27" spans="1:6">
      <c r="A27" s="13" t="s">
        <v>952</v>
      </c>
      <c r="F27" s="14">
        <v>2.99</v>
      </c>
    </row>
    <row r="28" spans="1:6">
      <c r="A28" s="13" t="s">
        <v>546</v>
      </c>
      <c r="B28" s="13" t="s">
        <v>545</v>
      </c>
      <c r="C28" s="13">
        <v>1</v>
      </c>
      <c r="D28" s="13">
        <v>1</v>
      </c>
      <c r="E28" s="13">
        <v>4.25</v>
      </c>
      <c r="F28" s="14">
        <v>4.25</v>
      </c>
    </row>
    <row r="29" spans="1:6">
      <c r="B29" s="13" t="s">
        <v>843</v>
      </c>
      <c r="F29" s="14">
        <v>4.25</v>
      </c>
    </row>
    <row r="30" spans="1:6">
      <c r="A30" s="13" t="s">
        <v>953</v>
      </c>
      <c r="F30" s="14">
        <v>4.25</v>
      </c>
    </row>
    <row r="31" spans="1:6">
      <c r="A31" s="13" t="s">
        <v>728</v>
      </c>
      <c r="B31" s="13" t="s">
        <v>725</v>
      </c>
      <c r="C31" s="13">
        <v>1</v>
      </c>
      <c r="D31" s="13">
        <v>1</v>
      </c>
      <c r="E31" s="13">
        <v>3.75</v>
      </c>
      <c r="F31" s="14">
        <v>3.75</v>
      </c>
    </row>
    <row r="32" spans="1:6">
      <c r="B32" s="13" t="s">
        <v>905</v>
      </c>
      <c r="F32" s="14">
        <v>3.75</v>
      </c>
    </row>
    <row r="33" spans="1:6">
      <c r="A33" s="13" t="s">
        <v>954</v>
      </c>
      <c r="F33" s="14">
        <v>3.75</v>
      </c>
    </row>
    <row r="34" spans="1:6">
      <c r="A34" s="13" t="s">
        <v>482</v>
      </c>
      <c r="B34" s="13" t="s">
        <v>481</v>
      </c>
      <c r="C34" s="13">
        <v>1</v>
      </c>
      <c r="D34" s="13">
        <v>1</v>
      </c>
      <c r="E34" s="13">
        <v>2.99</v>
      </c>
      <c r="F34" s="14">
        <v>1.49</v>
      </c>
    </row>
    <row r="35" spans="1:6">
      <c r="B35" s="13" t="s">
        <v>938</v>
      </c>
      <c r="F35" s="14">
        <v>1.49</v>
      </c>
    </row>
    <row r="36" spans="1:6">
      <c r="B36" s="13" t="s">
        <v>490</v>
      </c>
      <c r="C36" s="13">
        <v>1</v>
      </c>
      <c r="D36" s="13">
        <v>1</v>
      </c>
      <c r="E36" s="13">
        <v>2.99</v>
      </c>
      <c r="F36" s="14">
        <v>1.49</v>
      </c>
    </row>
    <row r="37" spans="1:6">
      <c r="B37" s="13" t="s">
        <v>945</v>
      </c>
      <c r="F37" s="14">
        <v>1.49</v>
      </c>
    </row>
    <row r="38" spans="1:6">
      <c r="A38" s="13" t="s">
        <v>955</v>
      </c>
      <c r="F38" s="14">
        <v>2.98</v>
      </c>
    </row>
    <row r="39" spans="1:6">
      <c r="A39" s="13" t="s">
        <v>462</v>
      </c>
      <c r="B39" s="13" t="s">
        <v>454</v>
      </c>
      <c r="C39" s="13">
        <v>11</v>
      </c>
      <c r="D39" s="13">
        <v>11</v>
      </c>
      <c r="E39" s="13">
        <v>2.4900000000000002</v>
      </c>
      <c r="F39" s="14">
        <v>27.39</v>
      </c>
    </row>
    <row r="40" spans="1:6">
      <c r="B40" s="13" t="s">
        <v>795</v>
      </c>
      <c r="F40" s="14">
        <v>27.39</v>
      </c>
    </row>
    <row r="41" spans="1:6">
      <c r="A41" s="13" t="s">
        <v>956</v>
      </c>
      <c r="F41" s="14">
        <v>27.39</v>
      </c>
    </row>
    <row r="42" spans="1:6">
      <c r="A42" s="13" t="s">
        <v>650</v>
      </c>
      <c r="B42" s="13" t="s">
        <v>651</v>
      </c>
      <c r="C42" s="13">
        <v>1</v>
      </c>
      <c r="D42" s="13">
        <v>1</v>
      </c>
      <c r="E42" s="13">
        <v>3.75</v>
      </c>
      <c r="F42" s="14">
        <v>3.75</v>
      </c>
    </row>
    <row r="43" spans="1:6">
      <c r="B43" s="13" t="s">
        <v>829</v>
      </c>
      <c r="F43" s="14">
        <v>3.75</v>
      </c>
    </row>
    <row r="44" spans="1:6">
      <c r="A44" s="13" t="s">
        <v>957</v>
      </c>
      <c r="F44" s="14">
        <v>3.75</v>
      </c>
    </row>
    <row r="45" spans="1:6">
      <c r="A45" s="13" t="s">
        <v>444</v>
      </c>
      <c r="B45" s="13" t="s">
        <v>443</v>
      </c>
      <c r="C45" s="13">
        <v>1</v>
      </c>
      <c r="D45" s="13">
        <v>1</v>
      </c>
      <c r="E45" s="13">
        <v>2.4900000000000002</v>
      </c>
      <c r="F45" s="14">
        <v>2.4900000000000002</v>
      </c>
    </row>
    <row r="46" spans="1:6">
      <c r="B46" s="13" t="s">
        <v>817</v>
      </c>
      <c r="F46" s="14">
        <v>2.4900000000000002</v>
      </c>
    </row>
    <row r="47" spans="1:6">
      <c r="A47" s="13" t="s">
        <v>958</v>
      </c>
      <c r="F47" s="14">
        <v>2.4900000000000002</v>
      </c>
    </row>
    <row r="48" spans="1:6">
      <c r="A48" s="13" t="s">
        <v>330</v>
      </c>
      <c r="B48" s="13" t="s">
        <v>331</v>
      </c>
      <c r="C48" s="13">
        <v>6</v>
      </c>
      <c r="D48" s="13">
        <v>3</v>
      </c>
      <c r="E48" s="13">
        <v>4.49</v>
      </c>
      <c r="F48" s="14">
        <v>26.94</v>
      </c>
    </row>
    <row r="49" spans="1:6">
      <c r="B49" s="13" t="s">
        <v>777</v>
      </c>
      <c r="F49" s="14">
        <v>26.94</v>
      </c>
    </row>
    <row r="50" spans="1:6">
      <c r="A50" s="13" t="s">
        <v>959</v>
      </c>
      <c r="F50" s="14">
        <v>26.94</v>
      </c>
    </row>
    <row r="51" spans="1:6">
      <c r="A51" s="13" t="s">
        <v>433</v>
      </c>
      <c r="B51" s="13" t="s">
        <v>431</v>
      </c>
      <c r="C51" s="13">
        <v>6</v>
      </c>
      <c r="D51" s="13">
        <v>2</v>
      </c>
      <c r="E51" s="13">
        <v>2.4900000000000002</v>
      </c>
      <c r="F51" s="14">
        <v>14.94</v>
      </c>
    </row>
    <row r="52" spans="1:6">
      <c r="B52" s="13" t="s">
        <v>780</v>
      </c>
      <c r="F52" s="14">
        <v>14.94</v>
      </c>
    </row>
    <row r="53" spans="1:6">
      <c r="B53" s="13" t="s">
        <v>436</v>
      </c>
      <c r="C53" s="13">
        <v>6</v>
      </c>
      <c r="D53" s="13">
        <v>1</v>
      </c>
      <c r="E53" s="13">
        <v>2.4900000000000002</v>
      </c>
      <c r="F53" s="14">
        <v>14.94</v>
      </c>
    </row>
    <row r="54" spans="1:6">
      <c r="B54" s="13" t="s">
        <v>782</v>
      </c>
      <c r="F54" s="14">
        <v>14.94</v>
      </c>
    </row>
    <row r="55" spans="1:6">
      <c r="B55" s="13" t="s">
        <v>440</v>
      </c>
      <c r="C55" s="13">
        <v>6</v>
      </c>
      <c r="D55" s="13">
        <v>2</v>
      </c>
      <c r="E55" s="13">
        <v>2.4900000000000002</v>
      </c>
      <c r="F55" s="14">
        <v>14.94</v>
      </c>
    </row>
    <row r="56" spans="1:6">
      <c r="B56" s="13" t="s">
        <v>784</v>
      </c>
      <c r="F56" s="14">
        <v>14.94</v>
      </c>
    </row>
    <row r="57" spans="1:6">
      <c r="B57" s="13" t="s">
        <v>443</v>
      </c>
      <c r="C57" s="13">
        <v>6</v>
      </c>
      <c r="D57" s="13">
        <v>1</v>
      </c>
      <c r="E57" s="13">
        <v>2.4900000000000002</v>
      </c>
      <c r="F57" s="14">
        <v>14.94</v>
      </c>
    </row>
    <row r="58" spans="1:6">
      <c r="B58" s="13" t="s">
        <v>817</v>
      </c>
      <c r="F58" s="14">
        <v>14.94</v>
      </c>
    </row>
    <row r="59" spans="1:6">
      <c r="A59" s="13" t="s">
        <v>960</v>
      </c>
      <c r="F59" s="14">
        <v>59.76</v>
      </c>
    </row>
    <row r="60" spans="1:6">
      <c r="A60" s="13" t="s">
        <v>622</v>
      </c>
      <c r="B60" s="13" t="s">
        <v>685</v>
      </c>
      <c r="C60" s="13">
        <v>3</v>
      </c>
      <c r="D60" s="13">
        <v>1</v>
      </c>
      <c r="E60" s="13">
        <v>3.75</v>
      </c>
      <c r="F60" s="14">
        <v>10.25</v>
      </c>
    </row>
    <row r="61" spans="1:6">
      <c r="B61" s="13" t="s">
        <v>896</v>
      </c>
      <c r="F61" s="14">
        <v>10.25</v>
      </c>
    </row>
    <row r="62" spans="1:6">
      <c r="B62" s="13" t="s">
        <v>725</v>
      </c>
      <c r="C62" s="13">
        <v>3</v>
      </c>
      <c r="D62" s="13">
        <v>1</v>
      </c>
      <c r="E62" s="13">
        <v>3.75</v>
      </c>
      <c r="F62" s="14">
        <v>10.25</v>
      </c>
    </row>
    <row r="63" spans="1:6">
      <c r="B63" s="13" t="s">
        <v>905</v>
      </c>
      <c r="F63" s="14">
        <v>10.25</v>
      </c>
    </row>
    <row r="64" spans="1:6">
      <c r="B64" s="13" t="s">
        <v>619</v>
      </c>
      <c r="C64" s="13">
        <v>3</v>
      </c>
      <c r="D64" s="13">
        <v>1</v>
      </c>
      <c r="E64" s="13">
        <v>2.75</v>
      </c>
      <c r="F64" s="14">
        <v>10.25</v>
      </c>
    </row>
    <row r="65" spans="1:6">
      <c r="B65" s="13" t="s">
        <v>836</v>
      </c>
      <c r="F65" s="14">
        <v>10.25</v>
      </c>
    </row>
    <row r="66" spans="1:6">
      <c r="B66" s="13" t="s">
        <v>695</v>
      </c>
      <c r="C66" s="13">
        <v>4</v>
      </c>
      <c r="D66" s="13">
        <v>4</v>
      </c>
      <c r="E66" s="13">
        <v>1.99</v>
      </c>
      <c r="F66" s="14">
        <v>7.96</v>
      </c>
    </row>
    <row r="67" spans="1:6">
      <c r="B67" s="13" t="s">
        <v>858</v>
      </c>
      <c r="F67" s="14">
        <v>7.96</v>
      </c>
    </row>
    <row r="68" spans="1:6">
      <c r="A68" s="13" t="s">
        <v>961</v>
      </c>
      <c r="F68" s="14">
        <v>38.71</v>
      </c>
    </row>
    <row r="69" spans="1:6">
      <c r="A69" s="13" t="s">
        <v>636</v>
      </c>
      <c r="B69" s="13" t="s">
        <v>637</v>
      </c>
      <c r="C69" s="13">
        <v>1</v>
      </c>
      <c r="D69" s="13">
        <v>1</v>
      </c>
      <c r="E69" s="13">
        <v>3.75</v>
      </c>
      <c r="F69" s="14">
        <v>3.75</v>
      </c>
    </row>
    <row r="70" spans="1:6">
      <c r="B70" s="13" t="s">
        <v>812</v>
      </c>
      <c r="F70" s="14">
        <v>3.75</v>
      </c>
    </row>
    <row r="71" spans="1:6">
      <c r="A71" s="13" t="s">
        <v>962</v>
      </c>
      <c r="F71" s="14">
        <v>3.75</v>
      </c>
    </row>
    <row r="72" spans="1:6">
      <c r="A72" s="13" t="s">
        <v>672</v>
      </c>
      <c r="B72" s="13" t="s">
        <v>673</v>
      </c>
      <c r="C72" s="13">
        <v>1</v>
      </c>
      <c r="D72" s="13">
        <v>1</v>
      </c>
      <c r="E72" s="13">
        <v>3.49</v>
      </c>
      <c r="F72" s="14">
        <v>3.49</v>
      </c>
    </row>
    <row r="73" spans="1:6">
      <c r="B73" s="13" t="s">
        <v>918</v>
      </c>
      <c r="F73" s="14">
        <v>3.49</v>
      </c>
    </row>
    <row r="74" spans="1:6">
      <c r="A74" s="13" t="s">
        <v>963</v>
      </c>
      <c r="F74" s="14">
        <v>3.49</v>
      </c>
    </row>
    <row r="75" spans="1:6">
      <c r="A75" s="13" t="s">
        <v>379</v>
      </c>
      <c r="B75" s="13" t="s">
        <v>380</v>
      </c>
      <c r="C75" s="13">
        <v>1</v>
      </c>
      <c r="D75" s="13">
        <v>1</v>
      </c>
      <c r="E75" s="13">
        <v>29.99</v>
      </c>
      <c r="F75" s="14">
        <v>29.99</v>
      </c>
    </row>
    <row r="76" spans="1:6">
      <c r="B76" s="13" t="s">
        <v>867</v>
      </c>
      <c r="F76" s="14">
        <v>29.99</v>
      </c>
    </row>
    <row r="77" spans="1:6">
      <c r="A77" s="13" t="s">
        <v>964</v>
      </c>
      <c r="F77" s="14">
        <v>29.99</v>
      </c>
    </row>
    <row r="78" spans="1:6">
      <c r="A78" s="13" t="s">
        <v>690</v>
      </c>
      <c r="B78" s="13" t="s">
        <v>691</v>
      </c>
      <c r="C78" s="13">
        <v>1</v>
      </c>
      <c r="D78" s="13">
        <v>1</v>
      </c>
      <c r="E78" s="13">
        <v>2.99</v>
      </c>
      <c r="F78" s="14">
        <v>2.99</v>
      </c>
    </row>
    <row r="79" spans="1:6">
      <c r="B79" s="13" t="s">
        <v>885</v>
      </c>
      <c r="F79" s="14">
        <v>2.99</v>
      </c>
    </row>
    <row r="80" spans="1:6">
      <c r="A80" s="13" t="s">
        <v>965</v>
      </c>
      <c r="F80" s="14">
        <v>2.99</v>
      </c>
    </row>
    <row r="81" spans="1:6">
      <c r="A81" s="13" t="s">
        <v>680</v>
      </c>
      <c r="B81" s="13" t="s">
        <v>742</v>
      </c>
      <c r="C81" s="13">
        <v>1</v>
      </c>
      <c r="D81" s="13">
        <v>1</v>
      </c>
      <c r="E81" s="13">
        <v>2.25</v>
      </c>
      <c r="F81" s="14">
        <v>2.25</v>
      </c>
    </row>
    <row r="82" spans="1:6">
      <c r="B82" s="13" t="s">
        <v>927</v>
      </c>
      <c r="F82" s="14">
        <v>2.25</v>
      </c>
    </row>
    <row r="83" spans="1:6">
      <c r="B83" s="13" t="s">
        <v>679</v>
      </c>
      <c r="C83" s="13">
        <v>6</v>
      </c>
      <c r="D83" s="13">
        <v>6</v>
      </c>
      <c r="E83" s="13">
        <v>3.75</v>
      </c>
      <c r="F83" s="14">
        <v>22.5</v>
      </c>
    </row>
    <row r="84" spans="1:6">
      <c r="B84" s="13" t="s">
        <v>772</v>
      </c>
      <c r="F84" s="14">
        <v>22.5</v>
      </c>
    </row>
    <row r="85" spans="1:6">
      <c r="A85" s="13" t="s">
        <v>966</v>
      </c>
      <c r="F85" s="14">
        <v>24.75</v>
      </c>
    </row>
    <row r="86" spans="1:6">
      <c r="A86" s="13" t="s">
        <v>377</v>
      </c>
      <c r="B86" s="13" t="s">
        <v>376</v>
      </c>
      <c r="C86" s="13">
        <v>1</v>
      </c>
      <c r="D86" s="13">
        <v>1</v>
      </c>
      <c r="E86" s="13">
        <v>3.99</v>
      </c>
      <c r="F86" s="14">
        <v>3.99</v>
      </c>
    </row>
    <row r="87" spans="1:6">
      <c r="B87" s="13" t="s">
        <v>884</v>
      </c>
      <c r="F87" s="14">
        <v>3.99</v>
      </c>
    </row>
    <row r="88" spans="1:6">
      <c r="A88" s="13" t="s">
        <v>967</v>
      </c>
      <c r="F88" s="14">
        <v>3.99</v>
      </c>
    </row>
    <row r="89" spans="1:6">
      <c r="A89" s="13" t="s">
        <v>461</v>
      </c>
      <c r="B89" s="13" t="s">
        <v>454</v>
      </c>
      <c r="C89" s="13">
        <v>1</v>
      </c>
      <c r="D89" s="13">
        <v>1</v>
      </c>
      <c r="E89" s="13">
        <v>2.4900000000000002</v>
      </c>
      <c r="F89" s="14">
        <v>2.4900000000000002</v>
      </c>
    </row>
    <row r="90" spans="1:6">
      <c r="B90" s="13" t="s">
        <v>795</v>
      </c>
      <c r="F90" s="14">
        <v>2.4900000000000002</v>
      </c>
    </row>
    <row r="91" spans="1:6">
      <c r="A91" s="13" t="s">
        <v>968</v>
      </c>
      <c r="F91" s="14">
        <v>2.4900000000000002</v>
      </c>
    </row>
    <row r="92" spans="1:6">
      <c r="A92" s="13" t="s">
        <v>385</v>
      </c>
      <c r="B92" s="13" t="s">
        <v>382</v>
      </c>
      <c r="C92" s="13">
        <v>1</v>
      </c>
      <c r="D92" s="13">
        <v>1</v>
      </c>
      <c r="E92" s="13">
        <v>29.99</v>
      </c>
      <c r="F92" s="14">
        <v>29.99</v>
      </c>
    </row>
    <row r="93" spans="1:6">
      <c r="B93" s="13" t="s">
        <v>860</v>
      </c>
      <c r="F93" s="14">
        <v>29.99</v>
      </c>
    </row>
    <row r="94" spans="1:6">
      <c r="A94" s="13" t="s">
        <v>969</v>
      </c>
      <c r="F94" s="14">
        <v>29.99</v>
      </c>
    </row>
    <row r="95" spans="1:6">
      <c r="A95" s="13" t="s">
        <v>539</v>
      </c>
      <c r="B95" s="13" t="s">
        <v>540</v>
      </c>
      <c r="C95" s="13">
        <v>1</v>
      </c>
      <c r="D95" s="13">
        <v>1</v>
      </c>
      <c r="E95" s="13">
        <v>3.99</v>
      </c>
      <c r="F95" s="14">
        <v>3.99</v>
      </c>
    </row>
    <row r="96" spans="1:6">
      <c r="B96" s="13" t="s">
        <v>844</v>
      </c>
      <c r="F96" s="14">
        <v>3.99</v>
      </c>
    </row>
    <row r="97" spans="1:6">
      <c r="A97" s="13" t="s">
        <v>970</v>
      </c>
      <c r="F97" s="14">
        <v>3.99</v>
      </c>
    </row>
    <row r="98" spans="1:6">
      <c r="A98" s="13" t="s">
        <v>582</v>
      </c>
      <c r="B98" s="13" t="s">
        <v>737</v>
      </c>
      <c r="C98" s="13">
        <v>2</v>
      </c>
      <c r="D98" s="13">
        <v>1</v>
      </c>
      <c r="E98" s="13">
        <v>3.75</v>
      </c>
      <c r="F98" s="14">
        <v>8</v>
      </c>
    </row>
    <row r="99" spans="1:6">
      <c r="B99" s="13" t="s">
        <v>931</v>
      </c>
      <c r="F99" s="14">
        <v>8</v>
      </c>
    </row>
    <row r="100" spans="1:6">
      <c r="B100" s="13" t="s">
        <v>581</v>
      </c>
      <c r="C100" s="13">
        <v>2</v>
      </c>
      <c r="D100" s="13">
        <v>1</v>
      </c>
      <c r="E100" s="13">
        <v>4.25</v>
      </c>
      <c r="F100" s="14">
        <v>8</v>
      </c>
    </row>
    <row r="101" spans="1:6">
      <c r="B101" s="13" t="s">
        <v>902</v>
      </c>
      <c r="F101" s="14">
        <v>8</v>
      </c>
    </row>
    <row r="102" spans="1:6">
      <c r="A102" s="13" t="s">
        <v>971</v>
      </c>
      <c r="F102" s="14">
        <v>16</v>
      </c>
    </row>
    <row r="103" spans="1:6">
      <c r="A103" s="13" t="s">
        <v>544</v>
      </c>
      <c r="B103" s="13" t="s">
        <v>543</v>
      </c>
      <c r="C103" s="13">
        <v>8</v>
      </c>
      <c r="D103" s="13">
        <v>1</v>
      </c>
      <c r="E103" s="13">
        <v>3.99</v>
      </c>
      <c r="F103" s="14">
        <v>30.14</v>
      </c>
    </row>
    <row r="104" spans="1:6">
      <c r="B104" s="13" t="s">
        <v>883</v>
      </c>
      <c r="F104" s="14">
        <v>30.14</v>
      </c>
    </row>
    <row r="105" spans="1:6">
      <c r="B105" s="13" t="s">
        <v>612</v>
      </c>
      <c r="C105" s="13">
        <v>6</v>
      </c>
      <c r="D105" s="13">
        <v>2</v>
      </c>
      <c r="E105" s="13">
        <v>3.75</v>
      </c>
      <c r="F105" s="14">
        <v>22.5</v>
      </c>
    </row>
    <row r="106" spans="1:6">
      <c r="C106" s="13">
        <v>8</v>
      </c>
      <c r="D106" s="13">
        <v>3</v>
      </c>
      <c r="E106" s="13">
        <v>3.75</v>
      </c>
      <c r="F106" s="14">
        <v>30.14</v>
      </c>
    </row>
    <row r="107" spans="1:6">
      <c r="B107" s="13" t="s">
        <v>808</v>
      </c>
      <c r="F107" s="14">
        <v>52.64</v>
      </c>
    </row>
    <row r="108" spans="1:6">
      <c r="B108" s="13" t="s">
        <v>723</v>
      </c>
      <c r="C108" s="13">
        <v>8</v>
      </c>
      <c r="D108" s="13">
        <v>1</v>
      </c>
      <c r="E108" s="13">
        <v>3.65</v>
      </c>
      <c r="F108" s="14">
        <v>30.14</v>
      </c>
    </row>
    <row r="109" spans="1:6">
      <c r="B109" s="13" t="s">
        <v>892</v>
      </c>
      <c r="F109" s="14">
        <v>30.14</v>
      </c>
    </row>
    <row r="110" spans="1:6">
      <c r="B110" s="13" t="s">
        <v>725</v>
      </c>
      <c r="C110" s="13">
        <v>6</v>
      </c>
      <c r="D110" s="13">
        <v>4</v>
      </c>
      <c r="E110" s="13">
        <v>3.75</v>
      </c>
      <c r="F110" s="14">
        <v>22.5</v>
      </c>
    </row>
    <row r="111" spans="1:6">
      <c r="C111" s="13">
        <v>7</v>
      </c>
      <c r="D111" s="13">
        <v>7</v>
      </c>
      <c r="E111" s="13">
        <v>3.75</v>
      </c>
      <c r="F111" s="14">
        <v>26.25</v>
      </c>
    </row>
    <row r="112" spans="1:6">
      <c r="C112" s="13">
        <v>8</v>
      </c>
      <c r="D112" s="13">
        <v>3</v>
      </c>
      <c r="E112" s="13">
        <v>3.75</v>
      </c>
      <c r="F112" s="14">
        <v>30.14</v>
      </c>
    </row>
    <row r="113" spans="1:6">
      <c r="B113" s="13" t="s">
        <v>905</v>
      </c>
      <c r="F113" s="14">
        <v>78.89</v>
      </c>
    </row>
    <row r="114" spans="1:6">
      <c r="A114" s="13" t="s">
        <v>972</v>
      </c>
      <c r="F114" s="14">
        <v>191.81</v>
      </c>
    </row>
    <row r="115" spans="1:6">
      <c r="A115" s="13" t="s">
        <v>336</v>
      </c>
      <c r="B115" s="13" t="s">
        <v>337</v>
      </c>
      <c r="C115" s="13">
        <v>1</v>
      </c>
      <c r="D115" s="13">
        <v>1</v>
      </c>
      <c r="E115" s="13">
        <v>2.99</v>
      </c>
      <c r="F115" s="14">
        <v>2.99</v>
      </c>
    </row>
    <row r="116" spans="1:6">
      <c r="B116" s="13" t="s">
        <v>856</v>
      </c>
      <c r="F116" s="14">
        <v>2.99</v>
      </c>
    </row>
    <row r="117" spans="1:6">
      <c r="B117" s="13" t="s">
        <v>417</v>
      </c>
      <c r="C117" s="13">
        <v>1</v>
      </c>
      <c r="D117" s="13">
        <v>1</v>
      </c>
      <c r="E117" s="13">
        <v>3.99</v>
      </c>
      <c r="F117" s="14">
        <v>3.99</v>
      </c>
    </row>
    <row r="118" spans="1:6">
      <c r="B118" s="13" t="s">
        <v>834</v>
      </c>
      <c r="F118" s="14">
        <v>3.99</v>
      </c>
    </row>
    <row r="119" spans="1:6">
      <c r="B119" s="13" t="s">
        <v>633</v>
      </c>
      <c r="C119" s="13">
        <v>1</v>
      </c>
      <c r="D119" s="13">
        <v>1</v>
      </c>
      <c r="E119" s="13">
        <v>3.75</v>
      </c>
      <c r="F119" s="14">
        <v>3.75</v>
      </c>
    </row>
    <row r="120" spans="1:6">
      <c r="B120" s="13" t="s">
        <v>917</v>
      </c>
      <c r="F120" s="14">
        <v>3.75</v>
      </c>
    </row>
    <row r="121" spans="1:6">
      <c r="A121" s="13" t="s">
        <v>973</v>
      </c>
      <c r="F121" s="14">
        <v>10.73</v>
      </c>
    </row>
    <row r="122" spans="1:6">
      <c r="A122" s="13" t="s">
        <v>645</v>
      </c>
      <c r="B122" s="13" t="s">
        <v>643</v>
      </c>
      <c r="C122" s="13">
        <v>3</v>
      </c>
      <c r="D122" s="13">
        <v>3</v>
      </c>
      <c r="E122" s="13">
        <v>2.4900000000000002</v>
      </c>
      <c r="F122" s="14">
        <v>7.47</v>
      </c>
    </row>
    <row r="123" spans="1:6">
      <c r="B123" s="13" t="s">
        <v>790</v>
      </c>
      <c r="F123" s="14">
        <v>7.47</v>
      </c>
    </row>
    <row r="124" spans="1:6">
      <c r="A124" s="13" t="s">
        <v>974</v>
      </c>
      <c r="F124" s="14">
        <v>7.47</v>
      </c>
    </row>
    <row r="125" spans="1:6">
      <c r="A125" s="13" t="s">
        <v>349</v>
      </c>
      <c r="B125" s="13" t="s">
        <v>350</v>
      </c>
      <c r="C125" s="13">
        <v>1</v>
      </c>
      <c r="D125" s="13">
        <v>1</v>
      </c>
      <c r="E125" s="13">
        <v>3.99</v>
      </c>
      <c r="F125" s="14">
        <v>3.99</v>
      </c>
    </row>
    <row r="126" spans="1:6">
      <c r="B126" s="13" t="s">
        <v>881</v>
      </c>
      <c r="F126" s="14">
        <v>3.99</v>
      </c>
    </row>
    <row r="127" spans="1:6">
      <c r="B127" s="13" t="s">
        <v>464</v>
      </c>
      <c r="C127" s="13">
        <v>1</v>
      </c>
      <c r="D127" s="13">
        <v>1</v>
      </c>
      <c r="E127" s="13">
        <v>2.99</v>
      </c>
      <c r="F127" s="14">
        <v>2.99</v>
      </c>
    </row>
    <row r="128" spans="1:6">
      <c r="B128" s="13" t="s">
        <v>811</v>
      </c>
      <c r="F128" s="14">
        <v>2.99</v>
      </c>
    </row>
    <row r="129" spans="1:6">
      <c r="A129" s="13" t="s">
        <v>975</v>
      </c>
      <c r="F129" s="14">
        <v>6.98</v>
      </c>
    </row>
    <row r="130" spans="1:6">
      <c r="A130" s="13" t="s">
        <v>445</v>
      </c>
      <c r="B130" s="13" t="s">
        <v>446</v>
      </c>
      <c r="C130" s="13">
        <v>8</v>
      </c>
      <c r="D130" s="13">
        <v>2</v>
      </c>
      <c r="E130" s="13">
        <v>2.4900000000000002</v>
      </c>
      <c r="F130" s="14">
        <v>19.920000000000002</v>
      </c>
    </row>
    <row r="131" spans="1:6">
      <c r="B131" s="13" t="s">
        <v>839</v>
      </c>
      <c r="F131" s="14">
        <v>19.920000000000002</v>
      </c>
    </row>
    <row r="132" spans="1:6">
      <c r="B132" s="13" t="s">
        <v>448</v>
      </c>
      <c r="C132" s="13">
        <v>8</v>
      </c>
      <c r="D132" s="13">
        <v>2</v>
      </c>
      <c r="E132" s="13">
        <v>2.4900000000000002</v>
      </c>
      <c r="F132" s="14">
        <v>19.920000000000002</v>
      </c>
    </row>
    <row r="133" spans="1:6">
      <c r="B133" s="13" t="s">
        <v>776</v>
      </c>
      <c r="F133" s="14">
        <v>19.920000000000002</v>
      </c>
    </row>
    <row r="134" spans="1:6">
      <c r="B134" s="13" t="s">
        <v>450</v>
      </c>
      <c r="C134" s="13">
        <v>8</v>
      </c>
      <c r="D134" s="13">
        <v>4</v>
      </c>
      <c r="E134" s="13">
        <v>2.4900000000000002</v>
      </c>
      <c r="F134" s="14">
        <v>19.920000000000002</v>
      </c>
    </row>
    <row r="135" spans="1:6">
      <c r="B135" s="13" t="s">
        <v>798</v>
      </c>
      <c r="F135" s="14">
        <v>19.920000000000002</v>
      </c>
    </row>
    <row r="136" spans="1:6">
      <c r="A136" s="13" t="s">
        <v>976</v>
      </c>
      <c r="F136" s="14">
        <v>59.760000000000005</v>
      </c>
    </row>
    <row r="137" spans="1:6">
      <c r="A137" s="13" t="s">
        <v>372</v>
      </c>
      <c r="B137" s="13" t="s">
        <v>374</v>
      </c>
      <c r="C137" s="13">
        <v>1</v>
      </c>
      <c r="D137" s="13">
        <v>1</v>
      </c>
      <c r="E137" s="13">
        <v>3.99</v>
      </c>
      <c r="F137" s="14">
        <v>3.99</v>
      </c>
    </row>
    <row r="138" spans="1:6">
      <c r="B138" s="13" t="s">
        <v>789</v>
      </c>
      <c r="F138" s="14">
        <v>3.99</v>
      </c>
    </row>
    <row r="139" spans="1:6">
      <c r="B139" s="13" t="s">
        <v>373</v>
      </c>
      <c r="C139" s="13">
        <v>1</v>
      </c>
      <c r="D139" s="13">
        <v>1</v>
      </c>
      <c r="E139" s="13">
        <v>8.99</v>
      </c>
      <c r="F139" s="14">
        <v>8.99</v>
      </c>
    </row>
    <row r="140" spans="1:6">
      <c r="B140" s="13" t="s">
        <v>861</v>
      </c>
      <c r="F140" s="14">
        <v>8.99</v>
      </c>
    </row>
    <row r="141" spans="1:6">
      <c r="A141" s="13" t="s">
        <v>977</v>
      </c>
      <c r="F141" s="14">
        <v>12.98</v>
      </c>
    </row>
    <row r="142" spans="1:6">
      <c r="A142" s="13" t="s">
        <v>326</v>
      </c>
      <c r="B142" s="13" t="s">
        <v>502</v>
      </c>
      <c r="C142" s="13">
        <v>1</v>
      </c>
      <c r="D142" s="13">
        <v>1</v>
      </c>
      <c r="E142" s="13">
        <v>4.49</v>
      </c>
      <c r="F142" s="14">
        <v>4.49</v>
      </c>
    </row>
    <row r="143" spans="1:6">
      <c r="B143" s="13" t="s">
        <v>921</v>
      </c>
      <c r="F143" s="14">
        <v>4.49</v>
      </c>
    </row>
    <row r="144" spans="1:6">
      <c r="B144" s="13" t="s">
        <v>577</v>
      </c>
      <c r="C144" s="13">
        <v>4</v>
      </c>
      <c r="D144" s="13">
        <v>1</v>
      </c>
      <c r="E144" s="13">
        <v>2.99</v>
      </c>
      <c r="F144" s="14">
        <v>11.96</v>
      </c>
    </row>
    <row r="145" spans="2:6">
      <c r="B145" s="13" t="s">
        <v>852</v>
      </c>
      <c r="F145" s="14">
        <v>11.96</v>
      </c>
    </row>
    <row r="146" spans="2:6">
      <c r="B146" s="13" t="s">
        <v>571</v>
      </c>
      <c r="C146" s="13">
        <v>4</v>
      </c>
      <c r="D146" s="13">
        <v>1</v>
      </c>
      <c r="E146" s="13">
        <v>2.99</v>
      </c>
      <c r="F146" s="14">
        <v>11.96</v>
      </c>
    </row>
    <row r="147" spans="2:6">
      <c r="B147" s="13" t="s">
        <v>853</v>
      </c>
      <c r="F147" s="14">
        <v>11.96</v>
      </c>
    </row>
    <row r="148" spans="2:6">
      <c r="B148" s="13" t="s">
        <v>568</v>
      </c>
      <c r="C148" s="13">
        <v>4</v>
      </c>
      <c r="D148" s="13">
        <v>1</v>
      </c>
      <c r="E148" s="13">
        <v>2.99</v>
      </c>
      <c r="F148" s="14">
        <v>11.96</v>
      </c>
    </row>
    <row r="149" spans="2:6">
      <c r="B149" s="13" t="s">
        <v>854</v>
      </c>
      <c r="F149" s="14">
        <v>11.96</v>
      </c>
    </row>
    <row r="150" spans="2:6">
      <c r="B150" s="13" t="s">
        <v>570</v>
      </c>
      <c r="C150" s="13">
        <v>4</v>
      </c>
      <c r="D150" s="13">
        <v>1</v>
      </c>
      <c r="E150" s="13">
        <v>2.99</v>
      </c>
      <c r="F150" s="14">
        <v>11.96</v>
      </c>
    </row>
    <row r="151" spans="2:6">
      <c r="B151" s="13" t="s">
        <v>855</v>
      </c>
      <c r="F151" s="14">
        <v>11.96</v>
      </c>
    </row>
    <row r="152" spans="2:6">
      <c r="B152" s="13" t="s">
        <v>464</v>
      </c>
      <c r="C152" s="13">
        <v>1</v>
      </c>
      <c r="D152" s="13">
        <v>1</v>
      </c>
      <c r="E152" s="13">
        <v>2.99</v>
      </c>
      <c r="F152" s="14">
        <v>2.99</v>
      </c>
    </row>
    <row r="153" spans="2:6">
      <c r="B153" s="13" t="s">
        <v>811</v>
      </c>
      <c r="F153" s="14">
        <v>2.99</v>
      </c>
    </row>
    <row r="154" spans="2:6">
      <c r="B154" s="13" t="s">
        <v>506</v>
      </c>
      <c r="C154" s="13">
        <v>2</v>
      </c>
      <c r="D154" s="13">
        <v>1</v>
      </c>
      <c r="E154" s="13">
        <v>4.49</v>
      </c>
      <c r="F154" s="14">
        <v>17.96</v>
      </c>
    </row>
    <row r="155" spans="2:6">
      <c r="B155" s="13" t="s">
        <v>775</v>
      </c>
      <c r="F155" s="14">
        <v>17.96</v>
      </c>
    </row>
    <row r="156" spans="2:6">
      <c r="B156" s="13" t="s">
        <v>323</v>
      </c>
      <c r="C156" s="13">
        <v>1</v>
      </c>
      <c r="D156" s="13">
        <v>1</v>
      </c>
      <c r="E156" s="13">
        <v>3.99</v>
      </c>
      <c r="F156" s="14">
        <v>3.99</v>
      </c>
    </row>
    <row r="157" spans="2:6">
      <c r="B157" s="13" t="s">
        <v>800</v>
      </c>
      <c r="F157" s="14">
        <v>3.99</v>
      </c>
    </row>
    <row r="158" spans="2:6">
      <c r="B158" s="13" t="s">
        <v>510</v>
      </c>
      <c r="C158" s="13">
        <v>2</v>
      </c>
      <c r="D158" s="13">
        <v>1</v>
      </c>
      <c r="E158" s="13">
        <v>4.49</v>
      </c>
      <c r="F158" s="14">
        <v>8.98</v>
      </c>
    </row>
    <row r="159" spans="2:6">
      <c r="B159" s="13" t="s">
        <v>835</v>
      </c>
      <c r="F159" s="14">
        <v>8.98</v>
      </c>
    </row>
    <row r="160" spans="2:6">
      <c r="B160" s="13" t="s">
        <v>517</v>
      </c>
      <c r="C160" s="13">
        <v>2</v>
      </c>
      <c r="D160" s="13">
        <v>1</v>
      </c>
      <c r="E160" s="13">
        <v>4.49</v>
      </c>
      <c r="F160" s="14">
        <v>8.98</v>
      </c>
    </row>
    <row r="161" spans="1:6">
      <c r="B161" s="13" t="s">
        <v>818</v>
      </c>
      <c r="F161" s="14">
        <v>8.98</v>
      </c>
    </row>
    <row r="162" spans="1:6">
      <c r="B162" s="13" t="s">
        <v>709</v>
      </c>
      <c r="C162" s="13">
        <v>2</v>
      </c>
      <c r="D162" s="13">
        <v>2</v>
      </c>
      <c r="E162" s="13">
        <v>2.75</v>
      </c>
      <c r="F162" s="14">
        <v>5.5</v>
      </c>
    </row>
    <row r="163" spans="1:6">
      <c r="B163" s="13" t="s">
        <v>877</v>
      </c>
      <c r="F163" s="14">
        <v>5.5</v>
      </c>
    </row>
    <row r="164" spans="1:6">
      <c r="A164" s="13" t="s">
        <v>978</v>
      </c>
      <c r="F164" s="14">
        <v>100.73</v>
      </c>
    </row>
    <row r="165" spans="1:6">
      <c r="A165" s="13" t="s">
        <v>610</v>
      </c>
      <c r="B165" s="13" t="s">
        <v>608</v>
      </c>
      <c r="C165" s="13">
        <v>1</v>
      </c>
      <c r="D165" s="13">
        <v>1</v>
      </c>
      <c r="E165" s="13">
        <v>3.55</v>
      </c>
      <c r="F165" s="14">
        <v>3.55</v>
      </c>
    </row>
    <row r="166" spans="1:6">
      <c r="B166" s="13" t="s">
        <v>890</v>
      </c>
      <c r="F166" s="14">
        <v>3.55</v>
      </c>
    </row>
    <row r="167" spans="1:6">
      <c r="A167" s="13" t="s">
        <v>979</v>
      </c>
      <c r="F167" s="14">
        <v>3.55</v>
      </c>
    </row>
    <row r="168" spans="1:6">
      <c r="A168" s="13" t="s">
        <v>457</v>
      </c>
      <c r="B168" s="13" t="s">
        <v>454</v>
      </c>
      <c r="C168" s="13">
        <v>4</v>
      </c>
      <c r="D168" s="13">
        <v>4</v>
      </c>
      <c r="E168" s="13">
        <v>2.4900000000000002</v>
      </c>
      <c r="F168" s="14">
        <v>9.9600000000000009</v>
      </c>
    </row>
    <row r="169" spans="1:6">
      <c r="B169" s="13" t="s">
        <v>795</v>
      </c>
      <c r="F169" s="14">
        <v>9.9600000000000009</v>
      </c>
    </row>
    <row r="170" spans="1:6">
      <c r="A170" s="13" t="s">
        <v>980</v>
      </c>
      <c r="F170" s="14">
        <v>9.9600000000000009</v>
      </c>
    </row>
    <row r="171" spans="1:6">
      <c r="A171" s="13" t="s">
        <v>675</v>
      </c>
      <c r="B171" s="13" t="s">
        <v>676</v>
      </c>
      <c r="C171" s="13">
        <v>4</v>
      </c>
      <c r="D171" s="13">
        <v>4</v>
      </c>
      <c r="E171" s="13">
        <v>2.4900000000000002</v>
      </c>
      <c r="F171" s="14">
        <v>9.9600000000000009</v>
      </c>
    </row>
    <row r="172" spans="1:6">
      <c r="B172" s="13" t="s">
        <v>879</v>
      </c>
      <c r="F172" s="14">
        <v>9.9600000000000009</v>
      </c>
    </row>
    <row r="173" spans="1:6">
      <c r="A173" s="13" t="s">
        <v>981</v>
      </c>
      <c r="F173" s="14">
        <v>9.9600000000000009</v>
      </c>
    </row>
    <row r="174" spans="1:6">
      <c r="A174" s="13" t="s">
        <v>664</v>
      </c>
      <c r="B174" s="13" t="s">
        <v>665</v>
      </c>
      <c r="C174" s="13">
        <v>2</v>
      </c>
      <c r="D174" s="13">
        <v>2</v>
      </c>
      <c r="E174" s="13">
        <v>2.4900000000000002</v>
      </c>
      <c r="F174" s="14">
        <v>4.9800000000000004</v>
      </c>
    </row>
    <row r="175" spans="1:6">
      <c r="B175" s="13" t="s">
        <v>826</v>
      </c>
      <c r="F175" s="14">
        <v>4.9800000000000004</v>
      </c>
    </row>
    <row r="176" spans="1:6">
      <c r="A176" s="13" t="s">
        <v>982</v>
      </c>
      <c r="F176" s="14">
        <v>4.9800000000000004</v>
      </c>
    </row>
    <row r="177" spans="1:6">
      <c r="A177" s="13" t="s">
        <v>583</v>
      </c>
      <c r="B177" s="13" t="s">
        <v>584</v>
      </c>
      <c r="C177" s="13">
        <v>2</v>
      </c>
      <c r="D177" s="13">
        <v>2</v>
      </c>
      <c r="E177" s="13">
        <v>2.99</v>
      </c>
      <c r="F177" s="14">
        <v>5.98</v>
      </c>
    </row>
    <row r="178" spans="1:6">
      <c r="B178" s="13" t="s">
        <v>774</v>
      </c>
      <c r="F178" s="14">
        <v>5.98</v>
      </c>
    </row>
    <row r="179" spans="1:6">
      <c r="A179" s="13" t="s">
        <v>983</v>
      </c>
      <c r="F179" s="14">
        <v>5.98</v>
      </c>
    </row>
    <row r="180" spans="1:6">
      <c r="A180" s="13" t="s">
        <v>325</v>
      </c>
      <c r="B180" s="13" t="s">
        <v>323</v>
      </c>
      <c r="C180" s="13">
        <v>2</v>
      </c>
      <c r="D180" s="13">
        <v>2</v>
      </c>
      <c r="E180" s="13">
        <v>3.99</v>
      </c>
      <c r="F180" s="14">
        <v>7.98</v>
      </c>
    </row>
    <row r="181" spans="1:6">
      <c r="B181" s="13" t="s">
        <v>800</v>
      </c>
      <c r="F181" s="14">
        <v>7.98</v>
      </c>
    </row>
    <row r="182" spans="1:6">
      <c r="A182" s="13" t="s">
        <v>984</v>
      </c>
      <c r="F182" s="14">
        <v>7.98</v>
      </c>
    </row>
    <row r="183" spans="1:6">
      <c r="A183" s="13" t="s">
        <v>435</v>
      </c>
      <c r="B183" s="13" t="s">
        <v>431</v>
      </c>
      <c r="C183" s="13">
        <v>1</v>
      </c>
      <c r="D183" s="13">
        <v>1</v>
      </c>
      <c r="E183" s="13">
        <v>2.4900000000000002</v>
      </c>
      <c r="F183" s="14">
        <v>2.4900000000000002</v>
      </c>
    </row>
    <row r="184" spans="1:6">
      <c r="B184" s="13" t="s">
        <v>780</v>
      </c>
      <c r="F184" s="14">
        <v>2.4900000000000002</v>
      </c>
    </row>
    <row r="185" spans="1:6">
      <c r="A185" s="13" t="s">
        <v>985</v>
      </c>
      <c r="F185" s="14">
        <v>2.4900000000000002</v>
      </c>
    </row>
    <row r="186" spans="1:6">
      <c r="A186" s="13" t="s">
        <v>511</v>
      </c>
      <c r="B186" s="13" t="s">
        <v>510</v>
      </c>
      <c r="C186" s="13">
        <v>1</v>
      </c>
      <c r="D186" s="13">
        <v>1</v>
      </c>
      <c r="E186" s="13">
        <v>4.49</v>
      </c>
      <c r="F186" s="14">
        <v>4.49</v>
      </c>
    </row>
    <row r="187" spans="1:6">
      <c r="B187" s="13" t="s">
        <v>835</v>
      </c>
      <c r="F187" s="14">
        <v>4.49</v>
      </c>
    </row>
    <row r="188" spans="1:6">
      <c r="A188" s="13" t="s">
        <v>986</v>
      </c>
      <c r="F188" s="14">
        <v>4.49</v>
      </c>
    </row>
    <row r="189" spans="1:6">
      <c r="A189" s="13" t="s">
        <v>615</v>
      </c>
      <c r="B189" s="13" t="s">
        <v>612</v>
      </c>
      <c r="C189" s="13">
        <v>2</v>
      </c>
      <c r="D189" s="13">
        <v>1</v>
      </c>
      <c r="E189" s="13">
        <v>3.75</v>
      </c>
      <c r="F189" s="14">
        <v>7.5</v>
      </c>
    </row>
    <row r="190" spans="1:6">
      <c r="B190" s="13" t="s">
        <v>808</v>
      </c>
      <c r="F190" s="14">
        <v>7.5</v>
      </c>
    </row>
    <row r="191" spans="1:6">
      <c r="B191" s="13" t="s">
        <v>725</v>
      </c>
      <c r="C191" s="13">
        <v>2</v>
      </c>
      <c r="D191" s="13">
        <v>1</v>
      </c>
      <c r="E191" s="13">
        <v>3.75</v>
      </c>
      <c r="F191" s="14">
        <v>7.5</v>
      </c>
    </row>
    <row r="192" spans="1:6">
      <c r="B192" s="13" t="s">
        <v>905</v>
      </c>
      <c r="F192" s="14">
        <v>7.5</v>
      </c>
    </row>
    <row r="193" spans="1:6">
      <c r="A193" s="13" t="s">
        <v>987</v>
      </c>
      <c r="F193" s="14">
        <v>15</v>
      </c>
    </row>
    <row r="194" spans="1:6">
      <c r="A194" s="13" t="s">
        <v>473</v>
      </c>
      <c r="B194" s="13" t="s">
        <v>479</v>
      </c>
      <c r="C194" s="13">
        <v>3</v>
      </c>
      <c r="D194" s="13">
        <v>1</v>
      </c>
      <c r="E194" s="13">
        <v>2.99</v>
      </c>
      <c r="F194" s="14">
        <v>8.9700000000000006</v>
      </c>
    </row>
    <row r="195" spans="1:6">
      <c r="B195" s="13" t="s">
        <v>920</v>
      </c>
      <c r="F195" s="14">
        <v>8.9700000000000006</v>
      </c>
    </row>
    <row r="196" spans="1:6">
      <c r="B196" s="13" t="s">
        <v>464</v>
      </c>
      <c r="C196" s="13">
        <v>3</v>
      </c>
      <c r="D196" s="13">
        <v>1</v>
      </c>
      <c r="E196" s="13">
        <v>2.99</v>
      </c>
      <c r="F196" s="14">
        <v>8.9700000000000006</v>
      </c>
    </row>
    <row r="197" spans="1:6">
      <c r="B197" s="13" t="s">
        <v>811</v>
      </c>
      <c r="F197" s="14">
        <v>8.9700000000000006</v>
      </c>
    </row>
    <row r="198" spans="1:6">
      <c r="B198" s="13" t="s">
        <v>708</v>
      </c>
      <c r="C198" s="13">
        <v>1</v>
      </c>
      <c r="D198" s="13">
        <v>1</v>
      </c>
      <c r="E198" s="13">
        <v>9.99</v>
      </c>
      <c r="F198" s="14">
        <v>9.99</v>
      </c>
    </row>
    <row r="199" spans="1:6">
      <c r="B199" s="13" t="s">
        <v>942</v>
      </c>
      <c r="F199" s="14">
        <v>9.99</v>
      </c>
    </row>
    <row r="200" spans="1:6">
      <c r="B200" s="13" t="s">
        <v>485</v>
      </c>
      <c r="C200" s="13">
        <v>3</v>
      </c>
      <c r="D200" s="13">
        <v>1</v>
      </c>
      <c r="E200" s="13">
        <v>2.99</v>
      </c>
      <c r="F200" s="14">
        <v>8.9700000000000006</v>
      </c>
    </row>
    <row r="201" spans="1:6">
      <c r="B201" s="13" t="s">
        <v>875</v>
      </c>
      <c r="F201" s="14">
        <v>8.9700000000000006</v>
      </c>
    </row>
    <row r="202" spans="1:6">
      <c r="A202" s="13" t="s">
        <v>988</v>
      </c>
      <c r="F202" s="14">
        <v>36.9</v>
      </c>
    </row>
    <row r="203" spans="1:6">
      <c r="A203" s="13" t="s">
        <v>324</v>
      </c>
      <c r="B203" s="13" t="s">
        <v>355</v>
      </c>
      <c r="C203" s="13">
        <v>1</v>
      </c>
      <c r="D203" s="13">
        <v>1</v>
      </c>
      <c r="E203" s="13">
        <v>4.45</v>
      </c>
      <c r="F203" s="14">
        <v>4.45</v>
      </c>
    </row>
    <row r="204" spans="1:6">
      <c r="B204" s="13" t="s">
        <v>822</v>
      </c>
      <c r="F204" s="14">
        <v>4.45</v>
      </c>
    </row>
    <row r="205" spans="1:6">
      <c r="B205" s="13" t="s">
        <v>323</v>
      </c>
      <c r="C205" s="13">
        <v>1</v>
      </c>
      <c r="D205" s="13">
        <v>1</v>
      </c>
      <c r="E205" s="13">
        <v>3.99</v>
      </c>
      <c r="F205" s="14">
        <v>3.99</v>
      </c>
    </row>
    <row r="206" spans="1:6">
      <c r="B206" s="13" t="s">
        <v>800</v>
      </c>
      <c r="F206" s="14">
        <v>3.99</v>
      </c>
    </row>
    <row r="207" spans="1:6">
      <c r="B207" s="13" t="s">
        <v>510</v>
      </c>
      <c r="C207" s="13">
        <v>1</v>
      </c>
      <c r="D207" s="13">
        <v>1</v>
      </c>
      <c r="E207" s="13">
        <v>4.49</v>
      </c>
      <c r="F207" s="14">
        <v>4.49</v>
      </c>
    </row>
    <row r="208" spans="1:6">
      <c r="B208" s="13" t="s">
        <v>835</v>
      </c>
      <c r="F208" s="14">
        <v>4.49</v>
      </c>
    </row>
    <row r="209" spans="1:6">
      <c r="A209" s="13" t="s">
        <v>989</v>
      </c>
      <c r="F209" s="14">
        <v>12.930000000000001</v>
      </c>
    </row>
    <row r="210" spans="1:6">
      <c r="A210" s="13" t="s">
        <v>414</v>
      </c>
      <c r="B210" s="13" t="s">
        <v>739</v>
      </c>
      <c r="C210" s="13">
        <v>2</v>
      </c>
      <c r="D210" s="13">
        <v>1</v>
      </c>
      <c r="E210" s="13">
        <v>2.75</v>
      </c>
      <c r="F210" s="14">
        <v>5.5</v>
      </c>
    </row>
    <row r="211" spans="1:6">
      <c r="B211" s="13" t="s">
        <v>933</v>
      </c>
      <c r="F211" s="14">
        <v>5.5</v>
      </c>
    </row>
    <row r="212" spans="1:6">
      <c r="B212" s="13" t="s">
        <v>741</v>
      </c>
      <c r="C212" s="13">
        <v>2</v>
      </c>
      <c r="D212" s="13">
        <v>1</v>
      </c>
      <c r="E212" s="13">
        <v>2.75</v>
      </c>
      <c r="F212" s="14">
        <v>5.5</v>
      </c>
    </row>
    <row r="213" spans="1:6">
      <c r="B213" s="13" t="s">
        <v>941</v>
      </c>
      <c r="F213" s="14">
        <v>5.5</v>
      </c>
    </row>
    <row r="214" spans="1:6">
      <c r="B214" s="13" t="s">
        <v>415</v>
      </c>
      <c r="C214" s="13">
        <v>1</v>
      </c>
      <c r="D214" s="13">
        <v>1</v>
      </c>
      <c r="E214" s="13">
        <v>3.99</v>
      </c>
      <c r="F214" s="14">
        <v>3.99</v>
      </c>
    </row>
    <row r="215" spans="1:6">
      <c r="B215" s="13" t="s">
        <v>815</v>
      </c>
      <c r="F215" s="14">
        <v>3.99</v>
      </c>
    </row>
    <row r="216" spans="1:6">
      <c r="A216" s="13" t="s">
        <v>990</v>
      </c>
      <c r="F216" s="14">
        <v>14.99</v>
      </c>
    </row>
    <row r="217" spans="1:6">
      <c r="A217" s="13" t="s">
        <v>451</v>
      </c>
      <c r="B217" s="13" t="s">
        <v>452</v>
      </c>
      <c r="C217" s="13">
        <v>1</v>
      </c>
      <c r="D217" s="13">
        <v>1</v>
      </c>
      <c r="E217" s="13">
        <v>29.99</v>
      </c>
      <c r="F217" s="14">
        <v>29.99</v>
      </c>
    </row>
    <row r="218" spans="1:6">
      <c r="B218" s="13" t="s">
        <v>943</v>
      </c>
      <c r="F218" s="14">
        <v>29.99</v>
      </c>
    </row>
    <row r="219" spans="1:6">
      <c r="A219" s="13" t="s">
        <v>991</v>
      </c>
      <c r="F219" s="14">
        <v>29.99</v>
      </c>
    </row>
    <row r="220" spans="1:6">
      <c r="A220" s="13" t="s">
        <v>618</v>
      </c>
      <c r="B220" s="13" t="s">
        <v>619</v>
      </c>
      <c r="C220" s="13">
        <v>1</v>
      </c>
      <c r="D220" s="13">
        <v>1</v>
      </c>
      <c r="E220" s="13">
        <v>2.75</v>
      </c>
      <c r="F220" s="14">
        <v>2.75</v>
      </c>
    </row>
    <row r="221" spans="1:6">
      <c r="B221" s="13" t="s">
        <v>836</v>
      </c>
      <c r="F221" s="14">
        <v>2.75</v>
      </c>
    </row>
    <row r="222" spans="1:6">
      <c r="A222" s="13" t="s">
        <v>992</v>
      </c>
      <c r="F222" s="14">
        <v>2.75</v>
      </c>
    </row>
    <row r="223" spans="1:6">
      <c r="A223" s="13" t="s">
        <v>465</v>
      </c>
      <c r="B223" s="13" t="s">
        <v>489</v>
      </c>
      <c r="C223" s="13">
        <v>2</v>
      </c>
      <c r="D223" s="13">
        <v>1</v>
      </c>
      <c r="E223" s="13">
        <v>2.99</v>
      </c>
      <c r="F223" s="14">
        <v>5.98</v>
      </c>
    </row>
    <row r="224" spans="1:6">
      <c r="B224" s="13" t="s">
        <v>851</v>
      </c>
      <c r="F224" s="14">
        <v>5.98</v>
      </c>
    </row>
    <row r="225" spans="1:6">
      <c r="B225" s="13" t="s">
        <v>464</v>
      </c>
      <c r="C225" s="13">
        <v>2</v>
      </c>
      <c r="D225" s="13">
        <v>1</v>
      </c>
      <c r="E225" s="13">
        <v>2.99</v>
      </c>
      <c r="F225" s="14">
        <v>5.98</v>
      </c>
    </row>
    <row r="226" spans="1:6">
      <c r="B226" s="13" t="s">
        <v>811</v>
      </c>
      <c r="F226" s="14">
        <v>5.98</v>
      </c>
    </row>
    <row r="227" spans="1:6">
      <c r="A227" s="13" t="s">
        <v>993</v>
      </c>
      <c r="F227" s="14">
        <v>11.96</v>
      </c>
    </row>
    <row r="228" spans="1:6">
      <c r="A228" s="13" t="s">
        <v>681</v>
      </c>
      <c r="B228" s="13" t="s">
        <v>682</v>
      </c>
      <c r="C228" s="13">
        <v>1</v>
      </c>
      <c r="D228" s="13">
        <v>1</v>
      </c>
      <c r="E228" s="13">
        <v>3.99</v>
      </c>
      <c r="F228" s="14">
        <v>3.99</v>
      </c>
    </row>
    <row r="229" spans="1:6">
      <c r="B229" s="13" t="s">
        <v>912</v>
      </c>
      <c r="F229" s="14">
        <v>3.99</v>
      </c>
    </row>
    <row r="230" spans="1:6">
      <c r="A230" s="13" t="s">
        <v>994</v>
      </c>
      <c r="F230" s="14">
        <v>3.99</v>
      </c>
    </row>
    <row r="231" spans="1:6">
      <c r="A231" s="13" t="s">
        <v>604</v>
      </c>
      <c r="B231" s="13" t="s">
        <v>603</v>
      </c>
      <c r="C231" s="13">
        <v>1</v>
      </c>
      <c r="D231" s="13">
        <v>1</v>
      </c>
      <c r="E231" s="13">
        <v>3.55</v>
      </c>
      <c r="F231" s="14">
        <v>3.55</v>
      </c>
    </row>
    <row r="232" spans="1:6">
      <c r="B232" s="13" t="s">
        <v>805</v>
      </c>
      <c r="F232" s="14">
        <v>3.55</v>
      </c>
    </row>
    <row r="233" spans="1:6">
      <c r="A233" s="13" t="s">
        <v>995</v>
      </c>
      <c r="F233" s="14">
        <v>3.55</v>
      </c>
    </row>
    <row r="234" spans="1:6">
      <c r="A234" s="13" t="s">
        <v>531</v>
      </c>
      <c r="B234" s="13" t="s">
        <v>532</v>
      </c>
      <c r="C234" s="13">
        <v>1</v>
      </c>
      <c r="D234" s="13">
        <v>1</v>
      </c>
      <c r="E234" s="13">
        <v>3.25</v>
      </c>
      <c r="F234" s="14">
        <v>3.25</v>
      </c>
    </row>
    <row r="235" spans="1:6">
      <c r="B235" s="13" t="s">
        <v>788</v>
      </c>
      <c r="F235" s="14">
        <v>3.25</v>
      </c>
    </row>
    <row r="236" spans="1:6">
      <c r="A236" s="13" t="s">
        <v>996</v>
      </c>
      <c r="F236" s="14">
        <v>3.25</v>
      </c>
    </row>
    <row r="237" spans="1:6">
      <c r="A237" s="13" t="s">
        <v>659</v>
      </c>
      <c r="B237" s="13" t="s">
        <v>657</v>
      </c>
      <c r="C237" s="13">
        <v>1</v>
      </c>
      <c r="D237" s="13">
        <v>1</v>
      </c>
      <c r="E237" s="13">
        <v>3.99</v>
      </c>
      <c r="F237" s="14">
        <v>3.99</v>
      </c>
    </row>
    <row r="238" spans="1:6">
      <c r="B238" s="13" t="s">
        <v>857</v>
      </c>
      <c r="F238" s="14">
        <v>3.99</v>
      </c>
    </row>
    <row r="239" spans="1:6">
      <c r="A239" s="13" t="s">
        <v>997</v>
      </c>
      <c r="F239" s="14">
        <v>3.99</v>
      </c>
    </row>
    <row r="240" spans="1:6">
      <c r="A240" s="13" t="s">
        <v>322</v>
      </c>
      <c r="B240" s="13" t="s">
        <v>558</v>
      </c>
      <c r="C240" s="13">
        <v>3</v>
      </c>
      <c r="D240" s="13">
        <v>1</v>
      </c>
      <c r="E240" s="13">
        <v>2.79</v>
      </c>
      <c r="F240" s="14">
        <v>8.3699999999999992</v>
      </c>
    </row>
    <row r="241" spans="1:6">
      <c r="B241" s="13" t="s">
        <v>791</v>
      </c>
      <c r="F241" s="14">
        <v>8.3699999999999992</v>
      </c>
    </row>
    <row r="242" spans="1:6">
      <c r="B242" s="13" t="s">
        <v>566</v>
      </c>
      <c r="C242" s="13">
        <v>3</v>
      </c>
      <c r="D242" s="13">
        <v>1</v>
      </c>
      <c r="E242" s="13">
        <v>2.79</v>
      </c>
      <c r="F242" s="14">
        <v>8.3699999999999992</v>
      </c>
    </row>
    <row r="243" spans="1:6">
      <c r="B243" s="13" t="s">
        <v>792</v>
      </c>
      <c r="F243" s="14">
        <v>8.3699999999999992</v>
      </c>
    </row>
    <row r="244" spans="1:6">
      <c r="B244" s="13" t="s">
        <v>562</v>
      </c>
      <c r="C244" s="13">
        <v>3</v>
      </c>
      <c r="D244" s="13">
        <v>1</v>
      </c>
      <c r="E244" s="13">
        <v>2.79</v>
      </c>
      <c r="F244" s="14">
        <v>8.3699999999999992</v>
      </c>
    </row>
    <row r="245" spans="1:6">
      <c r="B245" s="13" t="s">
        <v>773</v>
      </c>
      <c r="F245" s="14">
        <v>8.3699999999999992</v>
      </c>
    </row>
    <row r="246" spans="1:6">
      <c r="B246" s="13" t="s">
        <v>323</v>
      </c>
      <c r="C246" s="13">
        <v>2</v>
      </c>
      <c r="D246" s="13">
        <v>1</v>
      </c>
      <c r="E246" s="13">
        <v>3.99</v>
      </c>
      <c r="F246" s="14">
        <v>6.98</v>
      </c>
    </row>
    <row r="247" spans="1:6">
      <c r="B247" s="13" t="s">
        <v>800</v>
      </c>
      <c r="F247" s="14">
        <v>6.98</v>
      </c>
    </row>
    <row r="248" spans="1:6">
      <c r="B248" s="13" t="s">
        <v>368</v>
      </c>
      <c r="C248" s="13">
        <v>2</v>
      </c>
      <c r="D248" s="13">
        <v>1</v>
      </c>
      <c r="E248" s="13">
        <v>2.99</v>
      </c>
      <c r="F248" s="14">
        <v>6.98</v>
      </c>
    </row>
    <row r="249" spans="1:6">
      <c r="B249" s="13" t="s">
        <v>804</v>
      </c>
      <c r="F249" s="14">
        <v>6.98</v>
      </c>
    </row>
    <row r="250" spans="1:6">
      <c r="A250" s="13" t="s">
        <v>998</v>
      </c>
      <c r="F250" s="14">
        <v>39.070000000000007</v>
      </c>
    </row>
    <row r="251" spans="1:6">
      <c r="A251" s="13" t="s">
        <v>534</v>
      </c>
      <c r="B251" s="13" t="s">
        <v>532</v>
      </c>
      <c r="C251" s="13">
        <v>1</v>
      </c>
      <c r="D251" s="13">
        <v>1</v>
      </c>
      <c r="E251" s="13">
        <v>3.25</v>
      </c>
      <c r="F251" s="14">
        <v>3.25</v>
      </c>
    </row>
    <row r="252" spans="1:6">
      <c r="B252" s="13" t="s">
        <v>788</v>
      </c>
      <c r="F252" s="14">
        <v>3.25</v>
      </c>
    </row>
    <row r="253" spans="1:6">
      <c r="A253" s="13" t="s">
        <v>999</v>
      </c>
      <c r="F253" s="14">
        <v>3.25</v>
      </c>
    </row>
    <row r="254" spans="1:6">
      <c r="A254" s="13" t="s">
        <v>658</v>
      </c>
      <c r="B254" s="13" t="s">
        <v>657</v>
      </c>
      <c r="C254" s="13">
        <v>1</v>
      </c>
      <c r="D254" s="13">
        <v>1</v>
      </c>
      <c r="E254" s="13">
        <v>3.99</v>
      </c>
      <c r="F254" s="14">
        <v>3.99</v>
      </c>
    </row>
    <row r="255" spans="1:6">
      <c r="B255" s="13" t="s">
        <v>857</v>
      </c>
      <c r="F255" s="14">
        <v>3.99</v>
      </c>
    </row>
    <row r="256" spans="1:6">
      <c r="A256" s="13" t="s">
        <v>1000</v>
      </c>
      <c r="F256" s="14">
        <v>3.99</v>
      </c>
    </row>
    <row r="257" spans="1:6">
      <c r="A257" s="13" t="s">
        <v>621</v>
      </c>
      <c r="B257" s="13" t="s">
        <v>631</v>
      </c>
      <c r="C257" s="13">
        <v>6</v>
      </c>
      <c r="D257" s="13">
        <v>1</v>
      </c>
      <c r="E257" s="13">
        <v>2.75</v>
      </c>
      <c r="F257" s="14">
        <v>16.5</v>
      </c>
    </row>
    <row r="258" spans="1:6">
      <c r="B258" s="13" t="s">
        <v>830</v>
      </c>
      <c r="F258" s="14">
        <v>16.5</v>
      </c>
    </row>
    <row r="259" spans="1:6">
      <c r="B259" s="13" t="s">
        <v>630</v>
      </c>
      <c r="C259" s="13">
        <v>6</v>
      </c>
      <c r="D259" s="13">
        <v>1</v>
      </c>
      <c r="E259" s="13">
        <v>2.75</v>
      </c>
      <c r="F259" s="14">
        <v>16.5</v>
      </c>
    </row>
    <row r="260" spans="1:6">
      <c r="B260" s="13" t="s">
        <v>831</v>
      </c>
      <c r="F260" s="14">
        <v>16.5</v>
      </c>
    </row>
    <row r="261" spans="1:6">
      <c r="B261" s="13" t="s">
        <v>629</v>
      </c>
      <c r="C261" s="13">
        <v>6</v>
      </c>
      <c r="D261" s="13">
        <v>1</v>
      </c>
      <c r="E261" s="13">
        <v>2.75</v>
      </c>
      <c r="F261" s="14">
        <v>16.5</v>
      </c>
    </row>
    <row r="262" spans="1:6">
      <c r="B262" s="13" t="s">
        <v>833</v>
      </c>
      <c r="F262" s="14">
        <v>16.5</v>
      </c>
    </row>
    <row r="263" spans="1:6">
      <c r="B263" s="13" t="s">
        <v>627</v>
      </c>
      <c r="C263" s="13">
        <v>6</v>
      </c>
      <c r="D263" s="13">
        <v>1</v>
      </c>
      <c r="E263" s="13">
        <v>2.75</v>
      </c>
      <c r="F263" s="14">
        <v>16.5</v>
      </c>
    </row>
    <row r="264" spans="1:6">
      <c r="B264" s="13" t="s">
        <v>824</v>
      </c>
      <c r="F264" s="14">
        <v>16.5</v>
      </c>
    </row>
    <row r="265" spans="1:6">
      <c r="B265" s="13" t="s">
        <v>619</v>
      </c>
      <c r="C265" s="13">
        <v>6</v>
      </c>
      <c r="D265" s="13">
        <v>1</v>
      </c>
      <c r="E265" s="13">
        <v>2.75</v>
      </c>
      <c r="F265" s="14">
        <v>16.5</v>
      </c>
    </row>
    <row r="266" spans="1:6">
      <c r="B266" s="13" t="s">
        <v>836</v>
      </c>
      <c r="F266" s="14">
        <v>16.5</v>
      </c>
    </row>
    <row r="267" spans="1:6">
      <c r="B267" s="13" t="s">
        <v>624</v>
      </c>
      <c r="C267" s="13">
        <v>6</v>
      </c>
      <c r="D267" s="13">
        <v>1</v>
      </c>
      <c r="E267" s="13">
        <v>2.75</v>
      </c>
      <c r="F267" s="14">
        <v>16.5</v>
      </c>
    </row>
    <row r="268" spans="1:6">
      <c r="B268" s="13" t="s">
        <v>838</v>
      </c>
      <c r="F268" s="14">
        <v>16.5</v>
      </c>
    </row>
    <row r="269" spans="1:6">
      <c r="A269" s="13" t="s">
        <v>1001</v>
      </c>
      <c r="F269" s="14">
        <v>99</v>
      </c>
    </row>
    <row r="270" spans="1:6">
      <c r="A270" s="13" t="s">
        <v>661</v>
      </c>
      <c r="B270" s="13" t="s">
        <v>662</v>
      </c>
      <c r="C270" s="13">
        <v>1</v>
      </c>
      <c r="D270" s="13">
        <v>1</v>
      </c>
      <c r="E270" s="13">
        <v>3.75</v>
      </c>
      <c r="F270" s="14">
        <v>3.75</v>
      </c>
    </row>
    <row r="271" spans="1:6">
      <c r="B271" s="13" t="s">
        <v>904</v>
      </c>
      <c r="F271" s="14">
        <v>3.75</v>
      </c>
    </row>
    <row r="272" spans="1:6">
      <c r="A272" s="13" t="s">
        <v>1002</v>
      </c>
      <c r="F272" s="14">
        <v>3.75</v>
      </c>
    </row>
    <row r="273" spans="1:6">
      <c r="A273" s="13" t="s">
        <v>600</v>
      </c>
      <c r="B273" s="13" t="s">
        <v>697</v>
      </c>
      <c r="C273" s="13">
        <v>2</v>
      </c>
      <c r="D273" s="13">
        <v>1</v>
      </c>
      <c r="E273" s="13">
        <v>3.99</v>
      </c>
      <c r="F273" s="14">
        <v>7.54</v>
      </c>
    </row>
    <row r="274" spans="1:6">
      <c r="B274" s="13" t="s">
        <v>898</v>
      </c>
      <c r="F274" s="14">
        <v>7.54</v>
      </c>
    </row>
    <row r="275" spans="1:6">
      <c r="B275" s="13" t="s">
        <v>601</v>
      </c>
      <c r="C275" s="13">
        <v>2</v>
      </c>
      <c r="D275" s="13">
        <v>1</v>
      </c>
      <c r="E275" s="13">
        <v>3.55</v>
      </c>
      <c r="F275" s="14">
        <v>7.54</v>
      </c>
    </row>
    <row r="276" spans="1:6">
      <c r="B276" s="13" t="s">
        <v>899</v>
      </c>
      <c r="F276" s="14">
        <v>7.54</v>
      </c>
    </row>
    <row r="277" spans="1:6">
      <c r="A277" s="13" t="s">
        <v>1003</v>
      </c>
      <c r="F277" s="14">
        <v>15.08</v>
      </c>
    </row>
    <row r="278" spans="1:6">
      <c r="A278" s="13" t="s">
        <v>476</v>
      </c>
      <c r="B278" s="13" t="s">
        <v>464</v>
      </c>
      <c r="C278" s="13">
        <v>4</v>
      </c>
      <c r="D278" s="13">
        <v>4</v>
      </c>
      <c r="E278" s="13">
        <v>2.99</v>
      </c>
      <c r="F278" s="14">
        <v>11.96</v>
      </c>
    </row>
    <row r="279" spans="1:6">
      <c r="B279" s="13" t="s">
        <v>811</v>
      </c>
      <c r="F279" s="14">
        <v>11.96</v>
      </c>
    </row>
    <row r="280" spans="1:6">
      <c r="A280" s="13" t="s">
        <v>1004</v>
      </c>
      <c r="F280" s="14">
        <v>11.96</v>
      </c>
    </row>
    <row r="281" spans="1:6">
      <c r="A281" s="13" t="s">
        <v>556</v>
      </c>
      <c r="B281" s="13" t="s">
        <v>557</v>
      </c>
      <c r="C281" s="13">
        <v>1</v>
      </c>
      <c r="D281" s="13">
        <v>1</v>
      </c>
      <c r="E281" s="13">
        <v>3.49</v>
      </c>
      <c r="F281" s="14">
        <v>3.49</v>
      </c>
    </row>
    <row r="282" spans="1:6">
      <c r="B282" s="13" t="s">
        <v>807</v>
      </c>
      <c r="F282" s="14">
        <v>3.49</v>
      </c>
    </row>
    <row r="283" spans="1:6">
      <c r="B283" s="13" t="s">
        <v>646</v>
      </c>
      <c r="C283" s="13">
        <v>3</v>
      </c>
      <c r="D283" s="13">
        <v>1</v>
      </c>
      <c r="E283" s="13">
        <v>3.49</v>
      </c>
      <c r="F283" s="14">
        <v>10.47</v>
      </c>
    </row>
    <row r="284" spans="1:6">
      <c r="B284" s="13" t="s">
        <v>848</v>
      </c>
      <c r="F284" s="14">
        <v>10.47</v>
      </c>
    </row>
    <row r="285" spans="1:6">
      <c r="B285" s="13" t="s">
        <v>647</v>
      </c>
      <c r="C285" s="13">
        <v>3</v>
      </c>
      <c r="D285" s="13">
        <v>1</v>
      </c>
      <c r="E285" s="13">
        <v>3.49</v>
      </c>
      <c r="F285" s="14">
        <v>10.47</v>
      </c>
    </row>
    <row r="286" spans="1:6">
      <c r="B286" s="13" t="s">
        <v>849</v>
      </c>
      <c r="F286" s="14">
        <v>10.47</v>
      </c>
    </row>
    <row r="287" spans="1:6">
      <c r="B287" s="13" t="s">
        <v>649</v>
      </c>
      <c r="C287" s="13">
        <v>3</v>
      </c>
      <c r="D287" s="13">
        <v>1</v>
      </c>
      <c r="E287" s="13">
        <v>3.49</v>
      </c>
      <c r="F287" s="14">
        <v>10.47</v>
      </c>
    </row>
    <row r="288" spans="1:6">
      <c r="B288" s="13" t="s">
        <v>850</v>
      </c>
      <c r="F288" s="14">
        <v>10.47</v>
      </c>
    </row>
    <row r="289" spans="1:6">
      <c r="B289" s="13" t="s">
        <v>723</v>
      </c>
      <c r="C289" s="13">
        <v>4</v>
      </c>
      <c r="D289" s="13">
        <v>4</v>
      </c>
      <c r="E289" s="13">
        <v>3.65</v>
      </c>
      <c r="F289" s="14">
        <v>14.6</v>
      </c>
    </row>
    <row r="290" spans="1:6">
      <c r="B290" s="13" t="s">
        <v>892</v>
      </c>
      <c r="F290" s="14">
        <v>14.6</v>
      </c>
    </row>
    <row r="291" spans="1:6">
      <c r="B291" s="13" t="s">
        <v>641</v>
      </c>
      <c r="C291" s="13">
        <v>1</v>
      </c>
      <c r="D291" s="13">
        <v>1</v>
      </c>
      <c r="E291" s="13">
        <v>5.49</v>
      </c>
      <c r="F291" s="14">
        <v>5.49</v>
      </c>
    </row>
    <row r="292" spans="1:6">
      <c r="B292" s="13" t="s">
        <v>865</v>
      </c>
      <c r="F292" s="14">
        <v>5.49</v>
      </c>
    </row>
    <row r="293" spans="1:6">
      <c r="A293" s="13" t="s">
        <v>1005</v>
      </c>
      <c r="F293" s="14">
        <v>54.99</v>
      </c>
    </row>
    <row r="294" spans="1:6">
      <c r="A294" s="13" t="s">
        <v>422</v>
      </c>
      <c r="B294" s="13" t="s">
        <v>421</v>
      </c>
      <c r="C294" s="13">
        <v>1</v>
      </c>
      <c r="D294" s="13">
        <v>1</v>
      </c>
      <c r="E294" s="13">
        <v>8.99</v>
      </c>
      <c r="F294" s="14">
        <v>8.99</v>
      </c>
    </row>
    <row r="295" spans="1:6">
      <c r="B295" s="13" t="s">
        <v>799</v>
      </c>
      <c r="F295" s="14">
        <v>8.99</v>
      </c>
    </row>
    <row r="296" spans="1:6">
      <c r="A296" s="13" t="s">
        <v>1006</v>
      </c>
      <c r="F296" s="14">
        <v>8.99</v>
      </c>
    </row>
    <row r="297" spans="1:6">
      <c r="A297" s="13" t="s">
        <v>404</v>
      </c>
      <c r="B297" s="13" t="s">
        <v>415</v>
      </c>
      <c r="C297" s="13">
        <v>4</v>
      </c>
      <c r="D297" s="13">
        <v>1</v>
      </c>
      <c r="E297" s="13">
        <v>3.99</v>
      </c>
      <c r="F297" s="14">
        <v>15.96</v>
      </c>
    </row>
    <row r="298" spans="1:6">
      <c r="B298" s="13" t="s">
        <v>815</v>
      </c>
      <c r="F298" s="14">
        <v>15.96</v>
      </c>
    </row>
    <row r="299" spans="1:6">
      <c r="B299" s="13" t="s">
        <v>409</v>
      </c>
      <c r="C299" s="13">
        <v>4</v>
      </c>
      <c r="D299" s="13">
        <v>1</v>
      </c>
      <c r="E299" s="13">
        <v>3.99</v>
      </c>
      <c r="F299" s="14">
        <v>15.96</v>
      </c>
    </row>
    <row r="300" spans="1:6">
      <c r="B300" s="13" t="s">
        <v>845</v>
      </c>
      <c r="F300" s="14">
        <v>15.96</v>
      </c>
    </row>
    <row r="301" spans="1:6">
      <c r="B301" s="13" t="s">
        <v>412</v>
      </c>
      <c r="C301" s="13">
        <v>4</v>
      </c>
      <c r="D301" s="13">
        <v>1</v>
      </c>
      <c r="E301" s="13">
        <v>3.99</v>
      </c>
      <c r="F301" s="14">
        <v>15.96</v>
      </c>
    </row>
    <row r="302" spans="1:6">
      <c r="B302" s="13" t="s">
        <v>846</v>
      </c>
      <c r="F302" s="14">
        <v>15.96</v>
      </c>
    </row>
    <row r="303" spans="1:6">
      <c r="B303" s="13" t="s">
        <v>410</v>
      </c>
      <c r="C303" s="13">
        <v>4</v>
      </c>
      <c r="D303" s="13">
        <v>1</v>
      </c>
      <c r="E303" s="13">
        <v>3.99</v>
      </c>
      <c r="F303" s="14">
        <v>15.96</v>
      </c>
    </row>
    <row r="304" spans="1:6">
      <c r="B304" s="13" t="s">
        <v>847</v>
      </c>
      <c r="F304" s="14">
        <v>15.96</v>
      </c>
    </row>
    <row r="305" spans="1:6">
      <c r="B305" s="13" t="s">
        <v>405</v>
      </c>
      <c r="C305" s="13">
        <v>2</v>
      </c>
      <c r="D305" s="13">
        <v>1</v>
      </c>
      <c r="E305" s="13">
        <v>1.75</v>
      </c>
      <c r="F305" s="14">
        <v>8.24</v>
      </c>
    </row>
    <row r="306" spans="1:6">
      <c r="B306" s="13" t="s">
        <v>803</v>
      </c>
      <c r="F306" s="14">
        <v>8.24</v>
      </c>
    </row>
    <row r="307" spans="1:6">
      <c r="B307" s="13" t="s">
        <v>500</v>
      </c>
      <c r="C307" s="13">
        <v>2</v>
      </c>
      <c r="D307" s="13">
        <v>1</v>
      </c>
      <c r="E307" s="13">
        <v>6.49</v>
      </c>
      <c r="F307" s="14">
        <v>8.24</v>
      </c>
    </row>
    <row r="308" spans="1:6">
      <c r="B308" s="13" t="s">
        <v>806</v>
      </c>
      <c r="F308" s="14">
        <v>8.24</v>
      </c>
    </row>
    <row r="309" spans="1:6">
      <c r="B309" s="13" t="s">
        <v>665</v>
      </c>
      <c r="C309" s="13">
        <v>6</v>
      </c>
      <c r="D309" s="13">
        <v>6</v>
      </c>
      <c r="E309" s="13">
        <v>2.4900000000000002</v>
      </c>
      <c r="F309" s="14">
        <v>14.94</v>
      </c>
    </row>
    <row r="310" spans="1:6">
      <c r="B310" s="13" t="s">
        <v>826</v>
      </c>
      <c r="F310" s="14">
        <v>14.94</v>
      </c>
    </row>
    <row r="311" spans="1:6">
      <c r="A311" s="13" t="s">
        <v>1007</v>
      </c>
      <c r="F311" s="14">
        <v>95.259999999999991</v>
      </c>
    </row>
    <row r="312" spans="1:6">
      <c r="A312" s="13" t="s">
        <v>344</v>
      </c>
      <c r="B312" s="13" t="s">
        <v>345</v>
      </c>
      <c r="C312" s="13">
        <v>1</v>
      </c>
      <c r="D312" s="13">
        <v>1</v>
      </c>
      <c r="E312" s="13">
        <v>2.99</v>
      </c>
      <c r="F312" s="14">
        <v>2.99</v>
      </c>
    </row>
    <row r="313" spans="1:6">
      <c r="B313" s="13" t="s">
        <v>823</v>
      </c>
      <c r="F313" s="14">
        <v>2.99</v>
      </c>
    </row>
    <row r="314" spans="1:6">
      <c r="A314" s="13" t="s">
        <v>1008</v>
      </c>
      <c r="F314" s="14">
        <v>2.99</v>
      </c>
    </row>
    <row r="315" spans="1:6">
      <c r="A315" s="13" t="s">
        <v>731</v>
      </c>
      <c r="B315" s="13" t="s">
        <v>725</v>
      </c>
      <c r="C315" s="13">
        <v>1</v>
      </c>
      <c r="D315" s="13">
        <v>1</v>
      </c>
      <c r="E315" s="13">
        <v>3.75</v>
      </c>
      <c r="F315" s="14">
        <v>3.75</v>
      </c>
    </row>
    <row r="316" spans="1:6">
      <c r="B316" s="13" t="s">
        <v>905</v>
      </c>
      <c r="F316" s="14">
        <v>3.75</v>
      </c>
    </row>
    <row r="317" spans="1:6">
      <c r="A317" s="13" t="s">
        <v>1009</v>
      </c>
      <c r="F317" s="14">
        <v>3.75</v>
      </c>
    </row>
    <row r="318" spans="1:6">
      <c r="A318" s="13" t="s">
        <v>563</v>
      </c>
      <c r="B318" s="13" t="s">
        <v>562</v>
      </c>
      <c r="C318" s="13">
        <v>1</v>
      </c>
      <c r="D318" s="13">
        <v>1</v>
      </c>
      <c r="E318" s="13">
        <v>2.79</v>
      </c>
      <c r="F318" s="14">
        <v>2.79</v>
      </c>
    </row>
    <row r="319" spans="1:6">
      <c r="B319" s="13" t="s">
        <v>773</v>
      </c>
      <c r="F319" s="14">
        <v>2.79</v>
      </c>
    </row>
    <row r="320" spans="1:6">
      <c r="A320" s="13" t="s">
        <v>1010</v>
      </c>
      <c r="F320" s="14">
        <v>2.79</v>
      </c>
    </row>
    <row r="321" spans="1:6">
      <c r="A321" s="13" t="s">
        <v>335</v>
      </c>
      <c r="B321" s="13" t="s">
        <v>334</v>
      </c>
      <c r="C321" s="13">
        <v>1</v>
      </c>
      <c r="D321" s="13">
        <v>1</v>
      </c>
      <c r="E321" s="13">
        <v>4.3499999999999996</v>
      </c>
      <c r="F321" s="14">
        <v>4.3499999999999996</v>
      </c>
    </row>
    <row r="322" spans="1:6">
      <c r="B322" s="13" t="s">
        <v>842</v>
      </c>
      <c r="F322" s="14">
        <v>4.3499999999999996</v>
      </c>
    </row>
    <row r="323" spans="1:6">
      <c r="A323" s="13" t="s">
        <v>1011</v>
      </c>
      <c r="F323" s="14">
        <v>4.3499999999999996</v>
      </c>
    </row>
    <row r="324" spans="1:6">
      <c r="A324" s="13" t="s">
        <v>460</v>
      </c>
      <c r="B324" s="13" t="s">
        <v>454</v>
      </c>
      <c r="C324" s="13">
        <v>2</v>
      </c>
      <c r="D324" s="13">
        <v>1</v>
      </c>
      <c r="E324" s="13">
        <v>2.4900000000000002</v>
      </c>
      <c r="F324" s="14">
        <v>6.48</v>
      </c>
    </row>
    <row r="325" spans="1:6">
      <c r="B325" s="13" t="s">
        <v>795</v>
      </c>
      <c r="F325" s="14">
        <v>6.48</v>
      </c>
    </row>
    <row r="326" spans="1:6">
      <c r="B326" s="13" t="s">
        <v>657</v>
      </c>
      <c r="C326" s="13">
        <v>2</v>
      </c>
      <c r="D326" s="13">
        <v>1</v>
      </c>
      <c r="E326" s="13">
        <v>3.99</v>
      </c>
      <c r="F326" s="14">
        <v>6.48</v>
      </c>
    </row>
    <row r="327" spans="1:6">
      <c r="B327" s="13" t="s">
        <v>857</v>
      </c>
      <c r="F327" s="14">
        <v>6.48</v>
      </c>
    </row>
    <row r="328" spans="1:6">
      <c r="A328" s="13" t="s">
        <v>1012</v>
      </c>
      <c r="F328" s="14">
        <v>12.96</v>
      </c>
    </row>
    <row r="329" spans="1:6">
      <c r="A329" s="13" t="s">
        <v>522</v>
      </c>
      <c r="B329" s="13" t="s">
        <v>521</v>
      </c>
      <c r="C329" s="13">
        <v>1</v>
      </c>
      <c r="D329" s="13">
        <v>1</v>
      </c>
      <c r="E329" s="13">
        <v>4.49</v>
      </c>
      <c r="F329" s="14">
        <v>4.49</v>
      </c>
    </row>
    <row r="330" spans="1:6">
      <c r="B330" s="13" t="s">
        <v>779</v>
      </c>
      <c r="F330" s="14">
        <v>4.49</v>
      </c>
    </row>
    <row r="331" spans="1:6">
      <c r="A331" s="13" t="s">
        <v>1013</v>
      </c>
      <c r="F331" s="14">
        <v>4.49</v>
      </c>
    </row>
    <row r="332" spans="1:6">
      <c r="A332" s="13" t="s">
        <v>357</v>
      </c>
      <c r="B332" s="13" t="s">
        <v>358</v>
      </c>
      <c r="C332" s="13">
        <v>1</v>
      </c>
      <c r="D332" s="13">
        <v>1</v>
      </c>
      <c r="E332" s="13">
        <v>3.99</v>
      </c>
      <c r="F332" s="14">
        <v>3.99</v>
      </c>
    </row>
    <row r="333" spans="1:6">
      <c r="B333" s="13" t="s">
        <v>940</v>
      </c>
      <c r="F333" s="14">
        <v>3.99</v>
      </c>
    </row>
    <row r="334" spans="1:6">
      <c r="A334" s="13" t="s">
        <v>1014</v>
      </c>
      <c r="F334" s="14">
        <v>3.99</v>
      </c>
    </row>
    <row r="335" spans="1:6">
      <c r="A335" s="13" t="s">
        <v>438</v>
      </c>
      <c r="B335" s="13" t="s">
        <v>436</v>
      </c>
      <c r="C335" s="13">
        <v>1</v>
      </c>
      <c r="D335" s="13">
        <v>1</v>
      </c>
      <c r="E335" s="13">
        <v>2.4900000000000002</v>
      </c>
      <c r="F335" s="14">
        <v>2.4900000000000002</v>
      </c>
    </row>
    <row r="336" spans="1:6">
      <c r="B336" s="13" t="s">
        <v>782</v>
      </c>
      <c r="F336" s="14">
        <v>2.4900000000000002</v>
      </c>
    </row>
    <row r="337" spans="1:6">
      <c r="A337" s="13" t="s">
        <v>1015</v>
      </c>
      <c r="F337" s="14">
        <v>2.4900000000000002</v>
      </c>
    </row>
    <row r="338" spans="1:6">
      <c r="A338" s="13" t="s">
        <v>488</v>
      </c>
      <c r="B338" s="13" t="s">
        <v>487</v>
      </c>
      <c r="C338" s="13">
        <v>1</v>
      </c>
      <c r="D338" s="13">
        <v>1</v>
      </c>
      <c r="E338" s="13">
        <v>2.99</v>
      </c>
      <c r="F338" s="14">
        <v>2.99</v>
      </c>
    </row>
    <row r="339" spans="1:6">
      <c r="B339" s="13" t="s">
        <v>894</v>
      </c>
      <c r="F339" s="14">
        <v>2.99</v>
      </c>
    </row>
    <row r="340" spans="1:6">
      <c r="A340" s="13" t="s">
        <v>1016</v>
      </c>
      <c r="F340" s="14">
        <v>2.99</v>
      </c>
    </row>
    <row r="341" spans="1:6">
      <c r="A341" s="13" t="s">
        <v>509</v>
      </c>
      <c r="B341" s="13" t="s">
        <v>510</v>
      </c>
      <c r="C341" s="13">
        <v>1</v>
      </c>
      <c r="D341" s="13">
        <v>1</v>
      </c>
      <c r="E341" s="13">
        <v>4.49</v>
      </c>
      <c r="F341" s="14">
        <v>4.49</v>
      </c>
    </row>
    <row r="342" spans="1:6">
      <c r="B342" s="13" t="s">
        <v>835</v>
      </c>
      <c r="F342" s="14">
        <v>4.49</v>
      </c>
    </row>
    <row r="343" spans="1:6">
      <c r="A343" s="13" t="s">
        <v>1017</v>
      </c>
      <c r="F343" s="14">
        <v>4.49</v>
      </c>
    </row>
    <row r="344" spans="1:6">
      <c r="A344" s="13" t="s">
        <v>389</v>
      </c>
      <c r="B344" s="13" t="s">
        <v>390</v>
      </c>
      <c r="C344" s="13">
        <v>2</v>
      </c>
      <c r="D344" s="13">
        <v>2</v>
      </c>
      <c r="E344" s="13">
        <v>1.99</v>
      </c>
      <c r="F344" s="14">
        <v>3.98</v>
      </c>
    </row>
    <row r="345" spans="1:6">
      <c r="B345" s="13" t="s">
        <v>909</v>
      </c>
      <c r="F345" s="14">
        <v>3.98</v>
      </c>
    </row>
    <row r="346" spans="1:6">
      <c r="A346" s="13" t="s">
        <v>1018</v>
      </c>
      <c r="F346" s="14">
        <v>3.98</v>
      </c>
    </row>
    <row r="347" spans="1:6">
      <c r="A347" s="13" t="s">
        <v>694</v>
      </c>
      <c r="B347" s="13" t="s">
        <v>693</v>
      </c>
      <c r="C347" s="13">
        <v>1</v>
      </c>
      <c r="D347" s="13">
        <v>1</v>
      </c>
      <c r="E347" s="13">
        <v>2.99</v>
      </c>
      <c r="F347" s="14">
        <v>2.99</v>
      </c>
    </row>
    <row r="348" spans="1:6">
      <c r="B348" s="13" t="s">
        <v>880</v>
      </c>
      <c r="F348" s="14">
        <v>2.99</v>
      </c>
    </row>
    <row r="349" spans="1:6">
      <c r="A349" s="13" t="s">
        <v>1019</v>
      </c>
      <c r="F349" s="14">
        <v>2.99</v>
      </c>
    </row>
    <row r="350" spans="1:6">
      <c r="A350" s="13" t="s">
        <v>503</v>
      </c>
      <c r="B350" s="13" t="s">
        <v>508</v>
      </c>
      <c r="C350" s="13">
        <v>3</v>
      </c>
      <c r="D350" s="13">
        <v>1</v>
      </c>
      <c r="E350" s="13">
        <v>4.49</v>
      </c>
      <c r="F350" s="14">
        <v>13.47</v>
      </c>
    </row>
    <row r="351" spans="1:6">
      <c r="B351" s="13" t="s">
        <v>771</v>
      </c>
      <c r="F351" s="14">
        <v>13.47</v>
      </c>
    </row>
    <row r="352" spans="1:6">
      <c r="B352" s="13" t="s">
        <v>506</v>
      </c>
      <c r="C352" s="13">
        <v>3</v>
      </c>
      <c r="D352" s="13">
        <v>1</v>
      </c>
      <c r="E352" s="13">
        <v>4.49</v>
      </c>
      <c r="F352" s="14">
        <v>13.47</v>
      </c>
    </row>
    <row r="353" spans="1:6">
      <c r="B353" s="13" t="s">
        <v>775</v>
      </c>
      <c r="F353" s="14">
        <v>13.47</v>
      </c>
    </row>
    <row r="354" spans="1:6">
      <c r="B354" s="13" t="s">
        <v>504</v>
      </c>
      <c r="C354" s="13">
        <v>3</v>
      </c>
      <c r="D354" s="13">
        <v>1</v>
      </c>
      <c r="E354" s="13">
        <v>4.49</v>
      </c>
      <c r="F354" s="14">
        <v>13.47</v>
      </c>
    </row>
    <row r="355" spans="1:6">
      <c r="B355" s="13" t="s">
        <v>786</v>
      </c>
      <c r="F355" s="14">
        <v>13.47</v>
      </c>
    </row>
    <row r="356" spans="1:6">
      <c r="A356" s="13" t="s">
        <v>1020</v>
      </c>
      <c r="F356" s="14">
        <v>40.410000000000004</v>
      </c>
    </row>
    <row r="357" spans="1:6">
      <c r="A357" s="13" t="s">
        <v>599</v>
      </c>
      <c r="B357" s="13" t="s">
        <v>595</v>
      </c>
      <c r="C357" s="13">
        <v>3</v>
      </c>
      <c r="D357" s="13">
        <v>3</v>
      </c>
      <c r="E357" s="13">
        <v>3.99</v>
      </c>
      <c r="F357" s="14">
        <v>11.97</v>
      </c>
    </row>
    <row r="358" spans="1:6">
      <c r="B358" s="13" t="s">
        <v>820</v>
      </c>
      <c r="F358" s="14">
        <v>11.97</v>
      </c>
    </row>
    <row r="359" spans="1:6">
      <c r="A359" s="13" t="s">
        <v>1021</v>
      </c>
      <c r="F359" s="14">
        <v>11.97</v>
      </c>
    </row>
    <row r="360" spans="1:6">
      <c r="A360" s="13" t="s">
        <v>706</v>
      </c>
      <c r="B360" s="13" t="s">
        <v>704</v>
      </c>
      <c r="C360" s="13">
        <v>1</v>
      </c>
      <c r="D360" s="13">
        <v>1</v>
      </c>
      <c r="E360" s="13">
        <v>3.99</v>
      </c>
      <c r="F360" s="14">
        <v>3.99</v>
      </c>
    </row>
    <row r="361" spans="1:6">
      <c r="B361" s="13" t="s">
        <v>864</v>
      </c>
      <c r="F361" s="14">
        <v>3.99</v>
      </c>
    </row>
    <row r="362" spans="1:6">
      <c r="A362" s="13" t="s">
        <v>1022</v>
      </c>
      <c r="F362" s="14">
        <v>3.99</v>
      </c>
    </row>
    <row r="363" spans="1:6">
      <c r="A363" s="13" t="s">
        <v>423</v>
      </c>
      <c r="B363" s="13" t="s">
        <v>607</v>
      </c>
      <c r="C363" s="13">
        <v>10</v>
      </c>
      <c r="D363" s="13">
        <v>10</v>
      </c>
      <c r="E363" s="13">
        <v>3.55</v>
      </c>
      <c r="F363" s="14">
        <v>35.5</v>
      </c>
    </row>
    <row r="364" spans="1:6">
      <c r="B364" s="13" t="s">
        <v>797</v>
      </c>
      <c r="F364" s="14">
        <v>35.5</v>
      </c>
    </row>
    <row r="365" spans="1:6">
      <c r="B365" s="13" t="s">
        <v>421</v>
      </c>
      <c r="C365" s="13">
        <v>1</v>
      </c>
      <c r="D365" s="13">
        <v>1</v>
      </c>
      <c r="E365" s="13">
        <v>8.99</v>
      </c>
      <c r="F365" s="14">
        <v>8.99</v>
      </c>
    </row>
    <row r="366" spans="1:6">
      <c r="B366" s="13" t="s">
        <v>799</v>
      </c>
      <c r="F366" s="14">
        <v>8.99</v>
      </c>
    </row>
    <row r="367" spans="1:6">
      <c r="B367" s="13" t="s">
        <v>436</v>
      </c>
      <c r="C367" s="13">
        <v>2</v>
      </c>
      <c r="D367" s="13">
        <v>1</v>
      </c>
      <c r="E367" s="13">
        <v>2.4900000000000002</v>
      </c>
      <c r="F367" s="14">
        <v>4.9800000000000004</v>
      </c>
    </row>
    <row r="368" spans="1:6">
      <c r="B368" s="13" t="s">
        <v>782</v>
      </c>
      <c r="F368" s="14">
        <v>4.9800000000000004</v>
      </c>
    </row>
    <row r="369" spans="1:6">
      <c r="B369" s="13" t="s">
        <v>440</v>
      </c>
      <c r="C369" s="13">
        <v>2</v>
      </c>
      <c r="D369" s="13">
        <v>1</v>
      </c>
      <c r="E369" s="13">
        <v>2.4900000000000002</v>
      </c>
      <c r="F369" s="14">
        <v>4.9800000000000004</v>
      </c>
    </row>
    <row r="370" spans="1:6">
      <c r="B370" s="13" t="s">
        <v>784</v>
      </c>
      <c r="F370" s="14">
        <v>4.9800000000000004</v>
      </c>
    </row>
    <row r="371" spans="1:6">
      <c r="A371" s="13" t="s">
        <v>1023</v>
      </c>
      <c r="F371" s="14">
        <v>54.45</v>
      </c>
    </row>
    <row r="372" spans="1:6">
      <c r="A372" s="13" t="s">
        <v>547</v>
      </c>
      <c r="B372" s="13" t="s">
        <v>545</v>
      </c>
      <c r="C372" s="13">
        <v>1</v>
      </c>
      <c r="D372" s="13">
        <v>1</v>
      </c>
      <c r="E372" s="13">
        <v>4.25</v>
      </c>
      <c r="F372" s="14">
        <v>4.25</v>
      </c>
    </row>
    <row r="373" spans="1:6">
      <c r="B373" s="13" t="s">
        <v>843</v>
      </c>
      <c r="F373" s="14">
        <v>4.25</v>
      </c>
    </row>
    <row r="374" spans="1:6">
      <c r="A374" s="13" t="s">
        <v>1024</v>
      </c>
      <c r="F374" s="14">
        <v>4.25</v>
      </c>
    </row>
    <row r="375" spans="1:6">
      <c r="A375" s="13" t="s">
        <v>730</v>
      </c>
      <c r="B375" s="13" t="s">
        <v>725</v>
      </c>
      <c r="C375" s="13">
        <v>1</v>
      </c>
      <c r="D375" s="13">
        <v>1</v>
      </c>
      <c r="E375" s="13">
        <v>3.75</v>
      </c>
      <c r="F375" s="14">
        <v>3.75</v>
      </c>
    </row>
    <row r="376" spans="1:6">
      <c r="B376" s="13" t="s">
        <v>905</v>
      </c>
      <c r="F376" s="14">
        <v>3.75</v>
      </c>
    </row>
    <row r="377" spans="1:6">
      <c r="A377" s="13" t="s">
        <v>1025</v>
      </c>
      <c r="F377" s="14">
        <v>3.75</v>
      </c>
    </row>
    <row r="378" spans="1:6">
      <c r="A378" s="13" t="s">
        <v>703</v>
      </c>
      <c r="B378" s="13" t="s">
        <v>700</v>
      </c>
      <c r="C378" s="13">
        <v>1</v>
      </c>
      <c r="D378" s="13">
        <v>1</v>
      </c>
      <c r="E378" s="13">
        <v>3.99</v>
      </c>
      <c r="F378" s="14">
        <v>3.99</v>
      </c>
    </row>
    <row r="379" spans="1:6">
      <c r="B379" s="13" t="s">
        <v>910</v>
      </c>
      <c r="F379" s="14">
        <v>3.99</v>
      </c>
    </row>
    <row r="380" spans="1:6">
      <c r="A380" s="13" t="s">
        <v>1026</v>
      </c>
      <c r="F380" s="14">
        <v>3.99</v>
      </c>
    </row>
    <row r="381" spans="1:6">
      <c r="A381" s="13" t="s">
        <v>660</v>
      </c>
      <c r="B381" s="13" t="s">
        <v>657</v>
      </c>
      <c r="C381" s="13">
        <v>2</v>
      </c>
      <c r="D381" s="13">
        <v>2</v>
      </c>
      <c r="E381" s="13">
        <v>3.99</v>
      </c>
      <c r="F381" s="14">
        <v>7.98</v>
      </c>
    </row>
    <row r="382" spans="1:6">
      <c r="B382" s="13" t="s">
        <v>857</v>
      </c>
      <c r="F382" s="14">
        <v>7.98</v>
      </c>
    </row>
    <row r="383" spans="1:6">
      <c r="A383" s="13" t="s">
        <v>1027</v>
      </c>
      <c r="F383" s="14">
        <v>7.98</v>
      </c>
    </row>
    <row r="384" spans="1:6">
      <c r="A384" s="13" t="s">
        <v>585</v>
      </c>
      <c r="B384" s="13" t="s">
        <v>584</v>
      </c>
      <c r="C384" s="13">
        <v>1</v>
      </c>
      <c r="D384" s="13">
        <v>1</v>
      </c>
      <c r="E384" s="13">
        <v>2.99</v>
      </c>
      <c r="F384" s="14">
        <v>2.99</v>
      </c>
    </row>
    <row r="385" spans="1:6">
      <c r="B385" s="13" t="s">
        <v>774</v>
      </c>
      <c r="F385" s="14">
        <v>2.99</v>
      </c>
    </row>
    <row r="386" spans="1:6">
      <c r="B386" s="13" t="s">
        <v>662</v>
      </c>
      <c r="C386" s="13">
        <v>1</v>
      </c>
      <c r="D386" s="13">
        <v>1</v>
      </c>
      <c r="E386" s="13">
        <v>3.75</v>
      </c>
      <c r="F386" s="14">
        <v>3.75</v>
      </c>
    </row>
    <row r="387" spans="1:6">
      <c r="B387" s="13" t="s">
        <v>904</v>
      </c>
      <c r="F387" s="14">
        <v>3.75</v>
      </c>
    </row>
    <row r="388" spans="1:6">
      <c r="A388" s="13" t="s">
        <v>1028</v>
      </c>
      <c r="F388" s="14">
        <v>6.74</v>
      </c>
    </row>
    <row r="389" spans="1:6">
      <c r="A389" s="13" t="s">
        <v>466</v>
      </c>
      <c r="B389" s="13" t="s">
        <v>464</v>
      </c>
      <c r="C389" s="13">
        <v>1</v>
      </c>
      <c r="D389" s="13">
        <v>1</v>
      </c>
      <c r="E389" s="13">
        <v>2.99</v>
      </c>
      <c r="F389" s="14">
        <v>2.99</v>
      </c>
    </row>
    <row r="390" spans="1:6">
      <c r="B390" s="13" t="s">
        <v>811</v>
      </c>
      <c r="F390" s="14">
        <v>2.99</v>
      </c>
    </row>
    <row r="391" spans="1:6">
      <c r="A391" s="13" t="s">
        <v>1029</v>
      </c>
      <c r="F391" s="14">
        <v>2.99</v>
      </c>
    </row>
    <row r="392" spans="1:6">
      <c r="A392" s="13" t="s">
        <v>471</v>
      </c>
      <c r="B392" s="13" t="s">
        <v>592</v>
      </c>
      <c r="C392" s="13">
        <v>4</v>
      </c>
      <c r="D392" s="13">
        <v>2</v>
      </c>
      <c r="E392" s="13">
        <v>2.75</v>
      </c>
      <c r="F392" s="14">
        <v>11</v>
      </c>
    </row>
    <row r="393" spans="1:6">
      <c r="B393" s="13" t="s">
        <v>862</v>
      </c>
      <c r="F393" s="14">
        <v>11</v>
      </c>
    </row>
    <row r="394" spans="1:6">
      <c r="B394" s="13" t="s">
        <v>464</v>
      </c>
      <c r="C394" s="13">
        <v>1</v>
      </c>
      <c r="D394" s="13">
        <v>1</v>
      </c>
      <c r="E394" s="13">
        <v>2.99</v>
      </c>
      <c r="F394" s="14">
        <v>2.99</v>
      </c>
    </row>
    <row r="395" spans="1:6">
      <c r="B395" s="13" t="s">
        <v>811</v>
      </c>
      <c r="F395" s="14">
        <v>2.99</v>
      </c>
    </row>
    <row r="396" spans="1:6">
      <c r="B396" s="13" t="s">
        <v>593</v>
      </c>
      <c r="C396" s="13">
        <v>4</v>
      </c>
      <c r="D396" s="13">
        <v>2</v>
      </c>
      <c r="E396" s="13">
        <v>2.75</v>
      </c>
      <c r="F396" s="14">
        <v>11</v>
      </c>
    </row>
    <row r="397" spans="1:6">
      <c r="B397" s="13" t="s">
        <v>869</v>
      </c>
      <c r="F397" s="14">
        <v>11</v>
      </c>
    </row>
    <row r="398" spans="1:6">
      <c r="A398" s="13" t="s">
        <v>1030</v>
      </c>
      <c r="F398" s="14">
        <v>24.990000000000002</v>
      </c>
    </row>
    <row r="399" spans="1:6">
      <c r="A399" s="13" t="s">
        <v>411</v>
      </c>
      <c r="B399" s="13" t="s">
        <v>446</v>
      </c>
      <c r="C399" s="13">
        <v>2</v>
      </c>
      <c r="D399" s="13">
        <v>1</v>
      </c>
      <c r="E399" s="13">
        <v>2.4900000000000002</v>
      </c>
      <c r="F399" s="14">
        <v>4.9800000000000004</v>
      </c>
    </row>
    <row r="400" spans="1:6">
      <c r="B400" s="13" t="s">
        <v>839</v>
      </c>
      <c r="F400" s="14">
        <v>4.9800000000000004</v>
      </c>
    </row>
    <row r="401" spans="1:6">
      <c r="B401" s="13" t="s">
        <v>450</v>
      </c>
      <c r="C401" s="13">
        <v>2</v>
      </c>
      <c r="D401" s="13">
        <v>1</v>
      </c>
      <c r="E401" s="13">
        <v>2.4900000000000002</v>
      </c>
      <c r="F401" s="14">
        <v>4.9800000000000004</v>
      </c>
    </row>
    <row r="402" spans="1:6">
      <c r="B402" s="13" t="s">
        <v>798</v>
      </c>
      <c r="F402" s="14">
        <v>4.9800000000000004</v>
      </c>
    </row>
    <row r="403" spans="1:6">
      <c r="B403" s="13" t="s">
        <v>410</v>
      </c>
      <c r="C403" s="13">
        <v>1</v>
      </c>
      <c r="D403" s="13">
        <v>1</v>
      </c>
      <c r="E403" s="13">
        <v>3.99</v>
      </c>
      <c r="F403" s="14">
        <v>3.99</v>
      </c>
    </row>
    <row r="404" spans="1:6">
      <c r="B404" s="13" t="s">
        <v>847</v>
      </c>
      <c r="F404" s="14">
        <v>3.99</v>
      </c>
    </row>
    <row r="405" spans="1:6">
      <c r="A405" s="13" t="s">
        <v>1031</v>
      </c>
      <c r="F405" s="14">
        <v>13.950000000000001</v>
      </c>
    </row>
    <row r="406" spans="1:6">
      <c r="A406" s="13" t="s">
        <v>425</v>
      </c>
      <c r="B406" s="13" t="s">
        <v>431</v>
      </c>
      <c r="C406" s="13">
        <v>6</v>
      </c>
      <c r="D406" s="13">
        <v>1</v>
      </c>
      <c r="E406" s="13">
        <v>2.4900000000000002</v>
      </c>
      <c r="F406" s="14">
        <v>14.94</v>
      </c>
    </row>
    <row r="407" spans="1:6">
      <c r="B407" s="13" t="s">
        <v>780</v>
      </c>
      <c r="F407" s="14">
        <v>14.94</v>
      </c>
    </row>
    <row r="408" spans="1:6">
      <c r="B408" s="13" t="s">
        <v>442</v>
      </c>
      <c r="C408" s="13">
        <v>6</v>
      </c>
      <c r="D408" s="13">
        <v>1</v>
      </c>
      <c r="E408" s="13">
        <v>2.4900000000000002</v>
      </c>
      <c r="F408" s="14">
        <v>14.94</v>
      </c>
    </row>
    <row r="409" spans="1:6">
      <c r="B409" s="13" t="s">
        <v>802</v>
      </c>
      <c r="F409" s="14">
        <v>14.94</v>
      </c>
    </row>
    <row r="410" spans="1:6">
      <c r="B410" s="13" t="s">
        <v>440</v>
      </c>
      <c r="C410" s="13">
        <v>6</v>
      </c>
      <c r="D410" s="13">
        <v>1</v>
      </c>
      <c r="E410" s="13">
        <v>2.4900000000000002</v>
      </c>
      <c r="F410" s="14">
        <v>14.94</v>
      </c>
    </row>
    <row r="411" spans="1:6">
      <c r="B411" s="13" t="s">
        <v>784</v>
      </c>
      <c r="F411" s="14">
        <v>14.94</v>
      </c>
    </row>
    <row r="412" spans="1:6">
      <c r="B412" s="13" t="s">
        <v>426</v>
      </c>
      <c r="C412" s="13">
        <v>6</v>
      </c>
      <c r="D412" s="13">
        <v>2</v>
      </c>
      <c r="E412" s="13">
        <v>2.4900000000000002</v>
      </c>
      <c r="F412" s="14">
        <v>14.94</v>
      </c>
    </row>
    <row r="413" spans="1:6">
      <c r="B413" s="13" t="s">
        <v>816</v>
      </c>
      <c r="F413" s="14">
        <v>14.94</v>
      </c>
    </row>
    <row r="414" spans="1:6">
      <c r="B414" s="13" t="s">
        <v>443</v>
      </c>
      <c r="C414" s="13">
        <v>6</v>
      </c>
      <c r="D414" s="13">
        <v>1</v>
      </c>
      <c r="E414" s="13">
        <v>2.4900000000000002</v>
      </c>
      <c r="F414" s="14">
        <v>14.94</v>
      </c>
    </row>
    <row r="415" spans="1:6">
      <c r="B415" s="13" t="s">
        <v>817</v>
      </c>
      <c r="F415" s="14">
        <v>14.94</v>
      </c>
    </row>
    <row r="416" spans="1:6">
      <c r="A416" s="13" t="s">
        <v>1032</v>
      </c>
      <c r="F416" s="14">
        <v>74.7</v>
      </c>
    </row>
    <row r="417" spans="1:6">
      <c r="A417" s="13" t="s">
        <v>653</v>
      </c>
      <c r="B417" s="13" t="s">
        <v>654</v>
      </c>
      <c r="C417" s="13">
        <v>1</v>
      </c>
      <c r="D417" s="13">
        <v>1</v>
      </c>
      <c r="E417" s="13">
        <v>3.75</v>
      </c>
      <c r="F417" s="14">
        <v>3.75</v>
      </c>
    </row>
    <row r="418" spans="1:6">
      <c r="B418" s="13" t="s">
        <v>868</v>
      </c>
      <c r="F418" s="14">
        <v>3.75</v>
      </c>
    </row>
    <row r="419" spans="1:6">
      <c r="A419" s="13" t="s">
        <v>1033</v>
      </c>
      <c r="F419" s="14">
        <v>3.75</v>
      </c>
    </row>
    <row r="420" spans="1:6">
      <c r="A420" s="13" t="s">
        <v>469</v>
      </c>
      <c r="B420" s="13" t="s">
        <v>464</v>
      </c>
      <c r="C420" s="13">
        <v>1</v>
      </c>
      <c r="D420" s="13">
        <v>1</v>
      </c>
      <c r="E420" s="13">
        <v>2.99</v>
      </c>
      <c r="F420" s="14">
        <v>2.99</v>
      </c>
    </row>
    <row r="421" spans="1:6">
      <c r="B421" s="13" t="s">
        <v>811</v>
      </c>
      <c r="F421" s="14">
        <v>2.99</v>
      </c>
    </row>
    <row r="422" spans="1:6">
      <c r="A422" s="13" t="s">
        <v>1034</v>
      </c>
      <c r="F422" s="14">
        <v>2.99</v>
      </c>
    </row>
    <row r="423" spans="1:6">
      <c r="A423" s="13" t="s">
        <v>391</v>
      </c>
      <c r="B423" s="13" t="s">
        <v>710</v>
      </c>
      <c r="C423" s="13">
        <v>6</v>
      </c>
      <c r="D423" s="13">
        <v>3</v>
      </c>
      <c r="E423" s="13">
        <v>1.99</v>
      </c>
      <c r="F423" s="14">
        <v>13.44</v>
      </c>
    </row>
    <row r="424" spans="1:6">
      <c r="B424" s="13" t="s">
        <v>908</v>
      </c>
      <c r="F424" s="14">
        <v>13.44</v>
      </c>
    </row>
    <row r="425" spans="1:6">
      <c r="B425" s="13" t="s">
        <v>390</v>
      </c>
      <c r="C425" s="13">
        <v>6</v>
      </c>
      <c r="D425" s="13">
        <v>2</v>
      </c>
      <c r="E425" s="13">
        <v>1.99</v>
      </c>
      <c r="F425" s="14">
        <v>13.44</v>
      </c>
    </row>
    <row r="426" spans="1:6">
      <c r="B426" s="13" t="s">
        <v>909</v>
      </c>
      <c r="F426" s="14">
        <v>13.44</v>
      </c>
    </row>
    <row r="427" spans="1:6">
      <c r="B427" s="13" t="s">
        <v>674</v>
      </c>
      <c r="C427" s="13">
        <v>6</v>
      </c>
      <c r="D427" s="13">
        <v>1</v>
      </c>
      <c r="E427" s="13">
        <v>3.49</v>
      </c>
      <c r="F427" s="14">
        <v>13.44</v>
      </c>
    </row>
    <row r="428" spans="1:6">
      <c r="B428" s="13" t="s">
        <v>913</v>
      </c>
      <c r="F428" s="14">
        <v>13.44</v>
      </c>
    </row>
    <row r="429" spans="1:6">
      <c r="A429" s="13" t="s">
        <v>1035</v>
      </c>
      <c r="F429" s="14">
        <v>40.32</v>
      </c>
    </row>
    <row r="430" spans="1:6">
      <c r="A430" s="13" t="s">
        <v>537</v>
      </c>
      <c r="B430" s="13" t="s">
        <v>532</v>
      </c>
      <c r="C430" s="13">
        <v>2</v>
      </c>
      <c r="D430" s="13">
        <v>1</v>
      </c>
      <c r="E430" s="13">
        <v>3.25</v>
      </c>
      <c r="F430" s="14">
        <v>7.24</v>
      </c>
    </row>
    <row r="431" spans="1:6">
      <c r="B431" s="13" t="s">
        <v>788</v>
      </c>
      <c r="F431" s="14">
        <v>7.24</v>
      </c>
    </row>
    <row r="432" spans="1:6">
      <c r="B432" s="13" t="s">
        <v>704</v>
      </c>
      <c r="C432" s="13">
        <v>2</v>
      </c>
      <c r="D432" s="13">
        <v>1</v>
      </c>
      <c r="E432" s="13">
        <v>3.99</v>
      </c>
      <c r="F432" s="14">
        <v>7.24</v>
      </c>
    </row>
    <row r="433" spans="1:6">
      <c r="B433" s="13" t="s">
        <v>864</v>
      </c>
      <c r="F433" s="14">
        <v>7.24</v>
      </c>
    </row>
    <row r="434" spans="1:6">
      <c r="A434" s="13" t="s">
        <v>1036</v>
      </c>
      <c r="F434" s="14">
        <v>14.48</v>
      </c>
    </row>
    <row r="435" spans="1:6">
      <c r="A435" s="13" t="s">
        <v>498</v>
      </c>
      <c r="B435" s="13" t="s">
        <v>566</v>
      </c>
      <c r="C435" s="13">
        <v>1</v>
      </c>
      <c r="D435" s="13">
        <v>1</v>
      </c>
      <c r="E435" s="13">
        <v>2.79</v>
      </c>
      <c r="F435" s="14">
        <v>2.79</v>
      </c>
    </row>
    <row r="436" spans="1:6">
      <c r="B436" s="13" t="s">
        <v>792</v>
      </c>
      <c r="F436" s="14">
        <v>2.79</v>
      </c>
    </row>
    <row r="437" spans="1:6">
      <c r="B437" s="13" t="s">
        <v>499</v>
      </c>
      <c r="C437" s="13">
        <v>1</v>
      </c>
      <c r="D437" s="13">
        <v>1</v>
      </c>
      <c r="E437" s="13">
        <v>4.49</v>
      </c>
      <c r="F437" s="14">
        <v>4.49</v>
      </c>
    </row>
    <row r="438" spans="1:6">
      <c r="B438" s="13" t="s">
        <v>874</v>
      </c>
      <c r="F438" s="14">
        <v>4.49</v>
      </c>
    </row>
    <row r="439" spans="1:6">
      <c r="A439" s="13" t="s">
        <v>1037</v>
      </c>
      <c r="F439" s="14">
        <v>7.28</v>
      </c>
    </row>
    <row r="440" spans="1:6">
      <c r="A440" s="13" t="s">
        <v>639</v>
      </c>
      <c r="B440" s="13" t="s">
        <v>638</v>
      </c>
      <c r="C440" s="13">
        <v>2</v>
      </c>
      <c r="D440" s="13">
        <v>2</v>
      </c>
      <c r="E440" s="13">
        <v>2.4900000000000002</v>
      </c>
      <c r="F440" s="14">
        <v>4.9800000000000004</v>
      </c>
    </row>
    <row r="441" spans="1:6">
      <c r="B441" s="13" t="s">
        <v>925</v>
      </c>
      <c r="F441" s="14">
        <v>4.9800000000000004</v>
      </c>
    </row>
    <row r="442" spans="1:6">
      <c r="A442" s="13" t="s">
        <v>1038</v>
      </c>
      <c r="F442" s="14">
        <v>4.9800000000000004</v>
      </c>
    </row>
    <row r="443" spans="1:6">
      <c r="A443" s="13" t="s">
        <v>687</v>
      </c>
      <c r="B443" s="13" t="s">
        <v>688</v>
      </c>
      <c r="C443" s="13">
        <v>1</v>
      </c>
      <c r="D443" s="13">
        <v>1</v>
      </c>
      <c r="E443" s="13">
        <v>3.75</v>
      </c>
      <c r="F443" s="14">
        <v>3.75</v>
      </c>
    </row>
    <row r="444" spans="1:6">
      <c r="B444" s="13" t="s">
        <v>897</v>
      </c>
      <c r="F444" s="14">
        <v>3.75</v>
      </c>
    </row>
    <row r="445" spans="1:6">
      <c r="A445" s="13" t="s">
        <v>1039</v>
      </c>
      <c r="F445" s="14">
        <v>3.75</v>
      </c>
    </row>
    <row r="446" spans="1:6">
      <c r="A446" s="13" t="s">
        <v>726</v>
      </c>
      <c r="B446" s="13" t="s">
        <v>725</v>
      </c>
      <c r="C446" s="13">
        <v>1</v>
      </c>
      <c r="D446" s="13">
        <v>1</v>
      </c>
      <c r="E446" s="13">
        <v>3.75</v>
      </c>
      <c r="F446" s="14">
        <v>3.75</v>
      </c>
    </row>
    <row r="447" spans="1:6">
      <c r="B447" s="13" t="s">
        <v>905</v>
      </c>
      <c r="F447" s="14">
        <v>3.75</v>
      </c>
    </row>
    <row r="448" spans="1:6">
      <c r="A448" s="13" t="s">
        <v>1040</v>
      </c>
      <c r="F448" s="14">
        <v>3.75</v>
      </c>
    </row>
    <row r="449" spans="1:6">
      <c r="A449" s="13" t="s">
        <v>472</v>
      </c>
      <c r="B449" s="13" t="s">
        <v>464</v>
      </c>
      <c r="C449" s="13">
        <v>1</v>
      </c>
      <c r="D449" s="13">
        <v>1</v>
      </c>
      <c r="E449" s="13">
        <v>2.99</v>
      </c>
      <c r="F449" s="14">
        <v>2.99</v>
      </c>
    </row>
    <row r="450" spans="1:6">
      <c r="B450" s="13" t="s">
        <v>811</v>
      </c>
      <c r="F450" s="14">
        <v>2.99</v>
      </c>
    </row>
    <row r="451" spans="1:6">
      <c r="A451" s="13" t="s">
        <v>1041</v>
      </c>
      <c r="F451" s="14">
        <v>2.99</v>
      </c>
    </row>
    <row r="452" spans="1:6">
      <c r="A452" s="13" t="s">
        <v>370</v>
      </c>
      <c r="B452" s="13" t="s">
        <v>538</v>
      </c>
      <c r="C452" s="13">
        <v>2</v>
      </c>
      <c r="D452" s="13">
        <v>1</v>
      </c>
      <c r="E452" s="13">
        <v>3.99</v>
      </c>
      <c r="F452" s="14">
        <v>7.98</v>
      </c>
    </row>
    <row r="453" spans="1:6">
      <c r="B453" s="13" t="s">
        <v>936</v>
      </c>
      <c r="F453" s="14">
        <v>7.98</v>
      </c>
    </row>
    <row r="454" spans="1:6">
      <c r="B454" s="13" t="s">
        <v>371</v>
      </c>
      <c r="C454" s="13">
        <v>2</v>
      </c>
      <c r="D454" s="13">
        <v>1</v>
      </c>
      <c r="E454" s="13">
        <v>3.99</v>
      </c>
      <c r="F454" s="14">
        <v>7.98</v>
      </c>
    </row>
    <row r="455" spans="1:6">
      <c r="B455" s="13" t="s">
        <v>937</v>
      </c>
      <c r="F455" s="14">
        <v>7.98</v>
      </c>
    </row>
    <row r="456" spans="1:6">
      <c r="A456" s="13" t="s">
        <v>1042</v>
      </c>
      <c r="F456" s="14">
        <v>15.96</v>
      </c>
    </row>
    <row r="457" spans="1:6">
      <c r="A457" s="13" t="s">
        <v>458</v>
      </c>
      <c r="B457" s="13" t="s">
        <v>454</v>
      </c>
      <c r="C457" s="13">
        <v>1</v>
      </c>
      <c r="D457" s="13">
        <v>1</v>
      </c>
      <c r="E457" s="13">
        <v>2.4900000000000002</v>
      </c>
      <c r="F457" s="14">
        <v>2.4900000000000002</v>
      </c>
    </row>
    <row r="458" spans="1:6">
      <c r="B458" s="13" t="s">
        <v>795</v>
      </c>
      <c r="F458" s="14">
        <v>2.4900000000000002</v>
      </c>
    </row>
    <row r="459" spans="1:6">
      <c r="A459" s="13" t="s">
        <v>1043</v>
      </c>
      <c r="F459" s="14">
        <v>2.4900000000000002</v>
      </c>
    </row>
    <row r="460" spans="1:6">
      <c r="A460" s="13" t="s">
        <v>434</v>
      </c>
      <c r="B460" s="13" t="s">
        <v>612</v>
      </c>
      <c r="C460" s="13">
        <v>1</v>
      </c>
      <c r="D460" s="13">
        <v>1</v>
      </c>
      <c r="E460" s="13">
        <v>3.75</v>
      </c>
      <c r="F460" s="14">
        <v>3.75</v>
      </c>
    </row>
    <row r="461" spans="1:6">
      <c r="B461" s="13" t="s">
        <v>808</v>
      </c>
      <c r="F461" s="14">
        <v>3.75</v>
      </c>
    </row>
    <row r="462" spans="1:6">
      <c r="B462" s="13" t="s">
        <v>431</v>
      </c>
      <c r="C462" s="13">
        <v>3</v>
      </c>
      <c r="D462" s="13">
        <v>1</v>
      </c>
      <c r="E462" s="13">
        <v>2.4900000000000002</v>
      </c>
      <c r="F462" s="14">
        <v>7.47</v>
      </c>
    </row>
    <row r="463" spans="1:6">
      <c r="B463" s="13" t="s">
        <v>780</v>
      </c>
      <c r="F463" s="14">
        <v>7.47</v>
      </c>
    </row>
    <row r="464" spans="1:6">
      <c r="B464" s="13" t="s">
        <v>442</v>
      </c>
      <c r="C464" s="13">
        <v>3</v>
      </c>
      <c r="D464" s="13">
        <v>1</v>
      </c>
      <c r="E464" s="13">
        <v>2.4900000000000002</v>
      </c>
      <c r="F464" s="14">
        <v>7.47</v>
      </c>
    </row>
    <row r="465" spans="1:6">
      <c r="B465" s="13" t="s">
        <v>802</v>
      </c>
      <c r="F465" s="14">
        <v>7.47</v>
      </c>
    </row>
    <row r="466" spans="1:6">
      <c r="B466" s="13" t="s">
        <v>440</v>
      </c>
      <c r="C466" s="13">
        <v>3</v>
      </c>
      <c r="D466" s="13">
        <v>1</v>
      </c>
      <c r="E466" s="13">
        <v>2.4900000000000002</v>
      </c>
      <c r="F466" s="14">
        <v>7.47</v>
      </c>
    </row>
    <row r="467" spans="1:6">
      <c r="B467" s="13" t="s">
        <v>784</v>
      </c>
      <c r="F467" s="14">
        <v>7.47</v>
      </c>
    </row>
    <row r="468" spans="1:6">
      <c r="A468" s="13" t="s">
        <v>1044</v>
      </c>
      <c r="F468" s="14">
        <v>26.159999999999997</v>
      </c>
    </row>
    <row r="469" spans="1:6">
      <c r="A469" s="13" t="s">
        <v>329</v>
      </c>
      <c r="B469" s="13" t="s">
        <v>323</v>
      </c>
      <c r="C469" s="13">
        <v>1</v>
      </c>
      <c r="D469" s="13">
        <v>1</v>
      </c>
      <c r="E469" s="13">
        <v>4.99</v>
      </c>
      <c r="F469" s="14">
        <v>4.99</v>
      </c>
    </row>
    <row r="470" spans="1:6">
      <c r="B470" s="13" t="s">
        <v>800</v>
      </c>
      <c r="F470" s="14">
        <v>4.99</v>
      </c>
    </row>
    <row r="471" spans="1:6">
      <c r="A471" s="13" t="s">
        <v>1045</v>
      </c>
      <c r="F471" s="14">
        <v>4.99</v>
      </c>
    </row>
    <row r="472" spans="1:6">
      <c r="A472" s="13" t="s">
        <v>609</v>
      </c>
      <c r="B472" s="13" t="s">
        <v>608</v>
      </c>
      <c r="C472" s="13">
        <v>1</v>
      </c>
      <c r="D472" s="13">
        <v>1</v>
      </c>
      <c r="E472" s="13">
        <v>3.55</v>
      </c>
      <c r="F472" s="14">
        <v>3.55</v>
      </c>
    </row>
    <row r="473" spans="1:6">
      <c r="B473" s="13" t="s">
        <v>890</v>
      </c>
      <c r="F473" s="14">
        <v>3.55</v>
      </c>
    </row>
    <row r="474" spans="1:6">
      <c r="A474" s="13" t="s">
        <v>1046</v>
      </c>
      <c r="F474" s="14">
        <v>3.55</v>
      </c>
    </row>
    <row r="475" spans="1:6">
      <c r="A475" s="13" t="s">
        <v>383</v>
      </c>
      <c r="B475" s="13" t="s">
        <v>382</v>
      </c>
      <c r="C475" s="13">
        <v>1</v>
      </c>
      <c r="D475" s="13">
        <v>1</v>
      </c>
      <c r="E475" s="13">
        <v>29.99</v>
      </c>
      <c r="F475" s="14">
        <v>29.99</v>
      </c>
    </row>
    <row r="476" spans="1:6">
      <c r="B476" s="13" t="s">
        <v>860</v>
      </c>
      <c r="F476" s="14">
        <v>29.99</v>
      </c>
    </row>
    <row r="477" spans="1:6">
      <c r="A477" s="13" t="s">
        <v>1047</v>
      </c>
      <c r="F477" s="14">
        <v>29.99</v>
      </c>
    </row>
    <row r="478" spans="1:6">
      <c r="A478" s="13" t="s">
        <v>37</v>
      </c>
      <c r="B478" s="13" t="s">
        <v>341</v>
      </c>
      <c r="C478" s="13">
        <v>1</v>
      </c>
      <c r="D478" s="13">
        <v>1</v>
      </c>
      <c r="E478" s="13">
        <v>3.99</v>
      </c>
      <c r="F478" s="14">
        <v>3.99</v>
      </c>
    </row>
    <row r="479" spans="1:6">
      <c r="B479" s="13" t="s">
        <v>810</v>
      </c>
      <c r="F479" s="14">
        <v>3.99</v>
      </c>
    </row>
    <row r="480" spans="1:6">
      <c r="A480" s="13" t="s">
        <v>1048</v>
      </c>
      <c r="F480" s="14">
        <v>3.99</v>
      </c>
    </row>
    <row r="481" spans="1:6">
      <c r="A481" s="13" t="s">
        <v>320</v>
      </c>
      <c r="B481" s="13" t="s">
        <v>321</v>
      </c>
      <c r="C481" s="13">
        <v>22</v>
      </c>
      <c r="D481" s="13">
        <v>2</v>
      </c>
      <c r="E481" s="13">
        <v>1.75</v>
      </c>
      <c r="F481" s="14">
        <v>79.739999999999995</v>
      </c>
    </row>
    <row r="482" spans="1:6">
      <c r="B482" s="13" t="s">
        <v>887</v>
      </c>
      <c r="F482" s="14">
        <v>79.739999999999995</v>
      </c>
    </row>
    <row r="483" spans="1:6">
      <c r="B483" s="13" t="s">
        <v>707</v>
      </c>
      <c r="C483" s="13">
        <v>22</v>
      </c>
      <c r="D483" s="13">
        <v>1</v>
      </c>
      <c r="E483" s="13">
        <v>3.99</v>
      </c>
      <c r="F483" s="14">
        <v>79.739999999999995</v>
      </c>
    </row>
    <row r="484" spans="1:6">
      <c r="B484" s="13" t="s">
        <v>888</v>
      </c>
      <c r="F484" s="14">
        <v>79.739999999999995</v>
      </c>
    </row>
    <row r="485" spans="1:6">
      <c r="B485" s="13" t="s">
        <v>679</v>
      </c>
      <c r="C485" s="13">
        <v>22</v>
      </c>
      <c r="D485" s="13">
        <v>2</v>
      </c>
      <c r="E485" s="13">
        <v>3.75</v>
      </c>
      <c r="F485" s="14">
        <v>79.739999999999995</v>
      </c>
    </row>
    <row r="486" spans="1:6">
      <c r="B486" s="13" t="s">
        <v>772</v>
      </c>
      <c r="F486" s="14">
        <v>79.739999999999995</v>
      </c>
    </row>
    <row r="487" spans="1:6">
      <c r="B487" s="13" t="s">
        <v>612</v>
      </c>
      <c r="C487" s="13">
        <v>22</v>
      </c>
      <c r="D487" s="13">
        <v>2</v>
      </c>
      <c r="E487" s="13">
        <v>3.75</v>
      </c>
      <c r="F487" s="14">
        <v>79.739999999999995</v>
      </c>
    </row>
    <row r="488" spans="1:6">
      <c r="B488" s="13" t="s">
        <v>808</v>
      </c>
      <c r="F488" s="14">
        <v>79.739999999999995</v>
      </c>
    </row>
    <row r="489" spans="1:6">
      <c r="B489" s="13" t="s">
        <v>558</v>
      </c>
      <c r="C489" s="13">
        <v>22</v>
      </c>
      <c r="D489" s="13">
        <v>2</v>
      </c>
      <c r="E489" s="13">
        <v>2.79</v>
      </c>
      <c r="F489" s="14">
        <v>79.739999999999995</v>
      </c>
    </row>
    <row r="490" spans="1:6">
      <c r="B490" s="13" t="s">
        <v>791</v>
      </c>
      <c r="F490" s="14">
        <v>79.739999999999995</v>
      </c>
    </row>
    <row r="491" spans="1:6">
      <c r="B491" s="13" t="s">
        <v>704</v>
      </c>
      <c r="C491" s="13">
        <v>22</v>
      </c>
      <c r="D491" s="13">
        <v>1</v>
      </c>
      <c r="E491" s="13">
        <v>3.99</v>
      </c>
      <c r="F491" s="14">
        <v>79.739999999999995</v>
      </c>
    </row>
    <row r="492" spans="1:6">
      <c r="B492" s="13" t="s">
        <v>864</v>
      </c>
      <c r="F492" s="14">
        <v>79.739999999999995</v>
      </c>
    </row>
    <row r="493" spans="1:6">
      <c r="B493" s="13" t="s">
        <v>684</v>
      </c>
      <c r="C493" s="13">
        <v>22</v>
      </c>
      <c r="D493" s="13">
        <v>2</v>
      </c>
      <c r="E493" s="13">
        <v>6.99</v>
      </c>
      <c r="F493" s="14">
        <v>79.739999999999995</v>
      </c>
    </row>
    <row r="494" spans="1:6">
      <c r="B494" s="13" t="s">
        <v>895</v>
      </c>
      <c r="F494" s="14">
        <v>79.739999999999995</v>
      </c>
    </row>
    <row r="495" spans="1:6">
      <c r="B495" s="13" t="s">
        <v>698</v>
      </c>
      <c r="C495" s="13">
        <v>22</v>
      </c>
      <c r="D495" s="13">
        <v>1</v>
      </c>
      <c r="E495" s="13">
        <v>3.99</v>
      </c>
      <c r="F495" s="14">
        <v>79.739999999999995</v>
      </c>
    </row>
    <row r="496" spans="1:6">
      <c r="B496" s="13" t="s">
        <v>903</v>
      </c>
      <c r="F496" s="14">
        <v>79.739999999999995</v>
      </c>
    </row>
    <row r="497" spans="1:6">
      <c r="B497" s="13" t="s">
        <v>725</v>
      </c>
      <c r="C497" s="13">
        <v>22</v>
      </c>
      <c r="D497" s="13">
        <v>2</v>
      </c>
      <c r="E497" s="13">
        <v>3.75</v>
      </c>
      <c r="F497" s="14">
        <v>79.739999999999995</v>
      </c>
    </row>
    <row r="498" spans="1:6">
      <c r="B498" s="13" t="s">
        <v>905</v>
      </c>
      <c r="F498" s="14">
        <v>79.739999999999995</v>
      </c>
    </row>
    <row r="499" spans="1:6">
      <c r="B499" s="13" t="s">
        <v>362</v>
      </c>
      <c r="C499" s="13">
        <v>22</v>
      </c>
      <c r="D499" s="13">
        <v>1</v>
      </c>
      <c r="E499" s="13">
        <v>2.4900000000000002</v>
      </c>
      <c r="F499" s="14">
        <v>79.739999999999995</v>
      </c>
    </row>
    <row r="500" spans="1:6">
      <c r="B500" s="13" t="s">
        <v>906</v>
      </c>
      <c r="F500" s="14">
        <v>79.739999999999995</v>
      </c>
    </row>
    <row r="501" spans="1:6">
      <c r="B501" s="13" t="s">
        <v>657</v>
      </c>
      <c r="C501" s="13">
        <v>22</v>
      </c>
      <c r="D501" s="13">
        <v>2</v>
      </c>
      <c r="E501" s="13">
        <v>3.99</v>
      </c>
      <c r="F501" s="14">
        <v>79.739999999999995</v>
      </c>
    </row>
    <row r="502" spans="1:6">
      <c r="B502" s="13" t="s">
        <v>857</v>
      </c>
      <c r="F502" s="14">
        <v>79.739999999999995</v>
      </c>
    </row>
    <row r="503" spans="1:6">
      <c r="B503" s="13" t="s">
        <v>619</v>
      </c>
      <c r="C503" s="13">
        <v>22</v>
      </c>
      <c r="D503" s="13">
        <v>2</v>
      </c>
      <c r="E503" s="13">
        <v>2.75</v>
      </c>
      <c r="F503" s="14">
        <v>79.739999999999995</v>
      </c>
    </row>
    <row r="504" spans="1:6">
      <c r="B504" s="13" t="s">
        <v>836</v>
      </c>
      <c r="F504" s="14">
        <v>79.739999999999995</v>
      </c>
    </row>
    <row r="505" spans="1:6">
      <c r="B505" s="13" t="s">
        <v>426</v>
      </c>
      <c r="C505" s="13">
        <v>22</v>
      </c>
      <c r="D505" s="13">
        <v>1</v>
      </c>
      <c r="E505" s="13">
        <v>2.4900000000000002</v>
      </c>
      <c r="F505" s="14">
        <v>79.739999999999995</v>
      </c>
    </row>
    <row r="506" spans="1:6">
      <c r="B506" s="13" t="s">
        <v>816</v>
      </c>
      <c r="F506" s="14">
        <v>79.739999999999995</v>
      </c>
    </row>
    <row r="507" spans="1:6">
      <c r="B507" s="13" t="s">
        <v>655</v>
      </c>
      <c r="C507" s="13">
        <v>22</v>
      </c>
      <c r="D507" s="13">
        <v>1</v>
      </c>
      <c r="E507" s="13">
        <v>3.75</v>
      </c>
      <c r="F507" s="14">
        <v>79.739999999999995</v>
      </c>
    </row>
    <row r="508" spans="1:6">
      <c r="B508" s="13" t="s">
        <v>919</v>
      </c>
      <c r="F508" s="14">
        <v>79.739999999999995</v>
      </c>
    </row>
    <row r="509" spans="1:6">
      <c r="A509" s="13" t="s">
        <v>1049</v>
      </c>
      <c r="F509" s="14">
        <v>1116.3599999999999</v>
      </c>
    </row>
    <row r="510" spans="1:6">
      <c r="A510" s="13" t="s">
        <v>402</v>
      </c>
      <c r="B510" s="13" t="s">
        <v>584</v>
      </c>
      <c r="C510" s="13">
        <v>2</v>
      </c>
      <c r="D510" s="13">
        <v>1</v>
      </c>
      <c r="E510" s="13">
        <v>2.99</v>
      </c>
      <c r="F510" s="14">
        <v>6.98</v>
      </c>
    </row>
    <row r="511" spans="1:6">
      <c r="B511" s="13" t="s">
        <v>774</v>
      </c>
      <c r="F511" s="14">
        <v>6.98</v>
      </c>
    </row>
    <row r="512" spans="1:6">
      <c r="B512" s="13" t="s">
        <v>401</v>
      </c>
      <c r="C512" s="13">
        <v>2</v>
      </c>
      <c r="D512" s="13">
        <v>1</v>
      </c>
      <c r="E512" s="13">
        <v>3.99</v>
      </c>
      <c r="F512" s="14">
        <v>6.98</v>
      </c>
    </row>
    <row r="513" spans="1:6">
      <c r="B513" s="13" t="s">
        <v>813</v>
      </c>
      <c r="F513" s="14">
        <v>6.98</v>
      </c>
    </row>
    <row r="514" spans="1:6">
      <c r="A514" s="13" t="s">
        <v>1050</v>
      </c>
      <c r="F514" s="14">
        <v>13.96</v>
      </c>
    </row>
    <row r="515" spans="1:6">
      <c r="A515" s="13" t="s">
        <v>605</v>
      </c>
      <c r="B515" s="13" t="s">
        <v>608</v>
      </c>
      <c r="C515" s="13">
        <v>2</v>
      </c>
      <c r="D515" s="13">
        <v>1</v>
      </c>
      <c r="E515" s="13">
        <v>3.55</v>
      </c>
      <c r="F515" s="14">
        <v>7.1</v>
      </c>
    </row>
    <row r="516" spans="1:6">
      <c r="B516" s="13" t="s">
        <v>890</v>
      </c>
      <c r="F516" s="14">
        <v>7.1</v>
      </c>
    </row>
    <row r="517" spans="1:6">
      <c r="B517" s="13" t="s">
        <v>603</v>
      </c>
      <c r="C517" s="13">
        <v>2</v>
      </c>
      <c r="D517" s="13">
        <v>1</v>
      </c>
      <c r="E517" s="13">
        <v>3.55</v>
      </c>
      <c r="F517" s="14">
        <v>7.1</v>
      </c>
    </row>
    <row r="518" spans="1:6">
      <c r="B518" s="13" t="s">
        <v>805</v>
      </c>
      <c r="F518" s="14">
        <v>7.1</v>
      </c>
    </row>
    <row r="519" spans="1:6">
      <c r="A519" s="13" t="s">
        <v>1051</v>
      </c>
      <c r="F519" s="14">
        <v>14.2</v>
      </c>
    </row>
    <row r="520" spans="1:6">
      <c r="A520" s="13" t="s">
        <v>484</v>
      </c>
      <c r="B520" s="13" t="s">
        <v>481</v>
      </c>
      <c r="C520" s="13">
        <v>1</v>
      </c>
      <c r="D520" s="13">
        <v>1</v>
      </c>
      <c r="E520" s="13">
        <v>2.99</v>
      </c>
      <c r="F520" s="14">
        <v>2.99</v>
      </c>
    </row>
    <row r="521" spans="1:6">
      <c r="B521" s="13" t="s">
        <v>938</v>
      </c>
      <c r="F521" s="14">
        <v>2.99</v>
      </c>
    </row>
    <row r="522" spans="1:6">
      <c r="A522" s="13" t="s">
        <v>1052</v>
      </c>
      <c r="F522" s="14">
        <v>2.99</v>
      </c>
    </row>
    <row r="523" spans="1:6">
      <c r="A523" s="13" t="s">
        <v>560</v>
      </c>
      <c r="B523" s="13" t="s">
        <v>558</v>
      </c>
      <c r="C523" s="13">
        <v>2</v>
      </c>
      <c r="D523" s="13">
        <v>1</v>
      </c>
      <c r="E523" s="13">
        <v>2.79</v>
      </c>
      <c r="F523" s="14">
        <v>5.58</v>
      </c>
    </row>
    <row r="524" spans="1:6">
      <c r="B524" s="13" t="s">
        <v>791</v>
      </c>
      <c r="F524" s="14">
        <v>5.58</v>
      </c>
    </row>
    <row r="525" spans="1:6">
      <c r="B525" s="13" t="s">
        <v>562</v>
      </c>
      <c r="C525" s="13">
        <v>2</v>
      </c>
      <c r="D525" s="13">
        <v>1</v>
      </c>
      <c r="E525" s="13">
        <v>2.79</v>
      </c>
      <c r="F525" s="14">
        <v>5.58</v>
      </c>
    </row>
    <row r="526" spans="1:6">
      <c r="B526" s="13" t="s">
        <v>773</v>
      </c>
      <c r="F526" s="14">
        <v>5.58</v>
      </c>
    </row>
    <row r="527" spans="1:6">
      <c r="A527" s="13" t="s">
        <v>1053</v>
      </c>
      <c r="F527" s="14">
        <v>11.16</v>
      </c>
    </row>
    <row r="528" spans="1:6">
      <c r="A528" s="13" t="s">
        <v>501</v>
      </c>
      <c r="B528" s="13" t="s">
        <v>500</v>
      </c>
      <c r="C528" s="13">
        <v>1</v>
      </c>
      <c r="D528" s="13">
        <v>1</v>
      </c>
      <c r="E528" s="13">
        <v>6.49</v>
      </c>
      <c r="F528" s="14">
        <v>6.49</v>
      </c>
    </row>
    <row r="529" spans="1:6">
      <c r="B529" s="13" t="s">
        <v>806</v>
      </c>
      <c r="F529" s="14">
        <v>6.49</v>
      </c>
    </row>
    <row r="530" spans="1:6">
      <c r="A530" s="13" t="s">
        <v>1054</v>
      </c>
      <c r="F530" s="14">
        <v>6.49</v>
      </c>
    </row>
    <row r="531" spans="1:6">
      <c r="A531" s="13" t="s">
        <v>715</v>
      </c>
      <c r="B531" s="13" t="s">
        <v>714</v>
      </c>
      <c r="C531" s="13">
        <v>1</v>
      </c>
      <c r="D531" s="13">
        <v>1</v>
      </c>
      <c r="E531" s="13">
        <v>2.99</v>
      </c>
      <c r="F531" s="14">
        <v>2.99</v>
      </c>
    </row>
    <row r="532" spans="1:6">
      <c r="B532" s="13" t="s">
        <v>891</v>
      </c>
      <c r="F532" s="14">
        <v>2.99</v>
      </c>
    </row>
    <row r="533" spans="1:6">
      <c r="A533" s="13" t="s">
        <v>1055</v>
      </c>
      <c r="F533" s="14">
        <v>2.99</v>
      </c>
    </row>
    <row r="534" spans="1:6">
      <c r="A534" s="13" t="s">
        <v>553</v>
      </c>
      <c r="B534" s="13" t="s">
        <v>554</v>
      </c>
      <c r="C534" s="13">
        <v>1</v>
      </c>
      <c r="D534" s="13">
        <v>1</v>
      </c>
      <c r="E534" s="13">
        <v>3.49</v>
      </c>
      <c r="F534" s="14">
        <v>3.49</v>
      </c>
    </row>
    <row r="535" spans="1:6">
      <c r="B535" s="13" t="s">
        <v>840</v>
      </c>
      <c r="F535" s="14">
        <v>3.49</v>
      </c>
    </row>
    <row r="536" spans="1:6">
      <c r="A536" s="13" t="s">
        <v>1056</v>
      </c>
      <c r="F536" s="14">
        <v>3.49</v>
      </c>
    </row>
    <row r="537" spans="1:6">
      <c r="A537" s="13" t="s">
        <v>418</v>
      </c>
      <c r="B537" s="13" t="s">
        <v>417</v>
      </c>
      <c r="C537" s="13">
        <v>1</v>
      </c>
      <c r="D537" s="13">
        <v>1</v>
      </c>
      <c r="E537" s="13">
        <v>3.99</v>
      </c>
      <c r="F537" s="14">
        <v>3.99</v>
      </c>
    </row>
    <row r="538" spans="1:6">
      <c r="B538" s="13" t="s">
        <v>834</v>
      </c>
      <c r="F538" s="14">
        <v>3.99</v>
      </c>
    </row>
    <row r="539" spans="1:6">
      <c r="A539" s="13" t="s">
        <v>1057</v>
      </c>
      <c r="F539" s="14">
        <v>3.99</v>
      </c>
    </row>
    <row r="540" spans="1:6">
      <c r="A540" s="13" t="s">
        <v>611</v>
      </c>
      <c r="B540" s="13" t="s">
        <v>612</v>
      </c>
      <c r="C540" s="13">
        <v>1</v>
      </c>
      <c r="D540" s="13">
        <v>1</v>
      </c>
      <c r="E540" s="13">
        <v>3.75</v>
      </c>
      <c r="F540" s="14">
        <v>3.75</v>
      </c>
    </row>
    <row r="541" spans="1:6">
      <c r="B541" s="13" t="s">
        <v>808</v>
      </c>
      <c r="F541" s="14">
        <v>3.75</v>
      </c>
    </row>
    <row r="542" spans="1:6">
      <c r="A542" s="13" t="s">
        <v>1058</v>
      </c>
      <c r="F542" s="14">
        <v>3.75</v>
      </c>
    </row>
    <row r="543" spans="1:6">
      <c r="A543" s="13" t="s">
        <v>364</v>
      </c>
      <c r="B543" s="13" t="s">
        <v>612</v>
      </c>
      <c r="C543" s="13">
        <v>1</v>
      </c>
      <c r="D543" s="13">
        <v>1</v>
      </c>
      <c r="E543" s="13">
        <v>3.75</v>
      </c>
      <c r="F543" s="14">
        <v>3.75</v>
      </c>
    </row>
    <row r="544" spans="1:6">
      <c r="B544" s="13" t="s">
        <v>808</v>
      </c>
      <c r="F544" s="14">
        <v>3.75</v>
      </c>
    </row>
    <row r="545" spans="1:6">
      <c r="B545" s="13" t="s">
        <v>362</v>
      </c>
      <c r="C545" s="13">
        <v>1</v>
      </c>
      <c r="D545" s="13">
        <v>1</v>
      </c>
      <c r="E545" s="13">
        <v>2.4900000000000002</v>
      </c>
      <c r="F545" s="14">
        <v>2.4900000000000002</v>
      </c>
    </row>
    <row r="546" spans="1:6">
      <c r="B546" s="13" t="s">
        <v>906</v>
      </c>
      <c r="F546" s="14">
        <v>2.4900000000000002</v>
      </c>
    </row>
    <row r="547" spans="1:6">
      <c r="A547" s="13" t="s">
        <v>1059</v>
      </c>
      <c r="F547" s="14">
        <v>6.24</v>
      </c>
    </row>
    <row r="548" spans="1:6">
      <c r="A548" s="13" t="s">
        <v>705</v>
      </c>
      <c r="B548" s="13" t="s">
        <v>704</v>
      </c>
      <c r="C548" s="13">
        <v>1</v>
      </c>
      <c r="D548" s="13">
        <v>1</v>
      </c>
      <c r="E548" s="13">
        <v>3.99</v>
      </c>
      <c r="F548" s="14">
        <v>3.99</v>
      </c>
    </row>
    <row r="549" spans="1:6">
      <c r="B549" s="13" t="s">
        <v>864</v>
      </c>
      <c r="F549" s="14">
        <v>3.99</v>
      </c>
    </row>
    <row r="550" spans="1:6">
      <c r="A550" s="13" t="s">
        <v>1060</v>
      </c>
      <c r="F550" s="14">
        <v>3.99</v>
      </c>
    </row>
    <row r="551" spans="1:6">
      <c r="A551" s="13" t="s">
        <v>403</v>
      </c>
      <c r="B551" s="13" t="s">
        <v>401</v>
      </c>
      <c r="C551" s="13">
        <v>1</v>
      </c>
      <c r="D551" s="13">
        <v>1</v>
      </c>
      <c r="E551" s="13">
        <v>3.99</v>
      </c>
      <c r="F551" s="14">
        <v>3.99</v>
      </c>
    </row>
    <row r="552" spans="1:6">
      <c r="B552" s="13" t="s">
        <v>813</v>
      </c>
      <c r="F552" s="14">
        <v>3.99</v>
      </c>
    </row>
    <row r="553" spans="1:6">
      <c r="A553" s="13" t="s">
        <v>1061</v>
      </c>
      <c r="F553" s="14">
        <v>3.99</v>
      </c>
    </row>
    <row r="554" spans="1:6">
      <c r="A554" s="13" t="s">
        <v>437</v>
      </c>
      <c r="B554" s="13" t="s">
        <v>436</v>
      </c>
      <c r="C554" s="13">
        <v>1</v>
      </c>
      <c r="D554" s="13">
        <v>1</v>
      </c>
      <c r="E554" s="13">
        <v>2.4900000000000002</v>
      </c>
      <c r="F554" s="14">
        <v>2.4900000000000002</v>
      </c>
    </row>
    <row r="555" spans="1:6">
      <c r="B555" s="13" t="s">
        <v>782</v>
      </c>
      <c r="F555" s="14">
        <v>2.4900000000000002</v>
      </c>
    </row>
    <row r="556" spans="1:6">
      <c r="A556" s="13" t="s">
        <v>1062</v>
      </c>
      <c r="F556" s="14">
        <v>2.4900000000000002</v>
      </c>
    </row>
    <row r="557" spans="1:6">
      <c r="A557" s="13" t="s">
        <v>536</v>
      </c>
      <c r="B557" s="13" t="s">
        <v>532</v>
      </c>
      <c r="C557" s="13">
        <v>8</v>
      </c>
      <c r="D557" s="13">
        <v>8</v>
      </c>
      <c r="E557" s="13">
        <v>3.25</v>
      </c>
      <c r="F557" s="14">
        <v>26</v>
      </c>
    </row>
    <row r="558" spans="1:6">
      <c r="B558" s="13" t="s">
        <v>788</v>
      </c>
      <c r="F558" s="14">
        <v>26</v>
      </c>
    </row>
    <row r="559" spans="1:6">
      <c r="A559" s="13" t="s">
        <v>1063</v>
      </c>
      <c r="F559" s="14">
        <v>26</v>
      </c>
    </row>
    <row r="560" spans="1:6">
      <c r="A560" s="13" t="s">
        <v>75</v>
      </c>
      <c r="B560" s="13" t="s">
        <v>562</v>
      </c>
      <c r="C560" s="13">
        <v>1</v>
      </c>
      <c r="D560" s="13">
        <v>1</v>
      </c>
      <c r="E560" s="13">
        <v>2.79</v>
      </c>
      <c r="F560" s="14">
        <v>2.79</v>
      </c>
    </row>
    <row r="561" spans="1:6">
      <c r="B561" s="13" t="s">
        <v>773</v>
      </c>
      <c r="F561" s="14">
        <v>2.79</v>
      </c>
    </row>
    <row r="562" spans="1:6">
      <c r="B562" s="13" t="s">
        <v>485</v>
      </c>
      <c r="C562" s="13">
        <v>1</v>
      </c>
      <c r="D562" s="13">
        <v>1</v>
      </c>
      <c r="E562" s="13">
        <v>2.99</v>
      </c>
      <c r="F562" s="14">
        <v>2.99</v>
      </c>
    </row>
    <row r="563" spans="1:6">
      <c r="B563" s="13" t="s">
        <v>875</v>
      </c>
      <c r="F563" s="14">
        <v>2.99</v>
      </c>
    </row>
    <row r="564" spans="1:6">
      <c r="A564" s="13" t="s">
        <v>1064</v>
      </c>
      <c r="F564" s="14">
        <v>5.78</v>
      </c>
    </row>
    <row r="565" spans="1:6">
      <c r="A565" s="13" t="s">
        <v>564</v>
      </c>
      <c r="B565" s="13" t="s">
        <v>562</v>
      </c>
      <c r="C565" s="13">
        <v>1</v>
      </c>
      <c r="D565" s="13">
        <v>1</v>
      </c>
      <c r="E565" s="13">
        <v>2.79</v>
      </c>
      <c r="F565" s="14">
        <v>2.79</v>
      </c>
    </row>
    <row r="566" spans="1:6">
      <c r="B566" s="13" t="s">
        <v>773</v>
      </c>
      <c r="F566" s="14">
        <v>2.79</v>
      </c>
    </row>
    <row r="567" spans="1:6">
      <c r="A567" s="13" t="s">
        <v>1065</v>
      </c>
      <c r="F567" s="14">
        <v>2.79</v>
      </c>
    </row>
    <row r="568" spans="1:6">
      <c r="A568" s="13" t="s">
        <v>459</v>
      </c>
      <c r="B568" s="13" t="s">
        <v>454</v>
      </c>
      <c r="C568" s="13">
        <v>1</v>
      </c>
      <c r="D568" s="13">
        <v>1</v>
      </c>
      <c r="E568" s="13">
        <v>2.4900000000000002</v>
      </c>
      <c r="F568" s="14">
        <v>2.4900000000000002</v>
      </c>
    </row>
    <row r="569" spans="1:6">
      <c r="B569" s="13" t="s">
        <v>795</v>
      </c>
      <c r="F569" s="14">
        <v>2.4900000000000002</v>
      </c>
    </row>
    <row r="570" spans="1:6">
      <c r="A570" s="13" t="s">
        <v>1066</v>
      </c>
      <c r="F570" s="14">
        <v>2.4900000000000002</v>
      </c>
    </row>
    <row r="571" spans="1:6">
      <c r="A571" s="13" t="s">
        <v>590</v>
      </c>
      <c r="B571" s="13" t="s">
        <v>591</v>
      </c>
      <c r="C571" s="13">
        <v>2</v>
      </c>
      <c r="D571" s="13">
        <v>2</v>
      </c>
      <c r="E571" s="13">
        <v>2.75</v>
      </c>
      <c r="F571" s="14">
        <v>5.5</v>
      </c>
    </row>
    <row r="572" spans="1:6">
      <c r="B572" s="13" t="s">
        <v>814</v>
      </c>
      <c r="F572" s="14">
        <v>5.5</v>
      </c>
    </row>
    <row r="573" spans="1:6">
      <c r="A573" s="13" t="s">
        <v>1067</v>
      </c>
      <c r="F573" s="14">
        <v>5.5</v>
      </c>
    </row>
    <row r="574" spans="1:6">
      <c r="A574" s="13" t="s">
        <v>733</v>
      </c>
      <c r="B574" s="13" t="s">
        <v>725</v>
      </c>
      <c r="C574" s="13">
        <v>1</v>
      </c>
      <c r="D574" s="13">
        <v>1</v>
      </c>
      <c r="E574" s="13">
        <v>3.75</v>
      </c>
      <c r="F574" s="14">
        <v>3.75</v>
      </c>
    </row>
    <row r="575" spans="1:6">
      <c r="B575" s="13" t="s">
        <v>905</v>
      </c>
      <c r="F575" s="14">
        <v>3.75</v>
      </c>
    </row>
    <row r="576" spans="1:6">
      <c r="A576" s="13" t="s">
        <v>1068</v>
      </c>
      <c r="F576" s="14">
        <v>3.75</v>
      </c>
    </row>
    <row r="577" spans="1:6">
      <c r="A577" s="13" t="s">
        <v>597</v>
      </c>
      <c r="B577" s="13" t="s">
        <v>595</v>
      </c>
      <c r="C577" s="13">
        <v>2</v>
      </c>
      <c r="D577" s="13">
        <v>2</v>
      </c>
      <c r="E577" s="13">
        <v>3.99</v>
      </c>
      <c r="F577" s="14">
        <v>7.98</v>
      </c>
    </row>
    <row r="578" spans="1:6">
      <c r="B578" s="13" t="s">
        <v>820</v>
      </c>
      <c r="F578" s="14">
        <v>7.98</v>
      </c>
    </row>
    <row r="579" spans="1:6">
      <c r="A579" s="13" t="s">
        <v>1069</v>
      </c>
      <c r="F579" s="14">
        <v>7.98</v>
      </c>
    </row>
    <row r="580" spans="1:6">
      <c r="A580" s="13" t="s">
        <v>419</v>
      </c>
      <c r="B580" s="13" t="s">
        <v>689</v>
      </c>
      <c r="C580" s="13">
        <v>17</v>
      </c>
      <c r="D580" s="13">
        <v>2</v>
      </c>
      <c r="E580" s="13">
        <v>2.99</v>
      </c>
      <c r="F580" s="14">
        <v>66.569999999999993</v>
      </c>
    </row>
    <row r="581" spans="1:6">
      <c r="B581" s="13" t="s">
        <v>882</v>
      </c>
      <c r="F581" s="14">
        <v>66.569999999999993</v>
      </c>
    </row>
    <row r="582" spans="1:6">
      <c r="B582" s="13" t="s">
        <v>519</v>
      </c>
      <c r="C582" s="13">
        <v>17</v>
      </c>
      <c r="D582" s="13">
        <v>2</v>
      </c>
      <c r="E582" s="13">
        <v>4.49</v>
      </c>
      <c r="F582" s="14">
        <v>66.569999999999993</v>
      </c>
    </row>
    <row r="583" spans="1:6">
      <c r="B583" s="13" t="s">
        <v>886</v>
      </c>
      <c r="F583" s="14">
        <v>66.569999999999993</v>
      </c>
    </row>
    <row r="584" spans="1:6">
      <c r="B584" s="13" t="s">
        <v>707</v>
      </c>
      <c r="C584" s="13">
        <v>17</v>
      </c>
      <c r="D584" s="13">
        <v>1</v>
      </c>
      <c r="E584" s="13">
        <v>3.99</v>
      </c>
      <c r="F584" s="14">
        <v>66.569999999999993</v>
      </c>
    </row>
    <row r="585" spans="1:6">
      <c r="B585" s="13" t="s">
        <v>888</v>
      </c>
      <c r="F585" s="14">
        <v>66.569999999999993</v>
      </c>
    </row>
    <row r="586" spans="1:6">
      <c r="B586" s="13" t="s">
        <v>578</v>
      </c>
      <c r="C586" s="13">
        <v>17</v>
      </c>
      <c r="D586" s="13">
        <v>1</v>
      </c>
      <c r="E586" s="13">
        <v>4.25</v>
      </c>
      <c r="F586" s="14">
        <v>66.569999999999993</v>
      </c>
    </row>
    <row r="587" spans="1:6">
      <c r="B587" s="13" t="s">
        <v>809</v>
      </c>
      <c r="F587" s="14">
        <v>66.569999999999993</v>
      </c>
    </row>
    <row r="588" spans="1:6">
      <c r="B588" s="13" t="s">
        <v>608</v>
      </c>
      <c r="C588" s="13">
        <v>17</v>
      </c>
      <c r="D588" s="13">
        <v>1</v>
      </c>
      <c r="E588" s="13">
        <v>3.55</v>
      </c>
      <c r="F588" s="14">
        <v>66.569999999999993</v>
      </c>
    </row>
    <row r="589" spans="1:6">
      <c r="B589" s="13" t="s">
        <v>890</v>
      </c>
      <c r="F589" s="14">
        <v>66.569999999999993</v>
      </c>
    </row>
    <row r="590" spans="1:6">
      <c r="B590" s="13" t="s">
        <v>714</v>
      </c>
      <c r="C590" s="13">
        <v>17</v>
      </c>
      <c r="D590" s="13">
        <v>1</v>
      </c>
      <c r="E590" s="13">
        <v>2.99</v>
      </c>
      <c r="F590" s="14">
        <v>66.569999999999993</v>
      </c>
    </row>
    <row r="591" spans="1:6">
      <c r="B591" s="13" t="s">
        <v>891</v>
      </c>
      <c r="F591" s="14">
        <v>66.569999999999993</v>
      </c>
    </row>
    <row r="592" spans="1:6">
      <c r="B592" s="13" t="s">
        <v>723</v>
      </c>
      <c r="C592" s="13">
        <v>17</v>
      </c>
      <c r="D592" s="13">
        <v>1</v>
      </c>
      <c r="E592" s="13">
        <v>3.65</v>
      </c>
      <c r="F592" s="14">
        <v>66.569999999999993</v>
      </c>
    </row>
    <row r="593" spans="2:6">
      <c r="B593" s="13" t="s">
        <v>892</v>
      </c>
      <c r="F593" s="14">
        <v>66.569999999999993</v>
      </c>
    </row>
    <row r="594" spans="2:6">
      <c r="B594" s="13" t="s">
        <v>704</v>
      </c>
      <c r="C594" s="13">
        <v>17</v>
      </c>
      <c r="D594" s="13">
        <v>1</v>
      </c>
      <c r="E594" s="13">
        <v>3.99</v>
      </c>
      <c r="F594" s="14">
        <v>66.569999999999993</v>
      </c>
    </row>
    <row r="595" spans="2:6">
      <c r="B595" s="13" t="s">
        <v>864</v>
      </c>
      <c r="F595" s="14">
        <v>66.569999999999993</v>
      </c>
    </row>
    <row r="596" spans="2:6">
      <c r="B596" s="13" t="s">
        <v>725</v>
      </c>
      <c r="C596" s="13">
        <v>17</v>
      </c>
      <c r="D596" s="13">
        <v>1</v>
      </c>
      <c r="E596" s="13">
        <v>3.75</v>
      </c>
      <c r="F596" s="14">
        <v>66.569999999999993</v>
      </c>
    </row>
    <row r="597" spans="2:6">
      <c r="B597" s="13" t="s">
        <v>905</v>
      </c>
      <c r="F597" s="14">
        <v>66.569999999999993</v>
      </c>
    </row>
    <row r="598" spans="2:6">
      <c r="B598" s="13" t="s">
        <v>417</v>
      </c>
      <c r="C598" s="13">
        <v>17</v>
      </c>
      <c r="D598" s="13">
        <v>1</v>
      </c>
      <c r="E598" s="13">
        <v>3.99</v>
      </c>
      <c r="F598" s="14">
        <v>66.569999999999993</v>
      </c>
    </row>
    <row r="599" spans="2:6">
      <c r="B599" s="13" t="s">
        <v>834</v>
      </c>
      <c r="F599" s="14">
        <v>66.569999999999993</v>
      </c>
    </row>
    <row r="600" spans="2:6">
      <c r="B600" s="13" t="s">
        <v>513</v>
      </c>
      <c r="C600" s="13">
        <v>17</v>
      </c>
      <c r="D600" s="13">
        <v>1</v>
      </c>
      <c r="E600" s="13">
        <v>4.49</v>
      </c>
      <c r="F600" s="14">
        <v>66.569999999999993</v>
      </c>
    </row>
    <row r="601" spans="2:6">
      <c r="B601" s="13" t="s">
        <v>801</v>
      </c>
      <c r="F601" s="14">
        <v>66.569999999999993</v>
      </c>
    </row>
    <row r="602" spans="2:6">
      <c r="B602" s="13" t="s">
        <v>555</v>
      </c>
      <c r="C602" s="13">
        <v>17</v>
      </c>
      <c r="D602" s="13">
        <v>1</v>
      </c>
      <c r="E602" s="13">
        <v>3.49</v>
      </c>
      <c r="F602" s="14">
        <v>66.569999999999993</v>
      </c>
    </row>
    <row r="603" spans="2:6">
      <c r="B603" s="13" t="s">
        <v>914</v>
      </c>
      <c r="F603" s="14">
        <v>66.569999999999993</v>
      </c>
    </row>
    <row r="604" spans="2:6">
      <c r="B604" s="13" t="s">
        <v>516</v>
      </c>
      <c r="C604" s="13">
        <v>17</v>
      </c>
      <c r="D604" s="13">
        <v>1</v>
      </c>
      <c r="E604" s="13">
        <v>4.49</v>
      </c>
      <c r="F604" s="14">
        <v>66.569999999999993</v>
      </c>
    </row>
    <row r="605" spans="2:6">
      <c r="B605" s="13" t="s">
        <v>915</v>
      </c>
      <c r="F605" s="14">
        <v>66.569999999999993</v>
      </c>
    </row>
    <row r="606" spans="2:6">
      <c r="B606" s="13" t="s">
        <v>669</v>
      </c>
      <c r="C606" s="13">
        <v>17</v>
      </c>
      <c r="D606" s="13">
        <v>1</v>
      </c>
      <c r="E606" s="13">
        <v>3.49</v>
      </c>
      <c r="F606" s="14">
        <v>66.569999999999993</v>
      </c>
    </row>
    <row r="607" spans="2:6">
      <c r="B607" s="13" t="s">
        <v>916</v>
      </c>
      <c r="F607" s="14">
        <v>66.569999999999993</v>
      </c>
    </row>
    <row r="608" spans="2:6">
      <c r="B608" s="13" t="s">
        <v>504</v>
      </c>
      <c r="C608" s="13">
        <v>17</v>
      </c>
      <c r="D608" s="13">
        <v>1</v>
      </c>
      <c r="E608" s="13">
        <v>4.49</v>
      </c>
      <c r="F608" s="14">
        <v>66.569999999999993</v>
      </c>
    </row>
    <row r="609" spans="1:6">
      <c r="B609" s="13" t="s">
        <v>786</v>
      </c>
      <c r="F609" s="14">
        <v>66.569999999999993</v>
      </c>
    </row>
    <row r="610" spans="1:6">
      <c r="A610" s="13" t="s">
        <v>1070</v>
      </c>
      <c r="F610" s="14">
        <v>998.5499999999995</v>
      </c>
    </row>
    <row r="611" spans="1:6">
      <c r="A611" s="13" t="s">
        <v>369</v>
      </c>
      <c r="B611" s="13" t="s">
        <v>454</v>
      </c>
      <c r="C611" s="13">
        <v>2</v>
      </c>
      <c r="D611" s="13">
        <v>1</v>
      </c>
      <c r="E611" s="13">
        <v>2.4900000000000002</v>
      </c>
      <c r="F611" s="14">
        <v>5.48</v>
      </c>
    </row>
    <row r="612" spans="1:6">
      <c r="B612" s="13" t="s">
        <v>795</v>
      </c>
      <c r="F612" s="14">
        <v>5.48</v>
      </c>
    </row>
    <row r="613" spans="1:6">
      <c r="B613" s="13" t="s">
        <v>448</v>
      </c>
      <c r="C613" s="13">
        <v>2</v>
      </c>
      <c r="D613" s="13">
        <v>2</v>
      </c>
      <c r="E613" s="13">
        <v>3.25</v>
      </c>
      <c r="F613" s="14">
        <v>4.9800000000000004</v>
      </c>
    </row>
    <row r="614" spans="1:6">
      <c r="B614" s="13" t="s">
        <v>776</v>
      </c>
      <c r="F614" s="14">
        <v>4.9800000000000004</v>
      </c>
    </row>
    <row r="615" spans="1:6">
      <c r="B615" s="13" t="s">
        <v>368</v>
      </c>
      <c r="C615" s="13">
        <v>2</v>
      </c>
      <c r="D615" s="13">
        <v>1</v>
      </c>
      <c r="E615" s="13">
        <v>2.99</v>
      </c>
      <c r="F615" s="14">
        <v>5.48</v>
      </c>
    </row>
    <row r="616" spans="1:6">
      <c r="B616" s="13" t="s">
        <v>804</v>
      </c>
      <c r="F616" s="14">
        <v>5.48</v>
      </c>
    </row>
    <row r="617" spans="1:6">
      <c r="A617" s="13" t="s">
        <v>1071</v>
      </c>
      <c r="F617" s="14">
        <v>15.940000000000001</v>
      </c>
    </row>
    <row r="618" spans="1:6">
      <c r="A618" s="13" t="s">
        <v>587</v>
      </c>
      <c r="B618" s="13" t="s">
        <v>586</v>
      </c>
      <c r="C618" s="13">
        <v>1</v>
      </c>
      <c r="D618" s="13">
        <v>1</v>
      </c>
      <c r="E618" s="13">
        <v>3.99</v>
      </c>
      <c r="F618" s="14">
        <v>3.99</v>
      </c>
    </row>
    <row r="619" spans="1:6">
      <c r="B619" s="13" t="s">
        <v>928</v>
      </c>
      <c r="F619" s="14">
        <v>3.99</v>
      </c>
    </row>
    <row r="620" spans="1:6">
      <c r="A620" s="13" t="s">
        <v>1072</v>
      </c>
      <c r="F620" s="14">
        <v>3.99</v>
      </c>
    </row>
    <row r="621" spans="1:6">
      <c r="A621" s="13" t="s">
        <v>580</v>
      </c>
      <c r="B621" s="13" t="s">
        <v>581</v>
      </c>
      <c r="C621" s="13">
        <v>1</v>
      </c>
      <c r="D621" s="13">
        <v>1</v>
      </c>
      <c r="E621" s="13">
        <v>4.25</v>
      </c>
      <c r="F621" s="14">
        <v>4.25</v>
      </c>
    </row>
    <row r="622" spans="1:6">
      <c r="B622" s="13" t="s">
        <v>902</v>
      </c>
      <c r="F622" s="14">
        <v>4.25</v>
      </c>
    </row>
    <row r="623" spans="1:6">
      <c r="A623" s="13" t="s">
        <v>1073</v>
      </c>
      <c r="F623" s="14">
        <v>4.25</v>
      </c>
    </row>
    <row r="624" spans="1:6">
      <c r="A624" s="13" t="s">
        <v>470</v>
      </c>
      <c r="B624" s="13" t="s">
        <v>647</v>
      </c>
      <c r="C624" s="13">
        <v>2</v>
      </c>
      <c r="D624" s="13">
        <v>1</v>
      </c>
      <c r="E624" s="13">
        <v>3.49</v>
      </c>
      <c r="F624" s="14">
        <v>6.48</v>
      </c>
    </row>
    <row r="625" spans="1:6">
      <c r="B625" s="13" t="s">
        <v>849</v>
      </c>
      <c r="F625" s="14">
        <v>6.48</v>
      </c>
    </row>
    <row r="626" spans="1:6">
      <c r="B626" s="13" t="s">
        <v>464</v>
      </c>
      <c r="C626" s="13">
        <v>2</v>
      </c>
      <c r="D626" s="13">
        <v>1</v>
      </c>
      <c r="E626" s="13">
        <v>2.99</v>
      </c>
      <c r="F626" s="14">
        <v>6.48</v>
      </c>
    </row>
    <row r="627" spans="1:6">
      <c r="B627" s="13" t="s">
        <v>811</v>
      </c>
      <c r="F627" s="14">
        <v>6.48</v>
      </c>
    </row>
    <row r="628" spans="1:6">
      <c r="A628" s="13" t="s">
        <v>1074</v>
      </c>
      <c r="F628" s="14">
        <v>12.96</v>
      </c>
    </row>
    <row r="629" spans="1:6">
      <c r="A629" s="13" t="s">
        <v>551</v>
      </c>
      <c r="B629" s="13" t="s">
        <v>689</v>
      </c>
      <c r="C629" s="13">
        <v>2</v>
      </c>
      <c r="D629" s="13">
        <v>1</v>
      </c>
      <c r="E629" s="13">
        <v>2.99</v>
      </c>
      <c r="F629" s="14">
        <v>5.74</v>
      </c>
    </row>
    <row r="630" spans="1:6">
      <c r="B630" s="13" t="s">
        <v>882</v>
      </c>
      <c r="F630" s="14">
        <v>5.74</v>
      </c>
    </row>
    <row r="631" spans="1:6">
      <c r="B631" s="13" t="s">
        <v>552</v>
      </c>
      <c r="C631" s="13">
        <v>1</v>
      </c>
      <c r="D631" s="13">
        <v>1</v>
      </c>
      <c r="E631" s="13">
        <v>2.99</v>
      </c>
      <c r="F631" s="14">
        <v>2.99</v>
      </c>
    </row>
    <row r="632" spans="1:6">
      <c r="B632" s="13" t="s">
        <v>832</v>
      </c>
      <c r="F632" s="14">
        <v>2.99</v>
      </c>
    </row>
    <row r="633" spans="1:6">
      <c r="B633" s="13" t="s">
        <v>629</v>
      </c>
      <c r="C633" s="13">
        <v>2</v>
      </c>
      <c r="D633" s="13">
        <v>1</v>
      </c>
      <c r="E633" s="13">
        <v>2.75</v>
      </c>
      <c r="F633" s="14">
        <v>5.74</v>
      </c>
    </row>
    <row r="634" spans="1:6">
      <c r="B634" s="13" t="s">
        <v>833</v>
      </c>
      <c r="F634" s="14">
        <v>5.74</v>
      </c>
    </row>
    <row r="635" spans="1:6">
      <c r="A635" s="13" t="s">
        <v>1075</v>
      </c>
      <c r="F635" s="14">
        <v>14.47</v>
      </c>
    </row>
    <row r="636" spans="1:6">
      <c r="A636" s="13" t="s">
        <v>400</v>
      </c>
      <c r="B636" s="13" t="s">
        <v>401</v>
      </c>
      <c r="C636" s="13">
        <v>2</v>
      </c>
      <c r="D636" s="13">
        <v>2</v>
      </c>
      <c r="E636" s="13">
        <v>3.99</v>
      </c>
      <c r="F636" s="14">
        <v>7.98</v>
      </c>
    </row>
    <row r="637" spans="1:6">
      <c r="B637" s="13" t="s">
        <v>813</v>
      </c>
      <c r="F637" s="14">
        <v>7.98</v>
      </c>
    </row>
    <row r="638" spans="1:6">
      <c r="A638" s="13" t="s">
        <v>1076</v>
      </c>
      <c r="F638" s="14">
        <v>7.98</v>
      </c>
    </row>
    <row r="639" spans="1:6">
      <c r="A639" s="13" t="s">
        <v>514</v>
      </c>
      <c r="B639" s="13" t="s">
        <v>520</v>
      </c>
      <c r="C639" s="13">
        <v>2</v>
      </c>
      <c r="D639" s="13">
        <v>1</v>
      </c>
      <c r="E639" s="13">
        <v>4.49</v>
      </c>
      <c r="F639" s="14">
        <v>8.98</v>
      </c>
    </row>
    <row r="640" spans="1:6">
      <c r="B640" s="13" t="s">
        <v>787</v>
      </c>
      <c r="F640" s="14">
        <v>8.98</v>
      </c>
    </row>
    <row r="641" spans="1:6">
      <c r="B641" s="13" t="s">
        <v>513</v>
      </c>
      <c r="C641" s="13">
        <v>2</v>
      </c>
      <c r="D641" s="13">
        <v>1</v>
      </c>
      <c r="E641" s="13">
        <v>4.49</v>
      </c>
      <c r="F641" s="14">
        <v>8.98</v>
      </c>
    </row>
    <row r="642" spans="1:6">
      <c r="B642" s="13" t="s">
        <v>801</v>
      </c>
      <c r="F642" s="14">
        <v>8.98</v>
      </c>
    </row>
    <row r="643" spans="1:6">
      <c r="A643" s="13" t="s">
        <v>1077</v>
      </c>
      <c r="F643" s="14">
        <v>17.96</v>
      </c>
    </row>
    <row r="644" spans="1:6">
      <c r="A644" s="13" t="s">
        <v>343</v>
      </c>
      <c r="B644" s="13" t="s">
        <v>742</v>
      </c>
      <c r="C644" s="13">
        <v>1</v>
      </c>
      <c r="D644" s="13">
        <v>1</v>
      </c>
      <c r="E644" s="13">
        <v>2.25</v>
      </c>
      <c r="F644" s="14">
        <v>2.25</v>
      </c>
    </row>
    <row r="645" spans="1:6">
      <c r="B645" s="13" t="s">
        <v>927</v>
      </c>
      <c r="F645" s="14">
        <v>2.25</v>
      </c>
    </row>
    <row r="646" spans="1:6">
      <c r="B646" s="13" t="s">
        <v>386</v>
      </c>
      <c r="C646" s="13">
        <v>4</v>
      </c>
      <c r="D646" s="13">
        <v>2</v>
      </c>
      <c r="E646" s="13">
        <v>9.99</v>
      </c>
      <c r="F646" s="14">
        <v>39.96</v>
      </c>
    </row>
    <row r="647" spans="1:6">
      <c r="B647" s="13" t="s">
        <v>821</v>
      </c>
      <c r="F647" s="14">
        <v>39.96</v>
      </c>
    </row>
    <row r="648" spans="1:6">
      <c r="B648" s="13" t="s">
        <v>558</v>
      </c>
      <c r="C648" s="13">
        <v>3</v>
      </c>
      <c r="D648" s="13">
        <v>1</v>
      </c>
      <c r="E648" s="13">
        <v>2.79</v>
      </c>
      <c r="F648" s="14">
        <v>8.3699999999999992</v>
      </c>
    </row>
    <row r="649" spans="1:6">
      <c r="B649" s="13" t="s">
        <v>791</v>
      </c>
      <c r="F649" s="14">
        <v>8.3699999999999992</v>
      </c>
    </row>
    <row r="650" spans="1:6">
      <c r="B650" s="13" t="s">
        <v>566</v>
      </c>
      <c r="C650" s="13">
        <v>3</v>
      </c>
      <c r="D650" s="13">
        <v>1</v>
      </c>
      <c r="E650" s="13">
        <v>2.79</v>
      </c>
      <c r="F650" s="14">
        <v>8.3699999999999992</v>
      </c>
    </row>
    <row r="651" spans="1:6">
      <c r="B651" s="13" t="s">
        <v>792</v>
      </c>
      <c r="F651" s="14">
        <v>8.3699999999999992</v>
      </c>
    </row>
    <row r="652" spans="1:6">
      <c r="B652" s="13" t="s">
        <v>562</v>
      </c>
      <c r="C652" s="13">
        <v>3</v>
      </c>
      <c r="D652" s="13">
        <v>1</v>
      </c>
      <c r="E652" s="13">
        <v>2.79</v>
      </c>
      <c r="F652" s="14">
        <v>8.3699999999999992</v>
      </c>
    </row>
    <row r="653" spans="1:6">
      <c r="B653" s="13" t="s">
        <v>773</v>
      </c>
      <c r="F653" s="14">
        <v>8.3699999999999992</v>
      </c>
    </row>
    <row r="654" spans="1:6">
      <c r="B654" s="13" t="s">
        <v>629</v>
      </c>
      <c r="C654" s="13">
        <v>4</v>
      </c>
      <c r="D654" s="13">
        <v>1</v>
      </c>
      <c r="E654" s="13">
        <v>2.75</v>
      </c>
      <c r="F654" s="14">
        <v>10.48</v>
      </c>
    </row>
    <row r="655" spans="1:6">
      <c r="B655" s="13" t="s">
        <v>833</v>
      </c>
      <c r="F655" s="14">
        <v>10.48</v>
      </c>
    </row>
    <row r="656" spans="1:6">
      <c r="B656" s="13" t="s">
        <v>341</v>
      </c>
      <c r="C656" s="13">
        <v>3</v>
      </c>
      <c r="D656" s="13">
        <v>1</v>
      </c>
      <c r="E656" s="13">
        <v>3.99</v>
      </c>
      <c r="F656" s="14">
        <v>11.97</v>
      </c>
    </row>
    <row r="657" spans="2:6">
      <c r="B657" s="13" t="s">
        <v>810</v>
      </c>
      <c r="F657" s="14">
        <v>11.97</v>
      </c>
    </row>
    <row r="658" spans="2:6">
      <c r="B658" s="13" t="s">
        <v>450</v>
      </c>
      <c r="C658" s="13">
        <v>4</v>
      </c>
      <c r="D658" s="13">
        <v>4</v>
      </c>
      <c r="E658" s="13">
        <v>2.4900000000000002</v>
      </c>
      <c r="F658" s="14">
        <v>9.9600000000000009</v>
      </c>
    </row>
    <row r="659" spans="2:6">
      <c r="B659" s="13" t="s">
        <v>798</v>
      </c>
      <c r="F659" s="14">
        <v>9.9600000000000009</v>
      </c>
    </row>
    <row r="660" spans="2:6">
      <c r="B660" s="13" t="s">
        <v>492</v>
      </c>
      <c r="C660" s="13">
        <v>1</v>
      </c>
      <c r="D660" s="13">
        <v>1</v>
      </c>
      <c r="E660" s="13">
        <v>4.49</v>
      </c>
      <c r="F660" s="14">
        <v>4.49</v>
      </c>
    </row>
    <row r="661" spans="2:6">
      <c r="B661" s="13" t="s">
        <v>778</v>
      </c>
      <c r="F661" s="14">
        <v>4.49</v>
      </c>
    </row>
    <row r="662" spans="2:6">
      <c r="B662" s="13" t="s">
        <v>388</v>
      </c>
      <c r="C662" s="13">
        <v>4</v>
      </c>
      <c r="D662" s="13">
        <v>2</v>
      </c>
      <c r="E662" s="13">
        <v>9.99</v>
      </c>
      <c r="F662" s="14">
        <v>39.96</v>
      </c>
    </row>
    <row r="663" spans="2:6">
      <c r="B663" s="13" t="s">
        <v>841</v>
      </c>
      <c r="F663" s="14">
        <v>39.96</v>
      </c>
    </row>
    <row r="664" spans="2:6">
      <c r="B664" s="13" t="s">
        <v>521</v>
      </c>
      <c r="C664" s="13">
        <v>1</v>
      </c>
      <c r="D664" s="13">
        <v>1</v>
      </c>
      <c r="E664" s="13">
        <v>4.49</v>
      </c>
      <c r="F664" s="14">
        <v>4.49</v>
      </c>
    </row>
    <row r="665" spans="2:6">
      <c r="B665" s="13" t="s">
        <v>779</v>
      </c>
      <c r="F665" s="14">
        <v>4.49</v>
      </c>
    </row>
    <row r="666" spans="2:6">
      <c r="B666" s="13" t="s">
        <v>619</v>
      </c>
      <c r="C666" s="13">
        <v>1</v>
      </c>
      <c r="D666" s="13">
        <v>1</v>
      </c>
      <c r="E666" s="13">
        <v>2.75</v>
      </c>
      <c r="F666" s="14">
        <v>2.75</v>
      </c>
    </row>
    <row r="667" spans="2:6">
      <c r="B667" s="13" t="s">
        <v>836</v>
      </c>
      <c r="F667" s="14">
        <v>2.75</v>
      </c>
    </row>
    <row r="668" spans="2:6">
      <c r="B668" s="13" t="s">
        <v>700</v>
      </c>
      <c r="C668" s="13">
        <v>3</v>
      </c>
      <c r="D668" s="13">
        <v>1</v>
      </c>
      <c r="E668" s="13">
        <v>3.99</v>
      </c>
      <c r="F668" s="14">
        <v>11.97</v>
      </c>
    </row>
    <row r="669" spans="2:6">
      <c r="B669" s="13" t="s">
        <v>910</v>
      </c>
      <c r="F669" s="14">
        <v>11.97</v>
      </c>
    </row>
    <row r="670" spans="2:6">
      <c r="B670" s="13" t="s">
        <v>711</v>
      </c>
      <c r="C670" s="13">
        <v>3</v>
      </c>
      <c r="D670" s="13">
        <v>1</v>
      </c>
      <c r="E670" s="13">
        <v>3.99</v>
      </c>
      <c r="F670" s="14">
        <v>11.97</v>
      </c>
    </row>
    <row r="671" spans="2:6">
      <c r="B671" s="13" t="s">
        <v>911</v>
      </c>
      <c r="F671" s="14">
        <v>11.97</v>
      </c>
    </row>
    <row r="672" spans="2:6">
      <c r="B672" s="13" t="s">
        <v>426</v>
      </c>
      <c r="C672" s="13">
        <v>4</v>
      </c>
      <c r="D672" s="13">
        <v>1</v>
      </c>
      <c r="E672" s="13">
        <v>2.4900000000000002</v>
      </c>
      <c r="F672" s="14">
        <v>10.48</v>
      </c>
    </row>
    <row r="673" spans="1:6">
      <c r="B673" s="13" t="s">
        <v>816</v>
      </c>
      <c r="F673" s="14">
        <v>10.48</v>
      </c>
    </row>
    <row r="674" spans="1:6">
      <c r="B674" s="13" t="s">
        <v>443</v>
      </c>
      <c r="C674" s="13">
        <v>4</v>
      </c>
      <c r="D674" s="13">
        <v>1</v>
      </c>
      <c r="E674" s="13">
        <v>2.4900000000000002</v>
      </c>
      <c r="F674" s="14">
        <v>10.48</v>
      </c>
    </row>
    <row r="675" spans="1:6">
      <c r="B675" s="13" t="s">
        <v>817</v>
      </c>
      <c r="F675" s="14">
        <v>10.48</v>
      </c>
    </row>
    <row r="676" spans="1:6">
      <c r="B676" s="13" t="s">
        <v>624</v>
      </c>
      <c r="C676" s="13">
        <v>4</v>
      </c>
      <c r="D676" s="13">
        <v>1</v>
      </c>
      <c r="E676" s="13">
        <v>2.75</v>
      </c>
      <c r="F676" s="14">
        <v>10.48</v>
      </c>
    </row>
    <row r="677" spans="1:6">
      <c r="B677" s="13" t="s">
        <v>838</v>
      </c>
      <c r="F677" s="14">
        <v>10.48</v>
      </c>
    </row>
    <row r="678" spans="1:6">
      <c r="B678" s="13" t="s">
        <v>526</v>
      </c>
      <c r="C678" s="13">
        <v>1</v>
      </c>
      <c r="D678" s="13">
        <v>1</v>
      </c>
      <c r="E678" s="13">
        <v>2.99</v>
      </c>
      <c r="F678" s="14">
        <v>2.99</v>
      </c>
    </row>
    <row r="679" spans="1:6">
      <c r="B679" s="13" t="s">
        <v>827</v>
      </c>
      <c r="F679" s="14">
        <v>2.99</v>
      </c>
    </row>
    <row r="680" spans="1:6">
      <c r="A680" s="13" t="s">
        <v>1078</v>
      </c>
      <c r="F680" s="14">
        <v>209.78999999999996</v>
      </c>
    </row>
    <row r="681" spans="1:6">
      <c r="A681" s="13" t="s">
        <v>340</v>
      </c>
      <c r="B681" s="13" t="s">
        <v>353</v>
      </c>
      <c r="C681" s="13">
        <v>2</v>
      </c>
      <c r="D681" s="13">
        <v>1</v>
      </c>
      <c r="E681" s="13">
        <v>1.99</v>
      </c>
      <c r="F681" s="14">
        <v>5.98</v>
      </c>
    </row>
    <row r="682" spans="1:6">
      <c r="B682" s="13" t="s">
        <v>863</v>
      </c>
      <c r="F682" s="14">
        <v>5.98</v>
      </c>
    </row>
    <row r="683" spans="1:6">
      <c r="B683" s="13" t="s">
        <v>704</v>
      </c>
      <c r="C683" s="13">
        <v>2</v>
      </c>
      <c r="D683" s="13">
        <v>1</v>
      </c>
      <c r="E683" s="13">
        <v>3.99</v>
      </c>
      <c r="F683" s="14">
        <v>5.98</v>
      </c>
    </row>
    <row r="684" spans="1:6">
      <c r="B684" s="13" t="s">
        <v>864</v>
      </c>
      <c r="F684" s="14">
        <v>5.98</v>
      </c>
    </row>
    <row r="685" spans="1:6">
      <c r="B685" s="13" t="s">
        <v>341</v>
      </c>
      <c r="C685" s="13">
        <v>4</v>
      </c>
      <c r="D685" s="13">
        <v>1</v>
      </c>
      <c r="E685" s="13">
        <v>3.99</v>
      </c>
      <c r="F685" s="14">
        <v>11.46</v>
      </c>
    </row>
    <row r="686" spans="1:6">
      <c r="B686" s="13" t="s">
        <v>810</v>
      </c>
      <c r="F686" s="14">
        <v>11.46</v>
      </c>
    </row>
    <row r="687" spans="1:6">
      <c r="B687" s="13" t="s">
        <v>446</v>
      </c>
      <c r="C687" s="13">
        <v>4</v>
      </c>
      <c r="D687" s="13">
        <v>1</v>
      </c>
      <c r="E687" s="13">
        <v>2.4900000000000002</v>
      </c>
      <c r="F687" s="14">
        <v>11.46</v>
      </c>
    </row>
    <row r="688" spans="1:6">
      <c r="B688" s="13" t="s">
        <v>839</v>
      </c>
      <c r="F688" s="14">
        <v>11.46</v>
      </c>
    </row>
    <row r="689" spans="1:6">
      <c r="B689" s="13" t="s">
        <v>448</v>
      </c>
      <c r="C689" s="13">
        <v>4</v>
      </c>
      <c r="D689" s="13">
        <v>1</v>
      </c>
      <c r="E689" s="13">
        <v>2.4900000000000002</v>
      </c>
      <c r="F689" s="14">
        <v>11.46</v>
      </c>
    </row>
    <row r="690" spans="1:6">
      <c r="B690" s="13" t="s">
        <v>776</v>
      </c>
      <c r="F690" s="14">
        <v>11.46</v>
      </c>
    </row>
    <row r="691" spans="1:6">
      <c r="B691" s="13" t="s">
        <v>450</v>
      </c>
      <c r="C691" s="13">
        <v>4</v>
      </c>
      <c r="D691" s="13">
        <v>1</v>
      </c>
      <c r="E691" s="13">
        <v>2.4900000000000002</v>
      </c>
      <c r="F691" s="14">
        <v>11.46</v>
      </c>
    </row>
    <row r="692" spans="1:6">
      <c r="B692" s="13" t="s">
        <v>798</v>
      </c>
      <c r="F692" s="14">
        <v>11.46</v>
      </c>
    </row>
    <row r="693" spans="1:6">
      <c r="A693" s="13" t="s">
        <v>1079</v>
      </c>
      <c r="F693" s="14">
        <v>57.800000000000004</v>
      </c>
    </row>
    <row r="694" spans="1:6">
      <c r="A694" s="13" t="s">
        <v>535</v>
      </c>
      <c r="B694" s="13" t="s">
        <v>532</v>
      </c>
      <c r="C694" s="13">
        <v>2</v>
      </c>
      <c r="D694" s="13">
        <v>2</v>
      </c>
      <c r="E694" s="13">
        <v>3.25</v>
      </c>
      <c r="F694" s="14">
        <v>6.5</v>
      </c>
    </row>
    <row r="695" spans="1:6">
      <c r="B695" s="13" t="s">
        <v>788</v>
      </c>
      <c r="F695" s="14">
        <v>6.5</v>
      </c>
    </row>
    <row r="696" spans="1:6">
      <c r="A696" s="13" t="s">
        <v>1080</v>
      </c>
      <c r="F696" s="14">
        <v>6.5</v>
      </c>
    </row>
    <row r="697" spans="1:6">
      <c r="A697" s="13" t="s">
        <v>541</v>
      </c>
      <c r="B697" s="13" t="s">
        <v>542</v>
      </c>
      <c r="C697" s="13">
        <v>1</v>
      </c>
      <c r="D697" s="13">
        <v>1</v>
      </c>
      <c r="E697" s="13">
        <v>4.25</v>
      </c>
      <c r="F697" s="14">
        <v>4.25</v>
      </c>
    </row>
    <row r="698" spans="1:6">
      <c r="B698" s="13" t="s">
        <v>837</v>
      </c>
      <c r="F698" s="14">
        <v>4.25</v>
      </c>
    </row>
    <row r="699" spans="1:6">
      <c r="A699" s="13" t="s">
        <v>1081</v>
      </c>
      <c r="F699" s="14">
        <v>4.25</v>
      </c>
    </row>
    <row r="700" spans="1:6">
      <c r="A700" s="13" t="s">
        <v>720</v>
      </c>
      <c r="B700" s="13" t="s">
        <v>719</v>
      </c>
      <c r="C700" s="13">
        <v>1</v>
      </c>
      <c r="D700" s="13">
        <v>1</v>
      </c>
      <c r="E700" s="13">
        <v>5.49</v>
      </c>
      <c r="F700" s="14">
        <v>5.49</v>
      </c>
    </row>
    <row r="701" spans="1:6">
      <c r="B701" s="13" t="s">
        <v>889</v>
      </c>
      <c r="F701" s="14">
        <v>5.49</v>
      </c>
    </row>
    <row r="702" spans="1:6">
      <c r="A702" s="13" t="s">
        <v>1082</v>
      </c>
      <c r="F702" s="14">
        <v>5.49</v>
      </c>
    </row>
    <row r="703" spans="1:6">
      <c r="A703" s="13" t="s">
        <v>333</v>
      </c>
      <c r="B703" s="13" t="s">
        <v>478</v>
      </c>
      <c r="C703" s="13">
        <v>1</v>
      </c>
      <c r="D703" s="13">
        <v>1</v>
      </c>
      <c r="E703" s="13">
        <v>4.45</v>
      </c>
      <c r="F703" s="14">
        <v>4.45</v>
      </c>
    </row>
    <row r="704" spans="1:6">
      <c r="B704" s="13" t="s">
        <v>873</v>
      </c>
      <c r="F704" s="14">
        <v>4.45</v>
      </c>
    </row>
    <row r="705" spans="1:6">
      <c r="B705" s="13" t="s">
        <v>334</v>
      </c>
      <c r="C705" s="13">
        <v>1</v>
      </c>
      <c r="D705" s="13">
        <v>1</v>
      </c>
      <c r="E705" s="13">
        <v>4.25</v>
      </c>
      <c r="F705" s="14">
        <v>4.25</v>
      </c>
    </row>
    <row r="706" spans="1:6">
      <c r="B706" s="13" t="s">
        <v>842</v>
      </c>
      <c r="F706" s="14">
        <v>4.25</v>
      </c>
    </row>
    <row r="707" spans="1:6">
      <c r="A707" s="13" t="s">
        <v>1083</v>
      </c>
      <c r="F707" s="14">
        <v>8.6999999999999993</v>
      </c>
    </row>
    <row r="708" spans="1:6">
      <c r="A708" s="13" t="s">
        <v>352</v>
      </c>
      <c r="B708" s="13" t="s">
        <v>374</v>
      </c>
      <c r="C708" s="13">
        <v>6</v>
      </c>
      <c r="D708" s="13">
        <v>1</v>
      </c>
      <c r="E708" s="13">
        <v>3.99</v>
      </c>
      <c r="F708" s="14">
        <v>23.94</v>
      </c>
    </row>
    <row r="709" spans="1:6">
      <c r="B709" s="13" t="s">
        <v>789</v>
      </c>
      <c r="F709" s="14">
        <v>23.94</v>
      </c>
    </row>
    <row r="710" spans="1:6">
      <c r="B710" s="13" t="s">
        <v>350</v>
      </c>
      <c r="C710" s="13">
        <v>6</v>
      </c>
      <c r="D710" s="13">
        <v>1</v>
      </c>
      <c r="E710" s="13">
        <v>3.99</v>
      </c>
      <c r="F710" s="14">
        <v>23.94</v>
      </c>
    </row>
    <row r="711" spans="1:6">
      <c r="B711" s="13" t="s">
        <v>881</v>
      </c>
      <c r="F711" s="14">
        <v>23.94</v>
      </c>
    </row>
    <row r="712" spans="1:6">
      <c r="B712" s="13" t="s">
        <v>586</v>
      </c>
      <c r="C712" s="13">
        <v>6</v>
      </c>
      <c r="D712" s="13">
        <v>1</v>
      </c>
      <c r="E712" s="13">
        <v>3.99</v>
      </c>
      <c r="F712" s="14">
        <v>23.94</v>
      </c>
    </row>
    <row r="713" spans="1:6">
      <c r="B713" s="13" t="s">
        <v>928</v>
      </c>
      <c r="F713" s="14">
        <v>23.94</v>
      </c>
    </row>
    <row r="714" spans="1:6">
      <c r="B714" s="13" t="s">
        <v>589</v>
      </c>
      <c r="C714" s="13">
        <v>6</v>
      </c>
      <c r="D714" s="13">
        <v>1</v>
      </c>
      <c r="E714" s="13">
        <v>3.99</v>
      </c>
      <c r="F714" s="14">
        <v>23.94</v>
      </c>
    </row>
    <row r="715" spans="1:6">
      <c r="B715" s="13" t="s">
        <v>929</v>
      </c>
      <c r="F715" s="14">
        <v>23.94</v>
      </c>
    </row>
    <row r="716" spans="1:6">
      <c r="B716" s="13" t="s">
        <v>543</v>
      </c>
      <c r="C716" s="13">
        <v>6</v>
      </c>
      <c r="D716" s="13">
        <v>1</v>
      </c>
      <c r="E716" s="13">
        <v>3.99</v>
      </c>
      <c r="F716" s="14">
        <v>23.94</v>
      </c>
    </row>
    <row r="717" spans="1:6">
      <c r="B717" s="13" t="s">
        <v>883</v>
      </c>
      <c r="F717" s="14">
        <v>23.94</v>
      </c>
    </row>
    <row r="718" spans="1:6">
      <c r="B718" s="13" t="s">
        <v>376</v>
      </c>
      <c r="C718" s="13">
        <v>6</v>
      </c>
      <c r="D718" s="13">
        <v>1</v>
      </c>
      <c r="E718" s="13">
        <v>3.99</v>
      </c>
      <c r="F718" s="14">
        <v>23.94</v>
      </c>
    </row>
    <row r="719" spans="1:6">
      <c r="B719" s="13" t="s">
        <v>884</v>
      </c>
      <c r="F719" s="14">
        <v>23.94</v>
      </c>
    </row>
    <row r="720" spans="1:6">
      <c r="A720" s="13" t="s">
        <v>1084</v>
      </c>
      <c r="F720" s="14">
        <v>143.64000000000001</v>
      </c>
    </row>
    <row r="721" spans="1:6">
      <c r="A721" s="13" t="s">
        <v>86</v>
      </c>
      <c r="B721" s="13" t="s">
        <v>395</v>
      </c>
      <c r="C721" s="13">
        <v>2</v>
      </c>
      <c r="D721" s="13">
        <v>2</v>
      </c>
      <c r="E721" s="13">
        <v>1.99</v>
      </c>
      <c r="F721" s="14">
        <v>3.98</v>
      </c>
    </row>
    <row r="722" spans="1:6">
      <c r="B722" s="13" t="s">
        <v>872</v>
      </c>
      <c r="F722" s="14">
        <v>3.98</v>
      </c>
    </row>
    <row r="723" spans="1:6">
      <c r="A723" s="13" t="s">
        <v>1085</v>
      </c>
      <c r="F723" s="14">
        <v>3.98</v>
      </c>
    </row>
    <row r="724" spans="1:6">
      <c r="A724" s="13" t="s">
        <v>394</v>
      </c>
      <c r="B724" s="13" t="s">
        <v>395</v>
      </c>
      <c r="C724" s="13">
        <v>4</v>
      </c>
      <c r="D724" s="13">
        <v>4</v>
      </c>
      <c r="E724" s="13">
        <v>1.99</v>
      </c>
      <c r="F724" s="14">
        <v>7.96</v>
      </c>
    </row>
    <row r="725" spans="1:6">
      <c r="B725" s="13" t="s">
        <v>872</v>
      </c>
      <c r="F725" s="14">
        <v>7.96</v>
      </c>
    </row>
    <row r="726" spans="1:6">
      <c r="A726" s="13" t="s">
        <v>1086</v>
      </c>
      <c r="F726" s="14">
        <v>7.96</v>
      </c>
    </row>
    <row r="727" spans="1:6">
      <c r="A727" s="13" t="s">
        <v>574</v>
      </c>
      <c r="B727" s="13" t="s">
        <v>575</v>
      </c>
      <c r="C727" s="13">
        <v>1</v>
      </c>
      <c r="D727" s="13">
        <v>1</v>
      </c>
      <c r="E727" s="13">
        <v>2.99</v>
      </c>
      <c r="F727" s="14">
        <v>2.99</v>
      </c>
    </row>
    <row r="728" spans="1:6">
      <c r="B728" s="13" t="s">
        <v>794</v>
      </c>
      <c r="F728" s="14">
        <v>2.99</v>
      </c>
    </row>
    <row r="729" spans="1:6">
      <c r="A729" s="13" t="s">
        <v>1087</v>
      </c>
      <c r="F729" s="14">
        <v>2.99</v>
      </c>
    </row>
    <row r="730" spans="1:6">
      <c r="A730" s="13" t="s">
        <v>652</v>
      </c>
      <c r="B730" s="13" t="s">
        <v>651</v>
      </c>
      <c r="C730" s="13">
        <v>1</v>
      </c>
      <c r="D730" s="13">
        <v>1</v>
      </c>
      <c r="E730" s="13">
        <v>3.75</v>
      </c>
      <c r="F730" s="14">
        <v>3.75</v>
      </c>
    </row>
    <row r="731" spans="1:6">
      <c r="B731" s="13" t="s">
        <v>829</v>
      </c>
      <c r="F731" s="14">
        <v>3.75</v>
      </c>
    </row>
    <row r="732" spans="1:6">
      <c r="A732" s="13" t="s">
        <v>1088</v>
      </c>
      <c r="F732" s="14">
        <v>3.75</v>
      </c>
    </row>
    <row r="733" spans="1:6">
      <c r="A733" s="13" t="s">
        <v>716</v>
      </c>
      <c r="B733" s="13" t="s">
        <v>717</v>
      </c>
      <c r="C733" s="13">
        <v>1</v>
      </c>
      <c r="D733" s="13">
        <v>1</v>
      </c>
      <c r="E733" s="13">
        <v>3.49</v>
      </c>
      <c r="F733" s="14">
        <v>3.49</v>
      </c>
    </row>
    <row r="734" spans="1:6">
      <c r="B734" s="13" t="s">
        <v>934</v>
      </c>
      <c r="F734" s="14">
        <v>3.49</v>
      </c>
    </row>
    <row r="735" spans="1:6">
      <c r="A735" s="13" t="s">
        <v>1089</v>
      </c>
      <c r="F735" s="14">
        <v>3.49</v>
      </c>
    </row>
    <row r="736" spans="1:6">
      <c r="A736" s="13" t="s">
        <v>738</v>
      </c>
      <c r="B736" s="13" t="s">
        <v>740</v>
      </c>
      <c r="C736" s="13">
        <v>2</v>
      </c>
      <c r="D736" s="13">
        <v>1</v>
      </c>
      <c r="E736" s="13">
        <v>2.75</v>
      </c>
      <c r="F736" s="14">
        <v>5.5</v>
      </c>
    </row>
    <row r="737" spans="1:6">
      <c r="B737" s="13" t="s">
        <v>930</v>
      </c>
      <c r="F737" s="14">
        <v>5.5</v>
      </c>
    </row>
    <row r="738" spans="1:6">
      <c r="B738" s="13" t="s">
        <v>739</v>
      </c>
      <c r="C738" s="13">
        <v>2</v>
      </c>
      <c r="D738" s="13">
        <v>1</v>
      </c>
      <c r="E738" s="13">
        <v>2.75</v>
      </c>
      <c r="F738" s="14">
        <v>5.5</v>
      </c>
    </row>
    <row r="739" spans="1:6">
      <c r="B739" s="13" t="s">
        <v>933</v>
      </c>
      <c r="F739" s="14">
        <v>5.5</v>
      </c>
    </row>
    <row r="740" spans="1:6">
      <c r="A740" s="13" t="s">
        <v>1090</v>
      </c>
      <c r="F740" s="14">
        <v>11</v>
      </c>
    </row>
    <row r="741" spans="1:6">
      <c r="A741" s="13" t="s">
        <v>468</v>
      </c>
      <c r="B741" s="13" t="s">
        <v>464</v>
      </c>
      <c r="C741" s="13">
        <v>1</v>
      </c>
      <c r="D741" s="13">
        <v>1</v>
      </c>
      <c r="E741" s="13">
        <v>2.99</v>
      </c>
      <c r="F741" s="14">
        <v>2.99</v>
      </c>
    </row>
    <row r="742" spans="1:6">
      <c r="B742" s="13" t="s">
        <v>811</v>
      </c>
      <c r="F742" s="14">
        <v>2.99</v>
      </c>
    </row>
    <row r="743" spans="1:6">
      <c r="B743" s="13" t="s">
        <v>657</v>
      </c>
      <c r="C743" s="13">
        <v>1</v>
      </c>
      <c r="D743" s="13">
        <v>1</v>
      </c>
      <c r="E743" s="13">
        <v>3.99</v>
      </c>
      <c r="F743" s="14">
        <v>3.99</v>
      </c>
    </row>
    <row r="744" spans="1:6">
      <c r="B744" s="13" t="s">
        <v>857</v>
      </c>
      <c r="F744" s="14">
        <v>3.99</v>
      </c>
    </row>
    <row r="745" spans="1:6">
      <c r="A745" s="13" t="s">
        <v>1091</v>
      </c>
      <c r="F745" s="14">
        <v>6.98</v>
      </c>
    </row>
    <row r="746" spans="1:6">
      <c r="A746" s="13" t="s">
        <v>548</v>
      </c>
      <c r="B746" s="13" t="s">
        <v>545</v>
      </c>
      <c r="C746" s="13">
        <v>1</v>
      </c>
      <c r="D746" s="13">
        <v>1</v>
      </c>
      <c r="E746" s="13">
        <v>4.25</v>
      </c>
      <c r="F746" s="14">
        <v>4.25</v>
      </c>
    </row>
    <row r="747" spans="1:6">
      <c r="B747" s="13" t="s">
        <v>843</v>
      </c>
      <c r="F747" s="14">
        <v>4.25</v>
      </c>
    </row>
    <row r="748" spans="1:6">
      <c r="B748" s="13" t="s">
        <v>700</v>
      </c>
      <c r="C748" s="13">
        <v>2</v>
      </c>
      <c r="D748" s="13">
        <v>1</v>
      </c>
      <c r="E748" s="13">
        <v>3.99</v>
      </c>
      <c r="F748" s="14">
        <v>7.98</v>
      </c>
    </row>
    <row r="749" spans="1:6">
      <c r="B749" s="13" t="s">
        <v>910</v>
      </c>
      <c r="F749" s="14">
        <v>7.98</v>
      </c>
    </row>
    <row r="750" spans="1:6">
      <c r="B750" s="13" t="s">
        <v>711</v>
      </c>
      <c r="C750" s="13">
        <v>2</v>
      </c>
      <c r="D750" s="13">
        <v>1</v>
      </c>
      <c r="E750" s="13">
        <v>3.99</v>
      </c>
      <c r="F750" s="14">
        <v>7.98</v>
      </c>
    </row>
    <row r="751" spans="1:6">
      <c r="B751" s="13" t="s">
        <v>911</v>
      </c>
      <c r="F751" s="14">
        <v>7.98</v>
      </c>
    </row>
    <row r="752" spans="1:6">
      <c r="A752" s="13" t="s">
        <v>1092</v>
      </c>
      <c r="F752" s="14">
        <v>20.21</v>
      </c>
    </row>
    <row r="753" spans="1:6">
      <c r="A753" s="13" t="s">
        <v>718</v>
      </c>
      <c r="B753" s="13" t="s">
        <v>719</v>
      </c>
      <c r="C753" s="13">
        <v>1</v>
      </c>
      <c r="D753" s="13">
        <v>1</v>
      </c>
      <c r="E753" s="13">
        <v>5.49</v>
      </c>
      <c r="F753" s="14">
        <v>5.49</v>
      </c>
    </row>
    <row r="754" spans="1:6">
      <c r="B754" s="13" t="s">
        <v>889</v>
      </c>
      <c r="F754" s="14">
        <v>5.49</v>
      </c>
    </row>
    <row r="755" spans="1:6">
      <c r="A755" s="13" t="s">
        <v>1093</v>
      </c>
      <c r="F755" s="14">
        <v>5.49</v>
      </c>
    </row>
    <row r="756" spans="1:6">
      <c r="A756" s="13" t="s">
        <v>493</v>
      </c>
      <c r="B756" s="13" t="s">
        <v>492</v>
      </c>
      <c r="C756" s="13">
        <v>1</v>
      </c>
      <c r="D756" s="13">
        <v>1</v>
      </c>
      <c r="E756" s="13">
        <v>4.49</v>
      </c>
      <c r="F756" s="14">
        <v>4.49</v>
      </c>
    </row>
    <row r="757" spans="1:6">
      <c r="B757" s="13" t="s">
        <v>778</v>
      </c>
      <c r="F757" s="14">
        <v>4.49</v>
      </c>
    </row>
    <row r="758" spans="1:6">
      <c r="A758" s="13" t="s">
        <v>1094</v>
      </c>
      <c r="F758" s="14">
        <v>4.49</v>
      </c>
    </row>
    <row r="759" spans="1:6">
      <c r="A759" s="13" t="s">
        <v>623</v>
      </c>
      <c r="B759" s="13" t="s">
        <v>619</v>
      </c>
      <c r="C759" s="13">
        <v>1</v>
      </c>
      <c r="D759" s="13">
        <v>1</v>
      </c>
      <c r="E759" s="13">
        <v>2.75</v>
      </c>
      <c r="F759" s="14">
        <v>2.75</v>
      </c>
    </row>
    <row r="760" spans="1:6">
      <c r="B760" s="13" t="s">
        <v>836</v>
      </c>
      <c r="F760" s="14">
        <v>2.75</v>
      </c>
    </row>
    <row r="761" spans="1:6">
      <c r="A761" s="13" t="s">
        <v>1095</v>
      </c>
      <c r="F761" s="14">
        <v>2.75</v>
      </c>
    </row>
    <row r="762" spans="1:6">
      <c r="A762" s="13" t="s">
        <v>635</v>
      </c>
      <c r="B762" s="13" t="s">
        <v>633</v>
      </c>
      <c r="C762" s="13">
        <v>1</v>
      </c>
      <c r="D762" s="13">
        <v>1</v>
      </c>
      <c r="E762" s="13">
        <v>3.75</v>
      </c>
      <c r="F762" s="14">
        <v>3.75</v>
      </c>
    </row>
    <row r="763" spans="1:6">
      <c r="B763" s="13" t="s">
        <v>917</v>
      </c>
      <c r="F763" s="14">
        <v>3.75</v>
      </c>
    </row>
    <row r="764" spans="1:6">
      <c r="A764" s="13" t="s">
        <v>1096</v>
      </c>
      <c r="F764" s="14">
        <v>3.75</v>
      </c>
    </row>
    <row r="765" spans="1:6">
      <c r="A765" s="13" t="s">
        <v>632</v>
      </c>
      <c r="B765" s="13" t="s">
        <v>633</v>
      </c>
      <c r="C765" s="13">
        <v>1</v>
      </c>
      <c r="D765" s="13">
        <v>1</v>
      </c>
      <c r="E765" s="13">
        <v>3.75</v>
      </c>
      <c r="F765" s="14">
        <v>3.75</v>
      </c>
    </row>
    <row r="766" spans="1:6">
      <c r="B766" s="13" t="s">
        <v>917</v>
      </c>
      <c r="F766" s="14">
        <v>3.75</v>
      </c>
    </row>
    <row r="767" spans="1:6">
      <c r="A767" s="13" t="s">
        <v>1097</v>
      </c>
      <c r="F767" s="14">
        <v>3.75</v>
      </c>
    </row>
    <row r="768" spans="1:6">
      <c r="A768" s="13" t="s">
        <v>644</v>
      </c>
      <c r="B768" s="13" t="s">
        <v>643</v>
      </c>
      <c r="C768" s="13">
        <v>1</v>
      </c>
      <c r="D768" s="13">
        <v>1</v>
      </c>
      <c r="E768" s="13">
        <v>2.4900000000000002</v>
      </c>
      <c r="F768" s="14">
        <v>2.4900000000000002</v>
      </c>
    </row>
    <row r="769" spans="1:6">
      <c r="B769" s="13" t="s">
        <v>790</v>
      </c>
      <c r="F769" s="14">
        <v>2.4900000000000002</v>
      </c>
    </row>
    <row r="770" spans="1:6">
      <c r="A770" s="13" t="s">
        <v>1098</v>
      </c>
      <c r="F770" s="14">
        <v>2.4900000000000002</v>
      </c>
    </row>
    <row r="771" spans="1:6">
      <c r="A771" s="13" t="s">
        <v>45</v>
      </c>
      <c r="B771" s="13" t="s">
        <v>638</v>
      </c>
      <c r="C771" s="13">
        <v>1</v>
      </c>
      <c r="D771" s="13">
        <v>1</v>
      </c>
      <c r="E771" s="13">
        <v>2.4900000000000002</v>
      </c>
      <c r="F771" s="14">
        <v>2.4900000000000002</v>
      </c>
    </row>
    <row r="772" spans="1:6">
      <c r="B772" s="13" t="s">
        <v>925</v>
      </c>
      <c r="F772" s="14">
        <v>2.4900000000000002</v>
      </c>
    </row>
    <row r="773" spans="1:6">
      <c r="B773" s="13" t="s">
        <v>633</v>
      </c>
      <c r="C773" s="13">
        <v>1</v>
      </c>
      <c r="D773" s="13">
        <v>1</v>
      </c>
      <c r="E773" s="13">
        <v>3.75</v>
      </c>
      <c r="F773" s="14">
        <v>3.75</v>
      </c>
    </row>
    <row r="774" spans="1:6">
      <c r="B774" s="13" t="s">
        <v>917</v>
      </c>
      <c r="F774" s="14">
        <v>3.75</v>
      </c>
    </row>
    <row r="775" spans="1:6">
      <c r="A775" s="13" t="s">
        <v>1099</v>
      </c>
      <c r="F775" s="14">
        <v>6.24</v>
      </c>
    </row>
    <row r="776" spans="1:6">
      <c r="A776" s="13" t="s">
        <v>567</v>
      </c>
      <c r="B776" s="13" t="s">
        <v>566</v>
      </c>
      <c r="C776" s="13">
        <v>2</v>
      </c>
      <c r="D776" s="13">
        <v>1</v>
      </c>
      <c r="E776" s="13">
        <v>2.79</v>
      </c>
      <c r="F776" s="14">
        <v>5.78</v>
      </c>
    </row>
    <row r="777" spans="1:6">
      <c r="B777" s="13" t="s">
        <v>792</v>
      </c>
      <c r="F777" s="14">
        <v>5.78</v>
      </c>
    </row>
    <row r="778" spans="1:6">
      <c r="B778" s="13" t="s">
        <v>573</v>
      </c>
      <c r="C778" s="13">
        <v>2</v>
      </c>
      <c r="D778" s="13">
        <v>1</v>
      </c>
      <c r="E778" s="13">
        <v>2.99</v>
      </c>
      <c r="F778" s="14">
        <v>5.78</v>
      </c>
    </row>
    <row r="779" spans="1:6">
      <c r="B779" s="13" t="s">
        <v>793</v>
      </c>
      <c r="F779" s="14">
        <v>5.78</v>
      </c>
    </row>
    <row r="780" spans="1:6">
      <c r="A780" s="13" t="s">
        <v>1100</v>
      </c>
      <c r="F780" s="14">
        <v>11.56</v>
      </c>
    </row>
    <row r="781" spans="1:6">
      <c r="A781" s="13" t="s">
        <v>572</v>
      </c>
      <c r="B781" s="13" t="s">
        <v>573</v>
      </c>
      <c r="C781" s="13">
        <v>4</v>
      </c>
      <c r="D781" s="13">
        <v>4</v>
      </c>
      <c r="E781" s="13">
        <v>2.99</v>
      </c>
      <c r="F781" s="14">
        <v>11.96</v>
      </c>
    </row>
    <row r="782" spans="1:6">
      <c r="B782" s="13" t="s">
        <v>793</v>
      </c>
      <c r="F782" s="14">
        <v>11.96</v>
      </c>
    </row>
    <row r="783" spans="1:6">
      <c r="A783" s="13" t="s">
        <v>1101</v>
      </c>
      <c r="F783" s="14">
        <v>11.96</v>
      </c>
    </row>
    <row r="784" spans="1:6">
      <c r="A784" s="13" t="s">
        <v>338</v>
      </c>
      <c r="B784" s="13" t="s">
        <v>337</v>
      </c>
      <c r="C784" s="13">
        <v>1</v>
      </c>
      <c r="D784" s="13">
        <v>1</v>
      </c>
      <c r="E784" s="13">
        <v>2.99</v>
      </c>
      <c r="F784" s="14">
        <v>2.99</v>
      </c>
    </row>
    <row r="785" spans="1:6">
      <c r="B785" s="13" t="s">
        <v>856</v>
      </c>
      <c r="F785" s="14">
        <v>2.99</v>
      </c>
    </row>
    <row r="786" spans="1:6">
      <c r="A786" s="13" t="s">
        <v>1102</v>
      </c>
      <c r="F786" s="14">
        <v>2.99</v>
      </c>
    </row>
    <row r="787" spans="1:6">
      <c r="A787" s="13" t="s">
        <v>351</v>
      </c>
      <c r="B787" s="13" t="s">
        <v>350</v>
      </c>
      <c r="C787" s="13">
        <v>1</v>
      </c>
      <c r="D787" s="13">
        <v>1</v>
      </c>
      <c r="E787" s="13">
        <v>3.99</v>
      </c>
      <c r="F787" s="14">
        <v>3.99</v>
      </c>
    </row>
    <row r="788" spans="1:6">
      <c r="B788" s="13" t="s">
        <v>881</v>
      </c>
      <c r="F788" s="14">
        <v>3.99</v>
      </c>
    </row>
    <row r="789" spans="1:6">
      <c r="B789" s="13" t="s">
        <v>612</v>
      </c>
      <c r="C789" s="13">
        <v>2</v>
      </c>
      <c r="D789" s="13">
        <v>1</v>
      </c>
      <c r="E789" s="13">
        <v>3.75</v>
      </c>
      <c r="F789" s="14">
        <v>7.5</v>
      </c>
    </row>
    <row r="790" spans="1:6">
      <c r="B790" s="13" t="s">
        <v>808</v>
      </c>
      <c r="F790" s="14">
        <v>7.5</v>
      </c>
    </row>
    <row r="791" spans="1:6">
      <c r="B791" s="13" t="s">
        <v>570</v>
      </c>
      <c r="C791" s="13">
        <v>1</v>
      </c>
      <c r="D791" s="13">
        <v>1</v>
      </c>
      <c r="E791" s="13">
        <v>2.99</v>
      </c>
      <c r="F791" s="14">
        <v>2.99</v>
      </c>
    </row>
    <row r="792" spans="1:6">
      <c r="B792" s="13" t="s">
        <v>855</v>
      </c>
      <c r="F792" s="14">
        <v>2.99</v>
      </c>
    </row>
    <row r="793" spans="1:6">
      <c r="B793" s="13" t="s">
        <v>725</v>
      </c>
      <c r="C793" s="13">
        <v>2</v>
      </c>
      <c r="D793" s="13">
        <v>1</v>
      </c>
      <c r="E793" s="13">
        <v>3.75</v>
      </c>
      <c r="F793" s="14">
        <v>7.5</v>
      </c>
    </row>
    <row r="794" spans="1:6">
      <c r="B794" s="13" t="s">
        <v>905</v>
      </c>
      <c r="F794" s="14">
        <v>7.5</v>
      </c>
    </row>
    <row r="795" spans="1:6">
      <c r="B795" s="13" t="s">
        <v>619</v>
      </c>
      <c r="C795" s="13">
        <v>1</v>
      </c>
      <c r="D795" s="13">
        <v>1</v>
      </c>
      <c r="E795" s="13">
        <v>2.75</v>
      </c>
      <c r="F795" s="14">
        <v>2.75</v>
      </c>
    </row>
    <row r="796" spans="1:6">
      <c r="B796" s="13" t="s">
        <v>836</v>
      </c>
      <c r="F796" s="14">
        <v>2.75</v>
      </c>
    </row>
    <row r="797" spans="1:6">
      <c r="B797" s="13" t="s">
        <v>495</v>
      </c>
      <c r="C797" s="13">
        <v>1</v>
      </c>
      <c r="D797" s="13">
        <v>1</v>
      </c>
      <c r="E797" s="13">
        <v>4.25</v>
      </c>
      <c r="F797" s="14">
        <v>4.25</v>
      </c>
    </row>
    <row r="798" spans="1:6">
      <c r="B798" s="13" t="s">
        <v>825</v>
      </c>
      <c r="F798" s="14">
        <v>4.25</v>
      </c>
    </row>
    <row r="799" spans="1:6">
      <c r="A799" s="13" t="s">
        <v>1103</v>
      </c>
      <c r="F799" s="14">
        <v>28.98</v>
      </c>
    </row>
    <row r="800" spans="1:6">
      <c r="A800" s="13" t="s">
        <v>381</v>
      </c>
      <c r="B800" s="13" t="s">
        <v>513</v>
      </c>
      <c r="C800" s="13">
        <v>2</v>
      </c>
      <c r="D800" s="13">
        <v>2</v>
      </c>
      <c r="E800" s="13">
        <v>4.49</v>
      </c>
      <c r="F800" s="14">
        <v>8.98</v>
      </c>
    </row>
    <row r="801" spans="1:6">
      <c r="B801" s="13" t="s">
        <v>801</v>
      </c>
      <c r="F801" s="14">
        <v>8.98</v>
      </c>
    </row>
    <row r="802" spans="1:6">
      <c r="B802" s="13" t="s">
        <v>523</v>
      </c>
      <c r="C802" s="13">
        <v>1</v>
      </c>
      <c r="D802" s="13">
        <v>1</v>
      </c>
      <c r="E802" s="13">
        <v>4.49</v>
      </c>
      <c r="F802" s="14">
        <v>4.49</v>
      </c>
    </row>
    <row r="803" spans="1:6">
      <c r="B803" s="13" t="s">
        <v>866</v>
      </c>
      <c r="F803" s="14">
        <v>4.49</v>
      </c>
    </row>
    <row r="804" spans="1:6">
      <c r="B804" s="13" t="s">
        <v>382</v>
      </c>
      <c r="C804" s="13">
        <v>2</v>
      </c>
      <c r="D804" s="13">
        <v>2</v>
      </c>
      <c r="E804" s="13">
        <v>29.99</v>
      </c>
      <c r="F804" s="14">
        <v>59.98</v>
      </c>
    </row>
    <row r="805" spans="1:6">
      <c r="B805" s="13" t="s">
        <v>860</v>
      </c>
      <c r="F805" s="14">
        <v>59.98</v>
      </c>
    </row>
    <row r="806" spans="1:6">
      <c r="B806" s="13" t="s">
        <v>528</v>
      </c>
      <c r="C806" s="13">
        <v>1</v>
      </c>
      <c r="D806" s="13">
        <v>1</v>
      </c>
      <c r="E806" s="13">
        <v>2.99</v>
      </c>
      <c r="F806" s="14">
        <v>2.99</v>
      </c>
    </row>
    <row r="807" spans="1:6">
      <c r="B807" s="13" t="s">
        <v>876</v>
      </c>
      <c r="F807" s="14">
        <v>2.99</v>
      </c>
    </row>
    <row r="808" spans="1:6">
      <c r="A808" s="13" t="s">
        <v>1104</v>
      </c>
      <c r="F808" s="14">
        <v>76.44</v>
      </c>
    </row>
    <row r="809" spans="1:6">
      <c r="A809" s="13" t="s">
        <v>453</v>
      </c>
      <c r="B809" s="13" t="s">
        <v>454</v>
      </c>
      <c r="C809" s="13">
        <v>2</v>
      </c>
      <c r="D809" s="13">
        <v>2</v>
      </c>
      <c r="E809" s="13">
        <v>2.5</v>
      </c>
      <c r="F809" s="14">
        <v>5</v>
      </c>
    </row>
    <row r="810" spans="1:6">
      <c r="B810" s="13" t="s">
        <v>795</v>
      </c>
      <c r="F810" s="14">
        <v>5</v>
      </c>
    </row>
    <row r="811" spans="1:6">
      <c r="A811" s="13" t="s">
        <v>1105</v>
      </c>
      <c r="F811" s="14">
        <v>5</v>
      </c>
    </row>
    <row r="812" spans="1:6">
      <c r="A812" s="13" t="s">
        <v>449</v>
      </c>
      <c r="B812" s="13" t="s">
        <v>448</v>
      </c>
      <c r="C812" s="13">
        <v>1</v>
      </c>
      <c r="D812" s="13">
        <v>1</v>
      </c>
      <c r="E812" s="13">
        <v>2.4900000000000002</v>
      </c>
      <c r="F812" s="14">
        <v>2.4900000000000002</v>
      </c>
    </row>
    <row r="813" spans="1:6">
      <c r="B813" s="13" t="s">
        <v>776</v>
      </c>
      <c r="F813" s="14">
        <v>2.4900000000000002</v>
      </c>
    </row>
    <row r="814" spans="1:6">
      <c r="A814" s="13" t="s">
        <v>1106</v>
      </c>
      <c r="F814" s="14">
        <v>2.4900000000000002</v>
      </c>
    </row>
    <row r="815" spans="1:6">
      <c r="A815" s="13" t="s">
        <v>696</v>
      </c>
      <c r="B815" s="13" t="s">
        <v>697</v>
      </c>
      <c r="C815" s="13">
        <v>1</v>
      </c>
      <c r="D815" s="13">
        <v>1</v>
      </c>
      <c r="E815" s="13">
        <v>3.99</v>
      </c>
      <c r="F815" s="14">
        <v>3.99</v>
      </c>
    </row>
    <row r="816" spans="1:6">
      <c r="B816" s="13" t="s">
        <v>898</v>
      </c>
      <c r="F816" s="14">
        <v>3.99</v>
      </c>
    </row>
    <row r="817" spans="1:6">
      <c r="A817" s="13" t="s">
        <v>1107</v>
      </c>
      <c r="F817" s="14">
        <v>3.99</v>
      </c>
    </row>
    <row r="818" spans="1:6">
      <c r="A818" s="13" t="s">
        <v>625</v>
      </c>
      <c r="B818" s="13" t="s">
        <v>630</v>
      </c>
      <c r="C818" s="13">
        <v>21</v>
      </c>
      <c r="D818" s="13">
        <v>7</v>
      </c>
      <c r="E818" s="13">
        <v>2.75</v>
      </c>
      <c r="F818" s="14">
        <v>57.75</v>
      </c>
    </row>
    <row r="819" spans="1:6">
      <c r="B819" s="13" t="s">
        <v>831</v>
      </c>
      <c r="F819" s="14">
        <v>57.75</v>
      </c>
    </row>
    <row r="820" spans="1:6">
      <c r="B820" s="13" t="s">
        <v>627</v>
      </c>
      <c r="C820" s="13">
        <v>21</v>
      </c>
      <c r="D820" s="13">
        <v>7</v>
      </c>
      <c r="E820" s="13">
        <v>2.75</v>
      </c>
      <c r="F820" s="14">
        <v>57.75</v>
      </c>
    </row>
    <row r="821" spans="1:6">
      <c r="B821" s="13" t="s">
        <v>824</v>
      </c>
      <c r="F821" s="14">
        <v>57.75</v>
      </c>
    </row>
    <row r="822" spans="1:6">
      <c r="B822" s="13" t="s">
        <v>624</v>
      </c>
      <c r="C822" s="13">
        <v>21</v>
      </c>
      <c r="D822" s="13">
        <v>7</v>
      </c>
      <c r="E822" s="13">
        <v>2.75</v>
      </c>
      <c r="F822" s="14">
        <v>57.75</v>
      </c>
    </row>
    <row r="823" spans="1:6">
      <c r="B823" s="13" t="s">
        <v>838</v>
      </c>
      <c r="F823" s="14">
        <v>57.75</v>
      </c>
    </row>
    <row r="824" spans="1:6">
      <c r="A824" s="13" t="s">
        <v>1108</v>
      </c>
      <c r="F824" s="14">
        <v>173.25</v>
      </c>
    </row>
    <row r="825" spans="1:6">
      <c r="A825" s="13" t="s">
        <v>378</v>
      </c>
      <c r="B825" s="13" t="s">
        <v>376</v>
      </c>
      <c r="C825" s="13">
        <v>1</v>
      </c>
      <c r="D825" s="13">
        <v>1</v>
      </c>
      <c r="E825" s="13">
        <v>3.99</v>
      </c>
      <c r="F825" s="14">
        <v>3.99</v>
      </c>
    </row>
    <row r="826" spans="1:6">
      <c r="B826" s="13" t="s">
        <v>884</v>
      </c>
      <c r="F826" s="14">
        <v>3.99</v>
      </c>
    </row>
    <row r="827" spans="1:6">
      <c r="A827" s="13" t="s">
        <v>1109</v>
      </c>
      <c r="F827" s="14">
        <v>3.99</v>
      </c>
    </row>
    <row r="828" spans="1:6">
      <c r="A828" s="13" t="s">
        <v>359</v>
      </c>
      <c r="B828" s="13" t="s">
        <v>360</v>
      </c>
      <c r="C828" s="13">
        <v>1</v>
      </c>
      <c r="D828" s="13">
        <v>1</v>
      </c>
      <c r="E828" s="13">
        <v>4.45</v>
      </c>
      <c r="F828" s="14">
        <v>4.45</v>
      </c>
    </row>
    <row r="829" spans="1:6">
      <c r="B829" s="13" t="s">
        <v>796</v>
      </c>
      <c r="F829" s="14">
        <v>4.45</v>
      </c>
    </row>
    <row r="830" spans="1:6">
      <c r="A830" s="13" t="s">
        <v>1110</v>
      </c>
      <c r="F830" s="14">
        <v>4.45</v>
      </c>
    </row>
    <row r="831" spans="1:6">
      <c r="A831" s="13" t="s">
        <v>432</v>
      </c>
      <c r="B831" s="13" t="s">
        <v>431</v>
      </c>
      <c r="C831" s="13">
        <v>2</v>
      </c>
      <c r="D831" s="13">
        <v>1</v>
      </c>
      <c r="E831" s="13">
        <v>2.4900000000000002</v>
      </c>
      <c r="F831" s="14">
        <v>4.9800000000000004</v>
      </c>
    </row>
    <row r="832" spans="1:6">
      <c r="B832" s="13" t="s">
        <v>780</v>
      </c>
      <c r="F832" s="14">
        <v>4.9800000000000004</v>
      </c>
    </row>
    <row r="833" spans="1:6">
      <c r="B833" s="13" t="s">
        <v>436</v>
      </c>
      <c r="C833" s="13">
        <v>2</v>
      </c>
      <c r="D833" s="13">
        <v>1</v>
      </c>
      <c r="E833" s="13">
        <v>2.4900000000000002</v>
      </c>
      <c r="F833" s="14">
        <v>4.9800000000000004</v>
      </c>
    </row>
    <row r="834" spans="1:6">
      <c r="B834" s="13" t="s">
        <v>782</v>
      </c>
      <c r="F834" s="14">
        <v>4.9800000000000004</v>
      </c>
    </row>
    <row r="835" spans="1:6">
      <c r="A835" s="13" t="s">
        <v>1111</v>
      </c>
      <c r="F835" s="14">
        <v>9.9600000000000009</v>
      </c>
    </row>
    <row r="836" spans="1:6">
      <c r="A836" s="13" t="s">
        <v>596</v>
      </c>
      <c r="B836" s="13" t="s">
        <v>595</v>
      </c>
      <c r="C836" s="13">
        <v>1</v>
      </c>
      <c r="D836" s="13">
        <v>1</v>
      </c>
      <c r="E836" s="13">
        <v>3.99</v>
      </c>
      <c r="F836" s="14">
        <v>3.99</v>
      </c>
    </row>
    <row r="837" spans="1:6">
      <c r="B837" s="13" t="s">
        <v>820</v>
      </c>
      <c r="F837" s="14">
        <v>3.99</v>
      </c>
    </row>
    <row r="838" spans="1:6">
      <c r="B838" s="13" t="s">
        <v>700</v>
      </c>
      <c r="C838" s="13">
        <v>1</v>
      </c>
      <c r="D838" s="13">
        <v>1</v>
      </c>
      <c r="E838" s="13">
        <v>3.99</v>
      </c>
      <c r="F838" s="14">
        <v>3.99</v>
      </c>
    </row>
    <row r="839" spans="1:6">
      <c r="B839" s="13" t="s">
        <v>910</v>
      </c>
      <c r="F839" s="14">
        <v>3.99</v>
      </c>
    </row>
    <row r="840" spans="1:6">
      <c r="A840" s="13" t="s">
        <v>1112</v>
      </c>
      <c r="F840" s="14">
        <v>7.98</v>
      </c>
    </row>
    <row r="841" spans="1:6">
      <c r="A841" s="13" t="s">
        <v>683</v>
      </c>
      <c r="B841" s="13" t="s">
        <v>682</v>
      </c>
      <c r="C841" s="13">
        <v>1</v>
      </c>
      <c r="D841" s="13">
        <v>1</v>
      </c>
      <c r="E841" s="13">
        <v>3.99</v>
      </c>
      <c r="F841" s="14">
        <v>3.99</v>
      </c>
    </row>
    <row r="842" spans="1:6">
      <c r="B842" s="13" t="s">
        <v>912</v>
      </c>
      <c r="F842" s="14">
        <v>3.99</v>
      </c>
    </row>
    <row r="843" spans="1:6">
      <c r="A843" s="13" t="s">
        <v>1113</v>
      </c>
      <c r="F843" s="14">
        <v>3.99</v>
      </c>
    </row>
    <row r="844" spans="1:6">
      <c r="A844" s="13" t="s">
        <v>588</v>
      </c>
      <c r="B844" s="13" t="s">
        <v>589</v>
      </c>
      <c r="C844" s="13">
        <v>1</v>
      </c>
      <c r="D844" s="13">
        <v>1</v>
      </c>
      <c r="E844" s="13">
        <v>3.99</v>
      </c>
      <c r="F844" s="14">
        <v>3.99</v>
      </c>
    </row>
    <row r="845" spans="1:6">
      <c r="B845" s="13" t="s">
        <v>929</v>
      </c>
      <c r="F845" s="14">
        <v>3.99</v>
      </c>
    </row>
    <row r="846" spans="1:6">
      <c r="A846" s="13" t="s">
        <v>1114</v>
      </c>
      <c r="F846" s="14">
        <v>3.99</v>
      </c>
    </row>
    <row r="847" spans="1:6">
      <c r="A847" s="13" t="s">
        <v>648</v>
      </c>
      <c r="B847" s="13" t="s">
        <v>649</v>
      </c>
      <c r="C847" s="13">
        <v>1</v>
      </c>
      <c r="D847" s="13">
        <v>1</v>
      </c>
      <c r="E847" s="13">
        <v>3.49</v>
      </c>
      <c r="F847" s="14">
        <v>3.49</v>
      </c>
    </row>
    <row r="848" spans="1:6">
      <c r="B848" s="13" t="s">
        <v>850</v>
      </c>
      <c r="F848" s="14">
        <v>3.49</v>
      </c>
    </row>
    <row r="849" spans="1:6">
      <c r="A849" s="13" t="s">
        <v>1115</v>
      </c>
      <c r="F849" s="14">
        <v>3.49</v>
      </c>
    </row>
    <row r="850" spans="1:6">
      <c r="A850" s="13" t="s">
        <v>656</v>
      </c>
      <c r="B850" s="13" t="s">
        <v>657</v>
      </c>
      <c r="C850" s="13">
        <v>1</v>
      </c>
      <c r="D850" s="13">
        <v>1</v>
      </c>
      <c r="E850" s="13">
        <v>3.99</v>
      </c>
      <c r="F850" s="14">
        <v>3.99</v>
      </c>
    </row>
    <row r="851" spans="1:6">
      <c r="B851" s="13" t="s">
        <v>857</v>
      </c>
      <c r="F851" s="14">
        <v>3.99</v>
      </c>
    </row>
    <row r="852" spans="1:6">
      <c r="A852" s="13" t="s">
        <v>1116</v>
      </c>
      <c r="F852" s="14">
        <v>3.99</v>
      </c>
    </row>
    <row r="853" spans="1:6">
      <c r="A853" s="13" t="s">
        <v>642</v>
      </c>
      <c r="B853" s="13" t="s">
        <v>643</v>
      </c>
      <c r="C853" s="13">
        <v>1</v>
      </c>
      <c r="D853" s="13">
        <v>1</v>
      </c>
      <c r="E853" s="13">
        <v>2.4900000000000002</v>
      </c>
      <c r="F853" s="14">
        <v>2.4900000000000002</v>
      </c>
    </row>
    <row r="854" spans="1:6">
      <c r="B854" s="13" t="s">
        <v>790</v>
      </c>
      <c r="F854" s="14">
        <v>2.4900000000000002</v>
      </c>
    </row>
    <row r="855" spans="1:6">
      <c r="A855" s="13" t="s">
        <v>1117</v>
      </c>
      <c r="F855" s="14">
        <v>2.4900000000000002</v>
      </c>
    </row>
    <row r="856" spans="1:6">
      <c r="A856" s="13" t="s">
        <v>365</v>
      </c>
      <c r="B856" s="13" t="s">
        <v>366</v>
      </c>
      <c r="C856" s="13">
        <v>8</v>
      </c>
      <c r="D856" s="13">
        <v>2</v>
      </c>
      <c r="E856" s="13">
        <v>5.99</v>
      </c>
      <c r="F856" s="14">
        <v>35.92</v>
      </c>
    </row>
    <row r="857" spans="1:6">
      <c r="B857" s="13" t="s">
        <v>893</v>
      </c>
      <c r="F857" s="14">
        <v>35.92</v>
      </c>
    </row>
    <row r="858" spans="1:6">
      <c r="B858" s="13" t="s">
        <v>409</v>
      </c>
      <c r="C858" s="13">
        <v>8</v>
      </c>
      <c r="D858" s="13">
        <v>4</v>
      </c>
      <c r="E858" s="13">
        <v>3.99</v>
      </c>
      <c r="F858" s="14">
        <v>35.92</v>
      </c>
    </row>
    <row r="859" spans="1:6">
      <c r="B859" s="13" t="s">
        <v>845</v>
      </c>
      <c r="F859" s="14">
        <v>35.92</v>
      </c>
    </row>
    <row r="860" spans="1:6">
      <c r="B860" s="13" t="s">
        <v>410</v>
      </c>
      <c r="C860" s="13">
        <v>8</v>
      </c>
      <c r="D860" s="13">
        <v>2</v>
      </c>
      <c r="E860" s="13">
        <v>3.99</v>
      </c>
      <c r="F860" s="14">
        <v>35.92</v>
      </c>
    </row>
    <row r="861" spans="1:6">
      <c r="B861" s="13" t="s">
        <v>847</v>
      </c>
      <c r="F861" s="14">
        <v>35.92</v>
      </c>
    </row>
    <row r="862" spans="1:6">
      <c r="A862" s="13" t="s">
        <v>1118</v>
      </c>
      <c r="F862" s="14">
        <v>107.76</v>
      </c>
    </row>
    <row r="863" spans="1:6">
      <c r="A863" s="13" t="s">
        <v>416</v>
      </c>
      <c r="B863" s="13" t="s">
        <v>417</v>
      </c>
      <c r="C863" s="13">
        <v>1</v>
      </c>
      <c r="D863" s="13">
        <v>1</v>
      </c>
      <c r="E863" s="13">
        <v>3.99</v>
      </c>
      <c r="F863" s="14">
        <v>3.99</v>
      </c>
    </row>
    <row r="864" spans="1:6">
      <c r="B864" s="13" t="s">
        <v>834</v>
      </c>
      <c r="F864" s="14">
        <v>3.99</v>
      </c>
    </row>
    <row r="865" spans="1:6">
      <c r="A865" s="13" t="s">
        <v>1119</v>
      </c>
      <c r="F865" s="14">
        <v>3.99</v>
      </c>
    </row>
    <row r="866" spans="1:6">
      <c r="A866" s="13" t="s">
        <v>427</v>
      </c>
      <c r="B866" s="13" t="s">
        <v>612</v>
      </c>
      <c r="C866" s="13">
        <v>1</v>
      </c>
      <c r="D866" s="13">
        <v>1</v>
      </c>
      <c r="E866" s="13">
        <v>3.75</v>
      </c>
      <c r="F866" s="14">
        <v>3.75</v>
      </c>
    </row>
    <row r="867" spans="1:6">
      <c r="B867" s="13" t="s">
        <v>808</v>
      </c>
      <c r="F867" s="14">
        <v>3.75</v>
      </c>
    </row>
    <row r="868" spans="1:6">
      <c r="B868" s="13" t="s">
        <v>426</v>
      </c>
      <c r="C868" s="13">
        <v>1</v>
      </c>
      <c r="D868" s="13">
        <v>1</v>
      </c>
      <c r="E868" s="13">
        <v>2.4900000000000002</v>
      </c>
      <c r="F868" s="14">
        <v>2.4900000000000002</v>
      </c>
    </row>
    <row r="869" spans="1:6">
      <c r="B869" s="13" t="s">
        <v>816</v>
      </c>
      <c r="F869" s="14">
        <v>2.4900000000000002</v>
      </c>
    </row>
    <row r="870" spans="1:6">
      <c r="A870" s="13" t="s">
        <v>1120</v>
      </c>
      <c r="F870" s="14">
        <v>6.24</v>
      </c>
    </row>
    <row r="871" spans="1:6">
      <c r="A871" s="13" t="s">
        <v>702</v>
      </c>
      <c r="B871" s="13" t="s">
        <v>700</v>
      </c>
      <c r="C871" s="13">
        <v>5</v>
      </c>
      <c r="D871" s="13">
        <v>2</v>
      </c>
      <c r="E871" s="13">
        <v>3.99</v>
      </c>
      <c r="F871" s="14">
        <v>19.95</v>
      </c>
    </row>
    <row r="872" spans="1:6">
      <c r="B872" s="13" t="s">
        <v>910</v>
      </c>
      <c r="F872" s="14">
        <v>19.95</v>
      </c>
    </row>
    <row r="873" spans="1:6">
      <c r="B873" s="13" t="s">
        <v>711</v>
      </c>
      <c r="C873" s="13">
        <v>5</v>
      </c>
      <c r="D873" s="13">
        <v>3</v>
      </c>
      <c r="E873" s="13">
        <v>3.99</v>
      </c>
      <c r="F873" s="14">
        <v>19.95</v>
      </c>
    </row>
    <row r="874" spans="1:6">
      <c r="B874" s="13" t="s">
        <v>911</v>
      </c>
      <c r="F874" s="14">
        <v>19.95</v>
      </c>
    </row>
    <row r="875" spans="1:6">
      <c r="A875" s="13" t="s">
        <v>1121</v>
      </c>
      <c r="F875" s="14">
        <v>39.9</v>
      </c>
    </row>
    <row r="876" spans="1:6">
      <c r="A876" s="13" t="s">
        <v>441</v>
      </c>
      <c r="B876" s="13" t="s">
        <v>440</v>
      </c>
      <c r="C876" s="13">
        <v>1</v>
      </c>
      <c r="D876" s="13">
        <v>1</v>
      </c>
      <c r="E876" s="13">
        <v>2.4900000000000002</v>
      </c>
      <c r="F876" s="14">
        <v>2.4900000000000002</v>
      </c>
    </row>
    <row r="877" spans="1:6">
      <c r="B877" s="13" t="s">
        <v>784</v>
      </c>
      <c r="F877" s="14">
        <v>2.4900000000000002</v>
      </c>
    </row>
    <row r="878" spans="1:6">
      <c r="A878" s="13" t="s">
        <v>1122</v>
      </c>
      <c r="F878" s="14">
        <v>2.4900000000000002</v>
      </c>
    </row>
    <row r="879" spans="1:6">
      <c r="A879" s="13" t="s">
        <v>375</v>
      </c>
      <c r="B879" s="13" t="s">
        <v>374</v>
      </c>
      <c r="C879" s="13">
        <v>1</v>
      </c>
      <c r="D879" s="13">
        <v>1</v>
      </c>
      <c r="E879" s="13">
        <v>3.99</v>
      </c>
      <c r="F879" s="14">
        <v>3.99</v>
      </c>
    </row>
    <row r="880" spans="1:6">
      <c r="B880" s="13" t="s">
        <v>789</v>
      </c>
      <c r="F880" s="14">
        <v>3.99</v>
      </c>
    </row>
    <row r="881" spans="1:6">
      <c r="A881" s="13" t="s">
        <v>1123</v>
      </c>
      <c r="F881" s="14">
        <v>3.99</v>
      </c>
    </row>
    <row r="882" spans="1:6">
      <c r="A882" s="13" t="s">
        <v>667</v>
      </c>
      <c r="B882" s="13" t="s">
        <v>668</v>
      </c>
      <c r="C882" s="13">
        <v>4</v>
      </c>
      <c r="D882" s="13">
        <v>1</v>
      </c>
      <c r="E882" s="13">
        <v>3.49</v>
      </c>
      <c r="F882" s="14">
        <v>13.96</v>
      </c>
    </row>
    <row r="883" spans="1:6">
      <c r="B883" s="13" t="s">
        <v>878</v>
      </c>
      <c r="F883" s="14">
        <v>13.96</v>
      </c>
    </row>
    <row r="884" spans="1:6">
      <c r="B884" s="13" t="s">
        <v>719</v>
      </c>
      <c r="C884" s="13">
        <v>2</v>
      </c>
      <c r="D884" s="13">
        <v>2</v>
      </c>
      <c r="E884" s="13">
        <v>5.49</v>
      </c>
      <c r="F884" s="14">
        <v>10.98</v>
      </c>
    </row>
    <row r="885" spans="1:6">
      <c r="B885" s="13" t="s">
        <v>889</v>
      </c>
      <c r="F885" s="14">
        <v>10.98</v>
      </c>
    </row>
    <row r="886" spans="1:6">
      <c r="B886" s="13" t="s">
        <v>670</v>
      </c>
      <c r="C886" s="13">
        <v>4</v>
      </c>
      <c r="D886" s="13">
        <v>1</v>
      </c>
      <c r="E886" s="13">
        <v>3.49</v>
      </c>
      <c r="F886" s="14">
        <v>13.96</v>
      </c>
    </row>
    <row r="887" spans="1:6">
      <c r="B887" s="13" t="s">
        <v>900</v>
      </c>
      <c r="F887" s="14">
        <v>13.96</v>
      </c>
    </row>
    <row r="888" spans="1:6">
      <c r="B888" s="13" t="s">
        <v>671</v>
      </c>
      <c r="C888" s="13">
        <v>4</v>
      </c>
      <c r="D888" s="13">
        <v>1</v>
      </c>
      <c r="E888" s="13">
        <v>3.49</v>
      </c>
      <c r="F888" s="14">
        <v>13.96</v>
      </c>
    </row>
    <row r="889" spans="1:6">
      <c r="B889" s="13" t="s">
        <v>907</v>
      </c>
      <c r="F889" s="14">
        <v>13.96</v>
      </c>
    </row>
    <row r="890" spans="1:6">
      <c r="B890" s="13" t="s">
        <v>669</v>
      </c>
      <c r="C890" s="13">
        <v>4</v>
      </c>
      <c r="D890" s="13">
        <v>1</v>
      </c>
      <c r="E890" s="13">
        <v>3.49</v>
      </c>
      <c r="F890" s="14">
        <v>13.96</v>
      </c>
    </row>
    <row r="891" spans="1:6">
      <c r="B891" s="13" t="s">
        <v>916</v>
      </c>
      <c r="F891" s="14">
        <v>13.96</v>
      </c>
    </row>
    <row r="892" spans="1:6">
      <c r="A892" s="13" t="s">
        <v>1124</v>
      </c>
      <c r="F892" s="14">
        <v>66.820000000000007</v>
      </c>
    </row>
    <row r="893" spans="1:6">
      <c r="A893" s="13" t="s">
        <v>721</v>
      </c>
      <c r="B893" s="13" t="s">
        <v>719</v>
      </c>
      <c r="C893" s="13">
        <v>1</v>
      </c>
      <c r="D893" s="13">
        <v>1</v>
      </c>
      <c r="E893" s="13">
        <v>5.49</v>
      </c>
      <c r="F893" s="14">
        <v>5.49</v>
      </c>
    </row>
    <row r="894" spans="1:6">
      <c r="B894" s="13" t="s">
        <v>889</v>
      </c>
      <c r="F894" s="14">
        <v>5.49</v>
      </c>
    </row>
    <row r="895" spans="1:6">
      <c r="A895" s="13" t="s">
        <v>1125</v>
      </c>
      <c r="F895" s="14">
        <v>5.49</v>
      </c>
    </row>
    <row r="896" spans="1:6">
      <c r="A896" s="13" t="s">
        <v>527</v>
      </c>
      <c r="B896" s="13" t="s">
        <v>663</v>
      </c>
      <c r="C896" s="13">
        <v>1</v>
      </c>
      <c r="D896" s="13">
        <v>1</v>
      </c>
      <c r="E896" s="13">
        <v>3.75</v>
      </c>
      <c r="F896" s="14">
        <v>3.75</v>
      </c>
    </row>
    <row r="897" spans="1:6">
      <c r="B897" s="13" t="s">
        <v>944</v>
      </c>
      <c r="F897" s="14">
        <v>3.75</v>
      </c>
    </row>
    <row r="898" spans="1:6">
      <c r="B898" s="13" t="s">
        <v>526</v>
      </c>
      <c r="C898" s="13">
        <v>2</v>
      </c>
      <c r="D898" s="13">
        <v>1</v>
      </c>
      <c r="E898" s="13">
        <v>2.99</v>
      </c>
      <c r="F898" s="14">
        <v>5.98</v>
      </c>
    </row>
    <row r="899" spans="1:6">
      <c r="B899" s="13" t="s">
        <v>827</v>
      </c>
      <c r="F899" s="14">
        <v>5.98</v>
      </c>
    </row>
    <row r="900" spans="1:6">
      <c r="B900" s="13" t="s">
        <v>529</v>
      </c>
      <c r="C900" s="13">
        <v>2</v>
      </c>
      <c r="D900" s="13">
        <v>1</v>
      </c>
      <c r="E900" s="13">
        <v>2.99</v>
      </c>
      <c r="F900" s="14">
        <v>5.98</v>
      </c>
    </row>
    <row r="901" spans="1:6">
      <c r="B901" s="13" t="s">
        <v>828</v>
      </c>
      <c r="F901" s="14">
        <v>5.98</v>
      </c>
    </row>
    <row r="902" spans="1:6">
      <c r="A902" s="13" t="s">
        <v>1126</v>
      </c>
      <c r="F902" s="14">
        <v>15.71</v>
      </c>
    </row>
    <row r="903" spans="1:6">
      <c r="A903" s="13" t="s">
        <v>318</v>
      </c>
      <c r="B903" s="13" t="s">
        <v>612</v>
      </c>
      <c r="C903" s="13">
        <v>5</v>
      </c>
      <c r="D903" s="13">
        <v>1</v>
      </c>
      <c r="E903" s="13">
        <v>3.75</v>
      </c>
      <c r="F903" s="14">
        <v>16.71</v>
      </c>
    </row>
    <row r="904" spans="1:6">
      <c r="B904" s="13" t="s">
        <v>808</v>
      </c>
      <c r="F904" s="14">
        <v>16.71</v>
      </c>
    </row>
    <row r="905" spans="1:6">
      <c r="B905" s="13" t="s">
        <v>319</v>
      </c>
      <c r="C905" s="13">
        <v>5</v>
      </c>
      <c r="D905" s="13">
        <v>1</v>
      </c>
      <c r="E905" s="13">
        <v>3.99</v>
      </c>
      <c r="F905" s="14">
        <v>16.71</v>
      </c>
    </row>
    <row r="906" spans="1:6">
      <c r="B906" s="13" t="s">
        <v>870</v>
      </c>
      <c r="F906" s="14">
        <v>16.71</v>
      </c>
    </row>
    <row r="907" spans="1:6">
      <c r="B907" s="13" t="s">
        <v>485</v>
      </c>
      <c r="C907" s="13">
        <v>5</v>
      </c>
      <c r="D907" s="13">
        <v>1</v>
      </c>
      <c r="E907" s="13">
        <v>2.99</v>
      </c>
      <c r="F907" s="14">
        <v>16.71</v>
      </c>
    </row>
    <row r="908" spans="1:6">
      <c r="B908" s="13" t="s">
        <v>875</v>
      </c>
      <c r="F908" s="14">
        <v>16.71</v>
      </c>
    </row>
    <row r="909" spans="1:6">
      <c r="B909" s="13" t="s">
        <v>526</v>
      </c>
      <c r="C909" s="13">
        <v>5</v>
      </c>
      <c r="D909" s="13">
        <v>1</v>
      </c>
      <c r="E909" s="13">
        <v>2.99</v>
      </c>
      <c r="F909" s="14">
        <v>16.71</v>
      </c>
    </row>
    <row r="910" spans="1:6">
      <c r="B910" s="13" t="s">
        <v>827</v>
      </c>
      <c r="F910" s="14">
        <v>16.71</v>
      </c>
    </row>
    <row r="911" spans="1:6">
      <c r="B911" s="13" t="s">
        <v>529</v>
      </c>
      <c r="C911" s="13">
        <v>5</v>
      </c>
      <c r="D911" s="13">
        <v>1</v>
      </c>
      <c r="E911" s="13">
        <v>2.99</v>
      </c>
      <c r="F911" s="14">
        <v>16.71</v>
      </c>
    </row>
    <row r="912" spans="1:6">
      <c r="B912" s="13" t="s">
        <v>828</v>
      </c>
      <c r="F912" s="14">
        <v>16.71</v>
      </c>
    </row>
    <row r="913" spans="1:6">
      <c r="A913" s="13" t="s">
        <v>1127</v>
      </c>
      <c r="F913" s="14">
        <v>83.550000000000011</v>
      </c>
    </row>
    <row r="914" spans="1:6">
      <c r="A914" s="13" t="s">
        <v>347</v>
      </c>
      <c r="B914" s="13" t="s">
        <v>348</v>
      </c>
      <c r="C914" s="13">
        <v>1</v>
      </c>
      <c r="D914" s="13">
        <v>1</v>
      </c>
      <c r="E914" s="13">
        <v>3.99</v>
      </c>
      <c r="F914" s="14">
        <v>3.99</v>
      </c>
    </row>
    <row r="915" spans="1:6">
      <c r="B915" s="13" t="s">
        <v>819</v>
      </c>
      <c r="F915" s="14">
        <v>3.99</v>
      </c>
    </row>
    <row r="916" spans="1:6">
      <c r="A916" s="13" t="s">
        <v>1128</v>
      </c>
      <c r="F916" s="14">
        <v>3.99</v>
      </c>
    </row>
    <row r="917" spans="1:6">
      <c r="A917" s="13" t="s">
        <v>699</v>
      </c>
      <c r="B917" s="13" t="s">
        <v>700</v>
      </c>
      <c r="C917" s="13">
        <v>6</v>
      </c>
      <c r="D917" s="13">
        <v>3</v>
      </c>
      <c r="E917" s="13">
        <v>3.99</v>
      </c>
      <c r="F917" s="14">
        <v>23.94</v>
      </c>
    </row>
    <row r="918" spans="1:6">
      <c r="B918" s="13" t="s">
        <v>910</v>
      </c>
      <c r="F918" s="14">
        <v>23.94</v>
      </c>
    </row>
    <row r="919" spans="1:6">
      <c r="B919" s="13" t="s">
        <v>711</v>
      </c>
      <c r="C919" s="13">
        <v>6</v>
      </c>
      <c r="D919" s="13">
        <v>3</v>
      </c>
      <c r="E919" s="13">
        <v>3.99</v>
      </c>
      <c r="F919" s="14">
        <v>23.94</v>
      </c>
    </row>
    <row r="920" spans="1:6">
      <c r="B920" s="13" t="s">
        <v>911</v>
      </c>
      <c r="F920" s="14">
        <v>23.94</v>
      </c>
    </row>
    <row r="921" spans="1:6">
      <c r="A921" s="13" t="s">
        <v>1129</v>
      </c>
      <c r="F921" s="14">
        <v>47.88</v>
      </c>
    </row>
    <row r="922" spans="1:6">
      <c r="A922" s="13" t="s">
        <v>724</v>
      </c>
      <c r="B922" s="13" t="s">
        <v>723</v>
      </c>
      <c r="C922" s="13">
        <v>1</v>
      </c>
      <c r="D922" s="13">
        <v>1</v>
      </c>
      <c r="E922" s="13">
        <v>3.65</v>
      </c>
      <c r="F922" s="14">
        <v>3.65</v>
      </c>
    </row>
    <row r="923" spans="1:6">
      <c r="B923" s="13" t="s">
        <v>892</v>
      </c>
      <c r="F923" s="14">
        <v>3.65</v>
      </c>
    </row>
    <row r="924" spans="1:6">
      <c r="A924" s="13" t="s">
        <v>1130</v>
      </c>
      <c r="F924" s="14">
        <v>3.65</v>
      </c>
    </row>
    <row r="925" spans="1:6">
      <c r="A925" s="13" t="s">
        <v>549</v>
      </c>
      <c r="B925" s="13" t="s">
        <v>550</v>
      </c>
      <c r="C925" s="13">
        <v>1</v>
      </c>
      <c r="D925" s="13">
        <v>1</v>
      </c>
      <c r="E925" s="13">
        <v>3.49</v>
      </c>
      <c r="F925" s="14">
        <v>3.49</v>
      </c>
    </row>
    <row r="926" spans="1:6">
      <c r="B926" s="13" t="s">
        <v>901</v>
      </c>
      <c r="F926" s="14">
        <v>3.49</v>
      </c>
    </row>
    <row r="927" spans="1:6">
      <c r="A927" s="13" t="s">
        <v>1131</v>
      </c>
      <c r="F927" s="14">
        <v>3.49</v>
      </c>
    </row>
    <row r="928" spans="1:6">
      <c r="A928" s="13" t="s">
        <v>524</v>
      </c>
      <c r="B928" s="13" t="s">
        <v>523</v>
      </c>
      <c r="C928" s="13">
        <v>2</v>
      </c>
      <c r="D928" s="13">
        <v>2</v>
      </c>
      <c r="E928" s="13">
        <v>4.49</v>
      </c>
      <c r="F928" s="14">
        <v>8.98</v>
      </c>
    </row>
    <row r="929" spans="1:6">
      <c r="B929" s="13" t="s">
        <v>866</v>
      </c>
      <c r="F929" s="14">
        <v>8.98</v>
      </c>
    </row>
    <row r="930" spans="1:6">
      <c r="A930" s="13" t="s">
        <v>1132</v>
      </c>
      <c r="F930" s="14">
        <v>8.98</v>
      </c>
    </row>
    <row r="931" spans="1:6">
      <c r="A931" s="13" t="s">
        <v>727</v>
      </c>
      <c r="B931" s="13" t="s">
        <v>725</v>
      </c>
      <c r="C931" s="13">
        <v>1</v>
      </c>
      <c r="D931" s="13">
        <v>1</v>
      </c>
      <c r="E931" s="13">
        <v>3.75</v>
      </c>
      <c r="F931" s="14">
        <v>3.75</v>
      </c>
    </row>
    <row r="932" spans="1:6">
      <c r="B932" s="13" t="s">
        <v>905</v>
      </c>
      <c r="F932" s="14">
        <v>3.75</v>
      </c>
    </row>
    <row r="933" spans="1:6">
      <c r="A933" s="13" t="s">
        <v>1133</v>
      </c>
      <c r="F933" s="14">
        <v>3.75</v>
      </c>
    </row>
    <row r="934" spans="1:6">
      <c r="A934" s="13" t="s">
        <v>398</v>
      </c>
      <c r="B934" s="13" t="s">
        <v>399</v>
      </c>
      <c r="C934" s="13">
        <v>1</v>
      </c>
      <c r="D934" s="13">
        <v>1</v>
      </c>
      <c r="E934" s="13">
        <v>6.99</v>
      </c>
      <c r="F934" s="14">
        <v>6.99</v>
      </c>
    </row>
    <row r="935" spans="1:6">
      <c r="B935" s="13" t="s">
        <v>871</v>
      </c>
      <c r="F935" s="14">
        <v>6.99</v>
      </c>
    </row>
    <row r="936" spans="1:6">
      <c r="A936" s="13" t="s">
        <v>1134</v>
      </c>
      <c r="F936" s="14">
        <v>6.99</v>
      </c>
    </row>
    <row r="937" spans="1:6">
      <c r="A937" s="13" t="s">
        <v>744</v>
      </c>
      <c r="B937" s="13" t="s">
        <v>742</v>
      </c>
      <c r="C937" s="13">
        <v>1</v>
      </c>
      <c r="D937" s="13">
        <v>1</v>
      </c>
      <c r="E937" s="13">
        <v>2.25</v>
      </c>
      <c r="F937" s="14">
        <v>2.25</v>
      </c>
    </row>
    <row r="938" spans="1:6">
      <c r="B938" s="13" t="s">
        <v>927</v>
      </c>
      <c r="F938" s="14">
        <v>2.25</v>
      </c>
    </row>
    <row r="939" spans="1:6">
      <c r="A939" s="13" t="s">
        <v>1135</v>
      </c>
      <c r="F939" s="14">
        <v>2.25</v>
      </c>
    </row>
    <row r="940" spans="1:6">
      <c r="A940" s="13" t="s">
        <v>346</v>
      </c>
      <c r="B940" s="13" t="s">
        <v>612</v>
      </c>
      <c r="C940" s="13">
        <v>4</v>
      </c>
      <c r="D940" s="13">
        <v>4</v>
      </c>
      <c r="E940" s="13">
        <v>3.75</v>
      </c>
      <c r="F940" s="14">
        <v>15</v>
      </c>
    </row>
    <row r="941" spans="1:6">
      <c r="B941" s="13" t="s">
        <v>808</v>
      </c>
      <c r="F941" s="14">
        <v>15</v>
      </c>
    </row>
    <row r="942" spans="1:6">
      <c r="B942" s="13" t="s">
        <v>637</v>
      </c>
      <c r="C942" s="13">
        <v>1</v>
      </c>
      <c r="D942" s="13">
        <v>1</v>
      </c>
      <c r="E942" s="13">
        <v>3.75</v>
      </c>
      <c r="F942" s="14">
        <v>3.75</v>
      </c>
    </row>
    <row r="943" spans="1:6">
      <c r="B943" s="13" t="s">
        <v>812</v>
      </c>
      <c r="F943" s="14">
        <v>3.75</v>
      </c>
    </row>
    <row r="944" spans="1:6">
      <c r="B944" s="13" t="s">
        <v>345</v>
      </c>
      <c r="C944" s="13">
        <v>6</v>
      </c>
      <c r="D944" s="13">
        <v>6</v>
      </c>
      <c r="E944" s="13">
        <v>2.99</v>
      </c>
      <c r="F944" s="14">
        <v>17.940000000000001</v>
      </c>
    </row>
    <row r="945" spans="1:6">
      <c r="B945" s="13" t="s">
        <v>823</v>
      </c>
      <c r="F945" s="14">
        <v>17.940000000000001</v>
      </c>
    </row>
    <row r="946" spans="1:6">
      <c r="B946" s="13" t="s">
        <v>665</v>
      </c>
      <c r="C946" s="13">
        <v>2</v>
      </c>
      <c r="D946" s="13">
        <v>2</v>
      </c>
      <c r="E946" s="13">
        <v>2.4900000000000002</v>
      </c>
      <c r="F946" s="14">
        <v>4.9800000000000004</v>
      </c>
    </row>
    <row r="947" spans="1:6">
      <c r="C947" s="13">
        <v>6</v>
      </c>
      <c r="D947" s="13">
        <v>6</v>
      </c>
      <c r="E947" s="13">
        <v>2.4900000000000002</v>
      </c>
      <c r="F947" s="14">
        <v>14.94</v>
      </c>
    </row>
    <row r="948" spans="1:6">
      <c r="B948" s="13" t="s">
        <v>826</v>
      </c>
      <c r="F948" s="14">
        <v>19.920000000000002</v>
      </c>
    </row>
    <row r="949" spans="1:6">
      <c r="A949" s="13" t="s">
        <v>1136</v>
      </c>
      <c r="F949" s="14">
        <v>56.61</v>
      </c>
    </row>
    <row r="950" spans="1:6">
      <c r="A950" s="13" t="s">
        <v>616</v>
      </c>
      <c r="B950" s="13" t="s">
        <v>612</v>
      </c>
      <c r="C950" s="13">
        <v>1</v>
      </c>
      <c r="D950" s="13">
        <v>1</v>
      </c>
      <c r="E950" s="13">
        <v>3.75</v>
      </c>
      <c r="F950" s="14">
        <v>3.75</v>
      </c>
    </row>
    <row r="951" spans="1:6">
      <c r="B951" s="13" t="s">
        <v>808</v>
      </c>
      <c r="F951" s="14">
        <v>3.75</v>
      </c>
    </row>
    <row r="952" spans="1:6">
      <c r="A952" s="13" t="s">
        <v>1137</v>
      </c>
      <c r="F952" s="14">
        <v>3.75</v>
      </c>
    </row>
    <row r="953" spans="1:6">
      <c r="A953" s="13" t="s">
        <v>356</v>
      </c>
      <c r="B953" s="13" t="s">
        <v>355</v>
      </c>
      <c r="C953" s="13">
        <v>1</v>
      </c>
      <c r="D953" s="13">
        <v>1</v>
      </c>
      <c r="E953" s="13">
        <v>4.45</v>
      </c>
      <c r="F953" s="14">
        <v>4.45</v>
      </c>
    </row>
    <row r="954" spans="1:6">
      <c r="B954" s="13" t="s">
        <v>822</v>
      </c>
      <c r="F954" s="14">
        <v>4.45</v>
      </c>
    </row>
    <row r="955" spans="1:6">
      <c r="A955" s="13" t="s">
        <v>1138</v>
      </c>
      <c r="F955" s="14">
        <v>4.45</v>
      </c>
    </row>
    <row r="956" spans="1:6">
      <c r="A956" s="13" t="s">
        <v>429</v>
      </c>
      <c r="B956" s="13" t="s">
        <v>491</v>
      </c>
      <c r="C956" s="13">
        <v>2</v>
      </c>
      <c r="D956" s="13">
        <v>1</v>
      </c>
      <c r="E956" s="13">
        <v>3.99</v>
      </c>
      <c r="F956" s="14">
        <v>9.98</v>
      </c>
    </row>
    <row r="957" spans="1:6">
      <c r="B957" s="13" t="s">
        <v>926</v>
      </c>
      <c r="F957" s="14">
        <v>9.98</v>
      </c>
    </row>
    <row r="958" spans="1:6">
      <c r="B958" s="13" t="s">
        <v>430</v>
      </c>
      <c r="C958" s="13">
        <v>2</v>
      </c>
      <c r="D958" s="13">
        <v>1</v>
      </c>
      <c r="E958" s="13">
        <v>5.99</v>
      </c>
      <c r="F958" s="14">
        <v>9.98</v>
      </c>
    </row>
    <row r="959" spans="1:6">
      <c r="B959" s="13" t="s">
        <v>939</v>
      </c>
      <c r="F959" s="14">
        <v>9.98</v>
      </c>
    </row>
    <row r="960" spans="1:6">
      <c r="A960" s="13" t="s">
        <v>1139</v>
      </c>
      <c r="F960" s="14">
        <v>19.96</v>
      </c>
    </row>
    <row r="961" spans="1:6">
      <c r="A961" s="13" t="s">
        <v>447</v>
      </c>
      <c r="B961" s="13" t="s">
        <v>446</v>
      </c>
      <c r="C961" s="13">
        <v>1</v>
      </c>
      <c r="D961" s="13">
        <v>1</v>
      </c>
      <c r="E961" s="13">
        <v>2.4900000000000002</v>
      </c>
      <c r="F961" s="14">
        <v>2.4900000000000002</v>
      </c>
    </row>
    <row r="962" spans="1:6">
      <c r="B962" s="13" t="s">
        <v>839</v>
      </c>
      <c r="F962" s="14">
        <v>2.4900000000000002</v>
      </c>
    </row>
    <row r="963" spans="1:6">
      <c r="A963" s="13" t="s">
        <v>1140</v>
      </c>
      <c r="F963" s="14">
        <v>2.4900000000000002</v>
      </c>
    </row>
    <row r="964" spans="1:6">
      <c r="A964" s="13" t="s">
        <v>367</v>
      </c>
      <c r="B964" s="13" t="s">
        <v>558</v>
      </c>
      <c r="C964" s="13">
        <v>1</v>
      </c>
      <c r="D964" s="13">
        <v>1</v>
      </c>
      <c r="E964" s="13">
        <v>2.79</v>
      </c>
      <c r="F964" s="14">
        <v>2.79</v>
      </c>
    </row>
    <row r="965" spans="1:6">
      <c r="B965" s="13" t="s">
        <v>791</v>
      </c>
      <c r="F965" s="14">
        <v>2.79</v>
      </c>
    </row>
    <row r="966" spans="1:6">
      <c r="B966" s="13" t="s">
        <v>657</v>
      </c>
      <c r="C966" s="13">
        <v>1</v>
      </c>
      <c r="D966" s="13">
        <v>1</v>
      </c>
      <c r="E966" s="13">
        <v>3.99</v>
      </c>
      <c r="F966" s="14">
        <v>3.99</v>
      </c>
    </row>
    <row r="967" spans="1:6">
      <c r="B967" s="13" t="s">
        <v>857</v>
      </c>
      <c r="F967" s="14">
        <v>3.99</v>
      </c>
    </row>
    <row r="968" spans="1:6">
      <c r="B968" s="13" t="s">
        <v>421</v>
      </c>
      <c r="C968" s="13">
        <v>1</v>
      </c>
      <c r="D968" s="13">
        <v>1</v>
      </c>
      <c r="E968" s="13">
        <v>8.99</v>
      </c>
      <c r="F968" s="14">
        <v>8.99</v>
      </c>
    </row>
    <row r="969" spans="1:6">
      <c r="B969" s="13" t="s">
        <v>799</v>
      </c>
      <c r="F969" s="14">
        <v>8.99</v>
      </c>
    </row>
    <row r="970" spans="1:6">
      <c r="B970" s="13" t="s">
        <v>407</v>
      </c>
      <c r="C970" s="13">
        <v>1</v>
      </c>
      <c r="D970" s="13">
        <v>1</v>
      </c>
      <c r="E970" s="13">
        <v>3.99</v>
      </c>
      <c r="F970" s="14">
        <v>3.99</v>
      </c>
    </row>
    <row r="971" spans="1:6">
      <c r="B971" s="13" t="s">
        <v>781</v>
      </c>
      <c r="F971" s="14">
        <v>3.99</v>
      </c>
    </row>
    <row r="972" spans="1:6">
      <c r="B972" s="13" t="s">
        <v>368</v>
      </c>
      <c r="C972" s="13">
        <v>1</v>
      </c>
      <c r="D972" s="13">
        <v>1</v>
      </c>
      <c r="E972" s="13">
        <v>2.99</v>
      </c>
      <c r="F972" s="14">
        <v>2.99</v>
      </c>
    </row>
    <row r="973" spans="1:6">
      <c r="B973" s="13" t="s">
        <v>804</v>
      </c>
      <c r="F973" s="14">
        <v>2.99</v>
      </c>
    </row>
    <row r="974" spans="1:6">
      <c r="A974" s="13" t="s">
        <v>1141</v>
      </c>
      <c r="F974" s="14">
        <v>22.75</v>
      </c>
    </row>
    <row r="975" spans="1:6">
      <c r="A975" s="13" t="s">
        <v>576</v>
      </c>
      <c r="B975" s="13" t="s">
        <v>575</v>
      </c>
      <c r="C975" s="13">
        <v>1</v>
      </c>
      <c r="D975" s="13">
        <v>1</v>
      </c>
      <c r="E975" s="13">
        <v>2.99</v>
      </c>
      <c r="F975" s="14">
        <v>2.99</v>
      </c>
    </row>
    <row r="976" spans="1:6">
      <c r="B976" s="13" t="s">
        <v>794</v>
      </c>
      <c r="F976" s="14">
        <v>2.99</v>
      </c>
    </row>
    <row r="977" spans="1:6">
      <c r="A977" s="13" t="s">
        <v>1142</v>
      </c>
      <c r="F977" s="14">
        <v>2.99</v>
      </c>
    </row>
    <row r="978" spans="1:6">
      <c r="A978" s="13" t="s">
        <v>456</v>
      </c>
      <c r="B978" s="13" t="s">
        <v>612</v>
      </c>
      <c r="C978" s="13">
        <v>3</v>
      </c>
      <c r="D978" s="13">
        <v>1</v>
      </c>
      <c r="E978" s="13">
        <v>3.75</v>
      </c>
      <c r="F978" s="14">
        <v>8.73</v>
      </c>
    </row>
    <row r="979" spans="1:6">
      <c r="B979" s="13" t="s">
        <v>808</v>
      </c>
      <c r="F979" s="14">
        <v>8.73</v>
      </c>
    </row>
    <row r="980" spans="1:6">
      <c r="B980" s="13" t="s">
        <v>454</v>
      </c>
      <c r="C980" s="13">
        <v>3</v>
      </c>
      <c r="D980" s="13">
        <v>2</v>
      </c>
      <c r="E980" s="13">
        <v>2.4900000000000002</v>
      </c>
      <c r="F980" s="14">
        <v>8.73</v>
      </c>
    </row>
    <row r="981" spans="1:6">
      <c r="B981" s="13" t="s">
        <v>795</v>
      </c>
      <c r="F981" s="14">
        <v>8.73</v>
      </c>
    </row>
    <row r="982" spans="1:6">
      <c r="A982" s="13" t="s">
        <v>1143</v>
      </c>
      <c r="F982" s="14">
        <v>17.46</v>
      </c>
    </row>
    <row r="983" spans="1:6">
      <c r="A983" s="13" t="s">
        <v>602</v>
      </c>
      <c r="B983" s="13" t="s">
        <v>603</v>
      </c>
      <c r="C983" s="13">
        <v>1</v>
      </c>
      <c r="D983" s="13">
        <v>1</v>
      </c>
      <c r="E983" s="13">
        <v>3.55</v>
      </c>
      <c r="F983" s="14">
        <v>3.55</v>
      </c>
    </row>
    <row r="984" spans="1:6">
      <c r="B984" s="13" t="s">
        <v>805</v>
      </c>
      <c r="F984" s="14">
        <v>3.55</v>
      </c>
    </row>
    <row r="985" spans="1:6">
      <c r="A985" s="13" t="s">
        <v>1144</v>
      </c>
      <c r="F985" s="14">
        <v>3.55</v>
      </c>
    </row>
    <row r="986" spans="1:6">
      <c r="A986" s="13" t="s">
        <v>439</v>
      </c>
      <c r="B986" s="13" t="s">
        <v>714</v>
      </c>
      <c r="C986" s="13">
        <v>1</v>
      </c>
      <c r="D986" s="13">
        <v>1</v>
      </c>
      <c r="E986" s="13">
        <v>2.99</v>
      </c>
      <c r="F986" s="14">
        <v>2.99</v>
      </c>
    </row>
    <row r="987" spans="1:6">
      <c r="B987" s="13" t="s">
        <v>891</v>
      </c>
      <c r="F987" s="14">
        <v>2.99</v>
      </c>
    </row>
    <row r="988" spans="1:6">
      <c r="B988" s="13" t="s">
        <v>436</v>
      </c>
      <c r="C988" s="13">
        <v>1</v>
      </c>
      <c r="D988" s="13">
        <v>1</v>
      </c>
      <c r="E988" s="13">
        <v>2.4900000000000002</v>
      </c>
      <c r="F988" s="14">
        <v>2.4900000000000002</v>
      </c>
    </row>
    <row r="989" spans="1:6">
      <c r="B989" s="13" t="s">
        <v>782</v>
      </c>
      <c r="F989" s="14">
        <v>2.4900000000000002</v>
      </c>
    </row>
    <row r="990" spans="1:6">
      <c r="A990" s="13" t="s">
        <v>1145</v>
      </c>
      <c r="F990" s="14">
        <v>5.48</v>
      </c>
    </row>
    <row r="991" spans="1:6">
      <c r="A991" s="13" t="s">
        <v>666</v>
      </c>
      <c r="B991" s="13" t="s">
        <v>665</v>
      </c>
      <c r="C991" s="13">
        <v>4</v>
      </c>
      <c r="D991" s="13">
        <v>4</v>
      </c>
      <c r="E991" s="13">
        <v>2.4900000000000002</v>
      </c>
      <c r="F991" s="14">
        <v>9.9600000000000009</v>
      </c>
    </row>
    <row r="992" spans="1:6">
      <c r="B992" s="13" t="s">
        <v>826</v>
      </c>
      <c r="F992" s="14">
        <v>9.9600000000000009</v>
      </c>
    </row>
    <row r="993" spans="1:6">
      <c r="A993" s="13" t="s">
        <v>1146</v>
      </c>
      <c r="F993" s="14">
        <v>9.9600000000000009</v>
      </c>
    </row>
    <row r="994" spans="1:6">
      <c r="A994" s="13" t="s">
        <v>594</v>
      </c>
      <c r="B994" s="13" t="s">
        <v>595</v>
      </c>
      <c r="C994" s="13">
        <v>1</v>
      </c>
      <c r="D994" s="13">
        <v>1</v>
      </c>
      <c r="E994" s="13">
        <v>3.99</v>
      </c>
      <c r="F994" s="14">
        <v>3.99</v>
      </c>
    </row>
    <row r="995" spans="1:6">
      <c r="B995" s="13" t="s">
        <v>820</v>
      </c>
      <c r="F995" s="14">
        <v>3.99</v>
      </c>
    </row>
    <row r="996" spans="1:6">
      <c r="B996" s="13" t="s">
        <v>686</v>
      </c>
      <c r="C996" s="13">
        <v>1</v>
      </c>
      <c r="D996" s="13">
        <v>1</v>
      </c>
      <c r="E996" s="13">
        <v>3.75</v>
      </c>
      <c r="F996" s="14">
        <v>3.75</v>
      </c>
    </row>
    <row r="997" spans="1:6">
      <c r="B997" s="13" t="s">
        <v>935</v>
      </c>
      <c r="F997" s="14">
        <v>3.75</v>
      </c>
    </row>
    <row r="998" spans="1:6">
      <c r="A998" s="13" t="s">
        <v>1147</v>
      </c>
      <c r="F998" s="14">
        <v>7.74</v>
      </c>
    </row>
    <row r="999" spans="1:6">
      <c r="A999" s="13" t="s">
        <v>617</v>
      </c>
      <c r="B999" s="13" t="s">
        <v>740</v>
      </c>
      <c r="C999" s="13">
        <v>5</v>
      </c>
      <c r="D999" s="13">
        <v>1</v>
      </c>
      <c r="E999" s="13">
        <v>2.75</v>
      </c>
      <c r="F999" s="14">
        <v>15.75</v>
      </c>
    </row>
    <row r="1000" spans="1:6">
      <c r="B1000" s="13" t="s">
        <v>930</v>
      </c>
      <c r="F1000" s="14">
        <v>15.75</v>
      </c>
    </row>
    <row r="1001" spans="1:6">
      <c r="B1001" s="13" t="s">
        <v>612</v>
      </c>
      <c r="C1001" s="13">
        <v>5</v>
      </c>
      <c r="D1001" s="13">
        <v>2</v>
      </c>
      <c r="E1001" s="13">
        <v>3.75</v>
      </c>
      <c r="F1001" s="14">
        <v>15.75</v>
      </c>
    </row>
    <row r="1002" spans="1:6">
      <c r="B1002" s="13" t="s">
        <v>808</v>
      </c>
      <c r="F1002" s="14">
        <v>15.75</v>
      </c>
    </row>
    <row r="1003" spans="1:6">
      <c r="B1003" s="13" t="s">
        <v>739</v>
      </c>
      <c r="C1003" s="13">
        <v>5</v>
      </c>
      <c r="D1003" s="13">
        <v>1</v>
      </c>
      <c r="E1003" s="13">
        <v>2.75</v>
      </c>
      <c r="F1003" s="14">
        <v>15.75</v>
      </c>
    </row>
    <row r="1004" spans="1:6">
      <c r="B1004" s="13" t="s">
        <v>933</v>
      </c>
      <c r="F1004" s="14">
        <v>15.75</v>
      </c>
    </row>
    <row r="1005" spans="1:6">
      <c r="B1005" s="13" t="s">
        <v>741</v>
      </c>
      <c r="C1005" s="13">
        <v>5</v>
      </c>
      <c r="D1005" s="13">
        <v>1</v>
      </c>
      <c r="E1005" s="13">
        <v>2.75</v>
      </c>
      <c r="F1005" s="14">
        <v>15.75</v>
      </c>
    </row>
    <row r="1006" spans="1:6">
      <c r="B1006" s="13" t="s">
        <v>941</v>
      </c>
      <c r="F1006" s="14">
        <v>15.75</v>
      </c>
    </row>
    <row r="1007" spans="1:6">
      <c r="A1007" s="13" t="s">
        <v>1148</v>
      </c>
      <c r="F1007" s="14">
        <v>63</v>
      </c>
    </row>
    <row r="1008" spans="1:6">
      <c r="A1008" s="13" t="s">
        <v>339</v>
      </c>
      <c r="B1008" s="13" t="s">
        <v>337</v>
      </c>
      <c r="C1008" s="13">
        <v>1</v>
      </c>
      <c r="D1008" s="13">
        <v>1</v>
      </c>
      <c r="E1008" s="13">
        <v>2.99</v>
      </c>
      <c r="F1008" s="14">
        <v>2.99</v>
      </c>
    </row>
    <row r="1009" spans="1:6">
      <c r="B1009" s="13" t="s">
        <v>856</v>
      </c>
      <c r="F1009" s="14">
        <v>2.99</v>
      </c>
    </row>
    <row r="1010" spans="1:6">
      <c r="B1010" s="13" t="s">
        <v>629</v>
      </c>
      <c r="C1010" s="13">
        <v>2</v>
      </c>
      <c r="D1010" s="13">
        <v>1</v>
      </c>
      <c r="E1010" s="13">
        <v>2.75</v>
      </c>
      <c r="F1010" s="14">
        <v>5.24</v>
      </c>
    </row>
    <row r="1011" spans="1:6">
      <c r="B1011" s="13" t="s">
        <v>833</v>
      </c>
      <c r="F1011" s="14">
        <v>5.24</v>
      </c>
    </row>
    <row r="1012" spans="1:6">
      <c r="B1012" s="13" t="s">
        <v>426</v>
      </c>
      <c r="C1012" s="13">
        <v>2</v>
      </c>
      <c r="D1012" s="13">
        <v>1</v>
      </c>
      <c r="E1012" s="13">
        <v>2.4900000000000002</v>
      </c>
      <c r="F1012" s="14">
        <v>5.24</v>
      </c>
    </row>
    <row r="1013" spans="1:6">
      <c r="B1013" s="13" t="s">
        <v>816</v>
      </c>
      <c r="F1013" s="14">
        <v>5.24</v>
      </c>
    </row>
    <row r="1014" spans="1:6">
      <c r="A1014" s="13" t="s">
        <v>1149</v>
      </c>
      <c r="F1014" s="14">
        <v>13.47</v>
      </c>
    </row>
    <row r="1015" spans="1:6">
      <c r="A1015" s="13" t="s">
        <v>328</v>
      </c>
      <c r="B1015" s="13" t="s">
        <v>323</v>
      </c>
      <c r="C1015" s="13">
        <v>6</v>
      </c>
      <c r="D1015" s="13">
        <v>2</v>
      </c>
      <c r="E1015" s="13">
        <v>3.99</v>
      </c>
      <c r="F1015" s="14">
        <v>23.94</v>
      </c>
    </row>
    <row r="1016" spans="1:6">
      <c r="B1016" s="13" t="s">
        <v>800</v>
      </c>
      <c r="F1016" s="14">
        <v>23.94</v>
      </c>
    </row>
    <row r="1017" spans="1:6">
      <c r="B1017" s="13" t="s">
        <v>412</v>
      </c>
      <c r="C1017" s="13">
        <v>6</v>
      </c>
      <c r="D1017" s="13">
        <v>3</v>
      </c>
      <c r="E1017" s="13">
        <v>3.99</v>
      </c>
      <c r="F1017" s="14">
        <v>23.94</v>
      </c>
    </row>
    <row r="1018" spans="1:6">
      <c r="B1018" s="13" t="s">
        <v>846</v>
      </c>
      <c r="F1018" s="14">
        <v>23.94</v>
      </c>
    </row>
    <row r="1019" spans="1:6">
      <c r="A1019" s="13" t="s">
        <v>1150</v>
      </c>
      <c r="F1019" s="14">
        <v>47.88</v>
      </c>
    </row>
    <row r="1020" spans="1:6">
      <c r="A1020" s="13" t="s">
        <v>342</v>
      </c>
      <c r="B1020" s="13" t="s">
        <v>341</v>
      </c>
      <c r="C1020" s="13">
        <v>1</v>
      </c>
      <c r="D1020" s="13">
        <v>1</v>
      </c>
      <c r="E1020" s="13">
        <v>3.99</v>
      </c>
      <c r="F1020" s="14">
        <v>3.99</v>
      </c>
    </row>
    <row r="1021" spans="1:6">
      <c r="B1021" s="13" t="s">
        <v>810</v>
      </c>
      <c r="F1021" s="14">
        <v>3.99</v>
      </c>
    </row>
    <row r="1022" spans="1:6">
      <c r="A1022" s="13" t="s">
        <v>1151</v>
      </c>
      <c r="F1022" s="14">
        <v>3.99</v>
      </c>
    </row>
    <row r="1023" spans="1:6">
      <c r="A1023" s="13" t="s">
        <v>507</v>
      </c>
      <c r="B1023" s="13" t="s">
        <v>508</v>
      </c>
      <c r="C1023" s="13">
        <v>1</v>
      </c>
      <c r="D1023" s="13">
        <v>1</v>
      </c>
      <c r="E1023" s="13">
        <v>4.49</v>
      </c>
      <c r="F1023" s="14">
        <v>4.49</v>
      </c>
    </row>
    <row r="1024" spans="1:6">
      <c r="B1024" s="13" t="s">
        <v>771</v>
      </c>
      <c r="F1024" s="14">
        <v>4.49</v>
      </c>
    </row>
    <row r="1025" spans="1:6">
      <c r="B1025" s="13" t="s">
        <v>568</v>
      </c>
      <c r="C1025" s="13">
        <v>1</v>
      </c>
      <c r="D1025" s="13">
        <v>1</v>
      </c>
      <c r="E1025" s="13">
        <v>2.99</v>
      </c>
      <c r="F1025" s="14">
        <v>2.99</v>
      </c>
    </row>
    <row r="1026" spans="1:6">
      <c r="B1026" s="13" t="s">
        <v>854</v>
      </c>
      <c r="F1026" s="14">
        <v>2.99</v>
      </c>
    </row>
    <row r="1027" spans="1:6">
      <c r="A1027" s="13" t="s">
        <v>1152</v>
      </c>
      <c r="F1027" s="14">
        <v>7.48</v>
      </c>
    </row>
    <row r="1028" spans="1:6">
      <c r="A1028" s="13" t="s">
        <v>474</v>
      </c>
      <c r="B1028" s="13" t="s">
        <v>464</v>
      </c>
      <c r="C1028" s="13">
        <v>1</v>
      </c>
      <c r="D1028" s="13">
        <v>1</v>
      </c>
      <c r="E1028" s="13">
        <v>2.99</v>
      </c>
      <c r="F1028" s="14">
        <v>2.99</v>
      </c>
    </row>
    <row r="1029" spans="1:6">
      <c r="B1029" s="13" t="s">
        <v>811</v>
      </c>
      <c r="F1029" s="14">
        <v>2.99</v>
      </c>
    </row>
    <row r="1030" spans="1:6">
      <c r="A1030" s="13" t="s">
        <v>1153</v>
      </c>
      <c r="F1030" s="14">
        <v>2.99</v>
      </c>
    </row>
    <row r="1031" spans="1:6">
      <c r="A1031" s="13" t="s">
        <v>486</v>
      </c>
      <c r="B1031" s="13" t="s">
        <v>487</v>
      </c>
      <c r="C1031" s="13">
        <v>1</v>
      </c>
      <c r="D1031" s="13">
        <v>1</v>
      </c>
      <c r="E1031" s="13">
        <v>2.99</v>
      </c>
      <c r="F1031" s="14">
        <v>2.99</v>
      </c>
    </row>
    <row r="1032" spans="1:6">
      <c r="B1032" s="13" t="s">
        <v>894</v>
      </c>
      <c r="F1032" s="14">
        <v>2.99</v>
      </c>
    </row>
    <row r="1033" spans="1:6">
      <c r="A1033" s="13" t="s">
        <v>1154</v>
      </c>
      <c r="F1033" s="14">
        <v>2.99</v>
      </c>
    </row>
    <row r="1034" spans="1:6">
      <c r="A1034" s="13" t="s">
        <v>743</v>
      </c>
      <c r="B1034" s="13" t="s">
        <v>742</v>
      </c>
      <c r="C1034" s="13">
        <v>1</v>
      </c>
      <c r="D1034" s="13">
        <v>1</v>
      </c>
      <c r="E1034" s="13">
        <v>2.25</v>
      </c>
      <c r="F1034" s="14">
        <v>2.25</v>
      </c>
    </row>
    <row r="1035" spans="1:6">
      <c r="B1035" s="13" t="s">
        <v>927</v>
      </c>
      <c r="F1035" s="14">
        <v>2.25</v>
      </c>
    </row>
    <row r="1036" spans="1:6">
      <c r="A1036" s="13" t="s">
        <v>1155</v>
      </c>
      <c r="F1036" s="14">
        <v>2.25</v>
      </c>
    </row>
    <row r="1037" spans="1:6">
      <c r="A1037" s="13" t="s">
        <v>455</v>
      </c>
      <c r="B1037" s="13" t="s">
        <v>679</v>
      </c>
      <c r="C1037" s="13">
        <v>2</v>
      </c>
      <c r="D1037" s="13">
        <v>1</v>
      </c>
      <c r="E1037" s="13">
        <v>3.75</v>
      </c>
      <c r="F1037" s="14">
        <v>6.54</v>
      </c>
    </row>
    <row r="1038" spans="1:6">
      <c r="B1038" s="13" t="s">
        <v>772</v>
      </c>
      <c r="F1038" s="14">
        <v>6.54</v>
      </c>
    </row>
    <row r="1039" spans="1:6">
      <c r="B1039" s="13" t="s">
        <v>558</v>
      </c>
      <c r="C1039" s="13">
        <v>2</v>
      </c>
      <c r="D1039" s="13">
        <v>1</v>
      </c>
      <c r="E1039" s="13">
        <v>2.79</v>
      </c>
      <c r="F1039" s="14">
        <v>6.54</v>
      </c>
    </row>
    <row r="1040" spans="1:6">
      <c r="B1040" s="13" t="s">
        <v>791</v>
      </c>
      <c r="F1040" s="14">
        <v>6.54</v>
      </c>
    </row>
    <row r="1041" spans="1:6">
      <c r="B1041" s="13" t="s">
        <v>454</v>
      </c>
      <c r="C1041" s="13">
        <v>2</v>
      </c>
      <c r="D1041" s="13">
        <v>2</v>
      </c>
      <c r="E1041" s="13">
        <v>2.4900000000000002</v>
      </c>
      <c r="F1041" s="14">
        <v>4.9800000000000004</v>
      </c>
    </row>
    <row r="1042" spans="1:6">
      <c r="B1042" s="13" t="s">
        <v>795</v>
      </c>
      <c r="F1042" s="14">
        <v>4.9800000000000004</v>
      </c>
    </row>
    <row r="1043" spans="1:6">
      <c r="A1043" s="13" t="s">
        <v>1156</v>
      </c>
      <c r="F1043" s="14">
        <v>18.060000000000002</v>
      </c>
    </row>
    <row r="1044" spans="1:6">
      <c r="A1044" s="13" t="s">
        <v>406</v>
      </c>
      <c r="B1044" s="13" t="s">
        <v>492</v>
      </c>
      <c r="C1044" s="13">
        <v>4</v>
      </c>
      <c r="D1044" s="13">
        <v>1</v>
      </c>
      <c r="E1044" s="13">
        <v>4.49</v>
      </c>
      <c r="F1044" s="14">
        <v>15.46</v>
      </c>
    </row>
    <row r="1045" spans="1:6">
      <c r="B1045" s="13" t="s">
        <v>778</v>
      </c>
      <c r="F1045" s="14">
        <v>15.46</v>
      </c>
    </row>
    <row r="1046" spans="1:6">
      <c r="B1046" s="13" t="s">
        <v>407</v>
      </c>
      <c r="C1046" s="13">
        <v>4</v>
      </c>
      <c r="D1046" s="13">
        <v>1</v>
      </c>
      <c r="E1046" s="13">
        <v>3.99</v>
      </c>
      <c r="F1046" s="14">
        <v>15.46</v>
      </c>
    </row>
    <row r="1047" spans="1:6">
      <c r="B1047" s="13" t="s">
        <v>781</v>
      </c>
      <c r="F1047" s="14">
        <v>15.46</v>
      </c>
    </row>
    <row r="1048" spans="1:6">
      <c r="B1048" s="13" t="s">
        <v>413</v>
      </c>
      <c r="C1048" s="13">
        <v>4</v>
      </c>
      <c r="D1048" s="13">
        <v>1</v>
      </c>
      <c r="E1048" s="13">
        <v>3.99</v>
      </c>
      <c r="F1048" s="14">
        <v>15.46</v>
      </c>
    </row>
    <row r="1049" spans="1:6">
      <c r="B1049" s="13" t="s">
        <v>783</v>
      </c>
      <c r="F1049" s="14">
        <v>15.46</v>
      </c>
    </row>
    <row r="1050" spans="1:6">
      <c r="B1050" s="13" t="s">
        <v>530</v>
      </c>
      <c r="C1050" s="13">
        <v>4</v>
      </c>
      <c r="D1050" s="13">
        <v>1</v>
      </c>
      <c r="E1050" s="13">
        <v>2.99</v>
      </c>
      <c r="F1050" s="14">
        <v>15.46</v>
      </c>
    </row>
    <row r="1051" spans="1:6">
      <c r="B1051" s="13" t="s">
        <v>785</v>
      </c>
      <c r="F1051" s="14">
        <v>15.46</v>
      </c>
    </row>
    <row r="1052" spans="1:6">
      <c r="A1052" s="13" t="s">
        <v>1157</v>
      </c>
      <c r="F1052" s="14">
        <v>61.84</v>
      </c>
    </row>
    <row r="1053" spans="1:6">
      <c r="A1053" s="13" t="s">
        <v>30</v>
      </c>
      <c r="B1053" s="13" t="s">
        <v>521</v>
      </c>
      <c r="C1053" s="13">
        <v>2</v>
      </c>
      <c r="D1053" s="13">
        <v>1</v>
      </c>
      <c r="E1053" s="13">
        <v>4.49</v>
      </c>
      <c r="F1053" s="14">
        <v>8.98</v>
      </c>
    </row>
    <row r="1054" spans="1:6">
      <c r="B1054" s="13" t="s">
        <v>779</v>
      </c>
      <c r="F1054" s="14">
        <v>8.98</v>
      </c>
    </row>
    <row r="1055" spans="1:6">
      <c r="B1055" s="13" t="s">
        <v>504</v>
      </c>
      <c r="C1055" s="13">
        <v>2</v>
      </c>
      <c r="D1055" s="13">
        <v>1</v>
      </c>
      <c r="E1055" s="13">
        <v>4.49</v>
      </c>
      <c r="F1055" s="14">
        <v>8.98</v>
      </c>
    </row>
    <row r="1056" spans="1:6">
      <c r="B1056" s="13" t="s">
        <v>786</v>
      </c>
      <c r="F1056" s="14">
        <v>8.98</v>
      </c>
    </row>
    <row r="1057" spans="1:6">
      <c r="A1057" s="13" t="s">
        <v>1158</v>
      </c>
      <c r="F1057" s="14">
        <v>17.96</v>
      </c>
    </row>
    <row r="1058" spans="1:6">
      <c r="A1058" s="13" t="s">
        <v>396</v>
      </c>
      <c r="B1058" s="13" t="s">
        <v>575</v>
      </c>
      <c r="C1058" s="13">
        <v>6</v>
      </c>
      <c r="D1058" s="13">
        <v>1</v>
      </c>
      <c r="E1058" s="13">
        <v>2.99</v>
      </c>
      <c r="F1058" s="14">
        <v>15.44</v>
      </c>
    </row>
    <row r="1059" spans="1:6">
      <c r="B1059" s="13" t="s">
        <v>794</v>
      </c>
      <c r="F1059" s="14">
        <v>15.44</v>
      </c>
    </row>
    <row r="1060" spans="1:6">
      <c r="B1060" s="13" t="s">
        <v>571</v>
      </c>
      <c r="C1060" s="13">
        <v>6</v>
      </c>
      <c r="D1060" s="13">
        <v>1</v>
      </c>
      <c r="E1060" s="13">
        <v>2.99</v>
      </c>
      <c r="F1060" s="14">
        <v>15.44</v>
      </c>
    </row>
    <row r="1061" spans="1:6">
      <c r="B1061" s="13" t="s">
        <v>853</v>
      </c>
      <c r="F1061" s="14">
        <v>15.44</v>
      </c>
    </row>
    <row r="1062" spans="1:6">
      <c r="B1062" s="13" t="s">
        <v>395</v>
      </c>
      <c r="C1062" s="13">
        <v>6</v>
      </c>
      <c r="D1062" s="13">
        <v>2</v>
      </c>
      <c r="E1062" s="13">
        <v>1.99</v>
      </c>
      <c r="F1062" s="14">
        <v>15.44</v>
      </c>
    </row>
    <row r="1063" spans="1:6">
      <c r="B1063" s="13" t="s">
        <v>872</v>
      </c>
      <c r="F1063" s="14">
        <v>15.44</v>
      </c>
    </row>
    <row r="1064" spans="1:6">
      <c r="B1064" s="13" t="s">
        <v>443</v>
      </c>
      <c r="C1064" s="13">
        <v>6</v>
      </c>
      <c r="D1064" s="13">
        <v>1</v>
      </c>
      <c r="E1064" s="13">
        <v>2.4900000000000002</v>
      </c>
      <c r="F1064" s="14">
        <v>15.44</v>
      </c>
    </row>
    <row r="1065" spans="1:6">
      <c r="B1065" s="13" t="s">
        <v>817</v>
      </c>
      <c r="F1065" s="14">
        <v>15.44</v>
      </c>
    </row>
    <row r="1066" spans="1:6">
      <c r="B1066" s="13" t="s">
        <v>490</v>
      </c>
      <c r="C1066" s="13">
        <v>6</v>
      </c>
      <c r="D1066" s="13">
        <v>1</v>
      </c>
      <c r="E1066" s="13">
        <v>2.99</v>
      </c>
      <c r="F1066" s="14">
        <v>15.44</v>
      </c>
    </row>
    <row r="1067" spans="1:6">
      <c r="B1067" s="13" t="s">
        <v>945</v>
      </c>
      <c r="F1067" s="14">
        <v>15.44</v>
      </c>
    </row>
    <row r="1068" spans="1:6">
      <c r="A1068" s="13" t="s">
        <v>1159</v>
      </c>
      <c r="F1068" s="14">
        <v>77.2</v>
      </c>
    </row>
    <row r="1069" spans="1:6">
      <c r="A1069" s="13" t="s">
        <v>428</v>
      </c>
      <c r="B1069" s="13" t="s">
        <v>631</v>
      </c>
      <c r="C1069" s="13">
        <v>2</v>
      </c>
      <c r="D1069" s="13">
        <v>1</v>
      </c>
      <c r="E1069" s="13">
        <v>2.75</v>
      </c>
      <c r="F1069" s="14">
        <v>5.24</v>
      </c>
    </row>
    <row r="1070" spans="1:6">
      <c r="B1070" s="13" t="s">
        <v>830</v>
      </c>
      <c r="F1070" s="14">
        <v>5.24</v>
      </c>
    </row>
    <row r="1071" spans="1:6">
      <c r="B1071" s="13" t="s">
        <v>426</v>
      </c>
      <c r="C1071" s="13">
        <v>2</v>
      </c>
      <c r="D1071" s="13">
        <v>1</v>
      </c>
      <c r="E1071" s="13">
        <v>2.4900000000000002</v>
      </c>
      <c r="F1071" s="14">
        <v>5.24</v>
      </c>
    </row>
    <row r="1072" spans="1:6">
      <c r="B1072" s="13" t="s">
        <v>816</v>
      </c>
      <c r="F1072" s="14">
        <v>5.24</v>
      </c>
    </row>
    <row r="1073" spans="1:6">
      <c r="A1073" s="13" t="s">
        <v>1160</v>
      </c>
      <c r="F1073" s="14">
        <v>10.48</v>
      </c>
    </row>
    <row r="1074" spans="1:6">
      <c r="A1074" s="13" t="s">
        <v>518</v>
      </c>
      <c r="B1074" s="13" t="s">
        <v>517</v>
      </c>
      <c r="C1074" s="13">
        <v>1</v>
      </c>
      <c r="D1074" s="13">
        <v>1</v>
      </c>
      <c r="E1074" s="13">
        <v>4.49</v>
      </c>
      <c r="F1074" s="14">
        <v>4.49</v>
      </c>
    </row>
    <row r="1075" spans="1:6">
      <c r="B1075" s="13" t="s">
        <v>818</v>
      </c>
      <c r="F1075" s="14">
        <v>4.49</v>
      </c>
    </row>
    <row r="1076" spans="1:6">
      <c r="A1076" s="13" t="s">
        <v>1161</v>
      </c>
      <c r="F1076" s="14">
        <v>4.49</v>
      </c>
    </row>
    <row r="1077" spans="1:6">
      <c r="A1077" s="13" t="s">
        <v>533</v>
      </c>
      <c r="B1077" s="13" t="s">
        <v>532</v>
      </c>
      <c r="C1077" s="13">
        <v>1</v>
      </c>
      <c r="D1077" s="13">
        <v>1</v>
      </c>
      <c r="E1077" s="13">
        <v>3.25</v>
      </c>
      <c r="F1077" s="14">
        <v>3.25</v>
      </c>
    </row>
    <row r="1078" spans="1:6">
      <c r="B1078" s="13" t="s">
        <v>788</v>
      </c>
      <c r="F1078" s="14">
        <v>3.25</v>
      </c>
    </row>
    <row r="1079" spans="1:6">
      <c r="A1079" s="13" t="s">
        <v>1162</v>
      </c>
      <c r="F1079" s="14">
        <v>3.25</v>
      </c>
    </row>
    <row r="1080" spans="1:6">
      <c r="A1080" s="13" t="s">
        <v>497</v>
      </c>
      <c r="B1080" s="13" t="s">
        <v>545</v>
      </c>
      <c r="C1080" s="13">
        <v>2</v>
      </c>
      <c r="D1080" s="13">
        <v>1</v>
      </c>
      <c r="E1080" s="13">
        <v>4.25</v>
      </c>
      <c r="F1080" s="14">
        <v>8.5</v>
      </c>
    </row>
    <row r="1081" spans="1:6">
      <c r="B1081" s="13" t="s">
        <v>843</v>
      </c>
      <c r="F1081" s="14">
        <v>8.5</v>
      </c>
    </row>
    <row r="1082" spans="1:6">
      <c r="B1082" s="13" t="s">
        <v>495</v>
      </c>
      <c r="C1082" s="13">
        <v>2</v>
      </c>
      <c r="D1082" s="13">
        <v>1</v>
      </c>
      <c r="E1082" s="13">
        <v>4.25</v>
      </c>
      <c r="F1082" s="14">
        <v>8.5</v>
      </c>
    </row>
    <row r="1083" spans="1:6">
      <c r="B1083" s="13" t="s">
        <v>825</v>
      </c>
      <c r="F1083" s="14">
        <v>8.5</v>
      </c>
    </row>
    <row r="1084" spans="1:6">
      <c r="A1084" s="13" t="s">
        <v>1163</v>
      </c>
      <c r="F1084" s="14">
        <v>17</v>
      </c>
    </row>
    <row r="1085" spans="1:6">
      <c r="A1085" s="13" t="s">
        <v>677</v>
      </c>
      <c r="B1085" s="13" t="s">
        <v>736</v>
      </c>
      <c r="C1085" s="13">
        <v>4</v>
      </c>
      <c r="D1085" s="13">
        <v>1</v>
      </c>
      <c r="E1085" s="13">
        <v>2.99</v>
      </c>
      <c r="F1085" s="14">
        <v>11.46</v>
      </c>
    </row>
    <row r="1086" spans="1:6">
      <c r="B1086" s="13" t="s">
        <v>922</v>
      </c>
      <c r="F1086" s="14">
        <v>11.46</v>
      </c>
    </row>
    <row r="1087" spans="1:6">
      <c r="B1087" s="13" t="s">
        <v>734</v>
      </c>
      <c r="C1087" s="13">
        <v>4</v>
      </c>
      <c r="D1087" s="13">
        <v>1</v>
      </c>
      <c r="E1087" s="13">
        <v>2.99</v>
      </c>
      <c r="F1087" s="14">
        <v>11.46</v>
      </c>
    </row>
    <row r="1088" spans="1:6">
      <c r="B1088" s="13" t="s">
        <v>923</v>
      </c>
      <c r="F1088" s="14">
        <v>11.46</v>
      </c>
    </row>
    <row r="1089" spans="1:6">
      <c r="B1089" s="13" t="s">
        <v>735</v>
      </c>
      <c r="C1089" s="13">
        <v>4</v>
      </c>
      <c r="D1089" s="13">
        <v>1</v>
      </c>
      <c r="E1089" s="13">
        <v>2.99</v>
      </c>
      <c r="F1089" s="14">
        <v>11.46</v>
      </c>
    </row>
    <row r="1090" spans="1:6">
      <c r="B1090" s="13" t="s">
        <v>924</v>
      </c>
      <c r="F1090" s="14">
        <v>11.46</v>
      </c>
    </row>
    <row r="1091" spans="1:6">
      <c r="B1091" s="13" t="s">
        <v>676</v>
      </c>
      <c r="C1091" s="13">
        <v>4</v>
      </c>
      <c r="D1091" s="13">
        <v>1</v>
      </c>
      <c r="E1091" s="13">
        <v>2.4900000000000002</v>
      </c>
      <c r="F1091" s="14">
        <v>11.46</v>
      </c>
    </row>
    <row r="1092" spans="1:6">
      <c r="B1092" s="13" t="s">
        <v>879</v>
      </c>
      <c r="F1092" s="14">
        <v>11.46</v>
      </c>
    </row>
    <row r="1093" spans="1:6">
      <c r="A1093" s="13" t="s">
        <v>1164</v>
      </c>
      <c r="F1093" s="14">
        <v>45.84</v>
      </c>
    </row>
    <row r="1094" spans="1:6">
      <c r="A1094" s="13" t="s">
        <v>475</v>
      </c>
      <c r="B1094" s="13" t="s">
        <v>723</v>
      </c>
      <c r="C1094" s="13">
        <v>4</v>
      </c>
      <c r="D1094" s="13">
        <v>1</v>
      </c>
      <c r="E1094" s="13">
        <v>3.65</v>
      </c>
      <c r="F1094" s="14">
        <v>13.62</v>
      </c>
    </row>
    <row r="1095" spans="1:6">
      <c r="B1095" s="13" t="s">
        <v>892</v>
      </c>
      <c r="F1095" s="14">
        <v>13.62</v>
      </c>
    </row>
    <row r="1096" spans="1:6">
      <c r="B1096" s="13" t="s">
        <v>464</v>
      </c>
      <c r="C1096" s="13">
        <v>4</v>
      </c>
      <c r="D1096" s="13">
        <v>2</v>
      </c>
      <c r="E1096" s="13">
        <v>2.99</v>
      </c>
      <c r="F1096" s="14">
        <v>13.62</v>
      </c>
    </row>
    <row r="1097" spans="1:6">
      <c r="B1097" s="13" t="s">
        <v>811</v>
      </c>
      <c r="F1097" s="14">
        <v>13.62</v>
      </c>
    </row>
    <row r="1098" spans="1:6">
      <c r="B1098" s="13" t="s">
        <v>698</v>
      </c>
      <c r="C1098" s="13">
        <v>4</v>
      </c>
      <c r="D1098" s="13">
        <v>1</v>
      </c>
      <c r="E1098" s="13">
        <v>3.99</v>
      </c>
      <c r="F1098" s="14">
        <v>13.62</v>
      </c>
    </row>
    <row r="1099" spans="1:6">
      <c r="B1099" s="13" t="s">
        <v>903</v>
      </c>
      <c r="F1099" s="14">
        <v>13.62</v>
      </c>
    </row>
    <row r="1100" spans="1:6">
      <c r="A1100" s="13" t="s">
        <v>1165</v>
      </c>
      <c r="F1100" s="14">
        <v>40.86</v>
      </c>
    </row>
    <row r="1101" spans="1:6">
      <c r="A1101" s="13" t="s">
        <v>361</v>
      </c>
      <c r="B1101" s="13" t="s">
        <v>464</v>
      </c>
      <c r="C1101" s="13">
        <v>4</v>
      </c>
      <c r="D1101" s="13">
        <v>4</v>
      </c>
      <c r="E1101" s="13">
        <v>2.99</v>
      </c>
      <c r="F1101" s="14">
        <v>11.96</v>
      </c>
    </row>
    <row r="1102" spans="1:6">
      <c r="B1102" s="13" t="s">
        <v>811</v>
      </c>
      <c r="F1102" s="14">
        <v>11.96</v>
      </c>
    </row>
    <row r="1103" spans="1:6">
      <c r="B1103" s="13" t="s">
        <v>481</v>
      </c>
      <c r="C1103" s="13">
        <v>1</v>
      </c>
      <c r="D1103" s="13">
        <v>1</v>
      </c>
      <c r="E1103" s="13">
        <v>2.99</v>
      </c>
      <c r="F1103" s="14">
        <v>2.99</v>
      </c>
    </row>
    <row r="1104" spans="1:6">
      <c r="B1104" s="13" t="s">
        <v>938</v>
      </c>
      <c r="F1104" s="14">
        <v>2.99</v>
      </c>
    </row>
    <row r="1105" spans="1:6">
      <c r="B1105" s="13" t="s">
        <v>362</v>
      </c>
      <c r="C1105" s="13">
        <v>1</v>
      </c>
      <c r="D1105" s="13">
        <v>1</v>
      </c>
      <c r="E1105" s="13">
        <v>2.99</v>
      </c>
      <c r="F1105" s="14">
        <v>2.99</v>
      </c>
    </row>
    <row r="1106" spans="1:6">
      <c r="B1106" s="13" t="s">
        <v>906</v>
      </c>
      <c r="F1106" s="14">
        <v>2.99</v>
      </c>
    </row>
    <row r="1107" spans="1:6">
      <c r="A1107" s="13" t="s">
        <v>1166</v>
      </c>
      <c r="F1107" s="14">
        <v>17.940000000000001</v>
      </c>
    </row>
    <row r="1108" spans="1:6">
      <c r="A1108" s="13" t="s">
        <v>525</v>
      </c>
      <c r="B1108" s="13" t="s">
        <v>725</v>
      </c>
      <c r="C1108" s="13">
        <v>1</v>
      </c>
      <c r="D1108" s="13">
        <v>1</v>
      </c>
      <c r="E1108" s="13">
        <v>3.75</v>
      </c>
      <c r="F1108" s="14">
        <v>3.75</v>
      </c>
    </row>
    <row r="1109" spans="1:6">
      <c r="B1109" s="13" t="s">
        <v>905</v>
      </c>
      <c r="F1109" s="14">
        <v>3.75</v>
      </c>
    </row>
    <row r="1110" spans="1:6">
      <c r="B1110" s="13" t="s">
        <v>523</v>
      </c>
      <c r="C1110" s="13">
        <v>1</v>
      </c>
      <c r="D1110" s="13">
        <v>1</v>
      </c>
      <c r="E1110" s="13">
        <v>4.49</v>
      </c>
      <c r="F1110" s="14">
        <v>4.49</v>
      </c>
    </row>
    <row r="1111" spans="1:6">
      <c r="B1111" s="13" t="s">
        <v>866</v>
      </c>
      <c r="F1111" s="14">
        <v>4.49</v>
      </c>
    </row>
    <row r="1112" spans="1:6">
      <c r="A1112" s="13" t="s">
        <v>1167</v>
      </c>
      <c r="F1112" s="14">
        <v>8.24</v>
      </c>
    </row>
    <row r="1113" spans="1:6">
      <c r="A1113" s="13" t="s">
        <v>424</v>
      </c>
      <c r="B1113" s="13" t="s">
        <v>421</v>
      </c>
      <c r="C1113" s="13">
        <v>1</v>
      </c>
      <c r="D1113" s="13">
        <v>1</v>
      </c>
      <c r="E1113" s="13">
        <v>8.99</v>
      </c>
      <c r="F1113" s="14">
        <v>8.99</v>
      </c>
    </row>
    <row r="1114" spans="1:6">
      <c r="B1114" s="13" t="s">
        <v>799</v>
      </c>
      <c r="F1114" s="14">
        <v>8.99</v>
      </c>
    </row>
    <row r="1115" spans="1:6">
      <c r="A1115" s="13" t="s">
        <v>1168</v>
      </c>
      <c r="F1115" s="14">
        <v>8.99</v>
      </c>
    </row>
    <row r="1116" spans="1:6">
      <c r="A1116" s="13" t="s">
        <v>387</v>
      </c>
      <c r="B1116" s="13" t="s">
        <v>386</v>
      </c>
      <c r="C1116" s="13">
        <v>1</v>
      </c>
      <c r="D1116" s="13">
        <v>1</v>
      </c>
      <c r="E1116" s="13">
        <v>9.99</v>
      </c>
      <c r="F1116" s="14">
        <v>9.99</v>
      </c>
    </row>
    <row r="1117" spans="1:6">
      <c r="B1117" s="13" t="s">
        <v>821</v>
      </c>
      <c r="F1117" s="14">
        <v>9.99</v>
      </c>
    </row>
    <row r="1118" spans="1:6">
      <c r="A1118" s="13" t="s">
        <v>1169</v>
      </c>
      <c r="F1118" s="14">
        <v>9.99</v>
      </c>
    </row>
    <row r="1119" spans="1:6">
      <c r="A1119" s="13" t="s">
        <v>327</v>
      </c>
      <c r="B1119" s="13" t="s">
        <v>631</v>
      </c>
      <c r="C1119" s="13">
        <v>4</v>
      </c>
      <c r="D1119" s="13">
        <v>1</v>
      </c>
      <c r="E1119" s="13">
        <v>2.75</v>
      </c>
      <c r="F1119" s="14">
        <v>11</v>
      </c>
    </row>
    <row r="1120" spans="1:6">
      <c r="B1120" s="13" t="s">
        <v>830</v>
      </c>
      <c r="F1120" s="14">
        <v>11</v>
      </c>
    </row>
    <row r="1121" spans="1:6">
      <c r="B1121" s="13" t="s">
        <v>630</v>
      </c>
      <c r="C1121" s="13">
        <v>4</v>
      </c>
      <c r="D1121" s="13">
        <v>1</v>
      </c>
      <c r="E1121" s="13">
        <v>2.75</v>
      </c>
      <c r="F1121" s="14">
        <v>11</v>
      </c>
    </row>
    <row r="1122" spans="1:6">
      <c r="B1122" s="13" t="s">
        <v>831</v>
      </c>
      <c r="F1122" s="14">
        <v>11</v>
      </c>
    </row>
    <row r="1123" spans="1:6">
      <c r="B1123" s="13" t="s">
        <v>323</v>
      </c>
      <c r="C1123" s="13">
        <v>1</v>
      </c>
      <c r="D1123" s="13">
        <v>1</v>
      </c>
      <c r="E1123" s="13">
        <v>3.99</v>
      </c>
      <c r="F1123" s="14">
        <v>3.99</v>
      </c>
    </row>
    <row r="1124" spans="1:6">
      <c r="B1124" s="13" t="s">
        <v>800</v>
      </c>
      <c r="F1124" s="14">
        <v>3.99</v>
      </c>
    </row>
    <row r="1125" spans="1:6">
      <c r="B1125" s="13" t="s">
        <v>627</v>
      </c>
      <c r="C1125" s="13">
        <v>4</v>
      </c>
      <c r="D1125" s="13">
        <v>1</v>
      </c>
      <c r="E1125" s="13">
        <v>2.75</v>
      </c>
      <c r="F1125" s="14">
        <v>11</v>
      </c>
    </row>
    <row r="1126" spans="1:6">
      <c r="B1126" s="13" t="s">
        <v>824</v>
      </c>
      <c r="F1126" s="14">
        <v>11</v>
      </c>
    </row>
    <row r="1127" spans="1:6">
      <c r="B1127" s="13" t="s">
        <v>624</v>
      </c>
      <c r="C1127" s="13">
        <v>4</v>
      </c>
      <c r="D1127" s="13">
        <v>1</v>
      </c>
      <c r="E1127" s="13">
        <v>2.75</v>
      </c>
      <c r="F1127" s="14">
        <v>11</v>
      </c>
    </row>
    <row r="1128" spans="1:6">
      <c r="B1128" s="13" t="s">
        <v>838</v>
      </c>
      <c r="F1128" s="14">
        <v>11</v>
      </c>
    </row>
    <row r="1129" spans="1:6">
      <c r="A1129" s="13" t="s">
        <v>1170</v>
      </c>
      <c r="F1129" s="14">
        <v>47.99</v>
      </c>
    </row>
    <row r="1130" spans="1:6">
      <c r="A1130" s="13" t="s">
        <v>483</v>
      </c>
      <c r="B1130" s="13" t="s">
        <v>481</v>
      </c>
      <c r="C1130" s="13">
        <v>1</v>
      </c>
      <c r="D1130" s="13">
        <v>1</v>
      </c>
      <c r="E1130" s="13">
        <v>2.99</v>
      </c>
      <c r="F1130" s="14">
        <v>2.99</v>
      </c>
    </row>
    <row r="1131" spans="1:6">
      <c r="B1131" s="13" t="s">
        <v>938</v>
      </c>
      <c r="F1131" s="14">
        <v>2.99</v>
      </c>
    </row>
    <row r="1132" spans="1:6">
      <c r="A1132" s="13" t="s">
        <v>1171</v>
      </c>
      <c r="F1132" s="14">
        <v>2.99</v>
      </c>
    </row>
    <row r="1133" spans="1:6">
      <c r="A1133" s="13" t="s">
        <v>494</v>
      </c>
      <c r="B1133" s="13" t="s">
        <v>495</v>
      </c>
      <c r="C1133" s="13">
        <v>1</v>
      </c>
      <c r="D1133" s="13">
        <v>1</v>
      </c>
      <c r="E1133" s="13">
        <v>4.25</v>
      </c>
      <c r="F1133" s="14">
        <v>4.25</v>
      </c>
    </row>
    <row r="1134" spans="1:6">
      <c r="B1134" s="13" t="s">
        <v>825</v>
      </c>
      <c r="F1134" s="14">
        <v>4.25</v>
      </c>
    </row>
    <row r="1135" spans="1:6">
      <c r="A1135" s="13" t="s">
        <v>1172</v>
      </c>
      <c r="F1135" s="14">
        <v>4.25</v>
      </c>
    </row>
    <row r="1136" spans="1:6">
      <c r="A1136" s="13" t="s">
        <v>626</v>
      </c>
      <c r="B1136" s="13" t="s">
        <v>627</v>
      </c>
      <c r="C1136" s="13">
        <v>1</v>
      </c>
      <c r="D1136" s="13">
        <v>1</v>
      </c>
      <c r="E1136" s="13">
        <v>2.75</v>
      </c>
      <c r="F1136" s="14">
        <v>2.75</v>
      </c>
    </row>
    <row r="1137" spans="1:6">
      <c r="B1137" s="13" t="s">
        <v>824</v>
      </c>
      <c r="F1137" s="14">
        <v>2.75</v>
      </c>
    </row>
    <row r="1138" spans="1:6">
      <c r="A1138" s="13" t="s">
        <v>1173</v>
      </c>
      <c r="F1138" s="14">
        <v>2.75</v>
      </c>
    </row>
    <row r="1139" spans="1:6">
      <c r="A1139" s="13" t="s">
        <v>729</v>
      </c>
      <c r="B1139" s="13" t="s">
        <v>725</v>
      </c>
      <c r="C1139" s="13">
        <v>1</v>
      </c>
      <c r="D1139" s="13">
        <v>1</v>
      </c>
      <c r="E1139" s="13">
        <v>3.75</v>
      </c>
      <c r="F1139" s="14">
        <v>3.75</v>
      </c>
    </row>
    <row r="1140" spans="1:6">
      <c r="B1140" s="13" t="s">
        <v>905</v>
      </c>
      <c r="F1140" s="14">
        <v>3.75</v>
      </c>
    </row>
    <row r="1141" spans="1:6">
      <c r="A1141" s="13" t="s">
        <v>1174</v>
      </c>
      <c r="F1141" s="14">
        <v>3.75</v>
      </c>
    </row>
    <row r="1142" spans="1:6">
      <c r="A1142" s="13" t="s">
        <v>505</v>
      </c>
      <c r="B1142" s="13" t="s">
        <v>506</v>
      </c>
      <c r="C1142" s="13">
        <v>1</v>
      </c>
      <c r="D1142" s="13">
        <v>1</v>
      </c>
      <c r="E1142" s="13">
        <v>4.49</v>
      </c>
      <c r="F1142" s="14">
        <v>4.49</v>
      </c>
    </row>
    <row r="1143" spans="1:6">
      <c r="B1143" s="13" t="s">
        <v>775</v>
      </c>
      <c r="F1143" s="14">
        <v>4.49</v>
      </c>
    </row>
    <row r="1144" spans="1:6">
      <c r="A1144" s="13" t="s">
        <v>1175</v>
      </c>
      <c r="F1144" s="14">
        <v>4.49</v>
      </c>
    </row>
    <row r="1145" spans="1:6">
      <c r="A1145" s="13" t="s">
        <v>678</v>
      </c>
      <c r="B1145" s="13" t="s">
        <v>707</v>
      </c>
      <c r="C1145" s="13">
        <v>2</v>
      </c>
      <c r="D1145" s="13">
        <v>1</v>
      </c>
      <c r="E1145" s="13">
        <v>3.99</v>
      </c>
      <c r="F1145" s="14">
        <v>7.98</v>
      </c>
    </row>
    <row r="1146" spans="1:6">
      <c r="B1146" s="13" t="s">
        <v>888</v>
      </c>
      <c r="F1146" s="14">
        <v>7.98</v>
      </c>
    </row>
    <row r="1147" spans="1:6">
      <c r="B1147" s="13" t="s">
        <v>679</v>
      </c>
      <c r="C1147" s="13">
        <v>1</v>
      </c>
      <c r="D1147" s="13">
        <v>1</v>
      </c>
      <c r="E1147" s="13">
        <v>3.75</v>
      </c>
      <c r="F1147" s="14">
        <v>3.75</v>
      </c>
    </row>
    <row r="1148" spans="1:6">
      <c r="B1148" s="13" t="s">
        <v>772</v>
      </c>
      <c r="F1148" s="14">
        <v>3.75</v>
      </c>
    </row>
    <row r="1149" spans="1:6">
      <c r="B1149" s="13" t="s">
        <v>704</v>
      </c>
      <c r="C1149" s="13">
        <v>2</v>
      </c>
      <c r="D1149" s="13">
        <v>1</v>
      </c>
      <c r="E1149" s="13">
        <v>3.99</v>
      </c>
      <c r="F1149" s="14">
        <v>7.98</v>
      </c>
    </row>
    <row r="1150" spans="1:6">
      <c r="B1150" s="13" t="s">
        <v>864</v>
      </c>
      <c r="F1150" s="14">
        <v>7.98</v>
      </c>
    </row>
    <row r="1151" spans="1:6">
      <c r="A1151" s="13" t="s">
        <v>1176</v>
      </c>
      <c r="F1151" s="14">
        <v>19.71</v>
      </c>
    </row>
    <row r="1152" spans="1:6">
      <c r="A1152" s="13" t="s">
        <v>363</v>
      </c>
      <c r="B1152" s="13" t="s">
        <v>698</v>
      </c>
      <c r="C1152" s="13">
        <v>2</v>
      </c>
      <c r="D1152" s="13">
        <v>1</v>
      </c>
      <c r="E1152" s="13">
        <v>3.99</v>
      </c>
      <c r="F1152" s="14">
        <v>6.48</v>
      </c>
    </row>
    <row r="1153" spans="1:6">
      <c r="B1153" s="13" t="s">
        <v>903</v>
      </c>
      <c r="F1153" s="14">
        <v>6.48</v>
      </c>
    </row>
    <row r="1154" spans="1:6">
      <c r="B1154" s="13" t="s">
        <v>362</v>
      </c>
      <c r="C1154" s="13">
        <v>2</v>
      </c>
      <c r="D1154" s="13">
        <v>1</v>
      </c>
      <c r="E1154" s="13">
        <v>2.4900000000000002</v>
      </c>
      <c r="F1154" s="14">
        <v>6.48</v>
      </c>
    </row>
    <row r="1155" spans="1:6">
      <c r="B1155" s="13" t="s">
        <v>906</v>
      </c>
      <c r="F1155" s="14">
        <v>6.48</v>
      </c>
    </row>
    <row r="1156" spans="1:6">
      <c r="A1156" s="13" t="s">
        <v>1177</v>
      </c>
      <c r="F1156" s="14">
        <v>12.96</v>
      </c>
    </row>
    <row r="1157" spans="1:6">
      <c r="A1157" s="13" t="s">
        <v>179</v>
      </c>
      <c r="B1157" s="13" t="s">
        <v>646</v>
      </c>
      <c r="C1157" s="13">
        <v>1</v>
      </c>
      <c r="D1157" s="13">
        <v>1</v>
      </c>
      <c r="E1157" s="13">
        <v>3.49</v>
      </c>
      <c r="F1157" s="14">
        <v>3.49</v>
      </c>
    </row>
    <row r="1158" spans="1:6">
      <c r="B1158" s="13" t="s">
        <v>848</v>
      </c>
      <c r="F1158" s="14">
        <v>3.49</v>
      </c>
    </row>
    <row r="1159" spans="1:6">
      <c r="B1159" s="13" t="s">
        <v>401</v>
      </c>
      <c r="C1159" s="13">
        <v>2</v>
      </c>
      <c r="D1159" s="13">
        <v>2</v>
      </c>
      <c r="E1159" s="13">
        <v>3.99</v>
      </c>
      <c r="F1159" s="14">
        <v>7.98</v>
      </c>
    </row>
    <row r="1160" spans="1:6">
      <c r="B1160" s="13" t="s">
        <v>813</v>
      </c>
      <c r="F1160" s="14">
        <v>7.98</v>
      </c>
    </row>
    <row r="1161" spans="1:6">
      <c r="A1161" s="13" t="s">
        <v>1178</v>
      </c>
      <c r="F1161" s="14">
        <v>11.47</v>
      </c>
    </row>
    <row r="1162" spans="1:6">
      <c r="A1162" s="13" t="s">
        <v>759</v>
      </c>
      <c r="F1162" s="14">
        <v>6121.5799999999635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66"/>
  <sheetViews>
    <sheetView workbookViewId="0">
      <selection activeCell="I2" sqref="I2"/>
    </sheetView>
  </sheetViews>
  <sheetFormatPr defaultRowHeight="15"/>
  <cols>
    <col min="1" max="1" width="12.5703125" customWidth="1"/>
    <col min="2" max="2" width="10.5703125" bestFit="1" customWidth="1"/>
    <col min="3" max="3" width="9.28515625" bestFit="1" customWidth="1"/>
    <col min="4" max="4" width="21.42578125" bestFit="1" customWidth="1"/>
    <col min="5" max="5" width="7.7109375" bestFit="1" customWidth="1"/>
    <col min="6" max="6" width="9" bestFit="1" customWidth="1"/>
    <col min="7" max="7" width="51.42578125" bestFit="1" customWidth="1"/>
    <col min="8" max="8" width="9.5703125" customWidth="1"/>
    <col min="9" max="9" width="13.5703125" bestFit="1" customWidth="1"/>
  </cols>
  <sheetData>
    <row r="1" spans="1:9" ht="15.75">
      <c r="A1" s="10" t="s">
        <v>310</v>
      </c>
      <c r="B1" s="10" t="s">
        <v>311</v>
      </c>
      <c r="C1" s="10" t="s">
        <v>312</v>
      </c>
      <c r="D1" s="10" t="s">
        <v>313</v>
      </c>
      <c r="E1" s="10" t="s">
        <v>314</v>
      </c>
      <c r="F1" s="10" t="s">
        <v>315</v>
      </c>
      <c r="G1" s="10" t="s">
        <v>316</v>
      </c>
      <c r="H1" s="10" t="s">
        <v>1</v>
      </c>
      <c r="I1" s="10" t="s">
        <v>317</v>
      </c>
    </row>
    <row r="2" spans="1:9">
      <c r="A2" s="5">
        <v>41575</v>
      </c>
      <c r="B2" s="4">
        <v>16.71</v>
      </c>
      <c r="C2" s="4">
        <v>5</v>
      </c>
      <c r="D2" s="4" t="s">
        <v>318</v>
      </c>
      <c r="E2" s="4">
        <v>1</v>
      </c>
      <c r="F2" s="4">
        <v>3.99</v>
      </c>
      <c r="G2" s="4" t="s">
        <v>319</v>
      </c>
      <c r="H2" s="4">
        <f>MONTH($A2)</f>
        <v>10</v>
      </c>
      <c r="I2" s="4" t="str">
        <f>VLOOKUP($H2,Sheet5!$A$1:$B$12,2,0)</f>
        <v>October</v>
      </c>
    </row>
    <row r="3" spans="1:9">
      <c r="A3" s="5">
        <v>41590</v>
      </c>
      <c r="B3" s="4">
        <v>79.739999999999995</v>
      </c>
      <c r="C3" s="4">
        <v>22</v>
      </c>
      <c r="D3" s="4" t="s">
        <v>320</v>
      </c>
      <c r="E3" s="4">
        <v>2</v>
      </c>
      <c r="F3" s="4">
        <v>1.75</v>
      </c>
      <c r="G3" s="4" t="s">
        <v>321</v>
      </c>
      <c r="H3" s="4">
        <f t="shared" ref="H3:H66" si="0">MONTH($A3)</f>
        <v>11</v>
      </c>
      <c r="I3" s="4" t="str">
        <f>VLOOKUP($H3,Sheet5!$A$1:$B$12,2,0)</f>
        <v>November</v>
      </c>
    </row>
    <row r="4" spans="1:9">
      <c r="A4" s="5">
        <v>41329</v>
      </c>
      <c r="B4" s="4">
        <v>6.98</v>
      </c>
      <c r="C4" s="4">
        <v>2</v>
      </c>
      <c r="D4" s="4" t="s">
        <v>322</v>
      </c>
      <c r="E4" s="4">
        <v>1</v>
      </c>
      <c r="F4" s="4">
        <v>3.99</v>
      </c>
      <c r="G4" s="4" t="s">
        <v>323</v>
      </c>
      <c r="H4" s="4">
        <f t="shared" si="0"/>
        <v>2</v>
      </c>
      <c r="I4" s="4" t="str">
        <f>VLOOKUP($H4,Sheet5!$A$1:$B$12,2,0)</f>
        <v>February</v>
      </c>
    </row>
    <row r="5" spans="1:9">
      <c r="A5" s="5">
        <v>41385</v>
      </c>
      <c r="B5" s="4">
        <v>3.99</v>
      </c>
      <c r="C5" s="4">
        <v>1</v>
      </c>
      <c r="D5" s="4" t="s">
        <v>324</v>
      </c>
      <c r="E5" s="4">
        <v>1</v>
      </c>
      <c r="F5" s="4">
        <v>3.99</v>
      </c>
      <c r="G5" s="4" t="s">
        <v>323</v>
      </c>
      <c r="H5" s="4">
        <f t="shared" si="0"/>
        <v>4</v>
      </c>
      <c r="I5" s="4" t="str">
        <f>VLOOKUP($H5,Sheet5!$A$1:$B$12,2,0)</f>
        <v>April</v>
      </c>
    </row>
    <row r="6" spans="1:9">
      <c r="A6" s="5">
        <v>41395</v>
      </c>
      <c r="B6" s="4">
        <v>7.98</v>
      </c>
      <c r="C6" s="4">
        <v>2</v>
      </c>
      <c r="D6" s="4" t="s">
        <v>325</v>
      </c>
      <c r="E6" s="4">
        <v>2</v>
      </c>
      <c r="F6" s="4">
        <v>3.99</v>
      </c>
      <c r="G6" s="4" t="s">
        <v>323</v>
      </c>
      <c r="H6" s="4">
        <f t="shared" si="0"/>
        <v>5</v>
      </c>
      <c r="I6" s="4" t="str">
        <f>VLOOKUP($H6,Sheet5!$A$1:$B$12,2,0)</f>
        <v>May</v>
      </c>
    </row>
    <row r="7" spans="1:9">
      <c r="A7" s="5">
        <v>41408</v>
      </c>
      <c r="B7" s="4">
        <v>3.99</v>
      </c>
      <c r="C7" s="4">
        <v>1</v>
      </c>
      <c r="D7" s="4" t="s">
        <v>326</v>
      </c>
      <c r="E7" s="4">
        <v>1</v>
      </c>
      <c r="F7" s="4">
        <v>3.99</v>
      </c>
      <c r="G7" s="4" t="s">
        <v>323</v>
      </c>
      <c r="H7" s="4">
        <f t="shared" si="0"/>
        <v>5</v>
      </c>
      <c r="I7" s="4" t="str">
        <f>VLOOKUP($H7,Sheet5!$A$1:$B$12,2,0)</f>
        <v>May</v>
      </c>
    </row>
    <row r="8" spans="1:9">
      <c r="A8" s="5">
        <v>41413</v>
      </c>
      <c r="B8" s="4">
        <v>3.99</v>
      </c>
      <c r="C8" s="4">
        <v>1</v>
      </c>
      <c r="D8" s="4" t="s">
        <v>327</v>
      </c>
      <c r="E8" s="4">
        <v>1</v>
      </c>
      <c r="F8" s="4">
        <v>3.99</v>
      </c>
      <c r="G8" s="4" t="s">
        <v>323</v>
      </c>
      <c r="H8" s="4">
        <f t="shared" si="0"/>
        <v>5</v>
      </c>
      <c r="I8" s="4" t="str">
        <f>VLOOKUP($H8,Sheet5!$A$1:$B$12,2,0)</f>
        <v>May</v>
      </c>
    </row>
    <row r="9" spans="1:9">
      <c r="A9" s="5">
        <v>41550</v>
      </c>
      <c r="B9" s="4">
        <v>23.94</v>
      </c>
      <c r="C9" s="4">
        <v>6</v>
      </c>
      <c r="D9" s="4" t="s">
        <v>328</v>
      </c>
      <c r="E9" s="4">
        <v>2</v>
      </c>
      <c r="F9" s="4">
        <v>3.99</v>
      </c>
      <c r="G9" s="4" t="s">
        <v>323</v>
      </c>
      <c r="H9" s="4">
        <f t="shared" si="0"/>
        <v>10</v>
      </c>
      <c r="I9" s="4" t="str">
        <f>VLOOKUP($H9,Sheet5!$A$1:$B$12,2,0)</f>
        <v>October</v>
      </c>
    </row>
    <row r="10" spans="1:9">
      <c r="A10" s="5">
        <v>41369</v>
      </c>
      <c r="B10" s="4">
        <v>4.99</v>
      </c>
      <c r="C10" s="4">
        <v>1</v>
      </c>
      <c r="D10" s="4" t="s">
        <v>329</v>
      </c>
      <c r="E10" s="4">
        <v>1</v>
      </c>
      <c r="F10" s="4">
        <v>4.99</v>
      </c>
      <c r="G10" s="4" t="s">
        <v>323</v>
      </c>
      <c r="H10" s="4">
        <f t="shared" si="0"/>
        <v>4</v>
      </c>
      <c r="I10" s="4" t="str">
        <f>VLOOKUP($H10,Sheet5!$A$1:$B$12,2,0)</f>
        <v>April</v>
      </c>
    </row>
    <row r="11" spans="1:9">
      <c r="A11" s="5">
        <v>41279</v>
      </c>
      <c r="B11" s="4">
        <v>26.94</v>
      </c>
      <c r="C11" s="4">
        <v>6</v>
      </c>
      <c r="D11" s="4" t="s">
        <v>330</v>
      </c>
      <c r="E11" s="4">
        <v>3</v>
      </c>
      <c r="F11" s="4">
        <v>4.49</v>
      </c>
      <c r="G11" s="4" t="s">
        <v>331</v>
      </c>
      <c r="H11" s="4">
        <f t="shared" si="0"/>
        <v>1</v>
      </c>
      <c r="I11" s="4" t="str">
        <f>VLOOKUP($H11,Sheet5!$A$1:$B$12,2,0)</f>
        <v>January</v>
      </c>
    </row>
    <row r="12" spans="1:9">
      <c r="A12" s="5">
        <v>41503</v>
      </c>
      <c r="B12" s="4">
        <v>5.99</v>
      </c>
      <c r="C12" s="4">
        <v>1</v>
      </c>
      <c r="D12" s="4" t="s">
        <v>332</v>
      </c>
      <c r="E12" s="4">
        <v>1</v>
      </c>
      <c r="F12" s="4">
        <v>5.99</v>
      </c>
      <c r="G12" s="4" t="s">
        <v>331</v>
      </c>
      <c r="H12" s="4">
        <f t="shared" si="0"/>
        <v>8</v>
      </c>
      <c r="I12" s="4" t="str">
        <f>VLOOKUP($H12,Sheet5!$A$1:$B$12,2,0)</f>
        <v>August</v>
      </c>
    </row>
    <row r="13" spans="1:9">
      <c r="A13" s="5">
        <v>41614</v>
      </c>
      <c r="B13" s="4">
        <v>4.25</v>
      </c>
      <c r="C13" s="4">
        <v>1</v>
      </c>
      <c r="D13" s="4" t="s">
        <v>333</v>
      </c>
      <c r="E13" s="4">
        <v>1</v>
      </c>
      <c r="F13" s="4">
        <v>4.25</v>
      </c>
      <c r="G13" s="4" t="s">
        <v>334</v>
      </c>
      <c r="H13" s="4">
        <f t="shared" si="0"/>
        <v>12</v>
      </c>
      <c r="I13" s="4" t="str">
        <f>VLOOKUP($H13,Sheet5!$A$1:$B$12,2,0)</f>
        <v>December</v>
      </c>
    </row>
    <row r="14" spans="1:9">
      <c r="A14" s="5">
        <v>41454</v>
      </c>
      <c r="B14" s="4">
        <v>4.3499999999999996</v>
      </c>
      <c r="C14" s="4">
        <v>1</v>
      </c>
      <c r="D14" s="4" t="s">
        <v>335</v>
      </c>
      <c r="E14" s="4">
        <v>1</v>
      </c>
      <c r="F14" s="4">
        <v>4.3499999999999996</v>
      </c>
      <c r="G14" s="4" t="s">
        <v>334</v>
      </c>
      <c r="H14" s="4">
        <f t="shared" si="0"/>
        <v>6</v>
      </c>
      <c r="I14" s="4" t="str">
        <f>VLOOKUP($H14,Sheet5!$A$1:$B$12,2,0)</f>
        <v>June</v>
      </c>
    </row>
    <row r="15" spans="1:9">
      <c r="A15" s="5">
        <v>41510</v>
      </c>
      <c r="B15" s="4">
        <v>2.99</v>
      </c>
      <c r="C15" s="4">
        <v>1</v>
      </c>
      <c r="D15" s="4" t="s">
        <v>336</v>
      </c>
      <c r="E15" s="4">
        <v>1</v>
      </c>
      <c r="F15" s="4">
        <v>2.99</v>
      </c>
      <c r="G15" s="4" t="s">
        <v>337</v>
      </c>
      <c r="H15" s="4">
        <f t="shared" si="0"/>
        <v>8</v>
      </c>
      <c r="I15" s="4" t="str">
        <f>VLOOKUP($H15,Sheet5!$A$1:$B$12,2,0)</f>
        <v>August</v>
      </c>
    </row>
    <row r="16" spans="1:9">
      <c r="A16" s="5">
        <v>41566</v>
      </c>
      <c r="B16" s="4">
        <v>2.99</v>
      </c>
      <c r="C16" s="4">
        <v>1</v>
      </c>
      <c r="D16" s="4" t="s">
        <v>338</v>
      </c>
      <c r="E16" s="4">
        <v>1</v>
      </c>
      <c r="F16" s="4">
        <v>2.99</v>
      </c>
      <c r="G16" s="4" t="s">
        <v>337</v>
      </c>
      <c r="H16" s="4">
        <f t="shared" si="0"/>
        <v>10</v>
      </c>
      <c r="I16" s="4" t="str">
        <f>VLOOKUP($H16,Sheet5!$A$1:$B$12,2,0)</f>
        <v>October</v>
      </c>
    </row>
    <row r="17" spans="1:9">
      <c r="A17" s="5">
        <v>41575</v>
      </c>
      <c r="B17" s="4">
        <v>2.99</v>
      </c>
      <c r="C17" s="4">
        <v>1</v>
      </c>
      <c r="D17" s="4" t="s">
        <v>339</v>
      </c>
      <c r="E17" s="4">
        <v>1</v>
      </c>
      <c r="F17" s="4">
        <v>2.99</v>
      </c>
      <c r="G17" s="4" t="s">
        <v>337</v>
      </c>
      <c r="H17" s="4">
        <f t="shared" si="0"/>
        <v>10</v>
      </c>
      <c r="I17" s="4" t="str">
        <f>VLOOKUP($H17,Sheet5!$A$1:$B$12,2,0)</f>
        <v>October</v>
      </c>
    </row>
    <row r="18" spans="1:9">
      <c r="A18" s="5">
        <v>41537</v>
      </c>
      <c r="B18" s="4">
        <v>11.46</v>
      </c>
      <c r="C18" s="4">
        <v>4</v>
      </c>
      <c r="D18" s="4" t="s">
        <v>340</v>
      </c>
      <c r="E18" s="4">
        <v>1</v>
      </c>
      <c r="F18" s="4">
        <v>3.99</v>
      </c>
      <c r="G18" s="4" t="s">
        <v>341</v>
      </c>
      <c r="H18" s="4">
        <f t="shared" si="0"/>
        <v>9</v>
      </c>
      <c r="I18" s="4" t="str">
        <f>VLOOKUP($H18,Sheet5!$A$1:$B$12,2,0)</f>
        <v>September</v>
      </c>
    </row>
    <row r="19" spans="1:9">
      <c r="A19" s="5">
        <v>41360</v>
      </c>
      <c r="B19" s="4">
        <v>3.99</v>
      </c>
      <c r="C19" s="4">
        <v>1</v>
      </c>
      <c r="D19" s="4" t="s">
        <v>37</v>
      </c>
      <c r="E19" s="4">
        <v>1</v>
      </c>
      <c r="F19" s="4">
        <v>3.99</v>
      </c>
      <c r="G19" s="4" t="s">
        <v>341</v>
      </c>
      <c r="H19" s="4">
        <f t="shared" si="0"/>
        <v>3</v>
      </c>
      <c r="I19" s="4" t="str">
        <f>VLOOKUP($H19,Sheet5!$A$1:$B$12,2,0)</f>
        <v>March</v>
      </c>
    </row>
    <row r="20" spans="1:9">
      <c r="A20" s="5">
        <v>41412</v>
      </c>
      <c r="B20" s="4">
        <v>3.99</v>
      </c>
      <c r="C20" s="4">
        <v>1</v>
      </c>
      <c r="D20" s="4" t="s">
        <v>342</v>
      </c>
      <c r="E20" s="4">
        <v>1</v>
      </c>
      <c r="F20" s="4">
        <v>3.99</v>
      </c>
      <c r="G20" s="4" t="s">
        <v>341</v>
      </c>
      <c r="H20" s="4">
        <f>MONTH($A20)</f>
        <v>5</v>
      </c>
      <c r="I20" s="4" t="str">
        <f>VLOOKUP($H20,Sheet5!$A$1:$B$12,2,0)</f>
        <v>May</v>
      </c>
    </row>
    <row r="21" spans="1:9">
      <c r="A21" s="5">
        <v>41594</v>
      </c>
      <c r="B21" s="4">
        <v>11.97</v>
      </c>
      <c r="C21" s="4">
        <v>3</v>
      </c>
      <c r="D21" s="4" t="s">
        <v>343</v>
      </c>
      <c r="E21" s="4">
        <v>1</v>
      </c>
      <c r="F21" s="4">
        <v>3.99</v>
      </c>
      <c r="G21" s="4" t="s">
        <v>341</v>
      </c>
      <c r="H21" s="4">
        <f t="shared" si="0"/>
        <v>11</v>
      </c>
      <c r="I21" s="4" t="str">
        <f>VLOOKUP($H21,Sheet5!$A$1:$B$12,2,0)</f>
        <v>November</v>
      </c>
    </row>
    <row r="22" spans="1:9">
      <c r="A22" s="5">
        <v>41531</v>
      </c>
      <c r="B22" s="4">
        <v>2.99</v>
      </c>
      <c r="C22" s="4">
        <v>1</v>
      </c>
      <c r="D22" s="4" t="s">
        <v>344</v>
      </c>
      <c r="E22" s="4">
        <v>1</v>
      </c>
      <c r="F22" s="4">
        <v>2.99</v>
      </c>
      <c r="G22" s="4" t="s">
        <v>345</v>
      </c>
      <c r="H22" s="4">
        <f t="shared" si="0"/>
        <v>9</v>
      </c>
      <c r="I22" s="4" t="str">
        <f>VLOOKUP($H22,Sheet5!$A$1:$B$12,2,0)</f>
        <v>September</v>
      </c>
    </row>
    <row r="23" spans="1:9">
      <c r="A23" s="5">
        <v>41393</v>
      </c>
      <c r="B23" s="4">
        <v>17.940000000000001</v>
      </c>
      <c r="C23" s="4">
        <v>6</v>
      </c>
      <c r="D23" s="4" t="s">
        <v>346</v>
      </c>
      <c r="E23" s="4">
        <v>6</v>
      </c>
      <c r="F23" s="4">
        <v>2.99</v>
      </c>
      <c r="G23" s="4" t="s">
        <v>345</v>
      </c>
      <c r="H23" s="4">
        <f t="shared" si="0"/>
        <v>4</v>
      </c>
      <c r="I23" s="4" t="str">
        <f>VLOOKUP($H23,Sheet5!$A$1:$B$12,2,0)</f>
        <v>April</v>
      </c>
    </row>
    <row r="24" spans="1:9">
      <c r="A24" s="5">
        <v>41358</v>
      </c>
      <c r="B24" s="4">
        <v>3.99</v>
      </c>
      <c r="C24" s="4">
        <v>1</v>
      </c>
      <c r="D24" s="4" t="s">
        <v>347</v>
      </c>
      <c r="E24" s="4">
        <v>1</v>
      </c>
      <c r="F24" s="4">
        <v>3.99</v>
      </c>
      <c r="G24" s="4" t="s">
        <v>348</v>
      </c>
      <c r="H24" s="4">
        <f t="shared" si="0"/>
        <v>3</v>
      </c>
      <c r="I24" s="4" t="str">
        <f>VLOOKUP($H24,Sheet5!$A$1:$B$12,2,0)</f>
        <v>March</v>
      </c>
    </row>
    <row r="25" spans="1:9">
      <c r="A25" s="5">
        <v>41595</v>
      </c>
      <c r="B25" s="4">
        <v>3.99</v>
      </c>
      <c r="C25" s="4">
        <v>1</v>
      </c>
      <c r="D25" s="4" t="s">
        <v>349</v>
      </c>
      <c r="E25" s="4">
        <v>1</v>
      </c>
      <c r="F25" s="4">
        <v>3.99</v>
      </c>
      <c r="G25" s="4" t="s">
        <v>350</v>
      </c>
      <c r="H25" s="4">
        <f t="shared" si="0"/>
        <v>11</v>
      </c>
      <c r="I25" s="4" t="str">
        <f>VLOOKUP($H25,Sheet5!$A$1:$B$12,2,0)</f>
        <v>November</v>
      </c>
    </row>
    <row r="26" spans="1:9">
      <c r="A26" s="5">
        <v>41621</v>
      </c>
      <c r="B26" s="4">
        <v>3.99</v>
      </c>
      <c r="C26" s="4">
        <v>1</v>
      </c>
      <c r="D26" s="4" t="s">
        <v>351</v>
      </c>
      <c r="E26" s="4">
        <v>1</v>
      </c>
      <c r="F26" s="4">
        <v>3.99</v>
      </c>
      <c r="G26" s="4" t="s">
        <v>350</v>
      </c>
      <c r="H26" s="4">
        <f t="shared" si="0"/>
        <v>12</v>
      </c>
      <c r="I26" s="4" t="str">
        <f>VLOOKUP($H26,Sheet5!$A$1:$B$12,2,0)</f>
        <v>December</v>
      </c>
    </row>
    <row r="27" spans="1:9">
      <c r="A27" s="5">
        <v>41634</v>
      </c>
      <c r="B27" s="4">
        <v>23.94</v>
      </c>
      <c r="C27" s="4">
        <v>6</v>
      </c>
      <c r="D27" s="4" t="s">
        <v>352</v>
      </c>
      <c r="E27" s="4">
        <v>1</v>
      </c>
      <c r="F27" s="4">
        <v>3.99</v>
      </c>
      <c r="G27" s="4" t="s">
        <v>350</v>
      </c>
      <c r="H27" s="4">
        <f t="shared" si="0"/>
        <v>12</v>
      </c>
      <c r="I27" s="4" t="str">
        <f>VLOOKUP($H27,Sheet5!$A$1:$B$12,2,0)</f>
        <v>December</v>
      </c>
    </row>
    <row r="28" spans="1:9">
      <c r="A28" s="5">
        <v>41540</v>
      </c>
      <c r="B28" s="4">
        <v>5.98</v>
      </c>
      <c r="C28" s="4">
        <v>2</v>
      </c>
      <c r="D28" s="4" t="s">
        <v>340</v>
      </c>
      <c r="E28" s="4">
        <v>1</v>
      </c>
      <c r="F28" s="4">
        <v>1.99</v>
      </c>
      <c r="G28" s="4" t="s">
        <v>353</v>
      </c>
      <c r="H28" s="4">
        <f t="shared" si="0"/>
        <v>9</v>
      </c>
      <c r="I28" s="4" t="str">
        <f>VLOOKUP($H28,Sheet5!$A$1:$B$12,2,0)</f>
        <v>September</v>
      </c>
    </row>
    <row r="29" spans="1:9">
      <c r="A29" s="5">
        <v>41494</v>
      </c>
      <c r="B29" s="4">
        <v>4.45</v>
      </c>
      <c r="C29" s="4">
        <v>1</v>
      </c>
      <c r="D29" s="4" t="s">
        <v>354</v>
      </c>
      <c r="E29" s="4">
        <v>1</v>
      </c>
      <c r="F29" s="4">
        <v>4.45</v>
      </c>
      <c r="G29" s="4" t="s">
        <v>355</v>
      </c>
      <c r="H29" s="4">
        <f t="shared" si="0"/>
        <v>8</v>
      </c>
      <c r="I29" s="4" t="str">
        <f>VLOOKUP($H29,Sheet5!$A$1:$B$12,2,0)</f>
        <v>August</v>
      </c>
    </row>
    <row r="30" spans="1:9">
      <c r="A30" s="5">
        <v>41386</v>
      </c>
      <c r="B30" s="4">
        <v>4.45</v>
      </c>
      <c r="C30" s="4">
        <v>1</v>
      </c>
      <c r="D30" s="4" t="s">
        <v>356</v>
      </c>
      <c r="E30" s="4">
        <v>1</v>
      </c>
      <c r="F30" s="4">
        <v>4.45</v>
      </c>
      <c r="G30" s="4" t="s">
        <v>355</v>
      </c>
      <c r="H30" s="4">
        <f t="shared" si="0"/>
        <v>4</v>
      </c>
      <c r="I30" s="4" t="str">
        <f>VLOOKUP($H30,Sheet5!$A$1:$B$12,2,0)</f>
        <v>April</v>
      </c>
    </row>
    <row r="31" spans="1:9">
      <c r="A31" s="5">
        <v>41609</v>
      </c>
      <c r="B31" s="4">
        <v>3.99</v>
      </c>
      <c r="C31" s="4">
        <v>1</v>
      </c>
      <c r="D31" s="4" t="s">
        <v>357</v>
      </c>
      <c r="E31" s="4">
        <v>1</v>
      </c>
      <c r="F31" s="4">
        <v>3.99</v>
      </c>
      <c r="G31" s="4" t="s">
        <v>358</v>
      </c>
      <c r="H31" s="4">
        <f t="shared" si="0"/>
        <v>12</v>
      </c>
      <c r="I31" s="4" t="str">
        <f>VLOOKUP($H31,Sheet5!$A$1:$B$12,2,0)</f>
        <v>December</v>
      </c>
    </row>
    <row r="32" spans="1:9">
      <c r="A32" s="5">
        <v>41333</v>
      </c>
      <c r="B32" s="4">
        <v>4.45</v>
      </c>
      <c r="C32" s="4">
        <v>1</v>
      </c>
      <c r="D32" s="4" t="s">
        <v>359</v>
      </c>
      <c r="E32" s="4">
        <v>1</v>
      </c>
      <c r="F32" s="4">
        <v>4.45</v>
      </c>
      <c r="G32" s="4" t="s">
        <v>360</v>
      </c>
      <c r="H32" s="4">
        <f t="shared" si="0"/>
        <v>2</v>
      </c>
      <c r="I32" s="4" t="str">
        <f>VLOOKUP($H32,Sheet5!$A$1:$B$12,2,0)</f>
        <v>February</v>
      </c>
    </row>
    <row r="33" spans="1:9">
      <c r="A33" s="5">
        <v>41599</v>
      </c>
      <c r="B33" s="4">
        <v>2.99</v>
      </c>
      <c r="C33" s="4">
        <v>1</v>
      </c>
      <c r="D33" s="4" t="s">
        <v>361</v>
      </c>
      <c r="E33" s="4">
        <v>1</v>
      </c>
      <c r="F33" s="4">
        <v>2.99</v>
      </c>
      <c r="G33" s="4" t="s">
        <v>362</v>
      </c>
      <c r="H33" s="4">
        <f t="shared" si="0"/>
        <v>11</v>
      </c>
      <c r="I33" s="4" t="str">
        <f>VLOOKUP($H33,Sheet5!$A$1:$B$12,2,0)</f>
        <v>November</v>
      </c>
    </row>
    <row r="34" spans="1:9">
      <c r="A34" s="5">
        <v>41590</v>
      </c>
      <c r="B34" s="4">
        <v>79.739999999999995</v>
      </c>
      <c r="C34" s="4">
        <v>22</v>
      </c>
      <c r="D34" s="4" t="s">
        <v>320</v>
      </c>
      <c r="E34" s="4">
        <v>1</v>
      </c>
      <c r="F34" s="4">
        <v>2.4900000000000002</v>
      </c>
      <c r="G34" s="4" t="s">
        <v>362</v>
      </c>
      <c r="H34" s="4">
        <f t="shared" si="0"/>
        <v>11</v>
      </c>
      <c r="I34" s="4" t="str">
        <f>VLOOKUP($H34,Sheet5!$A$1:$B$12,2,0)</f>
        <v>November</v>
      </c>
    </row>
    <row r="35" spans="1:9">
      <c r="A35" s="5">
        <v>41603</v>
      </c>
      <c r="B35" s="4">
        <v>6.48</v>
      </c>
      <c r="C35" s="4">
        <v>2</v>
      </c>
      <c r="D35" s="4" t="s">
        <v>363</v>
      </c>
      <c r="E35" s="4">
        <v>1</v>
      </c>
      <c r="F35" s="4">
        <v>2.4900000000000002</v>
      </c>
      <c r="G35" s="4" t="s">
        <v>362</v>
      </c>
      <c r="H35" s="4">
        <f t="shared" si="0"/>
        <v>11</v>
      </c>
      <c r="I35" s="4" t="str">
        <f>VLOOKUP($H35,Sheet5!$A$1:$B$12,2,0)</f>
        <v>November</v>
      </c>
    </row>
    <row r="36" spans="1:9">
      <c r="A36" s="5">
        <v>41609</v>
      </c>
      <c r="B36" s="4">
        <v>2.4900000000000002</v>
      </c>
      <c r="C36" s="4">
        <v>1</v>
      </c>
      <c r="D36" s="4" t="s">
        <v>364</v>
      </c>
      <c r="E36" s="4">
        <v>1</v>
      </c>
      <c r="F36" s="4">
        <v>2.4900000000000002</v>
      </c>
      <c r="G36" s="4" t="s">
        <v>362</v>
      </c>
      <c r="H36" s="4">
        <f t="shared" si="0"/>
        <v>12</v>
      </c>
      <c r="I36" s="4" t="str">
        <f>VLOOKUP($H36,Sheet5!$A$1:$B$12,2,0)</f>
        <v>December</v>
      </c>
    </row>
    <row r="37" spans="1:9">
      <c r="A37" s="5">
        <v>41579</v>
      </c>
      <c r="B37" s="4">
        <v>35.92</v>
      </c>
      <c r="C37" s="4">
        <v>8</v>
      </c>
      <c r="D37" s="4" t="s">
        <v>365</v>
      </c>
      <c r="E37" s="4">
        <v>2</v>
      </c>
      <c r="F37" s="4">
        <v>5.99</v>
      </c>
      <c r="G37" s="4" t="s">
        <v>366</v>
      </c>
      <c r="H37" s="4">
        <f t="shared" si="0"/>
        <v>11</v>
      </c>
      <c r="I37" s="4" t="str">
        <f>VLOOKUP($H37,Sheet5!$A$1:$B$12,2,0)</f>
        <v>November</v>
      </c>
    </row>
    <row r="38" spans="1:9">
      <c r="A38" s="5">
        <v>41616</v>
      </c>
      <c r="B38" s="4">
        <v>2.99</v>
      </c>
      <c r="C38" s="4">
        <v>1</v>
      </c>
      <c r="D38" s="4" t="s">
        <v>367</v>
      </c>
      <c r="E38" s="4">
        <v>1</v>
      </c>
      <c r="F38" s="4">
        <v>2.99</v>
      </c>
      <c r="G38" s="4" t="s">
        <v>368</v>
      </c>
      <c r="H38" s="4">
        <f t="shared" si="0"/>
        <v>12</v>
      </c>
      <c r="I38" s="4" t="str">
        <f>VLOOKUP($H38,Sheet5!$A$1:$B$12,2,0)</f>
        <v>December</v>
      </c>
    </row>
    <row r="39" spans="1:9">
      <c r="A39" s="5">
        <v>41329</v>
      </c>
      <c r="B39" s="4">
        <v>6.98</v>
      </c>
      <c r="C39" s="4">
        <v>2</v>
      </c>
      <c r="D39" s="4" t="s">
        <v>322</v>
      </c>
      <c r="E39" s="4">
        <v>1</v>
      </c>
      <c r="F39" s="4">
        <v>2.99</v>
      </c>
      <c r="G39" s="4" t="s">
        <v>368</v>
      </c>
      <c r="H39" s="4">
        <f t="shared" si="0"/>
        <v>2</v>
      </c>
      <c r="I39" s="4" t="str">
        <f>VLOOKUP($H39,Sheet5!$A$1:$B$12,2,0)</f>
        <v>February</v>
      </c>
    </row>
    <row r="40" spans="1:9">
      <c r="A40" s="5">
        <v>41619</v>
      </c>
      <c r="B40" s="4">
        <v>5.48</v>
      </c>
      <c r="C40" s="4">
        <v>2</v>
      </c>
      <c r="D40" s="4" t="s">
        <v>369</v>
      </c>
      <c r="E40" s="4">
        <v>1</v>
      </c>
      <c r="F40" s="4">
        <v>2.99</v>
      </c>
      <c r="G40" s="4" t="s">
        <v>368</v>
      </c>
      <c r="H40" s="4">
        <f t="shared" si="0"/>
        <v>12</v>
      </c>
      <c r="I40" s="4" t="str">
        <f>VLOOKUP($H40,Sheet5!$A$1:$B$12,2,0)</f>
        <v>December</v>
      </c>
    </row>
    <row r="41" spans="1:9">
      <c r="A41" s="5">
        <v>41624</v>
      </c>
      <c r="B41" s="4">
        <v>7.98</v>
      </c>
      <c r="C41" s="4">
        <v>2</v>
      </c>
      <c r="D41" s="4" t="s">
        <v>370</v>
      </c>
      <c r="E41" s="4">
        <v>1</v>
      </c>
      <c r="F41" s="4">
        <v>3.99</v>
      </c>
      <c r="G41" s="4" t="s">
        <v>371</v>
      </c>
      <c r="H41" s="4">
        <f t="shared" si="0"/>
        <v>12</v>
      </c>
      <c r="I41" s="4" t="str">
        <f>VLOOKUP($H41,Sheet5!$A$1:$B$12,2,0)</f>
        <v>December</v>
      </c>
    </row>
    <row r="42" spans="1:9">
      <c r="A42" s="5">
        <v>41505</v>
      </c>
      <c r="B42" s="4">
        <v>8.99</v>
      </c>
      <c r="C42" s="4">
        <v>1</v>
      </c>
      <c r="D42" s="4" t="s">
        <v>372</v>
      </c>
      <c r="E42" s="4">
        <v>1</v>
      </c>
      <c r="F42" s="4">
        <v>8.99</v>
      </c>
      <c r="G42" s="4" t="s">
        <v>373</v>
      </c>
      <c r="H42" s="4">
        <f t="shared" si="0"/>
        <v>8</v>
      </c>
      <c r="I42" s="4" t="str">
        <f>VLOOKUP($H42,Sheet5!$A$1:$B$12,2,0)</f>
        <v>August</v>
      </c>
    </row>
    <row r="43" spans="1:9">
      <c r="A43" s="5">
        <v>41634</v>
      </c>
      <c r="B43" s="4">
        <v>23.94</v>
      </c>
      <c r="C43" s="4">
        <v>6</v>
      </c>
      <c r="D43" s="4" t="s">
        <v>352</v>
      </c>
      <c r="E43" s="4">
        <v>1</v>
      </c>
      <c r="F43" s="4">
        <v>3.99</v>
      </c>
      <c r="G43" s="4" t="s">
        <v>374</v>
      </c>
      <c r="H43" s="4">
        <f t="shared" si="0"/>
        <v>12</v>
      </c>
      <c r="I43" s="4" t="str">
        <f>VLOOKUP($H43,Sheet5!$A$1:$B$12,2,0)</f>
        <v>December</v>
      </c>
    </row>
    <row r="44" spans="1:9">
      <c r="A44" s="5">
        <v>41317</v>
      </c>
      <c r="B44" s="4">
        <v>3.99</v>
      </c>
      <c r="C44" s="4">
        <v>1</v>
      </c>
      <c r="D44" s="4" t="s">
        <v>372</v>
      </c>
      <c r="E44" s="4">
        <v>1</v>
      </c>
      <c r="F44" s="4">
        <v>3.99</v>
      </c>
      <c r="G44" s="4" t="s">
        <v>374</v>
      </c>
      <c r="H44" s="4">
        <f t="shared" si="0"/>
        <v>2</v>
      </c>
      <c r="I44" s="4" t="str">
        <f>VLOOKUP($H44,Sheet5!$A$1:$B$12,2,0)</f>
        <v>February</v>
      </c>
    </row>
    <row r="45" spans="1:9">
      <c r="A45" s="5">
        <v>41530</v>
      </c>
      <c r="B45" s="4">
        <v>3.99</v>
      </c>
      <c r="C45" s="4">
        <v>1</v>
      </c>
      <c r="D45" s="4" t="s">
        <v>375</v>
      </c>
      <c r="E45" s="4">
        <v>1</v>
      </c>
      <c r="F45" s="4">
        <v>3.99</v>
      </c>
      <c r="G45" s="4" t="s">
        <v>374</v>
      </c>
      <c r="H45" s="4">
        <f t="shared" si="0"/>
        <v>9</v>
      </c>
      <c r="I45" s="4" t="str">
        <f>VLOOKUP($H45,Sheet5!$A$1:$B$12,2,0)</f>
        <v>September</v>
      </c>
    </row>
    <row r="46" spans="1:9">
      <c r="A46" s="5">
        <v>41634</v>
      </c>
      <c r="B46" s="4">
        <v>23.94</v>
      </c>
      <c r="C46" s="4">
        <v>6</v>
      </c>
      <c r="D46" s="4" t="s">
        <v>352</v>
      </c>
      <c r="E46" s="4">
        <v>1</v>
      </c>
      <c r="F46" s="4">
        <v>3.99</v>
      </c>
      <c r="G46" s="4" t="s">
        <v>376</v>
      </c>
      <c r="H46" s="4">
        <f t="shared" si="0"/>
        <v>12</v>
      </c>
      <c r="I46" s="4" t="str">
        <f>VLOOKUP($H46,Sheet5!$A$1:$B$12,2,0)</f>
        <v>December</v>
      </c>
    </row>
    <row r="47" spans="1:9">
      <c r="A47" s="5">
        <v>41590</v>
      </c>
      <c r="B47" s="4">
        <v>3.99</v>
      </c>
      <c r="C47" s="4">
        <v>1</v>
      </c>
      <c r="D47" s="4" t="s">
        <v>377</v>
      </c>
      <c r="E47" s="4">
        <v>1</v>
      </c>
      <c r="F47" s="4">
        <v>3.99</v>
      </c>
      <c r="G47" s="4" t="s">
        <v>376</v>
      </c>
      <c r="H47" s="4">
        <f t="shared" si="0"/>
        <v>11</v>
      </c>
      <c r="I47" s="4" t="str">
        <f>VLOOKUP($H47,Sheet5!$A$1:$B$12,2,0)</f>
        <v>November</v>
      </c>
    </row>
    <row r="48" spans="1:9">
      <c r="A48" s="5">
        <v>41609</v>
      </c>
      <c r="B48" s="4">
        <v>3.99</v>
      </c>
      <c r="C48" s="4">
        <v>1</v>
      </c>
      <c r="D48" s="4" t="s">
        <v>378</v>
      </c>
      <c r="E48" s="4">
        <v>1</v>
      </c>
      <c r="F48" s="4">
        <v>3.99</v>
      </c>
      <c r="G48" s="4" t="s">
        <v>376</v>
      </c>
      <c r="H48" s="4">
        <f t="shared" si="0"/>
        <v>12</v>
      </c>
      <c r="I48" s="4" t="str">
        <f>VLOOKUP($H48,Sheet5!$A$1:$B$12,2,0)</f>
        <v>December</v>
      </c>
    </row>
    <row r="49" spans="1:9">
      <c r="A49" s="5">
        <v>41527</v>
      </c>
      <c r="B49" s="4">
        <v>29.99</v>
      </c>
      <c r="C49" s="4">
        <v>1</v>
      </c>
      <c r="D49" s="4" t="s">
        <v>379</v>
      </c>
      <c r="E49" s="4">
        <v>1</v>
      </c>
      <c r="F49" s="4">
        <v>29.99</v>
      </c>
      <c r="G49" s="4" t="s">
        <v>380</v>
      </c>
      <c r="H49" s="4">
        <f t="shared" si="0"/>
        <v>9</v>
      </c>
      <c r="I49" s="4" t="str">
        <f>VLOOKUP($H49,Sheet5!$A$1:$B$12,2,0)</f>
        <v>September</v>
      </c>
    </row>
    <row r="50" spans="1:9">
      <c r="A50" s="5">
        <v>41499</v>
      </c>
      <c r="B50" s="4">
        <v>59.98</v>
      </c>
      <c r="C50" s="4">
        <v>2</v>
      </c>
      <c r="D50" s="4" t="s">
        <v>381</v>
      </c>
      <c r="E50" s="4">
        <v>2</v>
      </c>
      <c r="F50" s="4">
        <v>29.99</v>
      </c>
      <c r="G50" s="4" t="s">
        <v>382</v>
      </c>
      <c r="H50" s="4">
        <f t="shared" si="0"/>
        <v>8</v>
      </c>
      <c r="I50" s="4" t="str">
        <f>VLOOKUP($H50,Sheet5!$A$1:$B$12,2,0)</f>
        <v>August</v>
      </c>
    </row>
    <row r="51" spans="1:9">
      <c r="A51" s="5">
        <v>41622</v>
      </c>
      <c r="B51" s="4">
        <v>29.99</v>
      </c>
      <c r="C51" s="4">
        <v>1</v>
      </c>
      <c r="D51" s="4" t="s">
        <v>383</v>
      </c>
      <c r="E51" s="4">
        <v>1</v>
      </c>
      <c r="F51" s="4">
        <v>29.99</v>
      </c>
      <c r="G51" s="4" t="s">
        <v>382</v>
      </c>
      <c r="H51" s="4">
        <f t="shared" si="0"/>
        <v>12</v>
      </c>
      <c r="I51" s="4" t="str">
        <f>VLOOKUP($H51,Sheet5!$A$1:$B$12,2,0)</f>
        <v>December</v>
      </c>
    </row>
    <row r="52" spans="1:9">
      <c r="A52" s="5">
        <v>41616</v>
      </c>
      <c r="B52" s="4">
        <v>29.99</v>
      </c>
      <c r="C52" s="4">
        <v>1</v>
      </c>
      <c r="D52" s="4" t="s">
        <v>384</v>
      </c>
      <c r="E52" s="4">
        <v>1</v>
      </c>
      <c r="F52" s="4">
        <v>29.99</v>
      </c>
      <c r="G52" s="4" t="s">
        <v>382</v>
      </c>
      <c r="H52" s="4">
        <f t="shared" si="0"/>
        <v>12</v>
      </c>
      <c r="I52" s="4" t="str">
        <f>VLOOKUP($H52,Sheet5!$A$1:$B$12,2,0)</f>
        <v>December</v>
      </c>
    </row>
    <row r="53" spans="1:9">
      <c r="A53" s="5">
        <v>41623</v>
      </c>
      <c r="B53" s="4">
        <v>29.99</v>
      </c>
      <c r="C53" s="4">
        <v>1</v>
      </c>
      <c r="D53" s="4" t="s">
        <v>385</v>
      </c>
      <c r="E53" s="4">
        <v>1</v>
      </c>
      <c r="F53" s="4">
        <v>29.99</v>
      </c>
      <c r="G53" s="4" t="s">
        <v>382</v>
      </c>
      <c r="H53" s="4">
        <f t="shared" si="0"/>
        <v>12</v>
      </c>
      <c r="I53" s="4" t="str">
        <f>VLOOKUP($H53,Sheet5!$A$1:$B$12,2,0)</f>
        <v>December</v>
      </c>
    </row>
    <row r="54" spans="1:9">
      <c r="A54" s="5">
        <v>41430</v>
      </c>
      <c r="B54" s="4">
        <v>39.96</v>
      </c>
      <c r="C54" s="4">
        <v>4</v>
      </c>
      <c r="D54" s="4" t="s">
        <v>343</v>
      </c>
      <c r="E54" s="4">
        <v>2</v>
      </c>
      <c r="F54" s="4">
        <v>9.99</v>
      </c>
      <c r="G54" s="4" t="s">
        <v>386</v>
      </c>
      <c r="H54" s="4">
        <f t="shared" si="0"/>
        <v>6</v>
      </c>
      <c r="I54" s="4" t="str">
        <f>VLOOKUP($H54,Sheet5!$A$1:$B$12,2,0)</f>
        <v>June</v>
      </c>
    </row>
    <row r="55" spans="1:9">
      <c r="A55" s="5">
        <v>41383</v>
      </c>
      <c r="B55" s="4">
        <v>9.99</v>
      </c>
      <c r="C55" s="4">
        <v>1</v>
      </c>
      <c r="D55" s="4" t="s">
        <v>387</v>
      </c>
      <c r="E55" s="4">
        <v>1</v>
      </c>
      <c r="F55" s="4">
        <v>9.99</v>
      </c>
      <c r="G55" s="4" t="s">
        <v>386</v>
      </c>
      <c r="H55" s="4">
        <f t="shared" si="0"/>
        <v>4</v>
      </c>
      <c r="I55" s="4" t="str">
        <f>VLOOKUP($H55,Sheet5!$A$1:$B$12,2,0)</f>
        <v>April</v>
      </c>
    </row>
    <row r="56" spans="1:9">
      <c r="A56" s="5">
        <v>41430</v>
      </c>
      <c r="B56" s="4">
        <v>39.96</v>
      </c>
      <c r="C56" s="4">
        <v>4</v>
      </c>
      <c r="D56" s="4" t="s">
        <v>343</v>
      </c>
      <c r="E56" s="4">
        <v>2</v>
      </c>
      <c r="F56" s="4">
        <v>9.99</v>
      </c>
      <c r="G56" s="4" t="s">
        <v>388</v>
      </c>
      <c r="H56" s="4">
        <f t="shared" si="0"/>
        <v>6</v>
      </c>
      <c r="I56" s="4" t="str">
        <f>VLOOKUP($H56,Sheet5!$A$1:$B$12,2,0)</f>
        <v>June</v>
      </c>
    </row>
    <row r="57" spans="1:9">
      <c r="A57" s="5">
        <v>41617</v>
      </c>
      <c r="B57" s="4">
        <v>3.98</v>
      </c>
      <c r="C57" s="4">
        <v>2</v>
      </c>
      <c r="D57" s="4" t="s">
        <v>389</v>
      </c>
      <c r="E57" s="4">
        <v>2</v>
      </c>
      <c r="F57" s="4">
        <v>1.99</v>
      </c>
      <c r="G57" s="4" t="s">
        <v>390</v>
      </c>
      <c r="H57" s="4">
        <f t="shared" si="0"/>
        <v>12</v>
      </c>
      <c r="I57" s="4" t="str">
        <f>VLOOKUP($H57,Sheet5!$A$1:$B$12,2,0)</f>
        <v>December</v>
      </c>
    </row>
    <row r="58" spans="1:9">
      <c r="A58" s="5">
        <v>41581</v>
      </c>
      <c r="B58" s="4">
        <v>13.44</v>
      </c>
      <c r="C58" s="4">
        <v>6</v>
      </c>
      <c r="D58" s="4" t="s">
        <v>391</v>
      </c>
      <c r="E58" s="4">
        <v>2</v>
      </c>
      <c r="F58" s="4">
        <v>1.99</v>
      </c>
      <c r="G58" s="4" t="s">
        <v>390</v>
      </c>
      <c r="H58" s="4">
        <f t="shared" si="0"/>
        <v>11</v>
      </c>
      <c r="I58" s="4" t="str">
        <f>VLOOKUP($H58,Sheet5!$A$1:$B$12,2,0)</f>
        <v>November</v>
      </c>
    </row>
    <row r="59" spans="1:9">
      <c r="A59" s="5">
        <v>41507</v>
      </c>
      <c r="B59" s="4">
        <v>1.99</v>
      </c>
      <c r="C59" s="4">
        <v>1</v>
      </c>
      <c r="D59" s="4" t="s">
        <v>392</v>
      </c>
      <c r="E59" s="4">
        <v>1</v>
      </c>
      <c r="F59" s="4">
        <v>1.99</v>
      </c>
      <c r="G59" s="4" t="s">
        <v>393</v>
      </c>
      <c r="H59" s="4">
        <f t="shared" si="0"/>
        <v>8</v>
      </c>
      <c r="I59" s="4" t="str">
        <f>VLOOKUP($H59,Sheet5!$A$1:$B$12,2,0)</f>
        <v>August</v>
      </c>
    </row>
    <row r="60" spans="1:9">
      <c r="A60" s="5">
        <v>41609</v>
      </c>
      <c r="B60" s="4">
        <v>7.96</v>
      </c>
      <c r="C60" s="4">
        <v>4</v>
      </c>
      <c r="D60" s="4" t="s">
        <v>394</v>
      </c>
      <c r="E60" s="4">
        <v>4</v>
      </c>
      <c r="F60" s="4">
        <v>1.99</v>
      </c>
      <c r="G60" s="4" t="s">
        <v>395</v>
      </c>
      <c r="H60" s="4">
        <f t="shared" si="0"/>
        <v>12</v>
      </c>
      <c r="I60" s="4" t="str">
        <f>VLOOKUP($H60,Sheet5!$A$1:$B$12,2,0)</f>
        <v>December</v>
      </c>
    </row>
    <row r="61" spans="1:9">
      <c r="A61" s="5">
        <v>41628</v>
      </c>
      <c r="B61" s="4">
        <v>15.44</v>
      </c>
      <c r="C61" s="4">
        <v>6</v>
      </c>
      <c r="D61" s="4" t="s">
        <v>396</v>
      </c>
      <c r="E61" s="4">
        <v>2</v>
      </c>
      <c r="F61" s="4">
        <v>1.99</v>
      </c>
      <c r="G61" s="4" t="s">
        <v>395</v>
      </c>
      <c r="H61" s="4">
        <f t="shared" si="0"/>
        <v>12</v>
      </c>
      <c r="I61" s="4" t="str">
        <f>VLOOKUP($H61,Sheet5!$A$1:$B$12,2,0)</f>
        <v>December</v>
      </c>
    </row>
    <row r="62" spans="1:9">
      <c r="A62" s="5">
        <v>41557</v>
      </c>
      <c r="B62" s="4">
        <v>3.98</v>
      </c>
      <c r="C62" s="4">
        <v>2</v>
      </c>
      <c r="D62" s="4" t="s">
        <v>86</v>
      </c>
      <c r="E62" s="4">
        <v>2</v>
      </c>
      <c r="F62" s="4">
        <v>1.99</v>
      </c>
      <c r="G62" s="4" t="s">
        <v>395</v>
      </c>
      <c r="H62" s="4">
        <f t="shared" si="0"/>
        <v>10</v>
      </c>
      <c r="I62" s="4" t="str">
        <f>VLOOKUP($H62,Sheet5!$A$1:$B$12,2,0)</f>
        <v>October</v>
      </c>
    </row>
    <row r="63" spans="1:9">
      <c r="A63" s="5">
        <v>41621</v>
      </c>
      <c r="B63" s="4">
        <v>1.99</v>
      </c>
      <c r="C63" s="4">
        <v>1</v>
      </c>
      <c r="D63" s="4" t="s">
        <v>397</v>
      </c>
      <c r="E63" s="4">
        <v>1</v>
      </c>
      <c r="F63" s="4">
        <v>1.99</v>
      </c>
      <c r="G63" s="4" t="s">
        <v>395</v>
      </c>
      <c r="H63" s="4">
        <f t="shared" si="0"/>
        <v>12</v>
      </c>
      <c r="I63" s="4" t="str">
        <f>VLOOKUP($H63,Sheet5!$A$1:$B$12,2,0)</f>
        <v>December</v>
      </c>
    </row>
    <row r="64" spans="1:9">
      <c r="A64" s="5">
        <v>41566</v>
      </c>
      <c r="B64" s="4">
        <v>6.99</v>
      </c>
      <c r="C64" s="4">
        <v>1</v>
      </c>
      <c r="D64" s="4" t="s">
        <v>398</v>
      </c>
      <c r="E64" s="4">
        <v>1</v>
      </c>
      <c r="F64" s="4">
        <v>6.99</v>
      </c>
      <c r="G64" s="4" t="s">
        <v>399</v>
      </c>
      <c r="H64" s="4">
        <f t="shared" si="0"/>
        <v>10</v>
      </c>
      <c r="I64" s="4" t="str">
        <f>VLOOKUP($H64,Sheet5!$A$1:$B$12,2,0)</f>
        <v>October</v>
      </c>
    </row>
    <row r="65" spans="1:9">
      <c r="A65" s="5">
        <v>41531</v>
      </c>
      <c r="B65" s="4">
        <v>7.98</v>
      </c>
      <c r="C65" s="4">
        <v>2</v>
      </c>
      <c r="D65" s="4" t="s">
        <v>400</v>
      </c>
      <c r="E65" s="4">
        <v>2</v>
      </c>
      <c r="F65" s="4">
        <v>3.99</v>
      </c>
      <c r="G65" s="4" t="s">
        <v>401</v>
      </c>
      <c r="H65" s="4">
        <f t="shared" si="0"/>
        <v>9</v>
      </c>
      <c r="I65" s="4" t="str">
        <f>VLOOKUP($H65,Sheet5!$A$1:$B$12,2,0)</f>
        <v>September</v>
      </c>
    </row>
    <row r="66" spans="1:9">
      <c r="A66" s="5">
        <v>41423</v>
      </c>
      <c r="B66" s="4">
        <v>6.98</v>
      </c>
      <c r="C66" s="4">
        <v>2</v>
      </c>
      <c r="D66" s="4" t="s">
        <v>402</v>
      </c>
      <c r="E66" s="4">
        <v>1</v>
      </c>
      <c r="F66" s="4">
        <v>3.99</v>
      </c>
      <c r="G66" s="4" t="s">
        <v>401</v>
      </c>
      <c r="H66" s="4">
        <f t="shared" si="0"/>
        <v>5</v>
      </c>
      <c r="I66" s="4" t="str">
        <f>VLOOKUP($H66,Sheet5!$A$1:$B$12,2,0)</f>
        <v>May</v>
      </c>
    </row>
    <row r="67" spans="1:9">
      <c r="A67" s="5">
        <v>41354</v>
      </c>
      <c r="B67" s="4">
        <v>3.99</v>
      </c>
      <c r="C67" s="4">
        <v>1</v>
      </c>
      <c r="D67" s="4" t="s">
        <v>403</v>
      </c>
      <c r="E67" s="4">
        <v>1</v>
      </c>
      <c r="F67" s="4">
        <v>3.99</v>
      </c>
      <c r="G67" s="4" t="s">
        <v>401</v>
      </c>
      <c r="H67" s="4">
        <f t="shared" ref="H67:H130" si="1">MONTH($A67)</f>
        <v>3</v>
      </c>
      <c r="I67" s="4" t="str">
        <f>VLOOKUP($H67,Sheet5!$A$1:$B$12,2,0)</f>
        <v>March</v>
      </c>
    </row>
    <row r="68" spans="1:9">
      <c r="A68" s="5">
        <v>41408</v>
      </c>
      <c r="B68" s="4">
        <v>7.98</v>
      </c>
      <c r="C68" s="4">
        <v>2</v>
      </c>
      <c r="D68" s="4" t="s">
        <v>179</v>
      </c>
      <c r="E68" s="4">
        <v>2</v>
      </c>
      <c r="F68" s="4">
        <v>3.99</v>
      </c>
      <c r="G68" s="4" t="s">
        <v>401</v>
      </c>
      <c r="H68" s="4">
        <f t="shared" si="1"/>
        <v>5</v>
      </c>
      <c r="I68" s="4" t="str">
        <f>VLOOKUP($H68,Sheet5!$A$1:$B$12,2,0)</f>
        <v>May</v>
      </c>
    </row>
    <row r="69" spans="1:9">
      <c r="A69" s="5">
        <v>41307</v>
      </c>
      <c r="B69" s="4">
        <v>8.24</v>
      </c>
      <c r="C69" s="4">
        <v>2</v>
      </c>
      <c r="D69" s="4" t="s">
        <v>404</v>
      </c>
      <c r="E69" s="4">
        <v>1</v>
      </c>
      <c r="F69" s="4">
        <v>1.75</v>
      </c>
      <c r="G69" s="4" t="s">
        <v>405</v>
      </c>
      <c r="H69" s="4">
        <f t="shared" si="1"/>
        <v>2</v>
      </c>
      <c r="I69" s="4" t="str">
        <f>VLOOKUP($H69,Sheet5!$A$1:$B$12,2,0)</f>
        <v>February</v>
      </c>
    </row>
    <row r="70" spans="1:9">
      <c r="A70" s="5">
        <v>41286</v>
      </c>
      <c r="B70" s="4">
        <v>15.46</v>
      </c>
      <c r="C70" s="4">
        <v>4</v>
      </c>
      <c r="D70" s="4" t="s">
        <v>406</v>
      </c>
      <c r="E70" s="4">
        <v>1</v>
      </c>
      <c r="F70" s="4">
        <v>3.99</v>
      </c>
      <c r="G70" s="4" t="s">
        <v>407</v>
      </c>
      <c r="H70" s="4">
        <f t="shared" si="1"/>
        <v>1</v>
      </c>
      <c r="I70" s="4" t="str">
        <f>VLOOKUP($H70,Sheet5!$A$1:$B$12,2,0)</f>
        <v>January</v>
      </c>
    </row>
    <row r="71" spans="1:9">
      <c r="A71" s="5">
        <v>41598</v>
      </c>
      <c r="B71" s="4">
        <v>3.99</v>
      </c>
      <c r="C71" s="4">
        <v>1</v>
      </c>
      <c r="D71" s="4" t="s">
        <v>408</v>
      </c>
      <c r="E71" s="4">
        <v>1</v>
      </c>
      <c r="F71" s="4">
        <v>3.99</v>
      </c>
      <c r="G71" s="4" t="s">
        <v>407</v>
      </c>
      <c r="H71" s="4">
        <f t="shared" si="1"/>
        <v>11</v>
      </c>
      <c r="I71" s="4" t="str">
        <f>VLOOKUP($H71,Sheet5!$A$1:$B$12,2,0)</f>
        <v>November</v>
      </c>
    </row>
    <row r="72" spans="1:9">
      <c r="A72" s="5">
        <v>41579</v>
      </c>
      <c r="B72" s="4">
        <v>35.92</v>
      </c>
      <c r="C72" s="4">
        <v>8</v>
      </c>
      <c r="D72" s="4" t="s">
        <v>365</v>
      </c>
      <c r="E72" s="4">
        <v>4</v>
      </c>
      <c r="F72" s="4">
        <v>3.99</v>
      </c>
      <c r="G72" s="4" t="s">
        <v>409</v>
      </c>
      <c r="H72" s="4">
        <f t="shared" si="1"/>
        <v>11</v>
      </c>
      <c r="I72" s="4" t="str">
        <f>VLOOKUP($H72,Sheet5!$A$1:$B$12,2,0)</f>
        <v>November</v>
      </c>
    </row>
    <row r="73" spans="1:9">
      <c r="A73" s="5">
        <v>41478</v>
      </c>
      <c r="B73" s="4">
        <v>15.96</v>
      </c>
      <c r="C73" s="4">
        <v>4</v>
      </c>
      <c r="D73" s="4" t="s">
        <v>404</v>
      </c>
      <c r="E73" s="4">
        <v>1</v>
      </c>
      <c r="F73" s="4">
        <v>3.99</v>
      </c>
      <c r="G73" s="4" t="s">
        <v>409</v>
      </c>
      <c r="H73" s="4">
        <f t="shared" si="1"/>
        <v>7</v>
      </c>
      <c r="I73" s="4" t="str">
        <f>VLOOKUP($H73,Sheet5!$A$1:$B$12,2,0)</f>
        <v>July</v>
      </c>
    </row>
    <row r="74" spans="1:9">
      <c r="A74" s="5">
        <v>41478</v>
      </c>
      <c r="B74" s="4">
        <v>15.96</v>
      </c>
      <c r="C74" s="4">
        <v>4</v>
      </c>
      <c r="D74" s="4" t="s">
        <v>404</v>
      </c>
      <c r="E74" s="4">
        <v>1</v>
      </c>
      <c r="F74" s="4">
        <v>3.99</v>
      </c>
      <c r="G74" s="4" t="s">
        <v>410</v>
      </c>
      <c r="H74" s="4">
        <f t="shared" si="1"/>
        <v>7</v>
      </c>
      <c r="I74" s="4" t="str">
        <f>VLOOKUP($H74,Sheet5!$A$1:$B$12,2,0)</f>
        <v>July</v>
      </c>
    </row>
    <row r="75" spans="1:9">
      <c r="A75" s="5">
        <v>41579</v>
      </c>
      <c r="B75" s="4">
        <v>35.92</v>
      </c>
      <c r="C75" s="4">
        <v>8</v>
      </c>
      <c r="D75" s="4" t="s">
        <v>365</v>
      </c>
      <c r="E75" s="4">
        <v>2</v>
      </c>
      <c r="F75" s="4">
        <v>3.99</v>
      </c>
      <c r="G75" s="4" t="s">
        <v>410</v>
      </c>
      <c r="H75" s="4">
        <f t="shared" si="1"/>
        <v>11</v>
      </c>
      <c r="I75" s="4" t="str">
        <f>VLOOKUP($H75,Sheet5!$A$1:$B$12,2,0)</f>
        <v>November</v>
      </c>
    </row>
    <row r="76" spans="1:9">
      <c r="A76" s="5">
        <v>41480</v>
      </c>
      <c r="B76" s="4">
        <v>3.99</v>
      </c>
      <c r="C76" s="4">
        <v>1</v>
      </c>
      <c r="D76" s="4" t="s">
        <v>411</v>
      </c>
      <c r="E76" s="4">
        <v>1</v>
      </c>
      <c r="F76" s="4">
        <v>3.99</v>
      </c>
      <c r="G76" s="4" t="s">
        <v>410</v>
      </c>
      <c r="H76" s="4">
        <f t="shared" si="1"/>
        <v>7</v>
      </c>
      <c r="I76" s="4" t="str">
        <f>VLOOKUP($H76,Sheet5!$A$1:$B$12,2,0)</f>
        <v>July</v>
      </c>
    </row>
    <row r="77" spans="1:9">
      <c r="A77" s="5">
        <v>41550</v>
      </c>
      <c r="B77" s="4">
        <v>23.94</v>
      </c>
      <c r="C77" s="4">
        <v>6</v>
      </c>
      <c r="D77" s="4" t="s">
        <v>328</v>
      </c>
      <c r="E77" s="4">
        <v>3</v>
      </c>
      <c r="F77" s="4">
        <v>3.99</v>
      </c>
      <c r="G77" s="4" t="s">
        <v>412</v>
      </c>
      <c r="H77" s="4">
        <f t="shared" si="1"/>
        <v>10</v>
      </c>
      <c r="I77" s="4" t="str">
        <f>VLOOKUP($H77,Sheet5!$A$1:$B$12,2,0)</f>
        <v>October</v>
      </c>
    </row>
    <row r="78" spans="1:9">
      <c r="A78" s="5">
        <v>41478</v>
      </c>
      <c r="B78" s="4">
        <v>15.96</v>
      </c>
      <c r="C78" s="4">
        <v>4</v>
      </c>
      <c r="D78" s="4" t="s">
        <v>404</v>
      </c>
      <c r="E78" s="4">
        <v>1</v>
      </c>
      <c r="F78" s="4">
        <v>3.99</v>
      </c>
      <c r="G78" s="4" t="s">
        <v>412</v>
      </c>
      <c r="H78" s="4">
        <f t="shared" si="1"/>
        <v>7</v>
      </c>
      <c r="I78" s="4" t="str">
        <f>VLOOKUP($H78,Sheet5!$A$1:$B$12,2,0)</f>
        <v>July</v>
      </c>
    </row>
    <row r="79" spans="1:9">
      <c r="A79" s="5">
        <v>41286</v>
      </c>
      <c r="B79" s="4">
        <v>15.46</v>
      </c>
      <c r="C79" s="4">
        <v>4</v>
      </c>
      <c r="D79" s="4" t="s">
        <v>406</v>
      </c>
      <c r="E79" s="4">
        <v>1</v>
      </c>
      <c r="F79" s="4">
        <v>3.99</v>
      </c>
      <c r="G79" s="4" t="s">
        <v>413</v>
      </c>
      <c r="H79" s="4">
        <f t="shared" si="1"/>
        <v>1</v>
      </c>
      <c r="I79" s="4" t="str">
        <f>VLOOKUP($H79,Sheet5!$A$1:$B$12,2,0)</f>
        <v>January</v>
      </c>
    </row>
    <row r="80" spans="1:9">
      <c r="A80" s="5">
        <v>41343</v>
      </c>
      <c r="B80" s="4">
        <v>3.99</v>
      </c>
      <c r="C80" s="4">
        <v>1</v>
      </c>
      <c r="D80" s="4" t="s">
        <v>414</v>
      </c>
      <c r="E80" s="4">
        <v>1</v>
      </c>
      <c r="F80" s="4">
        <v>3.99</v>
      </c>
      <c r="G80" s="4" t="s">
        <v>415</v>
      </c>
      <c r="H80" s="4">
        <f t="shared" si="1"/>
        <v>3</v>
      </c>
      <c r="I80" s="4" t="str">
        <f>VLOOKUP($H80,Sheet5!$A$1:$B$12,2,0)</f>
        <v>March</v>
      </c>
    </row>
    <row r="81" spans="1:9">
      <c r="A81" s="5">
        <v>41478</v>
      </c>
      <c r="B81" s="4">
        <v>15.96</v>
      </c>
      <c r="C81" s="4">
        <v>4</v>
      </c>
      <c r="D81" s="4" t="s">
        <v>404</v>
      </c>
      <c r="E81" s="4">
        <v>1</v>
      </c>
      <c r="F81" s="4">
        <v>3.99</v>
      </c>
      <c r="G81" s="4" t="s">
        <v>415</v>
      </c>
      <c r="H81" s="4">
        <f t="shared" si="1"/>
        <v>7</v>
      </c>
      <c r="I81" s="4" t="str">
        <f>VLOOKUP($H81,Sheet5!$A$1:$B$12,2,0)</f>
        <v>July</v>
      </c>
    </row>
    <row r="82" spans="1:9">
      <c r="A82" s="5">
        <v>41468</v>
      </c>
      <c r="B82" s="4">
        <v>3.99</v>
      </c>
      <c r="C82" s="4">
        <v>1</v>
      </c>
      <c r="D82" s="4" t="s">
        <v>416</v>
      </c>
      <c r="E82" s="4">
        <v>1</v>
      </c>
      <c r="F82" s="4">
        <v>3.99</v>
      </c>
      <c r="G82" s="4" t="s">
        <v>417</v>
      </c>
      <c r="H82" s="4">
        <f t="shared" si="1"/>
        <v>7</v>
      </c>
      <c r="I82" s="4" t="str">
        <f>VLOOKUP($H82,Sheet5!$A$1:$B$12,2,0)</f>
        <v>July</v>
      </c>
    </row>
    <row r="83" spans="1:9">
      <c r="A83" s="5">
        <v>41398</v>
      </c>
      <c r="B83" s="4">
        <v>3.99</v>
      </c>
      <c r="C83" s="4">
        <v>1</v>
      </c>
      <c r="D83" s="4" t="s">
        <v>418</v>
      </c>
      <c r="E83" s="4">
        <v>1</v>
      </c>
      <c r="F83" s="4">
        <v>3.99</v>
      </c>
      <c r="G83" s="4" t="s">
        <v>417</v>
      </c>
      <c r="H83" s="4">
        <f t="shared" si="1"/>
        <v>5</v>
      </c>
      <c r="I83" s="4" t="str">
        <f>VLOOKUP($H83,Sheet5!$A$1:$B$12,2,0)</f>
        <v>May</v>
      </c>
    </row>
    <row r="84" spans="1:9">
      <c r="A84" s="5">
        <v>41618</v>
      </c>
      <c r="B84" s="4">
        <v>3.99</v>
      </c>
      <c r="C84" s="4">
        <v>1</v>
      </c>
      <c r="D84" s="4" t="s">
        <v>336</v>
      </c>
      <c r="E84" s="4">
        <v>1</v>
      </c>
      <c r="F84" s="4">
        <v>3.99</v>
      </c>
      <c r="G84" s="4" t="s">
        <v>417</v>
      </c>
      <c r="H84" s="4">
        <f t="shared" si="1"/>
        <v>12</v>
      </c>
      <c r="I84" s="4" t="str">
        <f>VLOOKUP($H84,Sheet5!$A$1:$B$12,2,0)</f>
        <v>December</v>
      </c>
    </row>
    <row r="85" spans="1:9">
      <c r="A85" s="5">
        <v>41595</v>
      </c>
      <c r="B85" s="4">
        <v>66.569999999999993</v>
      </c>
      <c r="C85" s="4">
        <v>17</v>
      </c>
      <c r="D85" s="4" t="s">
        <v>419</v>
      </c>
      <c r="E85" s="4">
        <v>1</v>
      </c>
      <c r="F85" s="4">
        <v>3.99</v>
      </c>
      <c r="G85" s="4" t="s">
        <v>417</v>
      </c>
      <c r="H85" s="4">
        <f t="shared" si="1"/>
        <v>11</v>
      </c>
      <c r="I85" s="4" t="str">
        <f>VLOOKUP($H85,Sheet5!$A$1:$B$12,2,0)</f>
        <v>November</v>
      </c>
    </row>
    <row r="86" spans="1:9">
      <c r="A86" s="5">
        <v>41568</v>
      </c>
      <c r="B86" s="4">
        <v>8.99</v>
      </c>
      <c r="C86" s="4">
        <v>1</v>
      </c>
      <c r="D86" s="4" t="s">
        <v>420</v>
      </c>
      <c r="E86" s="4">
        <v>1</v>
      </c>
      <c r="F86" s="4">
        <v>8.99</v>
      </c>
      <c r="G86" s="4" t="s">
        <v>421</v>
      </c>
      <c r="H86" s="4">
        <f t="shared" si="1"/>
        <v>10</v>
      </c>
      <c r="I86" s="4" t="str">
        <f>VLOOKUP($H86,Sheet5!$A$1:$B$12,2,0)</f>
        <v>October</v>
      </c>
    </row>
    <row r="87" spans="1:9">
      <c r="A87" s="5">
        <v>41599</v>
      </c>
      <c r="B87" s="4">
        <v>8.99</v>
      </c>
      <c r="C87" s="4">
        <v>1</v>
      </c>
      <c r="D87" s="4" t="s">
        <v>422</v>
      </c>
      <c r="E87" s="4">
        <v>1</v>
      </c>
      <c r="F87" s="4">
        <v>8.99</v>
      </c>
      <c r="G87" s="4" t="s">
        <v>421</v>
      </c>
      <c r="H87" s="4">
        <f t="shared" si="1"/>
        <v>11</v>
      </c>
      <c r="I87" s="4" t="str">
        <f>VLOOKUP($H87,Sheet5!$A$1:$B$12,2,0)</f>
        <v>November</v>
      </c>
    </row>
    <row r="88" spans="1:9">
      <c r="A88" s="5">
        <v>41618</v>
      </c>
      <c r="B88" s="4">
        <v>8.99</v>
      </c>
      <c r="C88" s="4">
        <v>1</v>
      </c>
      <c r="D88" s="4" t="s">
        <v>423</v>
      </c>
      <c r="E88" s="4">
        <v>1</v>
      </c>
      <c r="F88" s="4">
        <v>8.99</v>
      </c>
      <c r="G88" s="4" t="s">
        <v>421</v>
      </c>
      <c r="H88" s="4">
        <f t="shared" si="1"/>
        <v>12</v>
      </c>
      <c r="I88" s="4" t="str">
        <f>VLOOKUP($H88,Sheet5!$A$1:$B$12,2,0)</f>
        <v>December</v>
      </c>
    </row>
    <row r="89" spans="1:9">
      <c r="A89" s="5">
        <v>41311</v>
      </c>
      <c r="B89" s="4">
        <v>8.99</v>
      </c>
      <c r="C89" s="4">
        <v>1</v>
      </c>
      <c r="D89" s="4" t="s">
        <v>424</v>
      </c>
      <c r="E89" s="4">
        <v>1</v>
      </c>
      <c r="F89" s="4">
        <v>8.99</v>
      </c>
      <c r="G89" s="4" t="s">
        <v>421</v>
      </c>
      <c r="H89" s="4">
        <f t="shared" si="1"/>
        <v>2</v>
      </c>
      <c r="I89" s="4" t="str">
        <f>VLOOKUP($H89,Sheet5!$A$1:$B$12,2,0)</f>
        <v>February</v>
      </c>
    </row>
    <row r="90" spans="1:9">
      <c r="A90" s="5">
        <v>41362</v>
      </c>
      <c r="B90" s="4">
        <v>14.94</v>
      </c>
      <c r="C90" s="4">
        <v>6</v>
      </c>
      <c r="D90" s="4" t="s">
        <v>425</v>
      </c>
      <c r="E90" s="4">
        <v>2</v>
      </c>
      <c r="F90" s="4">
        <v>2.4900000000000002</v>
      </c>
      <c r="G90" s="4" t="s">
        <v>426</v>
      </c>
      <c r="H90" s="4">
        <f t="shared" si="1"/>
        <v>3</v>
      </c>
      <c r="I90" s="4" t="str">
        <f>VLOOKUP($H90,Sheet5!$A$1:$B$12,2,0)</f>
        <v>March</v>
      </c>
    </row>
    <row r="91" spans="1:9">
      <c r="A91" s="5">
        <v>41399</v>
      </c>
      <c r="B91" s="4">
        <v>5.24</v>
      </c>
      <c r="C91" s="4">
        <v>2</v>
      </c>
      <c r="D91" s="4" t="s">
        <v>339</v>
      </c>
      <c r="E91" s="4">
        <v>1</v>
      </c>
      <c r="F91" s="4">
        <v>2.4900000000000002</v>
      </c>
      <c r="G91" s="4" t="s">
        <v>426</v>
      </c>
      <c r="H91" s="4">
        <f t="shared" si="1"/>
        <v>5</v>
      </c>
      <c r="I91" s="4" t="str">
        <f>VLOOKUP($H91,Sheet5!$A$1:$B$12,2,0)</f>
        <v>May</v>
      </c>
    </row>
    <row r="92" spans="1:9">
      <c r="A92" s="5">
        <v>41431</v>
      </c>
      <c r="B92" s="4">
        <v>10.48</v>
      </c>
      <c r="C92" s="4">
        <v>4</v>
      </c>
      <c r="D92" s="4" t="s">
        <v>343</v>
      </c>
      <c r="E92" s="4">
        <v>1</v>
      </c>
      <c r="F92" s="4">
        <v>2.4900000000000002</v>
      </c>
      <c r="G92" s="4" t="s">
        <v>426</v>
      </c>
      <c r="H92" s="4">
        <f t="shared" si="1"/>
        <v>6</v>
      </c>
      <c r="I92" s="4" t="str">
        <f>VLOOKUP($H92,Sheet5!$A$1:$B$12,2,0)</f>
        <v>June</v>
      </c>
    </row>
    <row r="93" spans="1:9">
      <c r="A93" s="5">
        <v>41590</v>
      </c>
      <c r="B93" s="4">
        <v>79.739999999999995</v>
      </c>
      <c r="C93" s="4">
        <v>22</v>
      </c>
      <c r="D93" s="4" t="s">
        <v>320</v>
      </c>
      <c r="E93" s="4">
        <v>1</v>
      </c>
      <c r="F93" s="4">
        <v>2.4900000000000002</v>
      </c>
      <c r="G93" s="4" t="s">
        <v>426</v>
      </c>
      <c r="H93" s="4">
        <f t="shared" si="1"/>
        <v>11</v>
      </c>
      <c r="I93" s="4" t="str">
        <f>VLOOKUP($H93,Sheet5!$A$1:$B$12,2,0)</f>
        <v>November</v>
      </c>
    </row>
    <row r="94" spans="1:9">
      <c r="A94" s="5">
        <v>41600</v>
      </c>
      <c r="B94" s="4">
        <v>2.4900000000000002</v>
      </c>
      <c r="C94" s="4">
        <v>1</v>
      </c>
      <c r="D94" s="4" t="s">
        <v>427</v>
      </c>
      <c r="E94" s="4">
        <v>1</v>
      </c>
      <c r="F94" s="4">
        <v>2.4900000000000002</v>
      </c>
      <c r="G94" s="4" t="s">
        <v>426</v>
      </c>
      <c r="H94" s="4">
        <f t="shared" si="1"/>
        <v>11</v>
      </c>
      <c r="I94" s="4" t="str">
        <f>VLOOKUP($H94,Sheet5!$A$1:$B$12,2,0)</f>
        <v>November</v>
      </c>
    </row>
    <row r="95" spans="1:9">
      <c r="A95" s="5">
        <v>41603</v>
      </c>
      <c r="B95" s="4">
        <v>5.24</v>
      </c>
      <c r="C95" s="4">
        <v>2</v>
      </c>
      <c r="D95" s="4" t="s">
        <v>428</v>
      </c>
      <c r="E95" s="4">
        <v>1</v>
      </c>
      <c r="F95" s="4">
        <v>2.4900000000000002</v>
      </c>
      <c r="G95" s="4" t="s">
        <v>426</v>
      </c>
      <c r="H95" s="4">
        <f t="shared" si="1"/>
        <v>11</v>
      </c>
      <c r="I95" s="4" t="str">
        <f>VLOOKUP($H95,Sheet5!$A$1:$B$12,2,0)</f>
        <v>November</v>
      </c>
    </row>
    <row r="96" spans="1:9">
      <c r="A96" s="5">
        <v>41619</v>
      </c>
      <c r="B96" s="4">
        <v>9.98</v>
      </c>
      <c r="C96" s="4">
        <v>2</v>
      </c>
      <c r="D96" s="4" t="s">
        <v>429</v>
      </c>
      <c r="E96" s="4">
        <v>1</v>
      </c>
      <c r="F96" s="4">
        <v>5.99</v>
      </c>
      <c r="G96" s="4" t="s">
        <v>430</v>
      </c>
      <c r="H96" s="4">
        <f t="shared" si="1"/>
        <v>12</v>
      </c>
      <c r="I96" s="4" t="str">
        <f>VLOOKUP($H96,Sheet5!$A$1:$B$12,2,0)</f>
        <v>December</v>
      </c>
    </row>
    <row r="97" spans="1:9">
      <c r="A97" s="5">
        <v>41362</v>
      </c>
      <c r="B97" s="4">
        <v>14.94</v>
      </c>
      <c r="C97" s="4">
        <v>6</v>
      </c>
      <c r="D97" s="4" t="s">
        <v>425</v>
      </c>
      <c r="E97" s="4">
        <v>1</v>
      </c>
      <c r="F97" s="4">
        <v>2.4900000000000002</v>
      </c>
      <c r="G97" s="4" t="s">
        <v>431</v>
      </c>
      <c r="H97" s="4">
        <f t="shared" si="1"/>
        <v>3</v>
      </c>
      <c r="I97" s="4" t="str">
        <f>VLOOKUP($H97,Sheet5!$A$1:$B$12,2,0)</f>
        <v>March</v>
      </c>
    </row>
    <row r="98" spans="1:9">
      <c r="A98" s="5">
        <v>41601</v>
      </c>
      <c r="B98" s="4">
        <v>4.9800000000000004</v>
      </c>
      <c r="C98" s="4">
        <v>2</v>
      </c>
      <c r="D98" s="4" t="s">
        <v>432</v>
      </c>
      <c r="E98" s="4">
        <v>1</v>
      </c>
      <c r="F98" s="4">
        <v>2.4900000000000002</v>
      </c>
      <c r="G98" s="4" t="s">
        <v>431</v>
      </c>
      <c r="H98" s="4">
        <f t="shared" si="1"/>
        <v>11</v>
      </c>
      <c r="I98" s="4" t="str">
        <f>VLOOKUP($H98,Sheet5!$A$1:$B$12,2,0)</f>
        <v>November</v>
      </c>
    </row>
    <row r="99" spans="1:9">
      <c r="A99" s="5">
        <v>41525</v>
      </c>
      <c r="B99" s="4">
        <v>14.94</v>
      </c>
      <c r="C99" s="4">
        <v>6</v>
      </c>
      <c r="D99" s="4" t="s">
        <v>433</v>
      </c>
      <c r="E99" s="4">
        <v>2</v>
      </c>
      <c r="F99" s="4">
        <v>2.4900000000000002</v>
      </c>
      <c r="G99" s="4" t="s">
        <v>431</v>
      </c>
      <c r="H99" s="4">
        <f t="shared" si="1"/>
        <v>9</v>
      </c>
      <c r="I99" s="4" t="str">
        <f>VLOOKUP($H99,Sheet5!$A$1:$B$12,2,0)</f>
        <v>September</v>
      </c>
    </row>
    <row r="100" spans="1:9">
      <c r="A100" s="5">
        <v>41329</v>
      </c>
      <c r="B100" s="4">
        <v>7.47</v>
      </c>
      <c r="C100" s="4">
        <v>3</v>
      </c>
      <c r="D100" s="4" t="s">
        <v>434</v>
      </c>
      <c r="E100" s="4">
        <v>1</v>
      </c>
      <c r="F100" s="4">
        <v>2.4900000000000002</v>
      </c>
      <c r="G100" s="4" t="s">
        <v>431</v>
      </c>
      <c r="H100" s="4">
        <f t="shared" si="1"/>
        <v>2</v>
      </c>
      <c r="I100" s="4" t="str">
        <f>VLOOKUP($H100,Sheet5!$A$1:$B$12,2,0)</f>
        <v>February</v>
      </c>
    </row>
    <row r="101" spans="1:9">
      <c r="A101" s="5">
        <v>41298</v>
      </c>
      <c r="B101" s="4">
        <v>2.4900000000000002</v>
      </c>
      <c r="C101" s="4">
        <v>1</v>
      </c>
      <c r="D101" s="4" t="s">
        <v>435</v>
      </c>
      <c r="E101" s="4">
        <v>1</v>
      </c>
      <c r="F101" s="4">
        <v>2.4900000000000002</v>
      </c>
      <c r="G101" s="4" t="s">
        <v>431</v>
      </c>
      <c r="H101" s="4">
        <f t="shared" si="1"/>
        <v>1</v>
      </c>
      <c r="I101" s="4" t="str">
        <f>VLOOKUP($H101,Sheet5!$A$1:$B$12,2,0)</f>
        <v>January</v>
      </c>
    </row>
    <row r="102" spans="1:9">
      <c r="A102" s="5">
        <v>41288</v>
      </c>
      <c r="B102" s="4">
        <v>4.9800000000000004</v>
      </c>
      <c r="C102" s="4">
        <v>2</v>
      </c>
      <c r="D102" s="4" t="s">
        <v>423</v>
      </c>
      <c r="E102" s="4">
        <v>1</v>
      </c>
      <c r="F102" s="4">
        <v>2.4900000000000002</v>
      </c>
      <c r="G102" s="4" t="s">
        <v>436</v>
      </c>
      <c r="H102" s="4">
        <f t="shared" si="1"/>
        <v>1</v>
      </c>
      <c r="I102" s="4" t="str">
        <f>VLOOKUP($H102,Sheet5!$A$1:$B$12,2,0)</f>
        <v>January</v>
      </c>
    </row>
    <row r="103" spans="1:9">
      <c r="A103" s="5">
        <v>41319</v>
      </c>
      <c r="B103" s="4">
        <v>2.4900000000000002</v>
      </c>
      <c r="C103" s="4">
        <v>1</v>
      </c>
      <c r="D103" s="4" t="s">
        <v>437</v>
      </c>
      <c r="E103" s="4">
        <v>1</v>
      </c>
      <c r="F103" s="4">
        <v>2.4900000000000002</v>
      </c>
      <c r="G103" s="4" t="s">
        <v>436</v>
      </c>
      <c r="H103" s="4">
        <f t="shared" si="1"/>
        <v>2</v>
      </c>
      <c r="I103" s="4" t="str">
        <f>VLOOKUP($H103,Sheet5!$A$1:$B$12,2,0)</f>
        <v>February</v>
      </c>
    </row>
    <row r="104" spans="1:9">
      <c r="A104" s="5">
        <v>41525</v>
      </c>
      <c r="B104" s="4">
        <v>14.94</v>
      </c>
      <c r="C104" s="4">
        <v>6</v>
      </c>
      <c r="D104" s="4" t="s">
        <v>433</v>
      </c>
      <c r="E104" s="4">
        <v>1</v>
      </c>
      <c r="F104" s="4">
        <v>2.4900000000000002</v>
      </c>
      <c r="G104" s="4" t="s">
        <v>436</v>
      </c>
      <c r="H104" s="4">
        <f t="shared" si="1"/>
        <v>9</v>
      </c>
      <c r="I104" s="4" t="str">
        <f>VLOOKUP($H104,Sheet5!$A$1:$B$12,2,0)</f>
        <v>September</v>
      </c>
    </row>
    <row r="105" spans="1:9">
      <c r="A105" s="5">
        <v>41542</v>
      </c>
      <c r="B105" s="4">
        <v>2.4900000000000002</v>
      </c>
      <c r="C105" s="4">
        <v>1</v>
      </c>
      <c r="D105" s="4" t="s">
        <v>438</v>
      </c>
      <c r="E105" s="4">
        <v>1</v>
      </c>
      <c r="F105" s="4">
        <v>2.4900000000000002</v>
      </c>
      <c r="G105" s="4" t="s">
        <v>436</v>
      </c>
      <c r="H105" s="4">
        <f t="shared" si="1"/>
        <v>9</v>
      </c>
      <c r="I105" s="4" t="str">
        <f>VLOOKUP($H105,Sheet5!$A$1:$B$12,2,0)</f>
        <v>September</v>
      </c>
    </row>
    <row r="106" spans="1:9">
      <c r="A106" s="5">
        <v>41601</v>
      </c>
      <c r="B106" s="4">
        <v>4.9800000000000004</v>
      </c>
      <c r="C106" s="4">
        <v>2</v>
      </c>
      <c r="D106" s="4" t="s">
        <v>432</v>
      </c>
      <c r="E106" s="4">
        <v>1</v>
      </c>
      <c r="F106" s="4">
        <v>2.4900000000000002</v>
      </c>
      <c r="G106" s="4" t="s">
        <v>436</v>
      </c>
      <c r="H106" s="4">
        <f t="shared" si="1"/>
        <v>11</v>
      </c>
      <c r="I106" s="4" t="str">
        <f>VLOOKUP($H106,Sheet5!$A$1:$B$12,2,0)</f>
        <v>November</v>
      </c>
    </row>
    <row r="107" spans="1:9">
      <c r="A107" s="5">
        <v>41593</v>
      </c>
      <c r="B107" s="4">
        <v>2.4900000000000002</v>
      </c>
      <c r="C107" s="4">
        <v>1</v>
      </c>
      <c r="D107" s="4" t="s">
        <v>439</v>
      </c>
      <c r="E107" s="4">
        <v>1</v>
      </c>
      <c r="F107" s="4">
        <v>2.4900000000000002</v>
      </c>
      <c r="G107" s="4" t="s">
        <v>436</v>
      </c>
      <c r="H107" s="4">
        <f t="shared" si="1"/>
        <v>11</v>
      </c>
      <c r="I107" s="4" t="str">
        <f>VLOOKUP($H107,Sheet5!$A$1:$B$12,2,0)</f>
        <v>November</v>
      </c>
    </row>
    <row r="108" spans="1:9">
      <c r="A108" s="5">
        <v>41525</v>
      </c>
      <c r="B108" s="4">
        <v>14.94</v>
      </c>
      <c r="C108" s="4">
        <v>6</v>
      </c>
      <c r="D108" s="4" t="s">
        <v>433</v>
      </c>
      <c r="E108" s="4">
        <v>2</v>
      </c>
      <c r="F108" s="4">
        <v>2.4900000000000002</v>
      </c>
      <c r="G108" s="4" t="s">
        <v>440</v>
      </c>
      <c r="H108" s="4">
        <f t="shared" si="1"/>
        <v>9</v>
      </c>
      <c r="I108" s="4" t="str">
        <f>VLOOKUP($H108,Sheet5!$A$1:$B$12,2,0)</f>
        <v>September</v>
      </c>
    </row>
    <row r="109" spans="1:9">
      <c r="A109" s="5">
        <v>41329</v>
      </c>
      <c r="B109" s="4">
        <v>7.47</v>
      </c>
      <c r="C109" s="4">
        <v>3</v>
      </c>
      <c r="D109" s="4" t="s">
        <v>434</v>
      </c>
      <c r="E109" s="4">
        <v>1</v>
      </c>
      <c r="F109" s="4">
        <v>2.4900000000000002</v>
      </c>
      <c r="G109" s="4" t="s">
        <v>440</v>
      </c>
      <c r="H109" s="4">
        <f t="shared" si="1"/>
        <v>2</v>
      </c>
      <c r="I109" s="4" t="str">
        <f>VLOOKUP($H109,Sheet5!$A$1:$B$12,2,0)</f>
        <v>February</v>
      </c>
    </row>
    <row r="110" spans="1:9">
      <c r="A110" s="5">
        <v>41288</v>
      </c>
      <c r="B110" s="4">
        <v>4.9800000000000004</v>
      </c>
      <c r="C110" s="4">
        <v>2</v>
      </c>
      <c r="D110" s="4" t="s">
        <v>423</v>
      </c>
      <c r="E110" s="4">
        <v>1</v>
      </c>
      <c r="F110" s="4">
        <v>2.4900000000000002</v>
      </c>
      <c r="G110" s="4" t="s">
        <v>440</v>
      </c>
      <c r="H110" s="4">
        <f t="shared" si="1"/>
        <v>1</v>
      </c>
      <c r="I110" s="4" t="str">
        <f>VLOOKUP($H110,Sheet5!$A$1:$B$12,2,0)</f>
        <v>January</v>
      </c>
    </row>
    <row r="111" spans="1:9">
      <c r="A111" s="5">
        <v>41289</v>
      </c>
      <c r="B111" s="4">
        <v>2.4900000000000002</v>
      </c>
      <c r="C111" s="4">
        <v>1</v>
      </c>
      <c r="D111" s="4" t="s">
        <v>441</v>
      </c>
      <c r="E111" s="4">
        <v>1</v>
      </c>
      <c r="F111" s="4">
        <v>2.4900000000000002</v>
      </c>
      <c r="G111" s="4" t="s">
        <v>440</v>
      </c>
      <c r="H111" s="4">
        <f t="shared" si="1"/>
        <v>1</v>
      </c>
      <c r="I111" s="4" t="str">
        <f>VLOOKUP($H111,Sheet5!$A$1:$B$12,2,0)</f>
        <v>January</v>
      </c>
    </row>
    <row r="112" spans="1:9">
      <c r="A112" s="5">
        <v>41362</v>
      </c>
      <c r="B112" s="4">
        <v>14.94</v>
      </c>
      <c r="C112" s="4">
        <v>6</v>
      </c>
      <c r="D112" s="4" t="s">
        <v>425</v>
      </c>
      <c r="E112" s="4">
        <v>1</v>
      </c>
      <c r="F112" s="4">
        <v>2.4900000000000002</v>
      </c>
      <c r="G112" s="4" t="s">
        <v>440</v>
      </c>
      <c r="H112" s="4">
        <f t="shared" si="1"/>
        <v>3</v>
      </c>
      <c r="I112" s="4" t="str">
        <f>VLOOKUP($H112,Sheet5!$A$1:$B$12,2,0)</f>
        <v>March</v>
      </c>
    </row>
    <row r="113" spans="1:9">
      <c r="A113" s="5">
        <v>41362</v>
      </c>
      <c r="B113" s="4">
        <v>14.94</v>
      </c>
      <c r="C113" s="4">
        <v>6</v>
      </c>
      <c r="D113" s="4" t="s">
        <v>425</v>
      </c>
      <c r="E113" s="4">
        <v>1</v>
      </c>
      <c r="F113" s="4">
        <v>2.4900000000000002</v>
      </c>
      <c r="G113" s="4" t="s">
        <v>442</v>
      </c>
      <c r="H113" s="4">
        <f t="shared" si="1"/>
        <v>3</v>
      </c>
      <c r="I113" s="4" t="str">
        <f>VLOOKUP($H113,Sheet5!$A$1:$B$12,2,0)</f>
        <v>March</v>
      </c>
    </row>
    <row r="114" spans="1:9">
      <c r="A114" s="5">
        <v>41329</v>
      </c>
      <c r="B114" s="4">
        <v>7.47</v>
      </c>
      <c r="C114" s="4">
        <v>3</v>
      </c>
      <c r="D114" s="4" t="s">
        <v>434</v>
      </c>
      <c r="E114" s="4">
        <v>1</v>
      </c>
      <c r="F114" s="4">
        <v>2.4900000000000002</v>
      </c>
      <c r="G114" s="4" t="s">
        <v>442</v>
      </c>
      <c r="H114" s="4">
        <f t="shared" si="1"/>
        <v>2</v>
      </c>
      <c r="I114" s="4" t="str">
        <f>VLOOKUP($H114,Sheet5!$A$1:$B$12,2,0)</f>
        <v>February</v>
      </c>
    </row>
    <row r="115" spans="1:9">
      <c r="A115" s="5">
        <v>41628</v>
      </c>
      <c r="B115" s="4">
        <v>15.44</v>
      </c>
      <c r="C115" s="4">
        <v>6</v>
      </c>
      <c r="D115" s="4" t="s">
        <v>396</v>
      </c>
      <c r="E115" s="4">
        <v>1</v>
      </c>
      <c r="F115" s="4">
        <v>2.4900000000000002</v>
      </c>
      <c r="G115" s="4" t="s">
        <v>443</v>
      </c>
      <c r="H115" s="4">
        <f t="shared" si="1"/>
        <v>12</v>
      </c>
      <c r="I115" s="4" t="str">
        <f>VLOOKUP($H115,Sheet5!$A$1:$B$12,2,0)</f>
        <v>December</v>
      </c>
    </row>
    <row r="116" spans="1:9">
      <c r="A116" s="5">
        <v>41525</v>
      </c>
      <c r="B116" s="4">
        <v>14.94</v>
      </c>
      <c r="C116" s="4">
        <v>6</v>
      </c>
      <c r="D116" s="4" t="s">
        <v>433</v>
      </c>
      <c r="E116" s="4">
        <v>1</v>
      </c>
      <c r="F116" s="4">
        <v>2.4900000000000002</v>
      </c>
      <c r="G116" s="4" t="s">
        <v>443</v>
      </c>
      <c r="H116" s="4">
        <f t="shared" si="1"/>
        <v>9</v>
      </c>
      <c r="I116" s="4" t="str">
        <f>VLOOKUP($H116,Sheet5!$A$1:$B$12,2,0)</f>
        <v>September</v>
      </c>
    </row>
    <row r="117" spans="1:9">
      <c r="A117" s="5">
        <v>41362</v>
      </c>
      <c r="B117" s="4">
        <v>14.94</v>
      </c>
      <c r="C117" s="4">
        <v>6</v>
      </c>
      <c r="D117" s="4" t="s">
        <v>425</v>
      </c>
      <c r="E117" s="4">
        <v>1</v>
      </c>
      <c r="F117" s="4">
        <v>2.4900000000000002</v>
      </c>
      <c r="G117" s="4" t="s">
        <v>443</v>
      </c>
      <c r="H117" s="4">
        <f t="shared" si="1"/>
        <v>3</v>
      </c>
      <c r="I117" s="4" t="str">
        <f>VLOOKUP($H117,Sheet5!$A$1:$B$12,2,0)</f>
        <v>March</v>
      </c>
    </row>
    <row r="118" spans="1:9">
      <c r="A118" s="5">
        <v>41431</v>
      </c>
      <c r="B118" s="4">
        <v>10.48</v>
      </c>
      <c r="C118" s="4">
        <v>4</v>
      </c>
      <c r="D118" s="4" t="s">
        <v>343</v>
      </c>
      <c r="E118" s="4">
        <v>1</v>
      </c>
      <c r="F118" s="4">
        <v>2.4900000000000002</v>
      </c>
      <c r="G118" s="4" t="s">
        <v>443</v>
      </c>
      <c r="H118" s="4">
        <f t="shared" si="1"/>
        <v>6</v>
      </c>
      <c r="I118" s="4" t="str">
        <f>VLOOKUP($H118,Sheet5!$A$1:$B$12,2,0)</f>
        <v>June</v>
      </c>
    </row>
    <row r="119" spans="1:9">
      <c r="A119" s="5">
        <v>41621</v>
      </c>
      <c r="B119" s="4">
        <v>2.4900000000000002</v>
      </c>
      <c r="C119" s="4">
        <v>1</v>
      </c>
      <c r="D119" s="4" t="s">
        <v>444</v>
      </c>
      <c r="E119" s="4">
        <v>1</v>
      </c>
      <c r="F119" s="4">
        <v>2.4900000000000002</v>
      </c>
      <c r="G119" s="4" t="s">
        <v>443</v>
      </c>
      <c r="H119" s="4">
        <f t="shared" si="1"/>
        <v>12</v>
      </c>
      <c r="I119" s="4" t="str">
        <f>VLOOKUP($H119,Sheet5!$A$1:$B$12,2,0)</f>
        <v>December</v>
      </c>
    </row>
    <row r="120" spans="1:9">
      <c r="A120" s="5">
        <v>41434</v>
      </c>
      <c r="B120" s="4">
        <v>19.920000000000002</v>
      </c>
      <c r="C120" s="4">
        <v>8</v>
      </c>
      <c r="D120" s="4" t="s">
        <v>445</v>
      </c>
      <c r="E120" s="4">
        <v>2</v>
      </c>
      <c r="F120" s="4">
        <v>2.4900000000000002</v>
      </c>
      <c r="G120" s="4" t="s">
        <v>446</v>
      </c>
      <c r="H120" s="4">
        <f t="shared" si="1"/>
        <v>6</v>
      </c>
      <c r="I120" s="4" t="str">
        <f>VLOOKUP($H120,Sheet5!$A$1:$B$12,2,0)</f>
        <v>June</v>
      </c>
    </row>
    <row r="121" spans="1:9">
      <c r="A121" s="5">
        <v>41489</v>
      </c>
      <c r="B121" s="4">
        <v>2.4900000000000002</v>
      </c>
      <c r="C121" s="4">
        <v>1</v>
      </c>
      <c r="D121" s="4" t="s">
        <v>447</v>
      </c>
      <c r="E121" s="4">
        <v>1</v>
      </c>
      <c r="F121" s="4">
        <v>2.4900000000000002</v>
      </c>
      <c r="G121" s="4" t="s">
        <v>446</v>
      </c>
      <c r="H121" s="4">
        <f t="shared" si="1"/>
        <v>8</v>
      </c>
      <c r="I121" s="4" t="str">
        <f>VLOOKUP($H121,Sheet5!$A$1:$B$12,2,0)</f>
        <v>August</v>
      </c>
    </row>
    <row r="122" spans="1:9">
      <c r="A122" s="5">
        <v>41537</v>
      </c>
      <c r="B122" s="4">
        <v>11.46</v>
      </c>
      <c r="C122" s="4">
        <v>4</v>
      </c>
      <c r="D122" s="4" t="s">
        <v>340</v>
      </c>
      <c r="E122" s="4">
        <v>1</v>
      </c>
      <c r="F122" s="4">
        <v>2.4900000000000002</v>
      </c>
      <c r="G122" s="4" t="s">
        <v>446</v>
      </c>
      <c r="H122" s="4">
        <f t="shared" si="1"/>
        <v>9</v>
      </c>
      <c r="I122" s="4" t="str">
        <f>VLOOKUP($H122,Sheet5!$A$1:$B$12,2,0)</f>
        <v>September</v>
      </c>
    </row>
    <row r="123" spans="1:9">
      <c r="A123" s="5">
        <v>41562</v>
      </c>
      <c r="B123" s="4">
        <v>4.9800000000000004</v>
      </c>
      <c r="C123" s="4">
        <v>2</v>
      </c>
      <c r="D123" s="4" t="s">
        <v>411</v>
      </c>
      <c r="E123" s="4">
        <v>1</v>
      </c>
      <c r="F123" s="4">
        <v>2.4900000000000002</v>
      </c>
      <c r="G123" s="4" t="s">
        <v>446</v>
      </c>
      <c r="H123" s="4">
        <f t="shared" si="1"/>
        <v>10</v>
      </c>
      <c r="I123" s="4" t="str">
        <f>VLOOKUP($H123,Sheet5!$A$1:$B$12,2,0)</f>
        <v>October</v>
      </c>
    </row>
    <row r="124" spans="1:9">
      <c r="A124" s="5">
        <v>41537</v>
      </c>
      <c r="B124" s="4">
        <v>11.46</v>
      </c>
      <c r="C124" s="4">
        <v>4</v>
      </c>
      <c r="D124" s="4" t="s">
        <v>340</v>
      </c>
      <c r="E124" s="4">
        <v>1</v>
      </c>
      <c r="F124" s="4">
        <v>2.4900000000000002</v>
      </c>
      <c r="G124" s="4" t="s">
        <v>448</v>
      </c>
      <c r="H124" s="4">
        <f t="shared" si="1"/>
        <v>9</v>
      </c>
      <c r="I124" s="4" t="str">
        <f>VLOOKUP($H124,Sheet5!$A$1:$B$12,2,0)</f>
        <v>September</v>
      </c>
    </row>
    <row r="125" spans="1:9">
      <c r="A125" s="5">
        <v>41287</v>
      </c>
      <c r="B125" s="4">
        <v>4.9800000000000004</v>
      </c>
      <c r="C125" s="4">
        <v>2</v>
      </c>
      <c r="D125" s="4" t="s">
        <v>369</v>
      </c>
      <c r="E125" s="4">
        <v>2</v>
      </c>
      <c r="F125" s="4">
        <v>3.25</v>
      </c>
      <c r="G125" s="4" t="s">
        <v>448</v>
      </c>
      <c r="H125" s="4">
        <f t="shared" si="1"/>
        <v>1</v>
      </c>
      <c r="I125" s="4" t="str">
        <f>VLOOKUP($H125,Sheet5!$A$1:$B$12,2,0)</f>
        <v>January</v>
      </c>
    </row>
    <row r="126" spans="1:9">
      <c r="A126" s="5">
        <v>41434</v>
      </c>
      <c r="B126" s="4">
        <v>19.920000000000002</v>
      </c>
      <c r="C126" s="4">
        <v>8</v>
      </c>
      <c r="D126" s="4" t="s">
        <v>445</v>
      </c>
      <c r="E126" s="4">
        <v>2</v>
      </c>
      <c r="F126" s="4">
        <v>2.4900000000000002</v>
      </c>
      <c r="G126" s="4" t="s">
        <v>448</v>
      </c>
      <c r="H126" s="4">
        <f t="shared" si="1"/>
        <v>6</v>
      </c>
      <c r="I126" s="4" t="str">
        <f>VLOOKUP($H126,Sheet5!$A$1:$B$12,2,0)</f>
        <v>June</v>
      </c>
    </row>
    <row r="127" spans="1:9">
      <c r="A127" s="5">
        <v>41594</v>
      </c>
      <c r="B127" s="4">
        <v>2.4900000000000002</v>
      </c>
      <c r="C127" s="4">
        <v>1</v>
      </c>
      <c r="D127" s="4" t="s">
        <v>449</v>
      </c>
      <c r="E127" s="4">
        <v>1</v>
      </c>
      <c r="F127" s="4">
        <v>2.4900000000000002</v>
      </c>
      <c r="G127" s="4" t="s">
        <v>448</v>
      </c>
      <c r="H127" s="4">
        <f t="shared" si="1"/>
        <v>11</v>
      </c>
      <c r="I127" s="4" t="str">
        <f>VLOOKUP($H127,Sheet5!$A$1:$B$12,2,0)</f>
        <v>November</v>
      </c>
    </row>
    <row r="128" spans="1:9">
      <c r="A128" s="5">
        <v>41434</v>
      </c>
      <c r="B128" s="4">
        <v>19.920000000000002</v>
      </c>
      <c r="C128" s="4">
        <v>8</v>
      </c>
      <c r="D128" s="4" t="s">
        <v>445</v>
      </c>
      <c r="E128" s="4">
        <v>4</v>
      </c>
      <c r="F128" s="4">
        <v>2.4900000000000002</v>
      </c>
      <c r="G128" s="4" t="s">
        <v>450</v>
      </c>
      <c r="H128" s="4">
        <f t="shared" si="1"/>
        <v>6</v>
      </c>
      <c r="I128" s="4" t="str">
        <f>VLOOKUP($H128,Sheet5!$A$1:$B$12,2,0)</f>
        <v>June</v>
      </c>
    </row>
    <row r="129" spans="1:9">
      <c r="A129" s="5">
        <v>41320</v>
      </c>
      <c r="B129" s="4">
        <v>9.9600000000000009</v>
      </c>
      <c r="C129" s="4">
        <v>4</v>
      </c>
      <c r="D129" s="4" t="s">
        <v>343</v>
      </c>
      <c r="E129" s="4">
        <v>4</v>
      </c>
      <c r="F129" s="4">
        <v>2.4900000000000002</v>
      </c>
      <c r="G129" s="4" t="s">
        <v>450</v>
      </c>
      <c r="H129" s="4">
        <f t="shared" si="1"/>
        <v>2</v>
      </c>
      <c r="I129" s="4" t="str">
        <f>VLOOKUP($H129,Sheet5!$A$1:$B$12,2,0)</f>
        <v>February</v>
      </c>
    </row>
    <row r="130" spans="1:9">
      <c r="A130" s="5">
        <v>41537</v>
      </c>
      <c r="B130" s="4">
        <v>11.46</v>
      </c>
      <c r="C130" s="4">
        <v>4</v>
      </c>
      <c r="D130" s="4" t="s">
        <v>340</v>
      </c>
      <c r="E130" s="4">
        <v>1</v>
      </c>
      <c r="F130" s="4">
        <v>2.4900000000000002</v>
      </c>
      <c r="G130" s="4" t="s">
        <v>450</v>
      </c>
      <c r="H130" s="4">
        <f t="shared" si="1"/>
        <v>9</v>
      </c>
      <c r="I130" s="4" t="str">
        <f>VLOOKUP($H130,Sheet5!$A$1:$B$12,2,0)</f>
        <v>September</v>
      </c>
    </row>
    <row r="131" spans="1:9">
      <c r="A131" s="5">
        <v>41562</v>
      </c>
      <c r="B131" s="4">
        <v>4.9800000000000004</v>
      </c>
      <c r="C131" s="4">
        <v>2</v>
      </c>
      <c r="D131" s="4" t="s">
        <v>411</v>
      </c>
      <c r="E131" s="4">
        <v>1</v>
      </c>
      <c r="F131" s="4">
        <v>2.4900000000000002</v>
      </c>
      <c r="G131" s="4" t="s">
        <v>450</v>
      </c>
      <c r="H131" s="4">
        <f t="shared" ref="H131:H194" si="2">MONTH($A131)</f>
        <v>10</v>
      </c>
      <c r="I131" s="4" t="str">
        <f>VLOOKUP($H131,Sheet5!$A$1:$B$12,2,0)</f>
        <v>October</v>
      </c>
    </row>
    <row r="132" spans="1:9">
      <c r="A132" s="5">
        <v>41635</v>
      </c>
      <c r="B132" s="4">
        <v>29.99</v>
      </c>
      <c r="C132" s="4">
        <v>1</v>
      </c>
      <c r="D132" s="4" t="s">
        <v>451</v>
      </c>
      <c r="E132" s="4">
        <v>1</v>
      </c>
      <c r="F132" s="4">
        <v>29.99</v>
      </c>
      <c r="G132" s="4" t="s">
        <v>452</v>
      </c>
      <c r="H132" s="4">
        <f t="shared" si="2"/>
        <v>12</v>
      </c>
      <c r="I132" s="4" t="str">
        <f>VLOOKUP($H132,Sheet5!$A$1:$B$12,2,0)</f>
        <v>December</v>
      </c>
    </row>
    <row r="133" spans="1:9">
      <c r="A133" s="5">
        <v>41602</v>
      </c>
      <c r="B133" s="4">
        <v>5</v>
      </c>
      <c r="C133" s="4">
        <v>2</v>
      </c>
      <c r="D133" s="4" t="s">
        <v>453</v>
      </c>
      <c r="E133" s="4">
        <v>2</v>
      </c>
      <c r="F133" s="4">
        <v>2.5</v>
      </c>
      <c r="G133" s="4" t="s">
        <v>454</v>
      </c>
      <c r="H133" s="4">
        <f t="shared" si="2"/>
        <v>11</v>
      </c>
      <c r="I133" s="4" t="str">
        <f>VLOOKUP($H133,Sheet5!$A$1:$B$12,2,0)</f>
        <v>November</v>
      </c>
    </row>
    <row r="134" spans="1:9">
      <c r="A134" s="5">
        <v>41307</v>
      </c>
      <c r="B134" s="4">
        <v>4.9800000000000004</v>
      </c>
      <c r="C134" s="4">
        <v>2</v>
      </c>
      <c r="D134" s="4" t="s">
        <v>455</v>
      </c>
      <c r="E134" s="4">
        <v>2</v>
      </c>
      <c r="F134" s="4">
        <v>2.4900000000000002</v>
      </c>
      <c r="G134" s="4" t="s">
        <v>454</v>
      </c>
      <c r="H134" s="4">
        <f t="shared" si="2"/>
        <v>2</v>
      </c>
      <c r="I134" s="4" t="str">
        <f>VLOOKUP($H134,Sheet5!$A$1:$B$12,2,0)</f>
        <v>February</v>
      </c>
    </row>
    <row r="135" spans="1:9">
      <c r="A135" s="5">
        <v>41355</v>
      </c>
      <c r="B135" s="4">
        <v>8.73</v>
      </c>
      <c r="C135" s="4">
        <v>3</v>
      </c>
      <c r="D135" s="4" t="s">
        <v>456</v>
      </c>
      <c r="E135" s="4">
        <v>2</v>
      </c>
      <c r="F135" s="4">
        <v>2.4900000000000002</v>
      </c>
      <c r="G135" s="4" t="s">
        <v>454</v>
      </c>
      <c r="H135" s="4">
        <f t="shared" si="2"/>
        <v>3</v>
      </c>
      <c r="I135" s="4" t="str">
        <f>VLOOKUP($H135,Sheet5!$A$1:$B$12,2,0)</f>
        <v>March</v>
      </c>
    </row>
    <row r="136" spans="1:9">
      <c r="A136" s="5">
        <v>41356</v>
      </c>
      <c r="B136" s="4">
        <v>9.9600000000000009</v>
      </c>
      <c r="C136" s="4">
        <v>4</v>
      </c>
      <c r="D136" s="4" t="s">
        <v>457</v>
      </c>
      <c r="E136" s="4">
        <v>4</v>
      </c>
      <c r="F136" s="4">
        <v>2.4900000000000002</v>
      </c>
      <c r="G136" s="4" t="s">
        <v>454</v>
      </c>
      <c r="H136" s="4">
        <f t="shared" si="2"/>
        <v>3</v>
      </c>
      <c r="I136" s="4" t="str">
        <f>VLOOKUP($H136,Sheet5!$A$1:$B$12,2,0)</f>
        <v>March</v>
      </c>
    </row>
    <row r="137" spans="1:9">
      <c r="A137" s="5">
        <v>41619</v>
      </c>
      <c r="B137" s="4">
        <v>5.48</v>
      </c>
      <c r="C137" s="4">
        <v>2</v>
      </c>
      <c r="D137" s="4" t="s">
        <v>369</v>
      </c>
      <c r="E137" s="4">
        <v>1</v>
      </c>
      <c r="F137" s="4">
        <v>2.4900000000000002</v>
      </c>
      <c r="G137" s="4" t="s">
        <v>454</v>
      </c>
      <c r="H137" s="4">
        <f t="shared" si="2"/>
        <v>12</v>
      </c>
      <c r="I137" s="4" t="str">
        <f>VLOOKUP($H137,Sheet5!$A$1:$B$12,2,0)</f>
        <v>December</v>
      </c>
    </row>
    <row r="138" spans="1:9">
      <c r="A138" s="5">
        <v>41364</v>
      </c>
      <c r="B138" s="4">
        <v>2.4900000000000002</v>
      </c>
      <c r="C138" s="4">
        <v>1</v>
      </c>
      <c r="D138" s="4" t="s">
        <v>458</v>
      </c>
      <c r="E138" s="4">
        <v>1</v>
      </c>
      <c r="F138" s="4">
        <v>2.4900000000000002</v>
      </c>
      <c r="G138" s="4" t="s">
        <v>454</v>
      </c>
      <c r="H138" s="4">
        <f t="shared" si="2"/>
        <v>3</v>
      </c>
      <c r="I138" s="4" t="str">
        <f>VLOOKUP($H138,Sheet5!$A$1:$B$12,2,0)</f>
        <v>March</v>
      </c>
    </row>
    <row r="139" spans="1:9">
      <c r="A139" s="5">
        <v>41563</v>
      </c>
      <c r="B139" s="4">
        <v>2.4900000000000002</v>
      </c>
      <c r="C139" s="4">
        <v>1</v>
      </c>
      <c r="D139" s="4" t="s">
        <v>459</v>
      </c>
      <c r="E139" s="4">
        <v>1</v>
      </c>
      <c r="F139" s="4">
        <v>2.4900000000000002</v>
      </c>
      <c r="G139" s="4" t="s">
        <v>454</v>
      </c>
      <c r="H139" s="4">
        <f t="shared" si="2"/>
        <v>10</v>
      </c>
      <c r="I139" s="4" t="str">
        <f>VLOOKUP($H139,Sheet5!$A$1:$B$12,2,0)</f>
        <v>October</v>
      </c>
    </row>
    <row r="140" spans="1:9">
      <c r="A140" s="5">
        <v>41497</v>
      </c>
      <c r="B140" s="4">
        <v>6.48</v>
      </c>
      <c r="C140" s="4">
        <v>2</v>
      </c>
      <c r="D140" s="4" t="s">
        <v>460</v>
      </c>
      <c r="E140" s="4">
        <v>1</v>
      </c>
      <c r="F140" s="4">
        <v>2.4900000000000002</v>
      </c>
      <c r="G140" s="4" t="s">
        <v>454</v>
      </c>
      <c r="H140" s="4">
        <f t="shared" si="2"/>
        <v>8</v>
      </c>
      <c r="I140" s="4" t="str">
        <f>VLOOKUP($H140,Sheet5!$A$1:$B$12,2,0)</f>
        <v>August</v>
      </c>
    </row>
    <row r="141" spans="1:9">
      <c r="A141" s="5">
        <v>41326</v>
      </c>
      <c r="B141" s="4">
        <v>2.4900000000000002</v>
      </c>
      <c r="C141" s="4">
        <v>1</v>
      </c>
      <c r="D141" s="4" t="s">
        <v>461</v>
      </c>
      <c r="E141" s="4">
        <v>1</v>
      </c>
      <c r="F141" s="4">
        <v>2.4900000000000002</v>
      </c>
      <c r="G141" s="4" t="s">
        <v>454</v>
      </c>
      <c r="H141" s="4">
        <f t="shared" si="2"/>
        <v>2</v>
      </c>
      <c r="I141" s="4" t="str">
        <f>VLOOKUP($H141,Sheet5!$A$1:$B$12,2,0)</f>
        <v>February</v>
      </c>
    </row>
    <row r="142" spans="1:9">
      <c r="A142" s="5">
        <v>41523</v>
      </c>
      <c r="B142" s="4">
        <v>27.39</v>
      </c>
      <c r="C142" s="4">
        <v>11</v>
      </c>
      <c r="D142" s="4" t="s">
        <v>462</v>
      </c>
      <c r="E142" s="4">
        <v>11</v>
      </c>
      <c r="F142" s="4">
        <v>2.4900000000000002</v>
      </c>
      <c r="G142" s="4" t="s">
        <v>454</v>
      </c>
      <c r="H142" s="4">
        <f t="shared" si="2"/>
        <v>9</v>
      </c>
      <c r="I142" s="4" t="str">
        <f>VLOOKUP($H142,Sheet5!$A$1:$B$12,2,0)</f>
        <v>September</v>
      </c>
    </row>
    <row r="143" spans="1:9">
      <c r="A143" s="5">
        <v>41515</v>
      </c>
      <c r="B143" s="4">
        <v>2.99</v>
      </c>
      <c r="C143" s="4">
        <v>1</v>
      </c>
      <c r="D143" s="4" t="s">
        <v>463</v>
      </c>
      <c r="E143" s="4">
        <v>1</v>
      </c>
      <c r="F143" s="4">
        <v>2.99</v>
      </c>
      <c r="G143" s="4" t="s">
        <v>464</v>
      </c>
      <c r="H143" s="4">
        <f t="shared" si="2"/>
        <v>8</v>
      </c>
      <c r="I143" s="4" t="str">
        <f>VLOOKUP($H143,Sheet5!$A$1:$B$12,2,0)</f>
        <v>August</v>
      </c>
    </row>
    <row r="144" spans="1:9">
      <c r="A144" s="5">
        <v>41493</v>
      </c>
      <c r="B144" s="4">
        <v>5.98</v>
      </c>
      <c r="C144" s="4">
        <v>2</v>
      </c>
      <c r="D144" s="4" t="s">
        <v>465</v>
      </c>
      <c r="E144" s="4">
        <v>1</v>
      </c>
      <c r="F144" s="4">
        <v>2.99</v>
      </c>
      <c r="G144" s="4" t="s">
        <v>464</v>
      </c>
      <c r="H144" s="4">
        <f t="shared" si="2"/>
        <v>8</v>
      </c>
      <c r="I144" s="4" t="str">
        <f>VLOOKUP($H144,Sheet5!$A$1:$B$12,2,0)</f>
        <v>August</v>
      </c>
    </row>
    <row r="145" spans="1:9">
      <c r="A145" s="5">
        <v>41552</v>
      </c>
      <c r="B145" s="4">
        <v>2.99</v>
      </c>
      <c r="C145" s="4">
        <v>1</v>
      </c>
      <c r="D145" s="4" t="s">
        <v>326</v>
      </c>
      <c r="E145" s="4">
        <v>1</v>
      </c>
      <c r="F145" s="4">
        <v>2.99</v>
      </c>
      <c r="G145" s="4" t="s">
        <v>464</v>
      </c>
      <c r="H145" s="4">
        <f t="shared" si="2"/>
        <v>10</v>
      </c>
      <c r="I145" s="4" t="str">
        <f>VLOOKUP($H145,Sheet5!$A$1:$B$12,2,0)</f>
        <v>October</v>
      </c>
    </row>
    <row r="146" spans="1:9">
      <c r="A146" s="5">
        <v>41574</v>
      </c>
      <c r="B146" s="4">
        <v>2.99</v>
      </c>
      <c r="C146" s="4">
        <v>1</v>
      </c>
      <c r="D146" s="4" t="s">
        <v>466</v>
      </c>
      <c r="E146" s="4">
        <v>1</v>
      </c>
      <c r="F146" s="4">
        <v>2.99</v>
      </c>
      <c r="G146" s="4" t="s">
        <v>464</v>
      </c>
      <c r="H146" s="4">
        <f t="shared" si="2"/>
        <v>10</v>
      </c>
      <c r="I146" s="4" t="str">
        <f>VLOOKUP($H146,Sheet5!$A$1:$B$12,2,0)</f>
        <v>October</v>
      </c>
    </row>
    <row r="147" spans="1:9">
      <c r="A147" s="5">
        <v>41587</v>
      </c>
      <c r="B147" s="4">
        <v>11.96</v>
      </c>
      <c r="C147" s="4">
        <v>4</v>
      </c>
      <c r="D147" s="4" t="s">
        <v>467</v>
      </c>
      <c r="E147" s="4">
        <v>4</v>
      </c>
      <c r="F147" s="4">
        <v>2.99</v>
      </c>
      <c r="G147" s="4" t="s">
        <v>464</v>
      </c>
      <c r="H147" s="4">
        <f t="shared" si="2"/>
        <v>11</v>
      </c>
      <c r="I147" s="4" t="str">
        <f>VLOOKUP($H147,Sheet5!$A$1:$B$12,2,0)</f>
        <v>November</v>
      </c>
    </row>
    <row r="148" spans="1:9">
      <c r="A148" s="5">
        <v>41587</v>
      </c>
      <c r="B148" s="4">
        <v>2.99</v>
      </c>
      <c r="C148" s="4">
        <v>1</v>
      </c>
      <c r="D148" s="4" t="s">
        <v>468</v>
      </c>
      <c r="E148" s="4">
        <v>1</v>
      </c>
      <c r="F148" s="4">
        <v>2.99</v>
      </c>
      <c r="G148" s="4" t="s">
        <v>464</v>
      </c>
      <c r="H148" s="4">
        <f t="shared" si="2"/>
        <v>11</v>
      </c>
      <c r="I148" s="4" t="str">
        <f>VLOOKUP($H148,Sheet5!$A$1:$B$12,2,0)</f>
        <v>November</v>
      </c>
    </row>
    <row r="149" spans="1:9">
      <c r="A149" s="5">
        <v>41432</v>
      </c>
      <c r="B149" s="4">
        <v>2.99</v>
      </c>
      <c r="C149" s="4">
        <v>1</v>
      </c>
      <c r="D149" s="4" t="s">
        <v>469</v>
      </c>
      <c r="E149" s="4">
        <v>1</v>
      </c>
      <c r="F149" s="4">
        <v>2.99</v>
      </c>
      <c r="G149" s="4" t="s">
        <v>464</v>
      </c>
      <c r="H149" s="4">
        <f t="shared" si="2"/>
        <v>6</v>
      </c>
      <c r="I149" s="4" t="str">
        <f>VLOOKUP($H149,Sheet5!$A$1:$B$12,2,0)</f>
        <v>June</v>
      </c>
    </row>
    <row r="150" spans="1:9">
      <c r="A150" s="5">
        <v>41492</v>
      </c>
      <c r="B150" s="4">
        <v>6.48</v>
      </c>
      <c r="C150" s="4">
        <v>2</v>
      </c>
      <c r="D150" s="4" t="s">
        <v>470</v>
      </c>
      <c r="E150" s="4">
        <v>1</v>
      </c>
      <c r="F150" s="4">
        <v>2.99</v>
      </c>
      <c r="G150" s="4" t="s">
        <v>464</v>
      </c>
      <c r="H150" s="4">
        <f t="shared" si="2"/>
        <v>8</v>
      </c>
      <c r="I150" s="4" t="str">
        <f>VLOOKUP($H150,Sheet5!$A$1:$B$12,2,0)</f>
        <v>August</v>
      </c>
    </row>
    <row r="151" spans="1:9">
      <c r="A151" s="5">
        <v>41336</v>
      </c>
      <c r="B151" s="4">
        <v>2.99</v>
      </c>
      <c r="C151" s="4">
        <v>1</v>
      </c>
      <c r="D151" s="4" t="s">
        <v>471</v>
      </c>
      <c r="E151" s="4">
        <v>1</v>
      </c>
      <c r="F151" s="4">
        <v>2.99</v>
      </c>
      <c r="G151" s="4" t="s">
        <v>464</v>
      </c>
      <c r="H151" s="4">
        <f t="shared" si="2"/>
        <v>3</v>
      </c>
      <c r="I151" s="4" t="str">
        <f>VLOOKUP($H151,Sheet5!$A$1:$B$12,2,0)</f>
        <v>March</v>
      </c>
    </row>
    <row r="152" spans="1:9">
      <c r="A152" s="5">
        <v>41608</v>
      </c>
      <c r="B152" s="4">
        <v>2.99</v>
      </c>
      <c r="C152" s="4">
        <v>1</v>
      </c>
      <c r="D152" s="4" t="s">
        <v>472</v>
      </c>
      <c r="E152" s="4">
        <v>1</v>
      </c>
      <c r="F152" s="4">
        <v>2.99</v>
      </c>
      <c r="G152" s="4" t="s">
        <v>464</v>
      </c>
      <c r="H152" s="4">
        <f t="shared" si="2"/>
        <v>11</v>
      </c>
      <c r="I152" s="4" t="str">
        <f>VLOOKUP($H152,Sheet5!$A$1:$B$12,2,0)</f>
        <v>November</v>
      </c>
    </row>
    <row r="153" spans="1:9">
      <c r="A153" s="5">
        <v>41617</v>
      </c>
      <c r="B153" s="4">
        <v>8.9700000000000006</v>
      </c>
      <c r="C153" s="4">
        <v>3</v>
      </c>
      <c r="D153" s="4" t="s">
        <v>473</v>
      </c>
      <c r="E153" s="4">
        <v>1</v>
      </c>
      <c r="F153" s="4">
        <v>2.99</v>
      </c>
      <c r="G153" s="4" t="s">
        <v>464</v>
      </c>
      <c r="H153" s="4">
        <f t="shared" si="2"/>
        <v>12</v>
      </c>
      <c r="I153" s="4" t="str">
        <f>VLOOKUP($H153,Sheet5!$A$1:$B$12,2,0)</f>
        <v>December</v>
      </c>
    </row>
    <row r="154" spans="1:9">
      <c r="A154" s="5">
        <v>41614</v>
      </c>
      <c r="B154" s="4">
        <v>2.99</v>
      </c>
      <c r="C154" s="4">
        <v>1</v>
      </c>
      <c r="D154" s="4" t="s">
        <v>474</v>
      </c>
      <c r="E154" s="4">
        <v>1</v>
      </c>
      <c r="F154" s="4">
        <v>2.99</v>
      </c>
      <c r="G154" s="4" t="s">
        <v>464</v>
      </c>
      <c r="H154" s="4">
        <f t="shared" si="2"/>
        <v>12</v>
      </c>
      <c r="I154" s="4" t="str">
        <f>VLOOKUP($H154,Sheet5!$A$1:$B$12,2,0)</f>
        <v>December</v>
      </c>
    </row>
    <row r="155" spans="1:9">
      <c r="A155" s="5">
        <v>41596</v>
      </c>
      <c r="B155" s="4">
        <v>13.62</v>
      </c>
      <c r="C155" s="4">
        <v>4</v>
      </c>
      <c r="D155" s="4" t="s">
        <v>475</v>
      </c>
      <c r="E155" s="4">
        <v>2</v>
      </c>
      <c r="F155" s="4">
        <v>2.99</v>
      </c>
      <c r="G155" s="4" t="s">
        <v>464</v>
      </c>
      <c r="H155" s="4">
        <f t="shared" si="2"/>
        <v>11</v>
      </c>
      <c r="I155" s="4" t="str">
        <f>VLOOKUP($H155,Sheet5!$A$1:$B$12,2,0)</f>
        <v>November</v>
      </c>
    </row>
    <row r="156" spans="1:9">
      <c r="A156" s="5">
        <v>41606</v>
      </c>
      <c r="B156" s="4">
        <v>11.96</v>
      </c>
      <c r="C156" s="4">
        <v>4</v>
      </c>
      <c r="D156" s="4" t="s">
        <v>476</v>
      </c>
      <c r="E156" s="4">
        <v>4</v>
      </c>
      <c r="F156" s="4">
        <v>2.99</v>
      </c>
      <c r="G156" s="4" t="s">
        <v>464</v>
      </c>
      <c r="H156" s="4">
        <f t="shared" si="2"/>
        <v>11</v>
      </c>
      <c r="I156" s="4" t="str">
        <f>VLOOKUP($H156,Sheet5!$A$1:$B$12,2,0)</f>
        <v>November</v>
      </c>
    </row>
    <row r="157" spans="1:9">
      <c r="A157" s="5">
        <v>41572</v>
      </c>
      <c r="B157" s="4">
        <v>4.45</v>
      </c>
      <c r="C157" s="4">
        <v>1</v>
      </c>
      <c r="D157" s="4" t="s">
        <v>477</v>
      </c>
      <c r="E157" s="4">
        <v>1</v>
      </c>
      <c r="F157" s="4">
        <v>4.45</v>
      </c>
      <c r="G157" s="4" t="s">
        <v>478</v>
      </c>
      <c r="H157" s="4">
        <f t="shared" si="2"/>
        <v>10</v>
      </c>
      <c r="I157" s="4" t="str">
        <f>VLOOKUP($H157,Sheet5!$A$1:$B$12,2,0)</f>
        <v>October</v>
      </c>
    </row>
    <row r="158" spans="1:9">
      <c r="A158" s="5">
        <v>41617</v>
      </c>
      <c r="B158" s="4">
        <v>8.9700000000000006</v>
      </c>
      <c r="C158" s="4">
        <v>3</v>
      </c>
      <c r="D158" s="4" t="s">
        <v>473</v>
      </c>
      <c r="E158" s="4">
        <v>1</v>
      </c>
      <c r="F158" s="4">
        <v>2.99</v>
      </c>
      <c r="G158" s="4" t="s">
        <v>479</v>
      </c>
      <c r="H158" s="4">
        <f t="shared" si="2"/>
        <v>12</v>
      </c>
      <c r="I158" s="4" t="str">
        <f>VLOOKUP($H158,Sheet5!$A$1:$B$12,2,0)</f>
        <v>December</v>
      </c>
    </row>
    <row r="159" spans="1:9">
      <c r="A159" s="5">
        <v>41615</v>
      </c>
      <c r="B159" s="4">
        <v>2.99</v>
      </c>
      <c r="C159" s="4">
        <v>1</v>
      </c>
      <c r="D159" s="4" t="s">
        <v>480</v>
      </c>
      <c r="E159" s="4">
        <v>1</v>
      </c>
      <c r="F159" s="4">
        <v>2.99</v>
      </c>
      <c r="G159" s="4" t="s">
        <v>481</v>
      </c>
      <c r="H159" s="4">
        <f t="shared" si="2"/>
        <v>12</v>
      </c>
      <c r="I159" s="4" t="str">
        <f>VLOOKUP($H159,Sheet5!$A$1:$B$12,2,0)</f>
        <v>December</v>
      </c>
    </row>
    <row r="160" spans="1:9">
      <c r="A160" s="5">
        <v>41616</v>
      </c>
      <c r="B160" s="4">
        <v>1.49</v>
      </c>
      <c r="C160" s="4">
        <v>1</v>
      </c>
      <c r="D160" s="4" t="s">
        <v>482</v>
      </c>
      <c r="E160" s="4">
        <v>1</v>
      </c>
      <c r="F160" s="4">
        <v>2.99</v>
      </c>
      <c r="G160" s="4" t="s">
        <v>481</v>
      </c>
      <c r="H160" s="4">
        <f t="shared" si="2"/>
        <v>12</v>
      </c>
      <c r="I160" s="4" t="str">
        <f>VLOOKUP($H160,Sheet5!$A$1:$B$12,2,0)</f>
        <v>December</v>
      </c>
    </row>
    <row r="161" spans="1:9">
      <c r="A161" s="5">
        <v>41614</v>
      </c>
      <c r="B161" s="4">
        <v>2.99</v>
      </c>
      <c r="C161" s="4">
        <v>1</v>
      </c>
      <c r="D161" s="4" t="s">
        <v>483</v>
      </c>
      <c r="E161" s="4">
        <v>1</v>
      </c>
      <c r="F161" s="4">
        <v>2.99</v>
      </c>
      <c r="G161" s="4" t="s">
        <v>481</v>
      </c>
      <c r="H161" s="4">
        <f t="shared" si="2"/>
        <v>12</v>
      </c>
      <c r="I161" s="4" t="str">
        <f>VLOOKUP($H161,Sheet5!$A$1:$B$12,2,0)</f>
        <v>December</v>
      </c>
    </row>
    <row r="162" spans="1:9">
      <c r="A162" s="5">
        <v>41614</v>
      </c>
      <c r="B162" s="4">
        <v>2.99</v>
      </c>
      <c r="C162" s="4">
        <v>1</v>
      </c>
      <c r="D162" s="4" t="s">
        <v>484</v>
      </c>
      <c r="E162" s="4">
        <v>1</v>
      </c>
      <c r="F162" s="4">
        <v>2.99</v>
      </c>
      <c r="G162" s="4" t="s">
        <v>481</v>
      </c>
      <c r="H162" s="4">
        <f t="shared" si="2"/>
        <v>12</v>
      </c>
      <c r="I162" s="4" t="str">
        <f>VLOOKUP($H162,Sheet5!$A$1:$B$12,2,0)</f>
        <v>December</v>
      </c>
    </row>
    <row r="163" spans="1:9">
      <c r="A163" s="5">
        <v>41575</v>
      </c>
      <c r="B163" s="4">
        <v>16.71</v>
      </c>
      <c r="C163" s="4">
        <v>5</v>
      </c>
      <c r="D163" s="4" t="s">
        <v>318</v>
      </c>
      <c r="E163" s="4">
        <v>1</v>
      </c>
      <c r="F163" s="4">
        <v>2.99</v>
      </c>
      <c r="G163" s="4" t="s">
        <v>485</v>
      </c>
      <c r="H163" s="4">
        <f t="shared" si="2"/>
        <v>10</v>
      </c>
      <c r="I163" s="4" t="str">
        <f>VLOOKUP($H163,Sheet5!$A$1:$B$12,2,0)</f>
        <v>October</v>
      </c>
    </row>
    <row r="164" spans="1:9">
      <c r="A164" s="5">
        <v>41617</v>
      </c>
      <c r="B164" s="4">
        <v>2.99</v>
      </c>
      <c r="C164" s="4">
        <v>1</v>
      </c>
      <c r="D164" s="4" t="s">
        <v>75</v>
      </c>
      <c r="E164" s="4">
        <v>1</v>
      </c>
      <c r="F164" s="4">
        <v>2.99</v>
      </c>
      <c r="G164" s="4" t="s">
        <v>485</v>
      </c>
      <c r="H164" s="4">
        <f t="shared" si="2"/>
        <v>12</v>
      </c>
      <c r="I164" s="4" t="str">
        <f>VLOOKUP($H164,Sheet5!$A$1:$B$12,2,0)</f>
        <v>December</v>
      </c>
    </row>
    <row r="165" spans="1:9">
      <c r="A165" s="5">
        <v>41617</v>
      </c>
      <c r="B165" s="4">
        <v>8.9700000000000006</v>
      </c>
      <c r="C165" s="4">
        <v>3</v>
      </c>
      <c r="D165" s="4" t="s">
        <v>473</v>
      </c>
      <c r="E165" s="4">
        <v>1</v>
      </c>
      <c r="F165" s="4">
        <v>2.99</v>
      </c>
      <c r="G165" s="4" t="s">
        <v>485</v>
      </c>
      <c r="H165" s="4">
        <f t="shared" si="2"/>
        <v>12</v>
      </c>
      <c r="I165" s="4" t="str">
        <f>VLOOKUP($H165,Sheet5!$A$1:$B$12,2,0)</f>
        <v>December</v>
      </c>
    </row>
    <row r="166" spans="1:9">
      <c r="A166" s="5">
        <v>41614</v>
      </c>
      <c r="B166" s="4">
        <v>2.99</v>
      </c>
      <c r="C166" s="4">
        <v>1</v>
      </c>
      <c r="D166" s="4" t="s">
        <v>486</v>
      </c>
      <c r="E166" s="4">
        <v>1</v>
      </c>
      <c r="F166" s="4">
        <v>2.99</v>
      </c>
      <c r="G166" s="4" t="s">
        <v>487</v>
      </c>
      <c r="H166" s="4">
        <f t="shared" si="2"/>
        <v>12</v>
      </c>
      <c r="I166" s="4" t="str">
        <f>VLOOKUP($H166,Sheet5!$A$1:$B$12,2,0)</f>
        <v>December</v>
      </c>
    </row>
    <row r="167" spans="1:9">
      <c r="A167" s="5">
        <v>41594</v>
      </c>
      <c r="B167" s="4">
        <v>2.99</v>
      </c>
      <c r="C167" s="4">
        <v>1</v>
      </c>
      <c r="D167" s="4" t="s">
        <v>488</v>
      </c>
      <c r="E167" s="4">
        <v>1</v>
      </c>
      <c r="F167" s="4">
        <v>2.99</v>
      </c>
      <c r="G167" s="4" t="s">
        <v>487</v>
      </c>
      <c r="H167" s="4">
        <f t="shared" si="2"/>
        <v>11</v>
      </c>
      <c r="I167" s="4" t="str">
        <f>VLOOKUP($H167,Sheet5!$A$1:$B$12,2,0)</f>
        <v>November</v>
      </c>
    </row>
    <row r="168" spans="1:9">
      <c r="A168" s="5">
        <v>41493</v>
      </c>
      <c r="B168" s="4">
        <v>5.98</v>
      </c>
      <c r="C168" s="4">
        <v>2</v>
      </c>
      <c r="D168" s="4" t="s">
        <v>465</v>
      </c>
      <c r="E168" s="4">
        <v>1</v>
      </c>
      <c r="F168" s="4">
        <v>2.99</v>
      </c>
      <c r="G168" s="4" t="s">
        <v>489</v>
      </c>
      <c r="H168" s="4">
        <f t="shared" si="2"/>
        <v>8</v>
      </c>
      <c r="I168" s="4" t="str">
        <f>VLOOKUP($H168,Sheet5!$A$1:$B$12,2,0)</f>
        <v>August</v>
      </c>
    </row>
    <row r="169" spans="1:9">
      <c r="A169" s="5">
        <v>41616</v>
      </c>
      <c r="B169" s="4">
        <v>1.49</v>
      </c>
      <c r="C169" s="4">
        <v>1</v>
      </c>
      <c r="D169" s="4" t="s">
        <v>482</v>
      </c>
      <c r="E169" s="4">
        <v>1</v>
      </c>
      <c r="F169" s="4">
        <v>2.99</v>
      </c>
      <c r="G169" s="4" t="s">
        <v>490</v>
      </c>
      <c r="H169" s="4">
        <f t="shared" si="2"/>
        <v>12</v>
      </c>
      <c r="I169" s="4" t="str">
        <f>VLOOKUP($H169,Sheet5!$A$1:$B$12,2,0)</f>
        <v>December</v>
      </c>
    </row>
    <row r="170" spans="1:9">
      <c r="A170" s="5">
        <v>41628</v>
      </c>
      <c r="B170" s="4">
        <v>15.44</v>
      </c>
      <c r="C170" s="4">
        <v>6</v>
      </c>
      <c r="D170" s="4" t="s">
        <v>396</v>
      </c>
      <c r="E170" s="4">
        <v>1</v>
      </c>
      <c r="F170" s="4">
        <v>2.99</v>
      </c>
      <c r="G170" s="4" t="s">
        <v>490</v>
      </c>
      <c r="H170" s="4">
        <f t="shared" si="2"/>
        <v>12</v>
      </c>
      <c r="I170" s="4" t="str">
        <f>VLOOKUP($H170,Sheet5!$A$1:$B$12,2,0)</f>
        <v>December</v>
      </c>
    </row>
    <row r="171" spans="1:9">
      <c r="A171" s="5">
        <v>41619</v>
      </c>
      <c r="B171" s="4">
        <v>9.98</v>
      </c>
      <c r="C171" s="4">
        <v>2</v>
      </c>
      <c r="D171" s="4" t="s">
        <v>429</v>
      </c>
      <c r="E171" s="4">
        <v>1</v>
      </c>
      <c r="F171" s="4">
        <v>3.99</v>
      </c>
      <c r="G171" s="4" t="s">
        <v>491</v>
      </c>
      <c r="H171" s="4">
        <f t="shared" si="2"/>
        <v>12</v>
      </c>
      <c r="I171" s="4" t="str">
        <f>VLOOKUP($H171,Sheet5!$A$1:$B$12,2,0)</f>
        <v>December</v>
      </c>
    </row>
    <row r="172" spans="1:9">
      <c r="A172" s="5">
        <v>41286</v>
      </c>
      <c r="B172" s="4">
        <v>15.46</v>
      </c>
      <c r="C172" s="4">
        <v>4</v>
      </c>
      <c r="D172" s="4" t="s">
        <v>406</v>
      </c>
      <c r="E172" s="4">
        <v>1</v>
      </c>
      <c r="F172" s="4">
        <v>4.49</v>
      </c>
      <c r="G172" s="4" t="s">
        <v>492</v>
      </c>
      <c r="H172" s="4">
        <f t="shared" si="2"/>
        <v>1</v>
      </c>
      <c r="I172" s="4" t="str">
        <f>VLOOKUP($H172,Sheet5!$A$1:$B$12,2,0)</f>
        <v>January</v>
      </c>
    </row>
    <row r="173" spans="1:9">
      <c r="A173" s="5">
        <v>41434</v>
      </c>
      <c r="B173" s="4">
        <v>4.49</v>
      </c>
      <c r="C173" s="4">
        <v>1</v>
      </c>
      <c r="D173" s="4" t="s">
        <v>493</v>
      </c>
      <c r="E173" s="4">
        <v>1</v>
      </c>
      <c r="F173" s="4">
        <v>4.49</v>
      </c>
      <c r="G173" s="4" t="s">
        <v>492</v>
      </c>
      <c r="H173" s="4">
        <f t="shared" si="2"/>
        <v>6</v>
      </c>
      <c r="I173" s="4" t="str">
        <f>VLOOKUP($H173,Sheet5!$A$1:$B$12,2,0)</f>
        <v>June</v>
      </c>
    </row>
    <row r="174" spans="1:9">
      <c r="A174" s="5">
        <v>41538</v>
      </c>
      <c r="B174" s="4">
        <v>4.49</v>
      </c>
      <c r="C174" s="4">
        <v>1</v>
      </c>
      <c r="D174" s="4" t="s">
        <v>343</v>
      </c>
      <c r="E174" s="4">
        <v>1</v>
      </c>
      <c r="F174" s="4">
        <v>4.49</v>
      </c>
      <c r="G174" s="4" t="s">
        <v>492</v>
      </c>
      <c r="H174" s="4">
        <f t="shared" si="2"/>
        <v>9</v>
      </c>
      <c r="I174" s="4" t="str">
        <f>VLOOKUP($H174,Sheet5!$A$1:$B$12,2,0)</f>
        <v>September</v>
      </c>
    </row>
    <row r="175" spans="1:9">
      <c r="A175" s="5">
        <v>41617</v>
      </c>
      <c r="B175" s="4">
        <v>4.25</v>
      </c>
      <c r="C175" s="4">
        <v>1</v>
      </c>
      <c r="D175" s="4" t="s">
        <v>494</v>
      </c>
      <c r="E175" s="4">
        <v>1</v>
      </c>
      <c r="F175" s="4">
        <v>4.25</v>
      </c>
      <c r="G175" s="4" t="s">
        <v>495</v>
      </c>
      <c r="H175" s="4">
        <f t="shared" si="2"/>
        <v>12</v>
      </c>
      <c r="I175" s="4" t="str">
        <f>VLOOKUP($H175,Sheet5!$A$1:$B$12,2,0)</f>
        <v>December</v>
      </c>
    </row>
    <row r="176" spans="1:9">
      <c r="A176" s="5">
        <v>41392</v>
      </c>
      <c r="B176" s="4">
        <v>4.25</v>
      </c>
      <c r="C176" s="4">
        <v>1</v>
      </c>
      <c r="D176" s="4" t="s">
        <v>496</v>
      </c>
      <c r="E176" s="4">
        <v>1</v>
      </c>
      <c r="F176" s="4">
        <v>4.25</v>
      </c>
      <c r="G176" s="4" t="s">
        <v>495</v>
      </c>
      <c r="H176" s="4">
        <f t="shared" si="2"/>
        <v>4</v>
      </c>
      <c r="I176" s="4" t="str">
        <f>VLOOKUP($H176,Sheet5!$A$1:$B$12,2,0)</f>
        <v>April</v>
      </c>
    </row>
    <row r="177" spans="1:9">
      <c r="A177" s="5">
        <v>41462</v>
      </c>
      <c r="B177" s="4">
        <v>8.5</v>
      </c>
      <c r="C177" s="4">
        <v>2</v>
      </c>
      <c r="D177" s="4" t="s">
        <v>497</v>
      </c>
      <c r="E177" s="4">
        <v>1</v>
      </c>
      <c r="F177" s="4">
        <v>4.25</v>
      </c>
      <c r="G177" s="4" t="s">
        <v>495</v>
      </c>
      <c r="H177" s="4">
        <f t="shared" si="2"/>
        <v>7</v>
      </c>
      <c r="I177" s="4" t="str">
        <f>VLOOKUP($H177,Sheet5!$A$1:$B$12,2,0)</f>
        <v>July</v>
      </c>
    </row>
    <row r="178" spans="1:9">
      <c r="A178" s="5">
        <v>41565</v>
      </c>
      <c r="B178" s="4">
        <v>4.49</v>
      </c>
      <c r="C178" s="4">
        <v>1</v>
      </c>
      <c r="D178" s="4" t="s">
        <v>498</v>
      </c>
      <c r="E178" s="4">
        <v>1</v>
      </c>
      <c r="F178" s="4">
        <v>4.49</v>
      </c>
      <c r="G178" s="4" t="s">
        <v>499</v>
      </c>
      <c r="H178" s="4">
        <f t="shared" si="2"/>
        <v>10</v>
      </c>
      <c r="I178" s="4" t="str">
        <f>VLOOKUP($H178,Sheet5!$A$1:$B$12,2,0)</f>
        <v>October</v>
      </c>
    </row>
    <row r="179" spans="1:9">
      <c r="A179" s="5">
        <v>41307</v>
      </c>
      <c r="B179" s="4">
        <v>8.24</v>
      </c>
      <c r="C179" s="4">
        <v>2</v>
      </c>
      <c r="D179" s="4" t="s">
        <v>404</v>
      </c>
      <c r="E179" s="4">
        <v>1</v>
      </c>
      <c r="F179" s="4">
        <v>6.49</v>
      </c>
      <c r="G179" s="4" t="s">
        <v>500</v>
      </c>
      <c r="H179" s="4">
        <f t="shared" si="2"/>
        <v>2</v>
      </c>
      <c r="I179" s="4" t="str">
        <f>VLOOKUP($H179,Sheet5!$A$1:$B$12,2,0)</f>
        <v>February</v>
      </c>
    </row>
    <row r="180" spans="1:9">
      <c r="A180" s="5">
        <v>41366</v>
      </c>
      <c r="B180" s="4">
        <v>6.49</v>
      </c>
      <c r="C180" s="4">
        <v>1</v>
      </c>
      <c r="D180" s="4" t="s">
        <v>501</v>
      </c>
      <c r="E180" s="4">
        <v>1</v>
      </c>
      <c r="F180" s="4">
        <v>6.49</v>
      </c>
      <c r="G180" s="4" t="s">
        <v>500</v>
      </c>
      <c r="H180" s="4">
        <f t="shared" si="2"/>
        <v>4</v>
      </c>
      <c r="I180" s="4" t="str">
        <f>VLOOKUP($H180,Sheet5!$A$1:$B$12,2,0)</f>
        <v>April</v>
      </c>
    </row>
    <row r="181" spans="1:9">
      <c r="A181" s="5">
        <v>41623</v>
      </c>
      <c r="B181" s="4">
        <v>4.49</v>
      </c>
      <c r="C181" s="4">
        <v>1</v>
      </c>
      <c r="D181" s="4" t="s">
        <v>326</v>
      </c>
      <c r="E181" s="4">
        <v>1</v>
      </c>
      <c r="F181" s="4">
        <v>4.49</v>
      </c>
      <c r="G181" s="4" t="s">
        <v>502</v>
      </c>
      <c r="H181" s="4">
        <f t="shared" si="2"/>
        <v>12</v>
      </c>
      <c r="I181" s="4" t="str">
        <f>VLOOKUP($H181,Sheet5!$A$1:$B$12,2,0)</f>
        <v>December</v>
      </c>
    </row>
    <row r="182" spans="1:9">
      <c r="A182" s="5">
        <v>41301</v>
      </c>
      <c r="B182" s="4">
        <v>13.47</v>
      </c>
      <c r="C182" s="4">
        <v>3</v>
      </c>
      <c r="D182" s="4" t="s">
        <v>503</v>
      </c>
      <c r="E182" s="4">
        <v>1</v>
      </c>
      <c r="F182" s="4">
        <v>4.49</v>
      </c>
      <c r="G182" s="4" t="s">
        <v>504</v>
      </c>
      <c r="H182" s="4">
        <f t="shared" si="2"/>
        <v>1</v>
      </c>
      <c r="I182" s="4" t="str">
        <f>VLOOKUP($H182,Sheet5!$A$1:$B$12,2,0)</f>
        <v>January</v>
      </c>
    </row>
    <row r="183" spans="1:9">
      <c r="A183" s="5">
        <v>41581</v>
      </c>
      <c r="B183" s="4">
        <v>8.98</v>
      </c>
      <c r="C183" s="4">
        <v>2</v>
      </c>
      <c r="D183" s="4" t="s">
        <v>30</v>
      </c>
      <c r="E183" s="4">
        <v>1</v>
      </c>
      <c r="F183" s="4">
        <v>4.49</v>
      </c>
      <c r="G183" s="4" t="s">
        <v>504</v>
      </c>
      <c r="H183" s="4">
        <f t="shared" si="2"/>
        <v>11</v>
      </c>
      <c r="I183" s="4" t="str">
        <f>VLOOKUP($H183,Sheet5!$A$1:$B$12,2,0)</f>
        <v>November</v>
      </c>
    </row>
    <row r="184" spans="1:9">
      <c r="A184" s="5">
        <v>41595</v>
      </c>
      <c r="B184" s="4">
        <v>66.569999999999993</v>
      </c>
      <c r="C184" s="4">
        <v>17</v>
      </c>
      <c r="D184" s="4" t="s">
        <v>419</v>
      </c>
      <c r="E184" s="4">
        <v>1</v>
      </c>
      <c r="F184" s="4">
        <v>4.49</v>
      </c>
      <c r="G184" s="4" t="s">
        <v>504</v>
      </c>
      <c r="H184" s="4">
        <f t="shared" si="2"/>
        <v>11</v>
      </c>
      <c r="I184" s="4" t="str">
        <f>VLOOKUP($H184,Sheet5!$A$1:$B$12,2,0)</f>
        <v>November</v>
      </c>
    </row>
    <row r="185" spans="1:9">
      <c r="A185" s="5">
        <v>41399</v>
      </c>
      <c r="B185" s="4">
        <v>4.49</v>
      </c>
      <c r="C185" s="4">
        <v>1</v>
      </c>
      <c r="D185" s="4" t="s">
        <v>505</v>
      </c>
      <c r="E185" s="4">
        <v>1</v>
      </c>
      <c r="F185" s="4">
        <v>4.49</v>
      </c>
      <c r="G185" s="4" t="s">
        <v>506</v>
      </c>
      <c r="H185" s="4">
        <f t="shared" si="2"/>
        <v>5</v>
      </c>
      <c r="I185" s="4" t="str">
        <f>VLOOKUP($H185,Sheet5!$A$1:$B$12,2,0)</f>
        <v>May</v>
      </c>
    </row>
    <row r="186" spans="1:9">
      <c r="A186" s="5">
        <v>41412</v>
      </c>
      <c r="B186" s="4">
        <v>8.98</v>
      </c>
      <c r="C186" s="4">
        <v>2</v>
      </c>
      <c r="D186" s="4" t="s">
        <v>326</v>
      </c>
      <c r="E186" s="4">
        <v>1</v>
      </c>
      <c r="F186" s="4">
        <v>4.49</v>
      </c>
      <c r="G186" s="4" t="s">
        <v>506</v>
      </c>
      <c r="H186" s="4">
        <f t="shared" si="2"/>
        <v>5</v>
      </c>
      <c r="I186" s="4" t="str">
        <f>VLOOKUP($H186,Sheet5!$A$1:$B$12,2,0)</f>
        <v>May</v>
      </c>
    </row>
    <row r="187" spans="1:9">
      <c r="A187" s="5">
        <v>41301</v>
      </c>
      <c r="B187" s="4">
        <v>13.47</v>
      </c>
      <c r="C187" s="4">
        <v>3</v>
      </c>
      <c r="D187" s="4" t="s">
        <v>503</v>
      </c>
      <c r="E187" s="4">
        <v>1</v>
      </c>
      <c r="F187" s="4">
        <v>4.49</v>
      </c>
      <c r="G187" s="4" t="s">
        <v>506</v>
      </c>
      <c r="H187" s="4">
        <f t="shared" si="2"/>
        <v>1</v>
      </c>
      <c r="I187" s="4" t="str">
        <f>VLOOKUP($H187,Sheet5!$A$1:$B$12,2,0)</f>
        <v>January</v>
      </c>
    </row>
    <row r="188" spans="1:9">
      <c r="A188" s="5">
        <v>41346</v>
      </c>
      <c r="B188" s="4">
        <v>8.98</v>
      </c>
      <c r="C188" s="4">
        <v>2</v>
      </c>
      <c r="D188" s="4" t="s">
        <v>326</v>
      </c>
      <c r="E188" s="4">
        <v>1</v>
      </c>
      <c r="F188" s="4">
        <v>4.49</v>
      </c>
      <c r="G188" s="4" t="s">
        <v>506</v>
      </c>
      <c r="H188" s="4">
        <f t="shared" si="2"/>
        <v>3</v>
      </c>
      <c r="I188" s="4" t="str">
        <f>VLOOKUP($H188,Sheet5!$A$1:$B$12,2,0)</f>
        <v>March</v>
      </c>
    </row>
    <row r="189" spans="1:9">
      <c r="A189" s="5">
        <v>41351</v>
      </c>
      <c r="B189" s="4">
        <v>4.49</v>
      </c>
      <c r="C189" s="4">
        <v>1</v>
      </c>
      <c r="D189" s="4" t="s">
        <v>507</v>
      </c>
      <c r="E189" s="4">
        <v>1</v>
      </c>
      <c r="F189" s="4">
        <v>4.49</v>
      </c>
      <c r="G189" s="4" t="s">
        <v>508</v>
      </c>
      <c r="H189" s="4">
        <f t="shared" si="2"/>
        <v>3</v>
      </c>
      <c r="I189" s="4" t="str">
        <f>VLOOKUP($H189,Sheet5!$A$1:$B$12,2,0)</f>
        <v>March</v>
      </c>
    </row>
    <row r="190" spans="1:9">
      <c r="A190" s="5">
        <v>41301</v>
      </c>
      <c r="B190" s="4">
        <v>13.47</v>
      </c>
      <c r="C190" s="4">
        <v>3</v>
      </c>
      <c r="D190" s="4" t="s">
        <v>503</v>
      </c>
      <c r="E190" s="4">
        <v>1</v>
      </c>
      <c r="F190" s="4">
        <v>4.49</v>
      </c>
      <c r="G190" s="4" t="s">
        <v>508</v>
      </c>
      <c r="H190" s="4">
        <f t="shared" si="2"/>
        <v>1</v>
      </c>
      <c r="I190" s="4" t="str">
        <f>VLOOKUP($H190,Sheet5!$A$1:$B$12,2,0)</f>
        <v>January</v>
      </c>
    </row>
    <row r="191" spans="1:9">
      <c r="A191" s="5">
        <v>41626</v>
      </c>
      <c r="B191" s="4">
        <v>4.49</v>
      </c>
      <c r="C191" s="4">
        <v>1</v>
      </c>
      <c r="D191" s="4" t="s">
        <v>509</v>
      </c>
      <c r="E191" s="4">
        <v>1</v>
      </c>
      <c r="F191" s="4">
        <v>4.49</v>
      </c>
      <c r="G191" s="4" t="s">
        <v>510</v>
      </c>
      <c r="H191" s="4">
        <f t="shared" si="2"/>
        <v>12</v>
      </c>
      <c r="I191" s="4" t="str">
        <f>VLOOKUP($H191,Sheet5!$A$1:$B$12,2,0)</f>
        <v>December</v>
      </c>
    </row>
    <row r="192" spans="1:9">
      <c r="A192" s="5">
        <v>41412</v>
      </c>
      <c r="B192" s="4">
        <v>8.98</v>
      </c>
      <c r="C192" s="4">
        <v>2</v>
      </c>
      <c r="D192" s="4" t="s">
        <v>326</v>
      </c>
      <c r="E192" s="4">
        <v>1</v>
      </c>
      <c r="F192" s="4">
        <v>4.49</v>
      </c>
      <c r="G192" s="4" t="s">
        <v>510</v>
      </c>
      <c r="H192" s="4">
        <f t="shared" si="2"/>
        <v>5</v>
      </c>
      <c r="I192" s="4" t="str">
        <f>VLOOKUP($H192,Sheet5!$A$1:$B$12,2,0)</f>
        <v>May</v>
      </c>
    </row>
    <row r="193" spans="1:9">
      <c r="A193" s="5">
        <v>41575</v>
      </c>
      <c r="B193" s="4">
        <v>4.49</v>
      </c>
      <c r="C193" s="4">
        <v>1</v>
      </c>
      <c r="D193" s="4" t="s">
        <v>511</v>
      </c>
      <c r="E193" s="4">
        <v>1</v>
      </c>
      <c r="F193" s="4">
        <v>4.49</v>
      </c>
      <c r="G193" s="4" t="s">
        <v>510</v>
      </c>
      <c r="H193" s="4">
        <f t="shared" si="2"/>
        <v>10</v>
      </c>
      <c r="I193" s="4" t="str">
        <f>VLOOKUP($H193,Sheet5!$A$1:$B$12,2,0)</f>
        <v>October</v>
      </c>
    </row>
    <row r="194" spans="1:9">
      <c r="A194" s="5">
        <v>41586</v>
      </c>
      <c r="B194" s="4">
        <v>4.49</v>
      </c>
      <c r="C194" s="4">
        <v>1</v>
      </c>
      <c r="D194" s="4" t="s">
        <v>512</v>
      </c>
      <c r="E194" s="4">
        <v>1</v>
      </c>
      <c r="F194" s="4">
        <v>4.49</v>
      </c>
      <c r="G194" s="4" t="s">
        <v>510</v>
      </c>
      <c r="H194" s="4">
        <f t="shared" si="2"/>
        <v>11</v>
      </c>
      <c r="I194" s="4" t="str">
        <f>VLOOKUP($H194,Sheet5!$A$1:$B$12,2,0)</f>
        <v>November</v>
      </c>
    </row>
    <row r="195" spans="1:9">
      <c r="A195" s="5">
        <v>41595</v>
      </c>
      <c r="B195" s="4">
        <v>66.569999999999993</v>
      </c>
      <c r="C195" s="4">
        <v>17</v>
      </c>
      <c r="D195" s="4" t="s">
        <v>419</v>
      </c>
      <c r="E195" s="4">
        <v>1</v>
      </c>
      <c r="F195" s="4">
        <v>4.49</v>
      </c>
      <c r="G195" s="4" t="s">
        <v>513</v>
      </c>
      <c r="H195" s="4">
        <f t="shared" ref="H195:H258" si="3">MONTH($A195)</f>
        <v>11</v>
      </c>
      <c r="I195" s="4" t="str">
        <f>VLOOKUP($H195,Sheet5!$A$1:$B$12,2,0)</f>
        <v>November</v>
      </c>
    </row>
    <row r="196" spans="1:9">
      <c r="A196" s="5">
        <v>41317</v>
      </c>
      <c r="B196" s="4">
        <v>8.98</v>
      </c>
      <c r="C196" s="4">
        <v>2</v>
      </c>
      <c r="D196" s="4" t="s">
        <v>514</v>
      </c>
      <c r="E196" s="4">
        <v>1</v>
      </c>
      <c r="F196" s="4">
        <v>4.49</v>
      </c>
      <c r="G196" s="4" t="s">
        <v>513</v>
      </c>
      <c r="H196" s="4">
        <f t="shared" si="3"/>
        <v>2</v>
      </c>
      <c r="I196" s="4" t="str">
        <f>VLOOKUP($H196,Sheet5!$A$1:$B$12,2,0)</f>
        <v>February</v>
      </c>
    </row>
    <row r="197" spans="1:9">
      <c r="A197" s="5">
        <v>41317</v>
      </c>
      <c r="B197" s="4">
        <v>8.98</v>
      </c>
      <c r="C197" s="4">
        <v>2</v>
      </c>
      <c r="D197" s="4" t="s">
        <v>515</v>
      </c>
      <c r="E197" s="4">
        <v>2</v>
      </c>
      <c r="F197" s="4">
        <v>4.49</v>
      </c>
      <c r="G197" s="4" t="s">
        <v>513</v>
      </c>
      <c r="H197" s="4">
        <f t="shared" si="3"/>
        <v>2</v>
      </c>
      <c r="I197" s="4" t="str">
        <f>VLOOKUP($H197,Sheet5!$A$1:$B$12,2,0)</f>
        <v>February</v>
      </c>
    </row>
    <row r="198" spans="1:9">
      <c r="A198" s="5">
        <v>41595</v>
      </c>
      <c r="B198" s="4">
        <v>66.569999999999993</v>
      </c>
      <c r="C198" s="4">
        <v>17</v>
      </c>
      <c r="D198" s="4" t="s">
        <v>419</v>
      </c>
      <c r="E198" s="4">
        <v>1</v>
      </c>
      <c r="F198" s="4">
        <v>4.49</v>
      </c>
      <c r="G198" s="4" t="s">
        <v>516</v>
      </c>
      <c r="H198" s="4">
        <f t="shared" si="3"/>
        <v>11</v>
      </c>
      <c r="I198" s="4" t="str">
        <f>VLOOKUP($H198,Sheet5!$A$1:$B$12,2,0)</f>
        <v>November</v>
      </c>
    </row>
    <row r="199" spans="1:9">
      <c r="A199" s="5">
        <v>41346</v>
      </c>
      <c r="B199" s="4">
        <v>8.98</v>
      </c>
      <c r="C199" s="4">
        <v>2</v>
      </c>
      <c r="D199" s="4" t="s">
        <v>326</v>
      </c>
      <c r="E199" s="4">
        <v>1</v>
      </c>
      <c r="F199" s="4">
        <v>4.49</v>
      </c>
      <c r="G199" s="4" t="s">
        <v>517</v>
      </c>
      <c r="H199" s="4">
        <f t="shared" si="3"/>
        <v>3</v>
      </c>
      <c r="I199" s="4" t="str">
        <f>VLOOKUP($H199,Sheet5!$A$1:$B$12,2,0)</f>
        <v>March</v>
      </c>
    </row>
    <row r="200" spans="1:9">
      <c r="A200" s="5">
        <v>41589</v>
      </c>
      <c r="B200" s="4">
        <v>4.49</v>
      </c>
      <c r="C200" s="4">
        <v>1</v>
      </c>
      <c r="D200" s="4" t="s">
        <v>518</v>
      </c>
      <c r="E200" s="4">
        <v>1</v>
      </c>
      <c r="F200" s="4">
        <v>4.49</v>
      </c>
      <c r="G200" s="4" t="s">
        <v>517</v>
      </c>
      <c r="H200" s="4">
        <f t="shared" si="3"/>
        <v>11</v>
      </c>
      <c r="I200" s="4" t="str">
        <f>VLOOKUP($H200,Sheet5!$A$1:$B$12,2,0)</f>
        <v>November</v>
      </c>
    </row>
    <row r="201" spans="1:9">
      <c r="A201" s="5">
        <v>41595</v>
      </c>
      <c r="B201" s="4">
        <v>66.569999999999993</v>
      </c>
      <c r="C201" s="4">
        <v>17</v>
      </c>
      <c r="D201" s="4" t="s">
        <v>419</v>
      </c>
      <c r="E201" s="4">
        <v>2</v>
      </c>
      <c r="F201" s="4">
        <v>4.49</v>
      </c>
      <c r="G201" s="4" t="s">
        <v>519</v>
      </c>
      <c r="H201" s="4">
        <f t="shared" si="3"/>
        <v>11</v>
      </c>
      <c r="I201" s="4" t="str">
        <f>VLOOKUP($H201,Sheet5!$A$1:$B$12,2,0)</f>
        <v>November</v>
      </c>
    </row>
    <row r="202" spans="1:9">
      <c r="A202" s="5">
        <v>41317</v>
      </c>
      <c r="B202" s="4">
        <v>8.98</v>
      </c>
      <c r="C202" s="4">
        <v>2</v>
      </c>
      <c r="D202" s="4" t="s">
        <v>514</v>
      </c>
      <c r="E202" s="4">
        <v>1</v>
      </c>
      <c r="F202" s="4">
        <v>4.49</v>
      </c>
      <c r="G202" s="4" t="s">
        <v>520</v>
      </c>
      <c r="H202" s="4">
        <f t="shared" si="3"/>
        <v>2</v>
      </c>
      <c r="I202" s="4" t="str">
        <f>VLOOKUP($H202,Sheet5!$A$1:$B$12,2,0)</f>
        <v>February</v>
      </c>
    </row>
    <row r="203" spans="1:9">
      <c r="A203" s="5">
        <v>41340</v>
      </c>
      <c r="B203" s="4">
        <v>4.49</v>
      </c>
      <c r="C203" s="4">
        <v>1</v>
      </c>
      <c r="D203" s="4" t="s">
        <v>343</v>
      </c>
      <c r="E203" s="4">
        <v>1</v>
      </c>
      <c r="F203" s="4">
        <v>4.49</v>
      </c>
      <c r="G203" s="4" t="s">
        <v>521</v>
      </c>
      <c r="H203" s="4">
        <f t="shared" si="3"/>
        <v>3</v>
      </c>
      <c r="I203" s="4" t="str">
        <f>VLOOKUP($H203,Sheet5!$A$1:$B$12,2,0)</f>
        <v>March</v>
      </c>
    </row>
    <row r="204" spans="1:9">
      <c r="A204" s="5">
        <v>41581</v>
      </c>
      <c r="B204" s="4">
        <v>8.98</v>
      </c>
      <c r="C204" s="4">
        <v>2</v>
      </c>
      <c r="D204" s="4" t="s">
        <v>30</v>
      </c>
      <c r="E204" s="4">
        <v>1</v>
      </c>
      <c r="F204" s="4">
        <v>4.49</v>
      </c>
      <c r="G204" s="4" t="s">
        <v>521</v>
      </c>
      <c r="H204" s="4">
        <f t="shared" si="3"/>
        <v>11</v>
      </c>
      <c r="I204" s="4" t="str">
        <f>VLOOKUP($H204,Sheet5!$A$1:$B$12,2,0)</f>
        <v>November</v>
      </c>
    </row>
    <row r="205" spans="1:9">
      <c r="A205" s="5">
        <v>41278</v>
      </c>
      <c r="B205" s="4">
        <v>4.49</v>
      </c>
      <c r="C205" s="4">
        <v>1</v>
      </c>
      <c r="D205" s="4" t="s">
        <v>522</v>
      </c>
      <c r="E205" s="4">
        <v>1</v>
      </c>
      <c r="F205" s="4">
        <v>4.49</v>
      </c>
      <c r="G205" s="4" t="s">
        <v>521</v>
      </c>
      <c r="H205" s="4">
        <f t="shared" si="3"/>
        <v>1</v>
      </c>
      <c r="I205" s="4" t="str">
        <f>VLOOKUP($H205,Sheet5!$A$1:$B$12,2,0)</f>
        <v>January</v>
      </c>
    </row>
    <row r="206" spans="1:9">
      <c r="A206" s="5">
        <v>41537</v>
      </c>
      <c r="B206" s="4">
        <v>4.49</v>
      </c>
      <c r="C206" s="4">
        <v>1</v>
      </c>
      <c r="D206" s="4" t="s">
        <v>515</v>
      </c>
      <c r="E206" s="4">
        <v>1</v>
      </c>
      <c r="F206" s="4">
        <v>4.49</v>
      </c>
      <c r="G206" s="4" t="s">
        <v>523</v>
      </c>
      <c r="H206" s="4">
        <f t="shared" si="3"/>
        <v>9</v>
      </c>
      <c r="I206" s="4" t="str">
        <f>VLOOKUP($H206,Sheet5!$A$1:$B$12,2,0)</f>
        <v>September</v>
      </c>
    </row>
    <row r="207" spans="1:9">
      <c r="A207" s="5">
        <v>41552</v>
      </c>
      <c r="B207" s="4">
        <v>8.98</v>
      </c>
      <c r="C207" s="4">
        <v>2</v>
      </c>
      <c r="D207" s="4" t="s">
        <v>524</v>
      </c>
      <c r="E207" s="4">
        <v>2</v>
      </c>
      <c r="F207" s="4">
        <v>4.49</v>
      </c>
      <c r="G207" s="4" t="s">
        <v>523</v>
      </c>
      <c r="H207" s="4">
        <f t="shared" si="3"/>
        <v>10</v>
      </c>
      <c r="I207" s="4" t="str">
        <f>VLOOKUP($H207,Sheet5!$A$1:$B$12,2,0)</f>
        <v>October</v>
      </c>
    </row>
    <row r="208" spans="1:9">
      <c r="A208" s="5">
        <v>41609</v>
      </c>
      <c r="B208" s="4">
        <v>4.49</v>
      </c>
      <c r="C208" s="4">
        <v>1</v>
      </c>
      <c r="D208" s="4" t="s">
        <v>525</v>
      </c>
      <c r="E208" s="4">
        <v>1</v>
      </c>
      <c r="F208" s="4">
        <v>4.49</v>
      </c>
      <c r="G208" s="4" t="s">
        <v>523</v>
      </c>
      <c r="H208" s="4">
        <f t="shared" si="3"/>
        <v>12</v>
      </c>
      <c r="I208" s="4" t="str">
        <f>VLOOKUP($H208,Sheet5!$A$1:$B$12,2,0)</f>
        <v>December</v>
      </c>
    </row>
    <row r="209" spans="1:9">
      <c r="A209" s="5">
        <v>41575</v>
      </c>
      <c r="B209" s="4">
        <v>16.71</v>
      </c>
      <c r="C209" s="4">
        <v>5</v>
      </c>
      <c r="D209" s="4" t="s">
        <v>318</v>
      </c>
      <c r="E209" s="4">
        <v>1</v>
      </c>
      <c r="F209" s="4">
        <v>2.99</v>
      </c>
      <c r="G209" s="4" t="s">
        <v>526</v>
      </c>
      <c r="H209" s="4">
        <f t="shared" si="3"/>
        <v>10</v>
      </c>
      <c r="I209" s="4" t="str">
        <f>VLOOKUP($H209,Sheet5!$A$1:$B$12,2,0)</f>
        <v>October</v>
      </c>
    </row>
    <row r="210" spans="1:9">
      <c r="A210" s="5">
        <v>41369</v>
      </c>
      <c r="B210" s="4">
        <v>5.98</v>
      </c>
      <c r="C210" s="4">
        <v>2</v>
      </c>
      <c r="D210" s="4" t="s">
        <v>527</v>
      </c>
      <c r="E210" s="4">
        <v>1</v>
      </c>
      <c r="F210" s="4">
        <v>2.99</v>
      </c>
      <c r="G210" s="4" t="s">
        <v>526</v>
      </c>
      <c r="H210" s="4">
        <f t="shared" si="3"/>
        <v>4</v>
      </c>
      <c r="I210" s="4" t="str">
        <f>VLOOKUP($H210,Sheet5!$A$1:$B$12,2,0)</f>
        <v>April</v>
      </c>
    </row>
    <row r="211" spans="1:9">
      <c r="A211" s="5">
        <v>41618</v>
      </c>
      <c r="B211" s="4">
        <v>2.99</v>
      </c>
      <c r="C211" s="4">
        <v>1</v>
      </c>
      <c r="D211" s="4" t="s">
        <v>343</v>
      </c>
      <c r="E211" s="4">
        <v>1</v>
      </c>
      <c r="F211" s="4">
        <v>2.99</v>
      </c>
      <c r="G211" s="4" t="s">
        <v>526</v>
      </c>
      <c r="H211" s="4">
        <f t="shared" si="3"/>
        <v>12</v>
      </c>
      <c r="I211" s="4" t="str">
        <f>VLOOKUP($H211,Sheet5!$A$1:$B$12,2,0)</f>
        <v>December</v>
      </c>
    </row>
    <row r="212" spans="1:9">
      <c r="A212" s="5">
        <v>41575</v>
      </c>
      <c r="B212" s="4">
        <v>2.99</v>
      </c>
      <c r="C212" s="4">
        <v>1</v>
      </c>
      <c r="D212" s="4" t="s">
        <v>515</v>
      </c>
      <c r="E212" s="4">
        <v>1</v>
      </c>
      <c r="F212" s="4">
        <v>2.99</v>
      </c>
      <c r="G212" s="4" t="s">
        <v>528</v>
      </c>
      <c r="H212" s="4">
        <f t="shared" si="3"/>
        <v>10</v>
      </c>
      <c r="I212" s="4" t="str">
        <f>VLOOKUP($H212,Sheet5!$A$1:$B$12,2,0)</f>
        <v>October</v>
      </c>
    </row>
    <row r="213" spans="1:9">
      <c r="A213" s="5">
        <v>41575</v>
      </c>
      <c r="B213" s="4">
        <v>16.71</v>
      </c>
      <c r="C213" s="4">
        <v>5</v>
      </c>
      <c r="D213" s="4" t="s">
        <v>318</v>
      </c>
      <c r="E213" s="4">
        <v>1</v>
      </c>
      <c r="F213" s="4">
        <v>2.99</v>
      </c>
      <c r="G213" s="4" t="s">
        <v>529</v>
      </c>
      <c r="H213" s="4">
        <f t="shared" si="3"/>
        <v>10</v>
      </c>
      <c r="I213" s="4" t="str">
        <f>VLOOKUP($H213,Sheet5!$A$1:$B$12,2,0)</f>
        <v>October</v>
      </c>
    </row>
    <row r="214" spans="1:9">
      <c r="A214" s="5">
        <v>41369</v>
      </c>
      <c r="B214" s="4">
        <v>5.98</v>
      </c>
      <c r="C214" s="4">
        <v>2</v>
      </c>
      <c r="D214" s="4" t="s">
        <v>527</v>
      </c>
      <c r="E214" s="4">
        <v>1</v>
      </c>
      <c r="F214" s="4">
        <v>2.99</v>
      </c>
      <c r="G214" s="4" t="s">
        <v>529</v>
      </c>
      <c r="H214" s="4">
        <f t="shared" si="3"/>
        <v>4</v>
      </c>
      <c r="I214" s="4" t="str">
        <f>VLOOKUP($H214,Sheet5!$A$1:$B$12,2,0)</f>
        <v>April</v>
      </c>
    </row>
    <row r="215" spans="1:9">
      <c r="A215" s="5">
        <v>41286</v>
      </c>
      <c r="B215" s="4">
        <v>15.46</v>
      </c>
      <c r="C215" s="4">
        <v>4</v>
      </c>
      <c r="D215" s="4" t="s">
        <v>406</v>
      </c>
      <c r="E215" s="4">
        <v>1</v>
      </c>
      <c r="F215" s="4">
        <v>2.99</v>
      </c>
      <c r="G215" s="4" t="s">
        <v>530</v>
      </c>
      <c r="H215" s="4">
        <f t="shared" si="3"/>
        <v>1</v>
      </c>
      <c r="I215" s="4" t="str">
        <f>VLOOKUP($H215,Sheet5!$A$1:$B$12,2,0)</f>
        <v>January</v>
      </c>
    </row>
    <row r="216" spans="1:9">
      <c r="A216" s="5">
        <v>41306</v>
      </c>
      <c r="B216" s="4">
        <v>3.25</v>
      </c>
      <c r="C216" s="4">
        <v>1</v>
      </c>
      <c r="D216" s="4" t="s">
        <v>531</v>
      </c>
      <c r="E216" s="4">
        <v>1</v>
      </c>
      <c r="F216" s="4">
        <v>3.25</v>
      </c>
      <c r="G216" s="4" t="s">
        <v>532</v>
      </c>
      <c r="H216" s="4">
        <f t="shared" si="3"/>
        <v>2</v>
      </c>
      <c r="I216" s="4" t="str">
        <f>VLOOKUP($H216,Sheet5!$A$1:$B$12,2,0)</f>
        <v>February</v>
      </c>
    </row>
    <row r="217" spans="1:9">
      <c r="A217" s="5">
        <v>41329</v>
      </c>
      <c r="B217" s="4">
        <v>3.25</v>
      </c>
      <c r="C217" s="4">
        <v>1</v>
      </c>
      <c r="D217" s="4" t="s">
        <v>533</v>
      </c>
      <c r="E217" s="4">
        <v>1</v>
      </c>
      <c r="F217" s="4">
        <v>3.25</v>
      </c>
      <c r="G217" s="4" t="s">
        <v>532</v>
      </c>
      <c r="H217" s="4">
        <f t="shared" si="3"/>
        <v>2</v>
      </c>
      <c r="I217" s="4" t="str">
        <f>VLOOKUP($H217,Sheet5!$A$1:$B$12,2,0)</f>
        <v>February</v>
      </c>
    </row>
    <row r="218" spans="1:9">
      <c r="A218" s="5">
        <v>41585</v>
      </c>
      <c r="B218" s="4">
        <v>3.25</v>
      </c>
      <c r="C218" s="4">
        <v>1</v>
      </c>
      <c r="D218" s="4" t="s">
        <v>534</v>
      </c>
      <c r="E218" s="4">
        <v>1</v>
      </c>
      <c r="F218" s="4">
        <v>3.25</v>
      </c>
      <c r="G218" s="4" t="s">
        <v>532</v>
      </c>
      <c r="H218" s="4">
        <f t="shared" si="3"/>
        <v>11</v>
      </c>
      <c r="I218" s="4" t="str">
        <f>VLOOKUP($H218,Sheet5!$A$1:$B$12,2,0)</f>
        <v>November</v>
      </c>
    </row>
    <row r="219" spans="1:9">
      <c r="A219" s="5">
        <v>41487</v>
      </c>
      <c r="B219" s="4">
        <v>6.5</v>
      </c>
      <c r="C219" s="4">
        <v>2</v>
      </c>
      <c r="D219" s="4" t="s">
        <v>535</v>
      </c>
      <c r="E219" s="4">
        <v>2</v>
      </c>
      <c r="F219" s="4">
        <v>3.25</v>
      </c>
      <c r="G219" s="4" t="s">
        <v>532</v>
      </c>
      <c r="H219" s="4">
        <f t="shared" si="3"/>
        <v>8</v>
      </c>
      <c r="I219" s="4" t="str">
        <f>VLOOKUP($H219,Sheet5!$A$1:$B$12,2,0)</f>
        <v>August</v>
      </c>
    </row>
    <row r="220" spans="1:9">
      <c r="A220" s="5">
        <v>41619</v>
      </c>
      <c r="B220" s="4">
        <v>26</v>
      </c>
      <c r="C220" s="4">
        <v>8</v>
      </c>
      <c r="D220" s="4" t="s">
        <v>536</v>
      </c>
      <c r="E220" s="4">
        <v>8</v>
      </c>
      <c r="F220" s="4">
        <v>3.25</v>
      </c>
      <c r="G220" s="4" t="s">
        <v>532</v>
      </c>
      <c r="H220" s="4">
        <f t="shared" si="3"/>
        <v>12</v>
      </c>
      <c r="I220" s="4" t="str">
        <f>VLOOKUP($H220,Sheet5!$A$1:$B$12,2,0)</f>
        <v>December</v>
      </c>
    </row>
    <row r="221" spans="1:9">
      <c r="A221" s="5">
        <v>41623</v>
      </c>
      <c r="B221" s="4">
        <v>7.24</v>
      </c>
      <c r="C221" s="4">
        <v>2</v>
      </c>
      <c r="D221" s="4" t="s">
        <v>537</v>
      </c>
      <c r="E221" s="4">
        <v>1</v>
      </c>
      <c r="F221" s="4">
        <v>3.25</v>
      </c>
      <c r="G221" s="4" t="s">
        <v>532</v>
      </c>
      <c r="H221" s="4">
        <f t="shared" si="3"/>
        <v>12</v>
      </c>
      <c r="I221" s="4" t="str">
        <f>VLOOKUP($H221,Sheet5!$A$1:$B$12,2,0)</f>
        <v>December</v>
      </c>
    </row>
    <row r="222" spans="1:9">
      <c r="A222" s="5">
        <v>41624</v>
      </c>
      <c r="B222" s="4">
        <v>7.98</v>
      </c>
      <c r="C222" s="4">
        <v>2</v>
      </c>
      <c r="D222" s="4" t="s">
        <v>370</v>
      </c>
      <c r="E222" s="4">
        <v>1</v>
      </c>
      <c r="F222" s="4">
        <v>3.99</v>
      </c>
      <c r="G222" s="4" t="s">
        <v>538</v>
      </c>
      <c r="H222" s="4">
        <f t="shared" si="3"/>
        <v>12</v>
      </c>
      <c r="I222" s="4" t="str">
        <f>VLOOKUP($H222,Sheet5!$A$1:$B$12,2,0)</f>
        <v>December</v>
      </c>
    </row>
    <row r="223" spans="1:9">
      <c r="A223" s="5">
        <v>41457</v>
      </c>
      <c r="B223" s="4">
        <v>3.99</v>
      </c>
      <c r="C223" s="4">
        <v>1</v>
      </c>
      <c r="D223" s="4" t="s">
        <v>539</v>
      </c>
      <c r="E223" s="4">
        <v>1</v>
      </c>
      <c r="F223" s="4">
        <v>3.99</v>
      </c>
      <c r="G223" s="4" t="s">
        <v>540</v>
      </c>
      <c r="H223" s="4">
        <f t="shared" si="3"/>
        <v>7</v>
      </c>
      <c r="I223" s="4" t="str">
        <f>VLOOKUP($H223,Sheet5!$A$1:$B$12,2,0)</f>
        <v>July</v>
      </c>
    </row>
    <row r="224" spans="1:9">
      <c r="A224" s="5">
        <v>41396</v>
      </c>
      <c r="B224" s="4">
        <v>4.25</v>
      </c>
      <c r="C224" s="4">
        <v>1</v>
      </c>
      <c r="D224" s="4" t="s">
        <v>541</v>
      </c>
      <c r="E224" s="4">
        <v>1</v>
      </c>
      <c r="F224" s="4">
        <v>4.25</v>
      </c>
      <c r="G224" s="4" t="s">
        <v>542</v>
      </c>
      <c r="H224" s="4">
        <f t="shared" si="3"/>
        <v>5</v>
      </c>
      <c r="I224" s="4" t="str">
        <f>VLOOKUP($H224,Sheet5!$A$1:$B$12,2,0)</f>
        <v>May</v>
      </c>
    </row>
    <row r="225" spans="1:9">
      <c r="A225" s="5">
        <v>41634</v>
      </c>
      <c r="B225" s="4">
        <v>23.94</v>
      </c>
      <c r="C225" s="4">
        <v>6</v>
      </c>
      <c r="D225" s="4" t="s">
        <v>352</v>
      </c>
      <c r="E225" s="4">
        <v>1</v>
      </c>
      <c r="F225" s="4">
        <v>3.99</v>
      </c>
      <c r="G225" s="4" t="s">
        <v>543</v>
      </c>
      <c r="H225" s="4">
        <f t="shared" si="3"/>
        <v>12</v>
      </c>
      <c r="I225" s="4" t="str">
        <f>VLOOKUP($H225,Sheet5!$A$1:$B$12,2,0)</f>
        <v>December</v>
      </c>
    </row>
    <row r="226" spans="1:9">
      <c r="A226" s="5">
        <v>41592</v>
      </c>
      <c r="B226" s="4">
        <v>30.14</v>
      </c>
      <c r="C226" s="4">
        <v>8</v>
      </c>
      <c r="D226" s="4" t="s">
        <v>544</v>
      </c>
      <c r="E226" s="4">
        <v>1</v>
      </c>
      <c r="F226" s="4">
        <v>3.99</v>
      </c>
      <c r="G226" s="4" t="s">
        <v>543</v>
      </c>
      <c r="H226" s="4">
        <f t="shared" si="3"/>
        <v>11</v>
      </c>
      <c r="I226" s="4" t="str">
        <f>VLOOKUP($H226,Sheet5!$A$1:$B$12,2,0)</f>
        <v>November</v>
      </c>
    </row>
    <row r="227" spans="1:9">
      <c r="A227" s="5">
        <v>41462</v>
      </c>
      <c r="B227" s="4">
        <v>8.5</v>
      </c>
      <c r="C227" s="4">
        <v>2</v>
      </c>
      <c r="D227" s="4" t="s">
        <v>497</v>
      </c>
      <c r="E227" s="4">
        <v>1</v>
      </c>
      <c r="F227" s="4">
        <v>4.25</v>
      </c>
      <c r="G227" s="4" t="s">
        <v>545</v>
      </c>
      <c r="H227" s="4">
        <f t="shared" si="3"/>
        <v>7</v>
      </c>
      <c r="I227" s="4" t="str">
        <f>VLOOKUP($H227,Sheet5!$A$1:$B$12,2,0)</f>
        <v>July</v>
      </c>
    </row>
    <row r="228" spans="1:9">
      <c r="A228" s="5">
        <v>41507</v>
      </c>
      <c r="B228" s="4">
        <v>4.25</v>
      </c>
      <c r="C228" s="4">
        <v>1</v>
      </c>
      <c r="D228" s="4" t="s">
        <v>546</v>
      </c>
      <c r="E228" s="4">
        <v>1</v>
      </c>
      <c r="F228" s="4">
        <v>4.25</v>
      </c>
      <c r="G228" s="4" t="s">
        <v>545</v>
      </c>
      <c r="H228" s="4">
        <f t="shared" si="3"/>
        <v>8</v>
      </c>
      <c r="I228" s="4" t="str">
        <f>VLOOKUP($H228,Sheet5!$A$1:$B$12,2,0)</f>
        <v>August</v>
      </c>
    </row>
    <row r="229" spans="1:9">
      <c r="A229" s="5">
        <v>41578</v>
      </c>
      <c r="B229" s="4">
        <v>4.25</v>
      </c>
      <c r="C229" s="4">
        <v>1</v>
      </c>
      <c r="D229" s="4" t="s">
        <v>547</v>
      </c>
      <c r="E229" s="4">
        <v>1</v>
      </c>
      <c r="F229" s="4">
        <v>4.25</v>
      </c>
      <c r="G229" s="4" t="s">
        <v>545</v>
      </c>
      <c r="H229" s="4">
        <f t="shared" si="3"/>
        <v>10</v>
      </c>
      <c r="I229" s="4" t="str">
        <f>VLOOKUP($H229,Sheet5!$A$1:$B$12,2,0)</f>
        <v>October</v>
      </c>
    </row>
    <row r="230" spans="1:9">
      <c r="A230" s="5">
        <v>41629</v>
      </c>
      <c r="B230" s="4">
        <v>4.25</v>
      </c>
      <c r="C230" s="4">
        <v>1</v>
      </c>
      <c r="D230" s="4" t="s">
        <v>548</v>
      </c>
      <c r="E230" s="4">
        <v>1</v>
      </c>
      <c r="F230" s="4">
        <v>4.25</v>
      </c>
      <c r="G230" s="4" t="s">
        <v>545</v>
      </c>
      <c r="H230" s="4">
        <f t="shared" si="3"/>
        <v>12</v>
      </c>
      <c r="I230" s="4" t="str">
        <f>VLOOKUP($H230,Sheet5!$A$1:$B$12,2,0)</f>
        <v>December</v>
      </c>
    </row>
    <row r="231" spans="1:9">
      <c r="A231" s="5">
        <v>41606</v>
      </c>
      <c r="B231" s="4">
        <v>3.49</v>
      </c>
      <c r="C231" s="4">
        <v>1</v>
      </c>
      <c r="D231" s="4" t="s">
        <v>549</v>
      </c>
      <c r="E231" s="4">
        <v>1</v>
      </c>
      <c r="F231" s="4">
        <v>3.49</v>
      </c>
      <c r="G231" s="4" t="s">
        <v>550</v>
      </c>
      <c r="H231" s="4">
        <f t="shared" si="3"/>
        <v>11</v>
      </c>
      <c r="I231" s="4" t="str">
        <f>VLOOKUP($H231,Sheet5!$A$1:$B$12,2,0)</f>
        <v>November</v>
      </c>
    </row>
    <row r="232" spans="1:9">
      <c r="A232" s="5">
        <v>41398</v>
      </c>
      <c r="B232" s="4">
        <v>2.99</v>
      </c>
      <c r="C232" s="4">
        <v>1</v>
      </c>
      <c r="D232" s="4" t="s">
        <v>551</v>
      </c>
      <c r="E232" s="4">
        <v>1</v>
      </c>
      <c r="F232" s="4">
        <v>2.99</v>
      </c>
      <c r="G232" s="4" t="s">
        <v>552</v>
      </c>
      <c r="H232" s="4">
        <f t="shared" si="3"/>
        <v>5</v>
      </c>
      <c r="I232" s="4" t="str">
        <f>VLOOKUP($H232,Sheet5!$A$1:$B$12,2,0)</f>
        <v>May</v>
      </c>
    </row>
    <row r="233" spans="1:9">
      <c r="A233" s="5">
        <v>41436</v>
      </c>
      <c r="B233" s="4">
        <v>3.49</v>
      </c>
      <c r="C233" s="4">
        <v>1</v>
      </c>
      <c r="D233" s="4" t="s">
        <v>553</v>
      </c>
      <c r="E233" s="4">
        <v>1</v>
      </c>
      <c r="F233" s="4">
        <v>3.49</v>
      </c>
      <c r="G233" s="4" t="s">
        <v>554</v>
      </c>
      <c r="H233" s="4">
        <f t="shared" si="3"/>
        <v>6</v>
      </c>
      <c r="I233" s="4" t="str">
        <f>VLOOKUP($H233,Sheet5!$A$1:$B$12,2,0)</f>
        <v>June</v>
      </c>
    </row>
    <row r="234" spans="1:9">
      <c r="A234" s="5">
        <v>41595</v>
      </c>
      <c r="B234" s="4">
        <v>66.569999999999993</v>
      </c>
      <c r="C234" s="4">
        <v>17</v>
      </c>
      <c r="D234" s="4" t="s">
        <v>419</v>
      </c>
      <c r="E234" s="4">
        <v>1</v>
      </c>
      <c r="F234" s="4">
        <v>3.49</v>
      </c>
      <c r="G234" s="4" t="s">
        <v>555</v>
      </c>
      <c r="H234" s="4">
        <f t="shared" si="3"/>
        <v>11</v>
      </c>
      <c r="I234" s="4" t="str">
        <f>VLOOKUP($H234,Sheet5!$A$1:$B$12,2,0)</f>
        <v>November</v>
      </c>
    </row>
    <row r="235" spans="1:9">
      <c r="A235" s="5">
        <v>41357</v>
      </c>
      <c r="B235" s="4">
        <v>3.49</v>
      </c>
      <c r="C235" s="4">
        <v>1</v>
      </c>
      <c r="D235" s="4" t="s">
        <v>556</v>
      </c>
      <c r="E235" s="4">
        <v>1</v>
      </c>
      <c r="F235" s="4">
        <v>3.49</v>
      </c>
      <c r="G235" s="4" t="s">
        <v>557</v>
      </c>
      <c r="H235" s="4">
        <f t="shared" si="3"/>
        <v>3</v>
      </c>
      <c r="I235" s="4" t="str">
        <f>VLOOKUP($H235,Sheet5!$A$1:$B$12,2,0)</f>
        <v>March</v>
      </c>
    </row>
    <row r="236" spans="1:9">
      <c r="A236" s="5">
        <v>41419</v>
      </c>
      <c r="B236" s="4">
        <v>8.3699999999999992</v>
      </c>
      <c r="C236" s="4">
        <v>3</v>
      </c>
      <c r="D236" s="4" t="s">
        <v>343</v>
      </c>
      <c r="E236" s="4">
        <v>1</v>
      </c>
      <c r="F236" s="4">
        <v>2.79</v>
      </c>
      <c r="G236" s="4" t="s">
        <v>558</v>
      </c>
      <c r="H236" s="4">
        <f t="shared" si="3"/>
        <v>5</v>
      </c>
      <c r="I236" s="4" t="str">
        <f>VLOOKUP($H236,Sheet5!$A$1:$B$12,2,0)</f>
        <v>May</v>
      </c>
    </row>
    <row r="237" spans="1:9">
      <c r="A237" s="5">
        <v>41306</v>
      </c>
      <c r="B237" s="4">
        <v>8.3699999999999992</v>
      </c>
      <c r="C237" s="4">
        <v>3</v>
      </c>
      <c r="D237" s="4" t="s">
        <v>559</v>
      </c>
      <c r="E237" s="4">
        <v>1</v>
      </c>
      <c r="F237" s="4">
        <v>2.79</v>
      </c>
      <c r="G237" s="4" t="s">
        <v>558</v>
      </c>
      <c r="H237" s="4">
        <f t="shared" si="3"/>
        <v>2</v>
      </c>
      <c r="I237" s="4" t="str">
        <f>VLOOKUP($H237,Sheet5!$A$1:$B$12,2,0)</f>
        <v>February</v>
      </c>
    </row>
    <row r="238" spans="1:9">
      <c r="A238" s="5">
        <v>41313</v>
      </c>
      <c r="B238" s="4">
        <v>2.79</v>
      </c>
      <c r="C238" s="4">
        <v>1</v>
      </c>
      <c r="D238" s="4" t="s">
        <v>408</v>
      </c>
      <c r="E238" s="4">
        <v>1</v>
      </c>
      <c r="F238" s="4">
        <v>2.79</v>
      </c>
      <c r="G238" s="4" t="s">
        <v>558</v>
      </c>
      <c r="H238" s="4">
        <f t="shared" si="3"/>
        <v>2</v>
      </c>
      <c r="I238" s="4" t="str">
        <f>VLOOKUP($H238,Sheet5!$A$1:$B$12,2,0)</f>
        <v>February</v>
      </c>
    </row>
    <row r="239" spans="1:9">
      <c r="A239" s="5">
        <v>41586</v>
      </c>
      <c r="B239" s="4">
        <v>5.58</v>
      </c>
      <c r="C239" s="4">
        <v>2</v>
      </c>
      <c r="D239" s="4" t="s">
        <v>560</v>
      </c>
      <c r="E239" s="4">
        <v>1</v>
      </c>
      <c r="F239" s="4">
        <v>2.79</v>
      </c>
      <c r="G239" s="4" t="s">
        <v>558</v>
      </c>
      <c r="H239" s="4">
        <f t="shared" si="3"/>
        <v>11</v>
      </c>
      <c r="I239" s="4" t="str">
        <f>VLOOKUP($H239,Sheet5!$A$1:$B$12,2,0)</f>
        <v>November</v>
      </c>
    </row>
    <row r="240" spans="1:9">
      <c r="A240" s="5">
        <v>41590</v>
      </c>
      <c r="B240" s="4">
        <v>79.739999999999995</v>
      </c>
      <c r="C240" s="4">
        <v>22</v>
      </c>
      <c r="D240" s="4" t="s">
        <v>320</v>
      </c>
      <c r="E240" s="4">
        <v>2</v>
      </c>
      <c r="F240" s="4">
        <v>2.79</v>
      </c>
      <c r="G240" s="4" t="s">
        <v>558</v>
      </c>
      <c r="H240" s="4">
        <f t="shared" si="3"/>
        <v>11</v>
      </c>
      <c r="I240" s="4" t="str">
        <f>VLOOKUP($H240,Sheet5!$A$1:$B$12,2,0)</f>
        <v>November</v>
      </c>
    </row>
    <row r="241" spans="1:9">
      <c r="A241" s="5">
        <v>41600</v>
      </c>
      <c r="B241" s="4">
        <v>6.54</v>
      </c>
      <c r="C241" s="4">
        <v>2</v>
      </c>
      <c r="D241" s="4" t="s">
        <v>561</v>
      </c>
      <c r="E241" s="4">
        <v>1</v>
      </c>
      <c r="F241" s="4">
        <v>2.79</v>
      </c>
      <c r="G241" s="4" t="s">
        <v>558</v>
      </c>
      <c r="H241" s="4">
        <f t="shared" si="3"/>
        <v>11</v>
      </c>
      <c r="I241" s="4" t="str">
        <f>VLOOKUP($H241,Sheet5!$A$1:$B$12,2,0)</f>
        <v>November</v>
      </c>
    </row>
    <row r="242" spans="1:9">
      <c r="A242" s="5">
        <v>41303</v>
      </c>
      <c r="B242" s="4">
        <v>2.79</v>
      </c>
      <c r="C242" s="4">
        <v>1</v>
      </c>
      <c r="D242" s="4" t="s">
        <v>75</v>
      </c>
      <c r="E242" s="4">
        <v>1</v>
      </c>
      <c r="F242" s="4">
        <v>2.79</v>
      </c>
      <c r="G242" s="4" t="s">
        <v>562</v>
      </c>
      <c r="H242" s="4">
        <f t="shared" si="3"/>
        <v>1</v>
      </c>
      <c r="I242" s="4" t="str">
        <f>VLOOKUP($H242,Sheet5!$A$1:$B$12,2,0)</f>
        <v>January</v>
      </c>
    </row>
    <row r="243" spans="1:9">
      <c r="A243" s="5">
        <v>41586</v>
      </c>
      <c r="B243" s="4">
        <v>5.58</v>
      </c>
      <c r="C243" s="4">
        <v>2</v>
      </c>
      <c r="D243" s="4" t="s">
        <v>560</v>
      </c>
      <c r="E243" s="4">
        <v>1</v>
      </c>
      <c r="F243" s="4">
        <v>2.79</v>
      </c>
      <c r="G243" s="4" t="s">
        <v>562</v>
      </c>
      <c r="H243" s="4">
        <f t="shared" si="3"/>
        <v>11</v>
      </c>
      <c r="I243" s="4" t="str">
        <f>VLOOKUP($H243,Sheet5!$A$1:$B$12,2,0)</f>
        <v>November</v>
      </c>
    </row>
    <row r="244" spans="1:9">
      <c r="A244" s="5">
        <v>41306</v>
      </c>
      <c r="B244" s="4">
        <v>8.3699999999999992</v>
      </c>
      <c r="C244" s="4">
        <v>3</v>
      </c>
      <c r="D244" s="4" t="s">
        <v>559</v>
      </c>
      <c r="E244" s="4">
        <v>1</v>
      </c>
      <c r="F244" s="4">
        <v>2.79</v>
      </c>
      <c r="G244" s="4" t="s">
        <v>562</v>
      </c>
      <c r="H244" s="4">
        <f t="shared" si="3"/>
        <v>2</v>
      </c>
      <c r="I244" s="4" t="str">
        <f>VLOOKUP($H244,Sheet5!$A$1:$B$12,2,0)</f>
        <v>February</v>
      </c>
    </row>
    <row r="245" spans="1:9">
      <c r="A245" s="5">
        <v>41419</v>
      </c>
      <c r="B245" s="4">
        <v>8.3699999999999992</v>
      </c>
      <c r="C245" s="4">
        <v>3</v>
      </c>
      <c r="D245" s="4" t="s">
        <v>343</v>
      </c>
      <c r="E245" s="4">
        <v>1</v>
      </c>
      <c r="F245" s="4">
        <v>2.79</v>
      </c>
      <c r="G245" s="4" t="s">
        <v>562</v>
      </c>
      <c r="H245" s="4">
        <f t="shared" si="3"/>
        <v>5</v>
      </c>
      <c r="I245" s="4" t="str">
        <f>VLOOKUP($H245,Sheet5!$A$1:$B$12,2,0)</f>
        <v>May</v>
      </c>
    </row>
    <row r="246" spans="1:9">
      <c r="A246" s="5">
        <v>41436</v>
      </c>
      <c r="B246" s="4">
        <v>2.79</v>
      </c>
      <c r="C246" s="4">
        <v>1</v>
      </c>
      <c r="D246" s="4" t="s">
        <v>563</v>
      </c>
      <c r="E246" s="4">
        <v>1</v>
      </c>
      <c r="F246" s="4">
        <v>2.79</v>
      </c>
      <c r="G246" s="4" t="s">
        <v>562</v>
      </c>
      <c r="H246" s="4">
        <f t="shared" si="3"/>
        <v>6</v>
      </c>
      <c r="I246" s="4" t="str">
        <f>VLOOKUP($H246,Sheet5!$A$1:$B$12,2,0)</f>
        <v>June</v>
      </c>
    </row>
    <row r="247" spans="1:9">
      <c r="A247" s="5">
        <v>41573</v>
      </c>
      <c r="B247" s="4">
        <v>2.79</v>
      </c>
      <c r="C247" s="4">
        <v>1</v>
      </c>
      <c r="D247" s="4" t="s">
        <v>564</v>
      </c>
      <c r="E247" s="4">
        <v>1</v>
      </c>
      <c r="F247" s="4">
        <v>2.79</v>
      </c>
      <c r="G247" s="4" t="s">
        <v>562</v>
      </c>
      <c r="H247" s="4">
        <f t="shared" si="3"/>
        <v>10</v>
      </c>
      <c r="I247" s="4" t="str">
        <f>VLOOKUP($H247,Sheet5!$A$1:$B$12,2,0)</f>
        <v>October</v>
      </c>
    </row>
    <row r="248" spans="1:9">
      <c r="A248" s="5">
        <v>41551</v>
      </c>
      <c r="B248" s="4">
        <v>2.79</v>
      </c>
      <c r="C248" s="4">
        <v>1</v>
      </c>
      <c r="D248" s="4" t="s">
        <v>565</v>
      </c>
      <c r="E248" s="4">
        <v>1</v>
      </c>
      <c r="F248" s="4">
        <v>2.79</v>
      </c>
      <c r="G248" s="4" t="s">
        <v>566</v>
      </c>
      <c r="H248" s="4">
        <f t="shared" si="3"/>
        <v>10</v>
      </c>
      <c r="I248" s="4" t="str">
        <f>VLOOKUP($H248,Sheet5!$A$1:$B$12,2,0)</f>
        <v>October</v>
      </c>
    </row>
    <row r="249" spans="1:9">
      <c r="A249" s="5">
        <v>41484</v>
      </c>
      <c r="B249" s="4">
        <v>5.78</v>
      </c>
      <c r="C249" s="4">
        <v>2</v>
      </c>
      <c r="D249" s="4" t="s">
        <v>567</v>
      </c>
      <c r="E249" s="4">
        <v>1</v>
      </c>
      <c r="F249" s="4">
        <v>2.79</v>
      </c>
      <c r="G249" s="4" t="s">
        <v>566</v>
      </c>
      <c r="H249" s="4">
        <f t="shared" si="3"/>
        <v>7</v>
      </c>
      <c r="I249" s="4" t="str">
        <f>VLOOKUP($H249,Sheet5!$A$1:$B$12,2,0)</f>
        <v>July</v>
      </c>
    </row>
    <row r="250" spans="1:9">
      <c r="A250" s="5">
        <v>41419</v>
      </c>
      <c r="B250" s="4">
        <v>8.3699999999999992</v>
      </c>
      <c r="C250" s="4">
        <v>3</v>
      </c>
      <c r="D250" s="4" t="s">
        <v>343</v>
      </c>
      <c r="E250" s="4">
        <v>1</v>
      </c>
      <c r="F250" s="4">
        <v>2.79</v>
      </c>
      <c r="G250" s="4" t="s">
        <v>566</v>
      </c>
      <c r="H250" s="4">
        <f t="shared" si="3"/>
        <v>5</v>
      </c>
      <c r="I250" s="4" t="str">
        <f>VLOOKUP($H250,Sheet5!$A$1:$B$12,2,0)</f>
        <v>May</v>
      </c>
    </row>
    <row r="251" spans="1:9">
      <c r="A251" s="5">
        <v>41306</v>
      </c>
      <c r="B251" s="4">
        <v>8.3699999999999992</v>
      </c>
      <c r="C251" s="4">
        <v>3</v>
      </c>
      <c r="D251" s="4" t="s">
        <v>559</v>
      </c>
      <c r="E251" s="4">
        <v>1</v>
      </c>
      <c r="F251" s="4">
        <v>2.79</v>
      </c>
      <c r="G251" s="4" t="s">
        <v>566</v>
      </c>
      <c r="H251" s="4">
        <f t="shared" si="3"/>
        <v>2</v>
      </c>
      <c r="I251" s="4" t="str">
        <f>VLOOKUP($H251,Sheet5!$A$1:$B$12,2,0)</f>
        <v>February</v>
      </c>
    </row>
    <row r="252" spans="1:9">
      <c r="A252" s="5">
        <v>41629</v>
      </c>
      <c r="B252" s="4">
        <v>2.99</v>
      </c>
      <c r="C252" s="4">
        <v>1</v>
      </c>
      <c r="D252" s="4" t="s">
        <v>507</v>
      </c>
      <c r="E252" s="4">
        <v>1</v>
      </c>
      <c r="F252" s="4">
        <v>2.99</v>
      </c>
      <c r="G252" s="4" t="s">
        <v>568</v>
      </c>
      <c r="H252" s="4">
        <f t="shared" si="3"/>
        <v>12</v>
      </c>
      <c r="I252" s="4" t="str">
        <f>VLOOKUP($H252,Sheet5!$A$1:$B$12,2,0)</f>
        <v>December</v>
      </c>
    </row>
    <row r="253" spans="1:9">
      <c r="A253" s="5">
        <v>41489</v>
      </c>
      <c r="B253" s="4">
        <v>11.96</v>
      </c>
      <c r="C253" s="4">
        <v>4</v>
      </c>
      <c r="D253" s="4" t="s">
        <v>569</v>
      </c>
      <c r="E253" s="4">
        <v>1</v>
      </c>
      <c r="F253" s="4">
        <v>2.99</v>
      </c>
      <c r="G253" s="4" t="s">
        <v>568</v>
      </c>
      <c r="H253" s="4">
        <f t="shared" si="3"/>
        <v>8</v>
      </c>
      <c r="I253" s="4" t="str">
        <f>VLOOKUP($H253,Sheet5!$A$1:$B$12,2,0)</f>
        <v>August</v>
      </c>
    </row>
    <row r="254" spans="1:9">
      <c r="A254" s="5">
        <v>41489</v>
      </c>
      <c r="B254" s="4">
        <v>11.96</v>
      </c>
      <c r="C254" s="4">
        <v>4</v>
      </c>
      <c r="D254" s="4" t="s">
        <v>569</v>
      </c>
      <c r="E254" s="4">
        <v>1</v>
      </c>
      <c r="F254" s="4">
        <v>2.99</v>
      </c>
      <c r="G254" s="4" t="s">
        <v>570</v>
      </c>
      <c r="H254" s="4">
        <f t="shared" si="3"/>
        <v>8</v>
      </c>
      <c r="I254" s="4" t="str">
        <f>VLOOKUP($H254,Sheet5!$A$1:$B$12,2,0)</f>
        <v>August</v>
      </c>
    </row>
    <row r="255" spans="1:9">
      <c r="A255" s="5">
        <v>41606</v>
      </c>
      <c r="B255" s="4">
        <v>2.99</v>
      </c>
      <c r="C255" s="4">
        <v>1</v>
      </c>
      <c r="D255" s="4" t="s">
        <v>496</v>
      </c>
      <c r="E255" s="4">
        <v>1</v>
      </c>
      <c r="F255" s="4">
        <v>2.99</v>
      </c>
      <c r="G255" s="4" t="s">
        <v>570</v>
      </c>
      <c r="H255" s="4">
        <f t="shared" si="3"/>
        <v>11</v>
      </c>
      <c r="I255" s="4" t="str">
        <f>VLOOKUP($H255,Sheet5!$A$1:$B$12,2,0)</f>
        <v>November</v>
      </c>
    </row>
    <row r="256" spans="1:9">
      <c r="A256" s="5">
        <v>41489</v>
      </c>
      <c r="B256" s="4">
        <v>11.96</v>
      </c>
      <c r="C256" s="4">
        <v>4</v>
      </c>
      <c r="D256" s="4" t="s">
        <v>569</v>
      </c>
      <c r="E256" s="4">
        <v>1</v>
      </c>
      <c r="F256" s="4">
        <v>2.99</v>
      </c>
      <c r="G256" s="4" t="s">
        <v>571</v>
      </c>
      <c r="H256" s="4">
        <f t="shared" si="3"/>
        <v>8</v>
      </c>
      <c r="I256" s="4" t="str">
        <f>VLOOKUP($H256,Sheet5!$A$1:$B$12,2,0)</f>
        <v>August</v>
      </c>
    </row>
    <row r="257" spans="1:9">
      <c r="A257" s="5">
        <v>41628</v>
      </c>
      <c r="B257" s="4">
        <v>15.44</v>
      </c>
      <c r="C257" s="4">
        <v>6</v>
      </c>
      <c r="D257" s="4" t="s">
        <v>396</v>
      </c>
      <c r="E257" s="4">
        <v>1</v>
      </c>
      <c r="F257" s="4">
        <v>2.99</v>
      </c>
      <c r="G257" s="4" t="s">
        <v>571</v>
      </c>
      <c r="H257" s="4">
        <f t="shared" si="3"/>
        <v>12</v>
      </c>
      <c r="I257" s="4" t="str">
        <f>VLOOKUP($H257,Sheet5!$A$1:$B$12,2,0)</f>
        <v>December</v>
      </c>
    </row>
    <row r="258" spans="1:9">
      <c r="A258" s="5">
        <v>41308</v>
      </c>
      <c r="B258" s="4">
        <v>11.96</v>
      </c>
      <c r="C258" s="4">
        <v>4</v>
      </c>
      <c r="D258" s="4" t="s">
        <v>572</v>
      </c>
      <c r="E258" s="4">
        <v>4</v>
      </c>
      <c r="F258" s="4">
        <v>2.99</v>
      </c>
      <c r="G258" s="4" t="s">
        <v>573</v>
      </c>
      <c r="H258" s="4">
        <f t="shared" si="3"/>
        <v>2</v>
      </c>
      <c r="I258" s="4" t="str">
        <f>VLOOKUP($H258,Sheet5!$A$1:$B$12,2,0)</f>
        <v>February</v>
      </c>
    </row>
    <row r="259" spans="1:9">
      <c r="A259" s="5">
        <v>41484</v>
      </c>
      <c r="B259" s="4">
        <v>5.78</v>
      </c>
      <c r="C259" s="4">
        <v>2</v>
      </c>
      <c r="D259" s="4" t="s">
        <v>567</v>
      </c>
      <c r="E259" s="4">
        <v>1</v>
      </c>
      <c r="F259" s="4">
        <v>2.99</v>
      </c>
      <c r="G259" s="4" t="s">
        <v>573</v>
      </c>
      <c r="H259" s="4">
        <f t="shared" ref="H259:H322" si="4">MONTH($A259)</f>
        <v>7</v>
      </c>
      <c r="I259" s="4" t="str">
        <f>VLOOKUP($H259,Sheet5!$A$1:$B$12,2,0)</f>
        <v>July</v>
      </c>
    </row>
    <row r="260" spans="1:9">
      <c r="A260" s="5">
        <v>41318</v>
      </c>
      <c r="B260" s="4">
        <v>2.99</v>
      </c>
      <c r="C260" s="4">
        <v>1</v>
      </c>
      <c r="D260" s="4" t="s">
        <v>574</v>
      </c>
      <c r="E260" s="4">
        <v>1</v>
      </c>
      <c r="F260" s="4">
        <v>2.99</v>
      </c>
      <c r="G260" s="4" t="s">
        <v>575</v>
      </c>
      <c r="H260" s="4">
        <f t="shared" si="4"/>
        <v>2</v>
      </c>
      <c r="I260" s="4" t="str">
        <f>VLOOKUP($H260,Sheet5!$A$1:$B$12,2,0)</f>
        <v>February</v>
      </c>
    </row>
    <row r="261" spans="1:9">
      <c r="A261" s="5">
        <v>41628</v>
      </c>
      <c r="B261" s="4">
        <v>15.44</v>
      </c>
      <c r="C261" s="4">
        <v>6</v>
      </c>
      <c r="D261" s="4" t="s">
        <v>396</v>
      </c>
      <c r="E261" s="4">
        <v>1</v>
      </c>
      <c r="F261" s="4">
        <v>2.99</v>
      </c>
      <c r="G261" s="4" t="s">
        <v>575</v>
      </c>
      <c r="H261" s="4">
        <f t="shared" si="4"/>
        <v>12</v>
      </c>
      <c r="I261" s="4" t="str">
        <f>VLOOKUP($H261,Sheet5!$A$1:$B$12,2,0)</f>
        <v>December</v>
      </c>
    </row>
    <row r="262" spans="1:9">
      <c r="A262" s="5">
        <v>41621</v>
      </c>
      <c r="B262" s="4">
        <v>2.99</v>
      </c>
      <c r="C262" s="4">
        <v>1</v>
      </c>
      <c r="D262" s="4" t="s">
        <v>576</v>
      </c>
      <c r="E262" s="4">
        <v>1</v>
      </c>
      <c r="F262" s="4">
        <v>2.99</v>
      </c>
      <c r="G262" s="4" t="s">
        <v>575</v>
      </c>
      <c r="H262" s="4">
        <f t="shared" si="4"/>
        <v>12</v>
      </c>
      <c r="I262" s="4" t="str">
        <f>VLOOKUP($H262,Sheet5!$A$1:$B$12,2,0)</f>
        <v>December</v>
      </c>
    </row>
    <row r="263" spans="1:9">
      <c r="A263" s="5">
        <v>41489</v>
      </c>
      <c r="B263" s="4">
        <v>11.96</v>
      </c>
      <c r="C263" s="4">
        <v>4</v>
      </c>
      <c r="D263" s="4" t="s">
        <v>569</v>
      </c>
      <c r="E263" s="4">
        <v>1</v>
      </c>
      <c r="F263" s="4">
        <v>2.99</v>
      </c>
      <c r="G263" s="4" t="s">
        <v>577</v>
      </c>
      <c r="H263" s="4">
        <f t="shared" si="4"/>
        <v>8</v>
      </c>
      <c r="I263" s="4" t="str">
        <f>VLOOKUP($H263,Sheet5!$A$1:$B$12,2,0)</f>
        <v>August</v>
      </c>
    </row>
    <row r="264" spans="1:9">
      <c r="A264" s="5">
        <v>41595</v>
      </c>
      <c r="B264" s="4">
        <v>66.569999999999993</v>
      </c>
      <c r="C264" s="4">
        <v>17</v>
      </c>
      <c r="D264" s="4" t="s">
        <v>419</v>
      </c>
      <c r="E264" s="4">
        <v>1</v>
      </c>
      <c r="F264" s="4">
        <v>4.25</v>
      </c>
      <c r="G264" s="4" t="s">
        <v>578</v>
      </c>
      <c r="H264" s="4">
        <f t="shared" si="4"/>
        <v>11</v>
      </c>
      <c r="I264" s="4" t="str">
        <f>VLOOKUP($H264,Sheet5!$A$1:$B$12,2,0)</f>
        <v>November</v>
      </c>
    </row>
    <row r="265" spans="1:9">
      <c r="A265" s="5">
        <v>41341</v>
      </c>
      <c r="B265" s="4">
        <v>4.25</v>
      </c>
      <c r="C265" s="4">
        <v>1</v>
      </c>
      <c r="D265" s="4" t="s">
        <v>579</v>
      </c>
      <c r="E265" s="4">
        <v>1</v>
      </c>
      <c r="F265" s="4">
        <v>4.25</v>
      </c>
      <c r="G265" s="4" t="s">
        <v>578</v>
      </c>
      <c r="H265" s="4">
        <f t="shared" si="4"/>
        <v>3</v>
      </c>
      <c r="I265" s="4" t="str">
        <f>VLOOKUP($H265,Sheet5!$A$1:$B$12,2,0)</f>
        <v>March</v>
      </c>
    </row>
    <row r="266" spans="1:9">
      <c r="A266" s="5">
        <v>41608</v>
      </c>
      <c r="B266" s="4">
        <v>4.25</v>
      </c>
      <c r="C266" s="4">
        <v>1</v>
      </c>
      <c r="D266" s="4" t="s">
        <v>580</v>
      </c>
      <c r="E266" s="4">
        <v>1</v>
      </c>
      <c r="F266" s="4">
        <v>4.25</v>
      </c>
      <c r="G266" s="4" t="s">
        <v>581</v>
      </c>
      <c r="H266" s="4">
        <f t="shared" si="4"/>
        <v>11</v>
      </c>
      <c r="I266" s="4" t="str">
        <f>VLOOKUP($H266,Sheet5!$A$1:$B$12,2,0)</f>
        <v>November</v>
      </c>
    </row>
    <row r="267" spans="1:9">
      <c r="A267" s="5">
        <v>41611</v>
      </c>
      <c r="B267" s="4">
        <v>8</v>
      </c>
      <c r="C267" s="4">
        <v>2</v>
      </c>
      <c r="D267" s="4" t="s">
        <v>582</v>
      </c>
      <c r="E267" s="4">
        <v>1</v>
      </c>
      <c r="F267" s="4">
        <v>4.25</v>
      </c>
      <c r="G267" s="4" t="s">
        <v>581</v>
      </c>
      <c r="H267" s="4">
        <f t="shared" si="4"/>
        <v>12</v>
      </c>
      <c r="I267" s="4" t="str">
        <f>VLOOKUP($H267,Sheet5!$A$1:$B$12,2,0)</f>
        <v>December</v>
      </c>
    </row>
    <row r="268" spans="1:9">
      <c r="A268" s="5">
        <v>41610</v>
      </c>
      <c r="B268" s="4">
        <v>5.98</v>
      </c>
      <c r="C268" s="4">
        <v>2</v>
      </c>
      <c r="D268" s="4" t="s">
        <v>583</v>
      </c>
      <c r="E268" s="4">
        <v>2</v>
      </c>
      <c r="F268" s="4">
        <v>2.99</v>
      </c>
      <c r="G268" s="4" t="s">
        <v>584</v>
      </c>
      <c r="H268" s="4">
        <f t="shared" si="4"/>
        <v>12</v>
      </c>
      <c r="I268" s="4" t="str">
        <f>VLOOKUP($H268,Sheet5!$A$1:$B$12,2,0)</f>
        <v>December</v>
      </c>
    </row>
    <row r="269" spans="1:9">
      <c r="A269" s="5">
        <v>41423</v>
      </c>
      <c r="B269" s="4">
        <v>6.98</v>
      </c>
      <c r="C269" s="4">
        <v>2</v>
      </c>
      <c r="D269" s="4" t="s">
        <v>402</v>
      </c>
      <c r="E269" s="4">
        <v>1</v>
      </c>
      <c r="F269" s="4">
        <v>2.99</v>
      </c>
      <c r="G269" s="4" t="s">
        <v>584</v>
      </c>
      <c r="H269" s="4">
        <f t="shared" si="4"/>
        <v>5</v>
      </c>
      <c r="I269" s="4" t="str">
        <f>VLOOKUP($H269,Sheet5!$A$1:$B$12,2,0)</f>
        <v>May</v>
      </c>
    </row>
    <row r="270" spans="1:9">
      <c r="A270" s="5">
        <v>41288</v>
      </c>
      <c r="B270" s="4">
        <v>2.99</v>
      </c>
      <c r="C270" s="4">
        <v>1</v>
      </c>
      <c r="D270" s="4" t="s">
        <v>585</v>
      </c>
      <c r="E270" s="4">
        <v>1</v>
      </c>
      <c r="F270" s="4">
        <v>2.99</v>
      </c>
      <c r="G270" s="4" t="s">
        <v>584</v>
      </c>
      <c r="H270" s="4">
        <f t="shared" si="4"/>
        <v>1</v>
      </c>
      <c r="I270" s="4" t="str">
        <f>VLOOKUP($H270,Sheet5!$A$1:$B$12,2,0)</f>
        <v>January</v>
      </c>
    </row>
    <row r="271" spans="1:9">
      <c r="A271" s="5">
        <v>41634</v>
      </c>
      <c r="B271" s="4">
        <v>23.94</v>
      </c>
      <c r="C271" s="4">
        <v>6</v>
      </c>
      <c r="D271" s="4" t="s">
        <v>352</v>
      </c>
      <c r="E271" s="4">
        <v>1</v>
      </c>
      <c r="F271" s="4">
        <v>3.99</v>
      </c>
      <c r="G271" s="4" t="s">
        <v>586</v>
      </c>
      <c r="H271" s="4">
        <f t="shared" si="4"/>
        <v>12</v>
      </c>
      <c r="I271" s="4" t="str">
        <f>VLOOKUP($H271,Sheet5!$A$1:$B$12,2,0)</f>
        <v>December</v>
      </c>
    </row>
    <row r="272" spans="1:9">
      <c r="A272" s="5">
        <v>41616</v>
      </c>
      <c r="B272" s="4">
        <v>3.99</v>
      </c>
      <c r="C272" s="4">
        <v>1</v>
      </c>
      <c r="D272" s="4" t="s">
        <v>587</v>
      </c>
      <c r="E272" s="4">
        <v>1</v>
      </c>
      <c r="F272" s="4">
        <v>3.99</v>
      </c>
      <c r="G272" s="4" t="s">
        <v>586</v>
      </c>
      <c r="H272" s="4">
        <f t="shared" si="4"/>
        <v>12</v>
      </c>
      <c r="I272" s="4" t="str">
        <f>VLOOKUP($H272,Sheet5!$A$1:$B$12,2,0)</f>
        <v>December</v>
      </c>
    </row>
    <row r="273" spans="1:9">
      <c r="A273" s="5">
        <v>41622</v>
      </c>
      <c r="B273" s="4">
        <v>3.99</v>
      </c>
      <c r="C273" s="4">
        <v>1</v>
      </c>
      <c r="D273" s="4" t="s">
        <v>588</v>
      </c>
      <c r="E273" s="4">
        <v>1</v>
      </c>
      <c r="F273" s="4">
        <v>3.99</v>
      </c>
      <c r="G273" s="4" t="s">
        <v>589</v>
      </c>
      <c r="H273" s="4">
        <f t="shared" si="4"/>
        <v>12</v>
      </c>
      <c r="I273" s="4" t="str">
        <f>VLOOKUP($H273,Sheet5!$A$1:$B$12,2,0)</f>
        <v>December</v>
      </c>
    </row>
    <row r="274" spans="1:9">
      <c r="A274" s="5">
        <v>41634</v>
      </c>
      <c r="B274" s="4">
        <v>23.94</v>
      </c>
      <c r="C274" s="4">
        <v>6</v>
      </c>
      <c r="D274" s="4" t="s">
        <v>352</v>
      </c>
      <c r="E274" s="4">
        <v>1</v>
      </c>
      <c r="F274" s="4">
        <v>3.99</v>
      </c>
      <c r="G274" s="4" t="s">
        <v>589</v>
      </c>
      <c r="H274" s="4">
        <f t="shared" si="4"/>
        <v>12</v>
      </c>
      <c r="I274" s="4" t="str">
        <f>VLOOKUP($H274,Sheet5!$A$1:$B$12,2,0)</f>
        <v>December</v>
      </c>
    </row>
    <row r="275" spans="1:9">
      <c r="A275" s="5">
        <v>41356</v>
      </c>
      <c r="B275" s="4">
        <v>5.5</v>
      </c>
      <c r="C275" s="4">
        <v>2</v>
      </c>
      <c r="D275" s="4" t="s">
        <v>590</v>
      </c>
      <c r="E275" s="4">
        <v>2</v>
      </c>
      <c r="F275" s="4">
        <v>2.75</v>
      </c>
      <c r="G275" s="4" t="s">
        <v>591</v>
      </c>
      <c r="H275" s="4">
        <f t="shared" si="4"/>
        <v>3</v>
      </c>
      <c r="I275" s="4" t="str">
        <f>VLOOKUP($H275,Sheet5!$A$1:$B$12,2,0)</f>
        <v>March</v>
      </c>
    </row>
    <row r="276" spans="1:9">
      <c r="A276" s="5">
        <v>41546</v>
      </c>
      <c r="B276" s="4">
        <v>11</v>
      </c>
      <c r="C276" s="4">
        <v>4</v>
      </c>
      <c r="D276" s="4" t="s">
        <v>471</v>
      </c>
      <c r="E276" s="4">
        <v>2</v>
      </c>
      <c r="F276" s="4">
        <v>2.75</v>
      </c>
      <c r="G276" s="4" t="s">
        <v>592</v>
      </c>
      <c r="H276" s="4">
        <f t="shared" si="4"/>
        <v>9</v>
      </c>
      <c r="I276" s="4" t="str">
        <f>VLOOKUP($H276,Sheet5!$A$1:$B$12,2,0)</f>
        <v>September</v>
      </c>
    </row>
    <row r="277" spans="1:9">
      <c r="A277" s="5">
        <v>41546</v>
      </c>
      <c r="B277" s="4">
        <v>11</v>
      </c>
      <c r="C277" s="4">
        <v>4</v>
      </c>
      <c r="D277" s="4" t="s">
        <v>471</v>
      </c>
      <c r="E277" s="4">
        <v>2</v>
      </c>
      <c r="F277" s="4">
        <v>2.75</v>
      </c>
      <c r="G277" s="4" t="s">
        <v>593</v>
      </c>
      <c r="H277" s="4">
        <f t="shared" si="4"/>
        <v>9</v>
      </c>
      <c r="I277" s="4" t="str">
        <f>VLOOKUP($H277,Sheet5!$A$1:$B$12,2,0)</f>
        <v>September</v>
      </c>
    </row>
    <row r="278" spans="1:9">
      <c r="A278" s="5">
        <v>41618</v>
      </c>
      <c r="B278" s="4">
        <v>3.99</v>
      </c>
      <c r="C278" s="4">
        <v>1</v>
      </c>
      <c r="D278" s="4" t="s">
        <v>594</v>
      </c>
      <c r="E278" s="4">
        <v>1</v>
      </c>
      <c r="F278" s="4">
        <v>3.99</v>
      </c>
      <c r="G278" s="4" t="s">
        <v>595</v>
      </c>
      <c r="H278" s="4">
        <f t="shared" si="4"/>
        <v>12</v>
      </c>
      <c r="I278" s="4" t="str">
        <f>VLOOKUP($H278,Sheet5!$A$1:$B$12,2,0)</f>
        <v>December</v>
      </c>
    </row>
    <row r="279" spans="1:9">
      <c r="A279" s="5">
        <v>41594</v>
      </c>
      <c r="B279" s="4">
        <v>3.99</v>
      </c>
      <c r="C279" s="4">
        <v>1</v>
      </c>
      <c r="D279" s="4" t="s">
        <v>596</v>
      </c>
      <c r="E279" s="4">
        <v>1</v>
      </c>
      <c r="F279" s="4">
        <v>3.99</v>
      </c>
      <c r="G279" s="4" t="s">
        <v>595</v>
      </c>
      <c r="H279" s="4">
        <f t="shared" si="4"/>
        <v>11</v>
      </c>
      <c r="I279" s="4" t="str">
        <f>VLOOKUP($H279,Sheet5!$A$1:$B$12,2,0)</f>
        <v>November</v>
      </c>
    </row>
    <row r="280" spans="1:9">
      <c r="A280" s="5">
        <v>41497</v>
      </c>
      <c r="B280" s="4">
        <v>7.98</v>
      </c>
      <c r="C280" s="4">
        <v>2</v>
      </c>
      <c r="D280" s="4" t="s">
        <v>597</v>
      </c>
      <c r="E280" s="4">
        <v>2</v>
      </c>
      <c r="F280" s="4">
        <v>3.99</v>
      </c>
      <c r="G280" s="4" t="s">
        <v>595</v>
      </c>
      <c r="H280" s="4">
        <f t="shared" si="4"/>
        <v>8</v>
      </c>
      <c r="I280" s="4" t="str">
        <f>VLOOKUP($H280,Sheet5!$A$1:$B$12,2,0)</f>
        <v>August</v>
      </c>
    </row>
    <row r="281" spans="1:9">
      <c r="A281" s="5">
        <v>41366</v>
      </c>
      <c r="B281" s="4">
        <v>3.99</v>
      </c>
      <c r="C281" s="4">
        <v>1</v>
      </c>
      <c r="D281" s="4" t="s">
        <v>598</v>
      </c>
      <c r="E281" s="4">
        <v>1</v>
      </c>
      <c r="F281" s="4">
        <v>3.99</v>
      </c>
      <c r="G281" s="4" t="s">
        <v>595</v>
      </c>
      <c r="H281" s="4">
        <f t="shared" si="4"/>
        <v>4</v>
      </c>
      <c r="I281" s="4" t="str">
        <f>VLOOKUP($H281,Sheet5!$A$1:$B$12,2,0)</f>
        <v>April</v>
      </c>
    </row>
    <row r="282" spans="1:9">
      <c r="A282" s="5">
        <v>41380</v>
      </c>
      <c r="B282" s="4">
        <v>11.97</v>
      </c>
      <c r="C282" s="4">
        <v>3</v>
      </c>
      <c r="D282" s="4" t="s">
        <v>599</v>
      </c>
      <c r="E282" s="4">
        <v>3</v>
      </c>
      <c r="F282" s="4">
        <v>3.99</v>
      </c>
      <c r="G282" s="4" t="s">
        <v>595</v>
      </c>
      <c r="H282" s="4">
        <f t="shared" si="4"/>
        <v>4</v>
      </c>
      <c r="I282" s="4" t="str">
        <f>VLOOKUP($H282,Sheet5!$A$1:$B$12,2,0)</f>
        <v>April</v>
      </c>
    </row>
    <row r="283" spans="1:9">
      <c r="A283" s="5">
        <v>41582</v>
      </c>
      <c r="B283" s="4">
        <v>7.54</v>
      </c>
      <c r="C283" s="4">
        <v>2</v>
      </c>
      <c r="D283" s="4" t="s">
        <v>600</v>
      </c>
      <c r="E283" s="4">
        <v>1</v>
      </c>
      <c r="F283" s="4">
        <v>3.55</v>
      </c>
      <c r="G283" s="4" t="s">
        <v>601</v>
      </c>
      <c r="H283" s="4">
        <f t="shared" si="4"/>
        <v>11</v>
      </c>
      <c r="I283" s="4" t="str">
        <f>VLOOKUP($H283,Sheet5!$A$1:$B$12,2,0)</f>
        <v>November</v>
      </c>
    </row>
    <row r="284" spans="1:9">
      <c r="A284" s="5">
        <v>41326</v>
      </c>
      <c r="B284" s="4">
        <v>3.55</v>
      </c>
      <c r="C284" s="4">
        <v>1</v>
      </c>
      <c r="D284" s="4" t="s">
        <v>602</v>
      </c>
      <c r="E284" s="4">
        <v>1</v>
      </c>
      <c r="F284" s="4">
        <v>3.55</v>
      </c>
      <c r="G284" s="4" t="s">
        <v>603</v>
      </c>
      <c r="H284" s="4">
        <f t="shared" si="4"/>
        <v>2</v>
      </c>
      <c r="I284" s="4" t="str">
        <f>VLOOKUP($H284,Sheet5!$A$1:$B$12,2,0)</f>
        <v>February</v>
      </c>
    </row>
    <row r="285" spans="1:9">
      <c r="A285" s="5">
        <v>41332</v>
      </c>
      <c r="B285" s="4">
        <v>3.55</v>
      </c>
      <c r="C285" s="4">
        <v>1</v>
      </c>
      <c r="D285" s="4" t="s">
        <v>604</v>
      </c>
      <c r="E285" s="4">
        <v>1</v>
      </c>
      <c r="F285" s="4">
        <v>3.55</v>
      </c>
      <c r="G285" s="4" t="s">
        <v>603</v>
      </c>
      <c r="H285" s="4">
        <f t="shared" si="4"/>
        <v>2</v>
      </c>
      <c r="I285" s="4" t="str">
        <f>VLOOKUP($H285,Sheet5!$A$1:$B$12,2,0)</f>
        <v>February</v>
      </c>
    </row>
    <row r="286" spans="1:9">
      <c r="A286" s="5">
        <v>41584</v>
      </c>
      <c r="B286" s="4">
        <v>7.1</v>
      </c>
      <c r="C286" s="4">
        <v>2</v>
      </c>
      <c r="D286" s="4" t="s">
        <v>605</v>
      </c>
      <c r="E286" s="4">
        <v>1</v>
      </c>
      <c r="F286" s="4">
        <v>3.55</v>
      </c>
      <c r="G286" s="4" t="s">
        <v>603</v>
      </c>
      <c r="H286" s="4">
        <f t="shared" si="4"/>
        <v>11</v>
      </c>
      <c r="I286" s="4" t="str">
        <f>VLOOKUP($H286,Sheet5!$A$1:$B$12,2,0)</f>
        <v>November</v>
      </c>
    </row>
    <row r="287" spans="1:9">
      <c r="A287" s="5">
        <v>41317</v>
      </c>
      <c r="B287" s="4">
        <v>35.5</v>
      </c>
      <c r="C287" s="4">
        <v>10</v>
      </c>
      <c r="D287" s="4" t="s">
        <v>606</v>
      </c>
      <c r="E287" s="4">
        <v>10</v>
      </c>
      <c r="F287" s="4">
        <v>3.55</v>
      </c>
      <c r="G287" s="4" t="s">
        <v>607</v>
      </c>
      <c r="H287" s="4">
        <f t="shared" si="4"/>
        <v>2</v>
      </c>
      <c r="I287" s="4" t="str">
        <f>VLOOKUP($H287,Sheet5!$A$1:$B$12,2,0)</f>
        <v>February</v>
      </c>
    </row>
    <row r="288" spans="1:9">
      <c r="A288" s="5">
        <v>41584</v>
      </c>
      <c r="B288" s="4">
        <v>7.1</v>
      </c>
      <c r="C288" s="4">
        <v>2</v>
      </c>
      <c r="D288" s="4" t="s">
        <v>605</v>
      </c>
      <c r="E288" s="4">
        <v>1</v>
      </c>
      <c r="F288" s="4">
        <v>3.55</v>
      </c>
      <c r="G288" s="4" t="s">
        <v>608</v>
      </c>
      <c r="H288" s="4">
        <f t="shared" si="4"/>
        <v>11</v>
      </c>
      <c r="I288" s="4" t="str">
        <f>VLOOKUP($H288,Sheet5!$A$1:$B$12,2,0)</f>
        <v>November</v>
      </c>
    </row>
    <row r="289" spans="1:9">
      <c r="A289" s="5">
        <v>41583</v>
      </c>
      <c r="B289" s="4">
        <v>3.55</v>
      </c>
      <c r="C289" s="4">
        <v>1</v>
      </c>
      <c r="D289" s="4" t="s">
        <v>609</v>
      </c>
      <c r="E289" s="4">
        <v>1</v>
      </c>
      <c r="F289" s="4">
        <v>3.55</v>
      </c>
      <c r="G289" s="4" t="s">
        <v>608</v>
      </c>
      <c r="H289" s="4">
        <f t="shared" si="4"/>
        <v>11</v>
      </c>
      <c r="I289" s="4" t="str">
        <f>VLOOKUP($H289,Sheet5!$A$1:$B$12,2,0)</f>
        <v>November</v>
      </c>
    </row>
    <row r="290" spans="1:9">
      <c r="A290" s="5">
        <v>41595</v>
      </c>
      <c r="B290" s="4">
        <v>66.569999999999993</v>
      </c>
      <c r="C290" s="4">
        <v>17</v>
      </c>
      <c r="D290" s="4" t="s">
        <v>419</v>
      </c>
      <c r="E290" s="4">
        <v>1</v>
      </c>
      <c r="F290" s="4">
        <v>3.55</v>
      </c>
      <c r="G290" s="4" t="s">
        <v>608</v>
      </c>
      <c r="H290" s="4">
        <f t="shared" si="4"/>
        <v>11</v>
      </c>
      <c r="I290" s="4" t="str">
        <f>VLOOKUP($H290,Sheet5!$A$1:$B$12,2,0)</f>
        <v>November</v>
      </c>
    </row>
    <row r="291" spans="1:9">
      <c r="A291" s="5">
        <v>41603</v>
      </c>
      <c r="B291" s="4">
        <v>3.55</v>
      </c>
      <c r="C291" s="4">
        <v>1</v>
      </c>
      <c r="D291" s="4" t="s">
        <v>610</v>
      </c>
      <c r="E291" s="4">
        <v>1</v>
      </c>
      <c r="F291" s="4">
        <v>3.55</v>
      </c>
      <c r="G291" s="4" t="s">
        <v>608</v>
      </c>
      <c r="H291" s="4">
        <f t="shared" si="4"/>
        <v>11</v>
      </c>
      <c r="I291" s="4" t="str">
        <f>VLOOKUP($H291,Sheet5!$A$1:$B$12,2,0)</f>
        <v>November</v>
      </c>
    </row>
    <row r="292" spans="1:9">
      <c r="A292" s="5">
        <v>41357</v>
      </c>
      <c r="B292" s="4">
        <v>3.75</v>
      </c>
      <c r="C292" s="4">
        <v>1</v>
      </c>
      <c r="D292" s="4" t="s">
        <v>611</v>
      </c>
      <c r="E292" s="4">
        <v>1</v>
      </c>
      <c r="F292" s="4">
        <v>3.75</v>
      </c>
      <c r="G292" s="4" t="s">
        <v>612</v>
      </c>
      <c r="H292" s="4">
        <f t="shared" si="4"/>
        <v>3</v>
      </c>
      <c r="I292" s="4" t="str">
        <f>VLOOKUP($H292,Sheet5!$A$1:$B$12,2,0)</f>
        <v>March</v>
      </c>
    </row>
    <row r="293" spans="1:9">
      <c r="A293" s="5">
        <v>41355</v>
      </c>
      <c r="B293" s="4">
        <v>8.73</v>
      </c>
      <c r="C293" s="4">
        <v>3</v>
      </c>
      <c r="D293" s="4" t="s">
        <v>456</v>
      </c>
      <c r="E293" s="4">
        <v>1</v>
      </c>
      <c r="F293" s="4">
        <v>3.75</v>
      </c>
      <c r="G293" s="4" t="s">
        <v>612</v>
      </c>
      <c r="H293" s="4">
        <f t="shared" si="4"/>
        <v>3</v>
      </c>
      <c r="I293" s="4" t="str">
        <f>VLOOKUP($H293,Sheet5!$A$1:$B$12,2,0)</f>
        <v>March</v>
      </c>
    </row>
    <row r="294" spans="1:9">
      <c r="A294" s="5">
        <v>41515</v>
      </c>
      <c r="B294" s="4">
        <v>3.75</v>
      </c>
      <c r="C294" s="4">
        <v>1</v>
      </c>
      <c r="D294" s="4" t="s">
        <v>613</v>
      </c>
      <c r="E294" s="4">
        <v>1</v>
      </c>
      <c r="F294" s="4">
        <v>3.75</v>
      </c>
      <c r="G294" s="4" t="s">
        <v>612</v>
      </c>
      <c r="H294" s="4">
        <f t="shared" si="4"/>
        <v>8</v>
      </c>
      <c r="I294" s="4" t="str">
        <f>VLOOKUP($H294,Sheet5!$A$1:$B$12,2,0)</f>
        <v>August</v>
      </c>
    </row>
    <row r="295" spans="1:9">
      <c r="A295" s="5">
        <v>41575</v>
      </c>
      <c r="B295" s="4">
        <v>16.71</v>
      </c>
      <c r="C295" s="4">
        <v>5</v>
      </c>
      <c r="D295" s="4" t="s">
        <v>318</v>
      </c>
      <c r="E295" s="4">
        <v>1</v>
      </c>
      <c r="F295" s="4">
        <v>3.75</v>
      </c>
      <c r="G295" s="4" t="s">
        <v>612</v>
      </c>
      <c r="H295" s="4">
        <f t="shared" si="4"/>
        <v>10</v>
      </c>
      <c r="I295" s="4" t="str">
        <f>VLOOKUP($H295,Sheet5!$A$1:$B$12,2,0)</f>
        <v>October</v>
      </c>
    </row>
    <row r="296" spans="1:9">
      <c r="A296" s="5">
        <v>41589</v>
      </c>
      <c r="B296" s="4">
        <v>3.75</v>
      </c>
      <c r="C296" s="4">
        <v>1</v>
      </c>
      <c r="D296" s="4" t="s">
        <v>427</v>
      </c>
      <c r="E296" s="4">
        <v>1</v>
      </c>
      <c r="F296" s="4">
        <v>3.75</v>
      </c>
      <c r="G296" s="4" t="s">
        <v>612</v>
      </c>
      <c r="H296" s="4">
        <f t="shared" si="4"/>
        <v>11</v>
      </c>
      <c r="I296" s="4" t="str">
        <f>VLOOKUP($H296,Sheet5!$A$1:$B$12,2,0)</f>
        <v>November</v>
      </c>
    </row>
    <row r="297" spans="1:9">
      <c r="A297" s="5">
        <v>41589</v>
      </c>
      <c r="B297" s="4">
        <v>15</v>
      </c>
      <c r="C297" s="4">
        <v>4</v>
      </c>
      <c r="D297" s="4" t="s">
        <v>614</v>
      </c>
      <c r="E297" s="4">
        <v>4</v>
      </c>
      <c r="F297" s="4">
        <v>3.75</v>
      </c>
      <c r="G297" s="4" t="s">
        <v>612</v>
      </c>
      <c r="H297" s="4">
        <f t="shared" si="4"/>
        <v>11</v>
      </c>
      <c r="I297" s="4" t="str">
        <f>VLOOKUP($H297,Sheet5!$A$1:$B$12,2,0)</f>
        <v>November</v>
      </c>
    </row>
    <row r="298" spans="1:9">
      <c r="A298" s="5">
        <v>41496</v>
      </c>
      <c r="B298" s="4">
        <v>3.75</v>
      </c>
      <c r="C298" s="4">
        <v>1</v>
      </c>
      <c r="D298" s="4" t="s">
        <v>364</v>
      </c>
      <c r="E298" s="4">
        <v>1</v>
      </c>
      <c r="F298" s="4">
        <v>3.75</v>
      </c>
      <c r="G298" s="4" t="s">
        <v>612</v>
      </c>
      <c r="H298" s="4">
        <f t="shared" si="4"/>
        <v>8</v>
      </c>
      <c r="I298" s="4" t="str">
        <f>VLOOKUP($H298,Sheet5!$A$1:$B$12,2,0)</f>
        <v>August</v>
      </c>
    </row>
    <row r="299" spans="1:9">
      <c r="A299" s="5">
        <v>41598</v>
      </c>
      <c r="B299" s="4">
        <v>7.5</v>
      </c>
      <c r="C299" s="4">
        <v>2</v>
      </c>
      <c r="D299" s="4" t="s">
        <v>615</v>
      </c>
      <c r="E299" s="4">
        <v>1</v>
      </c>
      <c r="F299" s="4">
        <v>3.75</v>
      </c>
      <c r="G299" s="4" t="s">
        <v>612</v>
      </c>
      <c r="H299" s="4">
        <f t="shared" si="4"/>
        <v>11</v>
      </c>
      <c r="I299" s="4" t="str">
        <f>VLOOKUP($H299,Sheet5!$A$1:$B$12,2,0)</f>
        <v>November</v>
      </c>
    </row>
    <row r="300" spans="1:9">
      <c r="A300" s="5">
        <v>41591</v>
      </c>
      <c r="B300" s="4">
        <v>3.75</v>
      </c>
      <c r="C300" s="4">
        <v>1</v>
      </c>
      <c r="D300" s="4" t="s">
        <v>616</v>
      </c>
      <c r="E300" s="4">
        <v>1</v>
      </c>
      <c r="F300" s="4">
        <v>3.75</v>
      </c>
      <c r="G300" s="4" t="s">
        <v>612</v>
      </c>
      <c r="H300" s="4">
        <f t="shared" si="4"/>
        <v>11</v>
      </c>
      <c r="I300" s="4" t="str">
        <f>VLOOKUP($H300,Sheet5!$A$1:$B$12,2,0)</f>
        <v>November</v>
      </c>
    </row>
    <row r="301" spans="1:9">
      <c r="A301" s="5">
        <v>41590</v>
      </c>
      <c r="B301" s="4">
        <v>79.739999999999995</v>
      </c>
      <c r="C301" s="4">
        <v>22</v>
      </c>
      <c r="D301" s="4" t="s">
        <v>320</v>
      </c>
      <c r="E301" s="4">
        <v>2</v>
      </c>
      <c r="F301" s="4">
        <v>3.75</v>
      </c>
      <c r="G301" s="4" t="s">
        <v>612</v>
      </c>
      <c r="H301" s="4">
        <f t="shared" si="4"/>
        <v>11</v>
      </c>
      <c r="I301" s="4" t="str">
        <f>VLOOKUP($H301,Sheet5!$A$1:$B$12,2,0)</f>
        <v>November</v>
      </c>
    </row>
    <row r="302" spans="1:9">
      <c r="A302" s="5">
        <v>41592</v>
      </c>
      <c r="B302" s="4">
        <v>30.14</v>
      </c>
      <c r="C302" s="4">
        <v>8</v>
      </c>
      <c r="D302" s="4" t="s">
        <v>544</v>
      </c>
      <c r="E302" s="4">
        <v>3</v>
      </c>
      <c r="F302" s="4">
        <v>3.75</v>
      </c>
      <c r="G302" s="4" t="s">
        <v>612</v>
      </c>
      <c r="H302" s="4">
        <f t="shared" si="4"/>
        <v>11</v>
      </c>
      <c r="I302" s="4" t="str">
        <f>VLOOKUP($H302,Sheet5!$A$1:$B$12,2,0)</f>
        <v>November</v>
      </c>
    </row>
    <row r="303" spans="1:9">
      <c r="A303" s="5">
        <v>41621</v>
      </c>
      <c r="B303" s="4">
        <v>15.75</v>
      </c>
      <c r="C303" s="4">
        <v>5</v>
      </c>
      <c r="D303" s="4" t="s">
        <v>617</v>
      </c>
      <c r="E303" s="4">
        <v>2</v>
      </c>
      <c r="F303" s="4">
        <v>3.75</v>
      </c>
      <c r="G303" s="4" t="s">
        <v>612</v>
      </c>
      <c r="H303" s="4">
        <f t="shared" si="4"/>
        <v>12</v>
      </c>
      <c r="I303" s="4" t="str">
        <f>VLOOKUP($H303,Sheet5!$A$1:$B$12,2,0)</f>
        <v>December</v>
      </c>
    </row>
    <row r="304" spans="1:9">
      <c r="A304" s="5">
        <v>41594</v>
      </c>
      <c r="B304" s="4">
        <v>7.5</v>
      </c>
      <c r="C304" s="4">
        <v>2</v>
      </c>
      <c r="D304" s="4" t="s">
        <v>351</v>
      </c>
      <c r="E304" s="4">
        <v>1</v>
      </c>
      <c r="F304" s="4">
        <v>3.75</v>
      </c>
      <c r="G304" s="4" t="s">
        <v>612</v>
      </c>
      <c r="H304" s="4">
        <f t="shared" si="4"/>
        <v>11</v>
      </c>
      <c r="I304" s="4" t="str">
        <f>VLOOKUP($H304,Sheet5!$A$1:$B$12,2,0)</f>
        <v>November</v>
      </c>
    </row>
    <row r="305" spans="1:9">
      <c r="A305" s="5">
        <v>41617</v>
      </c>
      <c r="B305" s="4">
        <v>22.5</v>
      </c>
      <c r="C305" s="4">
        <v>6</v>
      </c>
      <c r="D305" s="4" t="s">
        <v>544</v>
      </c>
      <c r="E305" s="4">
        <v>2</v>
      </c>
      <c r="F305" s="4">
        <v>3.75</v>
      </c>
      <c r="G305" s="4" t="s">
        <v>612</v>
      </c>
      <c r="H305" s="4">
        <f t="shared" si="4"/>
        <v>12</v>
      </c>
      <c r="I305" s="4" t="str">
        <f>VLOOKUP($H305,Sheet5!$A$1:$B$12,2,0)</f>
        <v>December</v>
      </c>
    </row>
    <row r="306" spans="1:9">
      <c r="A306" s="5">
        <v>41585</v>
      </c>
      <c r="B306" s="4">
        <v>2.75</v>
      </c>
      <c r="C306" s="4">
        <v>1</v>
      </c>
      <c r="D306" s="4" t="s">
        <v>618</v>
      </c>
      <c r="E306" s="4">
        <v>1</v>
      </c>
      <c r="F306" s="4">
        <v>2.75</v>
      </c>
      <c r="G306" s="4" t="s">
        <v>619</v>
      </c>
      <c r="H306" s="4">
        <f t="shared" si="4"/>
        <v>11</v>
      </c>
      <c r="I306" s="4" t="str">
        <f>VLOOKUP($H306,Sheet5!$A$1:$B$12,2,0)</f>
        <v>November</v>
      </c>
    </row>
    <row r="307" spans="1:9">
      <c r="A307" s="5">
        <v>41558</v>
      </c>
      <c r="B307" s="4">
        <v>2.75</v>
      </c>
      <c r="C307" s="4">
        <v>1</v>
      </c>
      <c r="D307" s="4" t="s">
        <v>620</v>
      </c>
      <c r="E307" s="4">
        <v>1</v>
      </c>
      <c r="F307" s="4">
        <v>2.75</v>
      </c>
      <c r="G307" s="4" t="s">
        <v>619</v>
      </c>
      <c r="H307" s="4">
        <f t="shared" si="4"/>
        <v>10</v>
      </c>
      <c r="I307" s="4" t="str">
        <f>VLOOKUP($H307,Sheet5!$A$1:$B$12,2,0)</f>
        <v>October</v>
      </c>
    </row>
    <row r="308" spans="1:9">
      <c r="A308" s="5">
        <v>41408</v>
      </c>
      <c r="B308" s="4">
        <v>16.5</v>
      </c>
      <c r="C308" s="4">
        <v>6</v>
      </c>
      <c r="D308" s="4" t="s">
        <v>621</v>
      </c>
      <c r="E308" s="4">
        <v>1</v>
      </c>
      <c r="F308" s="4">
        <v>2.75</v>
      </c>
      <c r="G308" s="4" t="s">
        <v>619</v>
      </c>
      <c r="H308" s="4">
        <f t="shared" si="4"/>
        <v>5</v>
      </c>
      <c r="I308" s="4" t="str">
        <f>VLOOKUP($H308,Sheet5!$A$1:$B$12,2,0)</f>
        <v>May</v>
      </c>
    </row>
    <row r="309" spans="1:9">
      <c r="A309" s="5">
        <v>41607</v>
      </c>
      <c r="B309" s="4">
        <v>10.25</v>
      </c>
      <c r="C309" s="4">
        <v>3</v>
      </c>
      <c r="D309" s="4" t="s">
        <v>622</v>
      </c>
      <c r="E309" s="4">
        <v>1</v>
      </c>
      <c r="F309" s="4">
        <v>2.75</v>
      </c>
      <c r="G309" s="4" t="s">
        <v>619</v>
      </c>
      <c r="H309" s="4">
        <f t="shared" si="4"/>
        <v>11</v>
      </c>
      <c r="I309" s="4" t="str">
        <f>VLOOKUP($H309,Sheet5!$A$1:$B$12,2,0)</f>
        <v>November</v>
      </c>
    </row>
    <row r="310" spans="1:9">
      <c r="A310" s="5">
        <v>41614</v>
      </c>
      <c r="B310" s="4">
        <v>2.75</v>
      </c>
      <c r="C310" s="4">
        <v>1</v>
      </c>
      <c r="D310" s="4" t="s">
        <v>343</v>
      </c>
      <c r="E310" s="4">
        <v>1</v>
      </c>
      <c r="F310" s="4">
        <v>2.75</v>
      </c>
      <c r="G310" s="4" t="s">
        <v>619</v>
      </c>
      <c r="H310" s="4">
        <f t="shared" si="4"/>
        <v>12</v>
      </c>
      <c r="I310" s="4" t="str">
        <f>VLOOKUP($H310,Sheet5!$A$1:$B$12,2,0)</f>
        <v>December</v>
      </c>
    </row>
    <row r="311" spans="1:9">
      <c r="A311" s="5">
        <v>41590</v>
      </c>
      <c r="B311" s="4">
        <v>79.739999999999995</v>
      </c>
      <c r="C311" s="4">
        <v>22</v>
      </c>
      <c r="D311" s="4" t="s">
        <v>320</v>
      </c>
      <c r="E311" s="4">
        <v>2</v>
      </c>
      <c r="F311" s="4">
        <v>2.75</v>
      </c>
      <c r="G311" s="4" t="s">
        <v>619</v>
      </c>
      <c r="H311" s="4">
        <f t="shared" si="4"/>
        <v>11</v>
      </c>
      <c r="I311" s="4" t="str">
        <f>VLOOKUP($H311,Sheet5!$A$1:$B$12,2,0)</f>
        <v>November</v>
      </c>
    </row>
    <row r="312" spans="1:9">
      <c r="A312" s="5">
        <v>41623</v>
      </c>
      <c r="B312" s="4">
        <v>2.75</v>
      </c>
      <c r="C312" s="4">
        <v>1</v>
      </c>
      <c r="D312" s="4" t="s">
        <v>623</v>
      </c>
      <c r="E312" s="4">
        <v>1</v>
      </c>
      <c r="F312" s="4">
        <v>2.75</v>
      </c>
      <c r="G312" s="4" t="s">
        <v>619</v>
      </c>
      <c r="H312" s="4">
        <f t="shared" si="4"/>
        <v>12</v>
      </c>
      <c r="I312" s="4" t="str">
        <f>VLOOKUP($H312,Sheet5!$A$1:$B$12,2,0)</f>
        <v>December</v>
      </c>
    </row>
    <row r="313" spans="1:9">
      <c r="A313" s="5">
        <v>41431</v>
      </c>
      <c r="B313" s="4">
        <v>10.48</v>
      </c>
      <c r="C313" s="4">
        <v>4</v>
      </c>
      <c r="D313" s="4" t="s">
        <v>343</v>
      </c>
      <c r="E313" s="4">
        <v>1</v>
      </c>
      <c r="F313" s="4">
        <v>2.75</v>
      </c>
      <c r="G313" s="4" t="s">
        <v>624</v>
      </c>
      <c r="H313" s="4">
        <f t="shared" si="4"/>
        <v>6</v>
      </c>
      <c r="I313" s="4" t="str">
        <f>VLOOKUP($H313,Sheet5!$A$1:$B$12,2,0)</f>
        <v>June</v>
      </c>
    </row>
    <row r="314" spans="1:9">
      <c r="A314" s="5">
        <v>41408</v>
      </c>
      <c r="B314" s="4">
        <v>16.5</v>
      </c>
      <c r="C314" s="4">
        <v>6</v>
      </c>
      <c r="D314" s="4" t="s">
        <v>621</v>
      </c>
      <c r="E314" s="4">
        <v>1</v>
      </c>
      <c r="F314" s="4">
        <v>2.75</v>
      </c>
      <c r="G314" s="4" t="s">
        <v>624</v>
      </c>
      <c r="H314" s="4">
        <f t="shared" si="4"/>
        <v>5</v>
      </c>
      <c r="I314" s="4" t="str">
        <f>VLOOKUP($H314,Sheet5!$A$1:$B$12,2,0)</f>
        <v>May</v>
      </c>
    </row>
    <row r="315" spans="1:9">
      <c r="A315" s="5">
        <v>41532</v>
      </c>
      <c r="B315" s="4">
        <v>11</v>
      </c>
      <c r="C315" s="4">
        <v>4</v>
      </c>
      <c r="D315" s="4" t="s">
        <v>327</v>
      </c>
      <c r="E315" s="4">
        <v>1</v>
      </c>
      <c r="F315" s="4">
        <v>2.75</v>
      </c>
      <c r="G315" s="4" t="s">
        <v>624</v>
      </c>
      <c r="H315" s="4">
        <f t="shared" si="4"/>
        <v>9</v>
      </c>
      <c r="I315" s="4" t="str">
        <f>VLOOKUP($H315,Sheet5!$A$1:$B$12,2,0)</f>
        <v>September</v>
      </c>
    </row>
    <row r="316" spans="1:9">
      <c r="A316" s="5">
        <v>41578</v>
      </c>
      <c r="B316" s="4">
        <v>57.75</v>
      </c>
      <c r="C316" s="4">
        <v>21</v>
      </c>
      <c r="D316" s="4" t="s">
        <v>625</v>
      </c>
      <c r="E316" s="4">
        <v>7</v>
      </c>
      <c r="F316" s="4">
        <v>2.75</v>
      </c>
      <c r="G316" s="4" t="s">
        <v>624</v>
      </c>
      <c r="H316" s="4">
        <f t="shared" si="4"/>
        <v>10</v>
      </c>
      <c r="I316" s="4" t="str">
        <f>VLOOKUP($H316,Sheet5!$A$1:$B$12,2,0)</f>
        <v>October</v>
      </c>
    </row>
    <row r="317" spans="1:9">
      <c r="A317" s="5">
        <v>41383</v>
      </c>
      <c r="B317" s="4">
        <v>2.75</v>
      </c>
      <c r="C317" s="4">
        <v>1</v>
      </c>
      <c r="D317" s="4" t="s">
        <v>626</v>
      </c>
      <c r="E317" s="4">
        <v>1</v>
      </c>
      <c r="F317" s="4">
        <v>2.75</v>
      </c>
      <c r="G317" s="4" t="s">
        <v>627</v>
      </c>
      <c r="H317" s="4">
        <f t="shared" si="4"/>
        <v>4</v>
      </c>
      <c r="I317" s="4" t="str">
        <f>VLOOKUP($H317,Sheet5!$A$1:$B$12,2,0)</f>
        <v>April</v>
      </c>
    </row>
    <row r="318" spans="1:9">
      <c r="A318" s="5">
        <v>41408</v>
      </c>
      <c r="B318" s="4">
        <v>16.5</v>
      </c>
      <c r="C318" s="4">
        <v>6</v>
      </c>
      <c r="D318" s="4" t="s">
        <v>621</v>
      </c>
      <c r="E318" s="4">
        <v>1</v>
      </c>
      <c r="F318" s="4">
        <v>2.75</v>
      </c>
      <c r="G318" s="4" t="s">
        <v>627</v>
      </c>
      <c r="H318" s="4">
        <f t="shared" si="4"/>
        <v>5</v>
      </c>
      <c r="I318" s="4" t="str">
        <f>VLOOKUP($H318,Sheet5!$A$1:$B$12,2,0)</f>
        <v>May</v>
      </c>
    </row>
    <row r="319" spans="1:9">
      <c r="A319" s="5">
        <v>41578</v>
      </c>
      <c r="B319" s="4">
        <v>57.75</v>
      </c>
      <c r="C319" s="4">
        <v>21</v>
      </c>
      <c r="D319" s="4" t="s">
        <v>625</v>
      </c>
      <c r="E319" s="4">
        <v>7</v>
      </c>
      <c r="F319" s="4">
        <v>2.75</v>
      </c>
      <c r="G319" s="4" t="s">
        <v>627</v>
      </c>
      <c r="H319" s="4">
        <f t="shared" si="4"/>
        <v>10</v>
      </c>
      <c r="I319" s="4" t="str">
        <f>VLOOKUP($H319,Sheet5!$A$1:$B$12,2,0)</f>
        <v>October</v>
      </c>
    </row>
    <row r="320" spans="1:9">
      <c r="A320" s="5">
        <v>41532</v>
      </c>
      <c r="B320" s="4">
        <v>11</v>
      </c>
      <c r="C320" s="4">
        <v>4</v>
      </c>
      <c r="D320" s="4" t="s">
        <v>327</v>
      </c>
      <c r="E320" s="4">
        <v>1</v>
      </c>
      <c r="F320" s="4">
        <v>2.75</v>
      </c>
      <c r="G320" s="4" t="s">
        <v>627</v>
      </c>
      <c r="H320" s="4">
        <f t="shared" si="4"/>
        <v>9</v>
      </c>
      <c r="I320" s="4" t="str">
        <f>VLOOKUP($H320,Sheet5!$A$1:$B$12,2,0)</f>
        <v>September</v>
      </c>
    </row>
    <row r="321" spans="1:9">
      <c r="A321" s="5">
        <v>41596</v>
      </c>
      <c r="B321" s="4">
        <v>5.74</v>
      </c>
      <c r="C321" s="4">
        <v>2</v>
      </c>
      <c r="D321" s="4" t="s">
        <v>628</v>
      </c>
      <c r="E321" s="4">
        <v>1</v>
      </c>
      <c r="F321" s="4">
        <v>2.75</v>
      </c>
      <c r="G321" s="4" t="s">
        <v>629</v>
      </c>
      <c r="H321" s="4">
        <f t="shared" si="4"/>
        <v>11</v>
      </c>
      <c r="I321" s="4" t="str">
        <f>VLOOKUP($H321,Sheet5!$A$1:$B$12,2,0)</f>
        <v>November</v>
      </c>
    </row>
    <row r="322" spans="1:9">
      <c r="A322" s="5">
        <v>41408</v>
      </c>
      <c r="B322" s="4">
        <v>16.5</v>
      </c>
      <c r="C322" s="4">
        <v>6</v>
      </c>
      <c r="D322" s="4" t="s">
        <v>621</v>
      </c>
      <c r="E322" s="4">
        <v>1</v>
      </c>
      <c r="F322" s="4">
        <v>2.75</v>
      </c>
      <c r="G322" s="4" t="s">
        <v>629</v>
      </c>
      <c r="H322" s="4">
        <f t="shared" si="4"/>
        <v>5</v>
      </c>
      <c r="I322" s="4" t="str">
        <f>VLOOKUP($H322,Sheet5!$A$1:$B$12,2,0)</f>
        <v>May</v>
      </c>
    </row>
    <row r="323" spans="1:9">
      <c r="A323" s="5">
        <v>41399</v>
      </c>
      <c r="B323" s="4">
        <v>5.24</v>
      </c>
      <c r="C323" s="4">
        <v>2</v>
      </c>
      <c r="D323" s="4" t="s">
        <v>339</v>
      </c>
      <c r="E323" s="4">
        <v>1</v>
      </c>
      <c r="F323" s="4">
        <v>2.75</v>
      </c>
      <c r="G323" s="4" t="s">
        <v>629</v>
      </c>
      <c r="H323" s="4">
        <f t="shared" ref="H323:H386" si="5">MONTH($A323)</f>
        <v>5</v>
      </c>
      <c r="I323" s="4" t="str">
        <f>VLOOKUP($H323,Sheet5!$A$1:$B$12,2,0)</f>
        <v>May</v>
      </c>
    </row>
    <row r="324" spans="1:9">
      <c r="A324" s="5">
        <v>41431</v>
      </c>
      <c r="B324" s="4">
        <v>10.48</v>
      </c>
      <c r="C324" s="4">
        <v>4</v>
      </c>
      <c r="D324" s="4" t="s">
        <v>343</v>
      </c>
      <c r="E324" s="4">
        <v>1</v>
      </c>
      <c r="F324" s="4">
        <v>2.75</v>
      </c>
      <c r="G324" s="4" t="s">
        <v>629</v>
      </c>
      <c r="H324" s="4">
        <f t="shared" si="5"/>
        <v>6</v>
      </c>
      <c r="I324" s="4" t="str">
        <f>VLOOKUP($H324,Sheet5!$A$1:$B$12,2,0)</f>
        <v>June</v>
      </c>
    </row>
    <row r="325" spans="1:9">
      <c r="A325" s="5">
        <v>41408</v>
      </c>
      <c r="B325" s="4">
        <v>16.5</v>
      </c>
      <c r="C325" s="4">
        <v>6</v>
      </c>
      <c r="D325" s="4" t="s">
        <v>621</v>
      </c>
      <c r="E325" s="4">
        <v>1</v>
      </c>
      <c r="F325" s="4">
        <v>2.75</v>
      </c>
      <c r="G325" s="4" t="s">
        <v>630</v>
      </c>
      <c r="H325" s="4">
        <f t="shared" si="5"/>
        <v>5</v>
      </c>
      <c r="I325" s="4" t="str">
        <f>VLOOKUP($H325,Sheet5!$A$1:$B$12,2,0)</f>
        <v>May</v>
      </c>
    </row>
    <row r="326" spans="1:9">
      <c r="A326" s="5">
        <v>41532</v>
      </c>
      <c r="B326" s="4">
        <v>11</v>
      </c>
      <c r="C326" s="4">
        <v>4</v>
      </c>
      <c r="D326" s="4" t="s">
        <v>327</v>
      </c>
      <c r="E326" s="4">
        <v>1</v>
      </c>
      <c r="F326" s="4">
        <v>2.75</v>
      </c>
      <c r="G326" s="4" t="s">
        <v>630</v>
      </c>
      <c r="H326" s="4">
        <f t="shared" si="5"/>
        <v>9</v>
      </c>
      <c r="I326" s="4" t="str">
        <f>VLOOKUP($H326,Sheet5!$A$1:$B$12,2,0)</f>
        <v>September</v>
      </c>
    </row>
    <row r="327" spans="1:9">
      <c r="A327" s="5">
        <v>41578</v>
      </c>
      <c r="B327" s="4">
        <v>57.75</v>
      </c>
      <c r="C327" s="4">
        <v>21</v>
      </c>
      <c r="D327" s="4" t="s">
        <v>625</v>
      </c>
      <c r="E327" s="4">
        <v>7</v>
      </c>
      <c r="F327" s="4">
        <v>2.75</v>
      </c>
      <c r="G327" s="4" t="s">
        <v>630</v>
      </c>
      <c r="H327" s="4">
        <f t="shared" si="5"/>
        <v>10</v>
      </c>
      <c r="I327" s="4" t="str">
        <f>VLOOKUP($H327,Sheet5!$A$1:$B$12,2,0)</f>
        <v>October</v>
      </c>
    </row>
    <row r="328" spans="1:9">
      <c r="A328" s="5">
        <v>41532</v>
      </c>
      <c r="B328" s="4">
        <v>11</v>
      </c>
      <c r="C328" s="4">
        <v>4</v>
      </c>
      <c r="D328" s="4" t="s">
        <v>327</v>
      </c>
      <c r="E328" s="4">
        <v>1</v>
      </c>
      <c r="F328" s="4">
        <v>2.75</v>
      </c>
      <c r="G328" s="4" t="s">
        <v>631</v>
      </c>
      <c r="H328" s="4">
        <f t="shared" si="5"/>
        <v>9</v>
      </c>
      <c r="I328" s="4" t="str">
        <f>VLOOKUP($H328,Sheet5!$A$1:$B$12,2,0)</f>
        <v>September</v>
      </c>
    </row>
    <row r="329" spans="1:9">
      <c r="A329" s="5">
        <v>41408</v>
      </c>
      <c r="B329" s="4">
        <v>16.5</v>
      </c>
      <c r="C329" s="4">
        <v>6</v>
      </c>
      <c r="D329" s="4" t="s">
        <v>621</v>
      </c>
      <c r="E329" s="4">
        <v>1</v>
      </c>
      <c r="F329" s="4">
        <v>2.75</v>
      </c>
      <c r="G329" s="4" t="s">
        <v>631</v>
      </c>
      <c r="H329" s="4">
        <f t="shared" si="5"/>
        <v>5</v>
      </c>
      <c r="I329" s="4" t="str">
        <f>VLOOKUP($H329,Sheet5!$A$1:$B$12,2,0)</f>
        <v>May</v>
      </c>
    </row>
    <row r="330" spans="1:9">
      <c r="A330" s="5">
        <v>41603</v>
      </c>
      <c r="B330" s="4">
        <v>5.24</v>
      </c>
      <c r="C330" s="4">
        <v>2</v>
      </c>
      <c r="D330" s="4" t="s">
        <v>428</v>
      </c>
      <c r="E330" s="4">
        <v>1</v>
      </c>
      <c r="F330" s="4">
        <v>2.75</v>
      </c>
      <c r="G330" s="4" t="s">
        <v>631</v>
      </c>
      <c r="H330" s="4">
        <f t="shared" si="5"/>
        <v>11</v>
      </c>
      <c r="I330" s="4" t="str">
        <f>VLOOKUP($H330,Sheet5!$A$1:$B$12,2,0)</f>
        <v>November</v>
      </c>
    </row>
    <row r="331" spans="1:9">
      <c r="A331" s="5">
        <v>41599</v>
      </c>
      <c r="B331" s="4">
        <v>3.75</v>
      </c>
      <c r="C331" s="4">
        <v>1</v>
      </c>
      <c r="D331" s="4" t="s">
        <v>632</v>
      </c>
      <c r="E331" s="4">
        <v>1</v>
      </c>
      <c r="F331" s="4">
        <v>3.75</v>
      </c>
      <c r="G331" s="4" t="s">
        <v>633</v>
      </c>
      <c r="H331" s="4">
        <f t="shared" si="5"/>
        <v>11</v>
      </c>
      <c r="I331" s="4" t="str">
        <f>VLOOKUP($H331,Sheet5!$A$1:$B$12,2,0)</f>
        <v>November</v>
      </c>
    </row>
    <row r="332" spans="1:9">
      <c r="A332" s="5">
        <v>41594</v>
      </c>
      <c r="B332" s="4">
        <v>3.75</v>
      </c>
      <c r="C332" s="4">
        <v>1</v>
      </c>
      <c r="D332" s="4" t="s">
        <v>634</v>
      </c>
      <c r="E332" s="4">
        <v>1</v>
      </c>
      <c r="F332" s="4">
        <v>3.75</v>
      </c>
      <c r="G332" s="4" t="s">
        <v>633</v>
      </c>
      <c r="H332" s="4">
        <f t="shared" si="5"/>
        <v>11</v>
      </c>
      <c r="I332" s="4" t="str">
        <f>VLOOKUP($H332,Sheet5!$A$1:$B$12,2,0)</f>
        <v>November</v>
      </c>
    </row>
    <row r="333" spans="1:9">
      <c r="A333" s="5">
        <v>41610</v>
      </c>
      <c r="B333" s="4">
        <v>3.75</v>
      </c>
      <c r="C333" s="4">
        <v>1</v>
      </c>
      <c r="D333" s="4" t="s">
        <v>45</v>
      </c>
      <c r="E333" s="4">
        <v>1</v>
      </c>
      <c r="F333" s="4">
        <v>3.75</v>
      </c>
      <c r="G333" s="4" t="s">
        <v>633</v>
      </c>
      <c r="H333" s="4">
        <f t="shared" si="5"/>
        <v>12</v>
      </c>
      <c r="I333" s="4" t="str">
        <f>VLOOKUP($H333,Sheet5!$A$1:$B$12,2,0)</f>
        <v>December</v>
      </c>
    </row>
    <row r="334" spans="1:9">
      <c r="A334" s="5">
        <v>41613</v>
      </c>
      <c r="B334" s="4">
        <v>3.75</v>
      </c>
      <c r="C334" s="4">
        <v>1</v>
      </c>
      <c r="D334" s="4" t="s">
        <v>635</v>
      </c>
      <c r="E334" s="4">
        <v>1</v>
      </c>
      <c r="F334" s="4">
        <v>3.75</v>
      </c>
      <c r="G334" s="4" t="s">
        <v>633</v>
      </c>
      <c r="H334" s="4">
        <f t="shared" si="5"/>
        <v>12</v>
      </c>
      <c r="I334" s="4" t="str">
        <f>VLOOKUP($H334,Sheet5!$A$1:$B$12,2,0)</f>
        <v>December</v>
      </c>
    </row>
    <row r="335" spans="1:9">
      <c r="A335" s="5">
        <v>41626</v>
      </c>
      <c r="B335" s="4">
        <v>3.75</v>
      </c>
      <c r="C335" s="4">
        <v>1</v>
      </c>
      <c r="D335" s="4" t="s">
        <v>636</v>
      </c>
      <c r="E335" s="4">
        <v>1</v>
      </c>
      <c r="F335" s="4">
        <v>3.75</v>
      </c>
      <c r="G335" s="4" t="s">
        <v>637</v>
      </c>
      <c r="H335" s="4">
        <f t="shared" si="5"/>
        <v>12</v>
      </c>
      <c r="I335" s="4" t="str">
        <f>VLOOKUP($H335,Sheet5!$A$1:$B$12,2,0)</f>
        <v>December</v>
      </c>
    </row>
    <row r="336" spans="1:9">
      <c r="A336" s="5">
        <v>41354</v>
      </c>
      <c r="B336" s="4">
        <v>3.75</v>
      </c>
      <c r="C336" s="4">
        <v>1</v>
      </c>
      <c r="D336" s="4" t="s">
        <v>614</v>
      </c>
      <c r="E336" s="4">
        <v>1</v>
      </c>
      <c r="F336" s="4">
        <v>3.75</v>
      </c>
      <c r="G336" s="4" t="s">
        <v>637</v>
      </c>
      <c r="H336" s="4">
        <f t="shared" si="5"/>
        <v>3</v>
      </c>
      <c r="I336" s="4" t="str">
        <f>VLOOKUP($H336,Sheet5!$A$1:$B$12,2,0)</f>
        <v>March</v>
      </c>
    </row>
    <row r="337" spans="1:9">
      <c r="A337" s="5">
        <v>41623</v>
      </c>
      <c r="B337" s="4">
        <v>2.4900000000000002</v>
      </c>
      <c r="C337" s="4">
        <v>1</v>
      </c>
      <c r="D337" s="4" t="s">
        <v>45</v>
      </c>
      <c r="E337" s="4">
        <v>1</v>
      </c>
      <c r="F337" s="4">
        <v>2.4900000000000002</v>
      </c>
      <c r="G337" s="4" t="s">
        <v>638</v>
      </c>
      <c r="H337" s="4">
        <f t="shared" si="5"/>
        <v>12</v>
      </c>
      <c r="I337" s="4" t="str">
        <f>VLOOKUP($H337,Sheet5!$A$1:$B$12,2,0)</f>
        <v>December</v>
      </c>
    </row>
    <row r="338" spans="1:9">
      <c r="A338" s="5">
        <v>41609</v>
      </c>
      <c r="B338" s="4">
        <v>4.9800000000000004</v>
      </c>
      <c r="C338" s="4">
        <v>2</v>
      </c>
      <c r="D338" s="4" t="s">
        <v>639</v>
      </c>
      <c r="E338" s="4">
        <v>2</v>
      </c>
      <c r="F338" s="4">
        <v>2.4900000000000002</v>
      </c>
      <c r="G338" s="4" t="s">
        <v>638</v>
      </c>
      <c r="H338" s="4">
        <f t="shared" si="5"/>
        <v>12</v>
      </c>
      <c r="I338" s="4" t="str">
        <f>VLOOKUP($H338,Sheet5!$A$1:$B$12,2,0)</f>
        <v>December</v>
      </c>
    </row>
    <row r="339" spans="1:9">
      <c r="A339" s="5">
        <v>41525</v>
      </c>
      <c r="B339" s="4">
        <v>5.49</v>
      </c>
      <c r="C339" s="4">
        <v>1</v>
      </c>
      <c r="D339" s="4" t="s">
        <v>640</v>
      </c>
      <c r="E339" s="4">
        <v>1</v>
      </c>
      <c r="F339" s="4">
        <v>5.49</v>
      </c>
      <c r="G339" s="4" t="s">
        <v>641</v>
      </c>
      <c r="H339" s="4">
        <f t="shared" si="5"/>
        <v>9</v>
      </c>
      <c r="I339" s="4" t="str">
        <f>VLOOKUP($H339,Sheet5!$A$1:$B$12,2,0)</f>
        <v>September</v>
      </c>
    </row>
    <row r="340" spans="1:9">
      <c r="A340" s="5">
        <v>41328</v>
      </c>
      <c r="B340" s="4">
        <v>2.4900000000000002</v>
      </c>
      <c r="C340" s="4">
        <v>1</v>
      </c>
      <c r="D340" s="4" t="s">
        <v>642</v>
      </c>
      <c r="E340" s="4">
        <v>1</v>
      </c>
      <c r="F340" s="4">
        <v>2.4900000000000002</v>
      </c>
      <c r="G340" s="4" t="s">
        <v>643</v>
      </c>
      <c r="H340" s="4">
        <f t="shared" si="5"/>
        <v>2</v>
      </c>
      <c r="I340" s="4" t="str">
        <f>VLOOKUP($H340,Sheet5!$A$1:$B$12,2,0)</f>
        <v>February</v>
      </c>
    </row>
    <row r="341" spans="1:9">
      <c r="A341" s="5">
        <v>41595</v>
      </c>
      <c r="B341" s="4">
        <v>2.4900000000000002</v>
      </c>
      <c r="C341" s="4">
        <v>1</v>
      </c>
      <c r="D341" s="4" t="s">
        <v>644</v>
      </c>
      <c r="E341" s="4">
        <v>1</v>
      </c>
      <c r="F341" s="4">
        <v>2.4900000000000002</v>
      </c>
      <c r="G341" s="4" t="s">
        <v>643</v>
      </c>
      <c r="H341" s="4">
        <f t="shared" si="5"/>
        <v>11</v>
      </c>
      <c r="I341" s="4" t="str">
        <f>VLOOKUP($H341,Sheet5!$A$1:$B$12,2,0)</f>
        <v>November</v>
      </c>
    </row>
    <row r="342" spans="1:9">
      <c r="A342" s="5">
        <v>41626</v>
      </c>
      <c r="B342" s="4">
        <v>7.47</v>
      </c>
      <c r="C342" s="4">
        <v>3</v>
      </c>
      <c r="D342" s="4" t="s">
        <v>645</v>
      </c>
      <c r="E342" s="4">
        <v>3</v>
      </c>
      <c r="F342" s="4">
        <v>2.4900000000000002</v>
      </c>
      <c r="G342" s="4" t="s">
        <v>643</v>
      </c>
      <c r="H342" s="4">
        <f t="shared" si="5"/>
        <v>12</v>
      </c>
      <c r="I342" s="4" t="str">
        <f>VLOOKUP($H342,Sheet5!$A$1:$B$12,2,0)</f>
        <v>December</v>
      </c>
    </row>
    <row r="343" spans="1:9">
      <c r="A343" s="5">
        <v>41503</v>
      </c>
      <c r="B343" s="4">
        <v>10.47</v>
      </c>
      <c r="C343" s="4">
        <v>3</v>
      </c>
      <c r="D343" s="4" t="s">
        <v>640</v>
      </c>
      <c r="E343" s="4">
        <v>1</v>
      </c>
      <c r="F343" s="4">
        <v>3.49</v>
      </c>
      <c r="G343" s="4" t="s">
        <v>646</v>
      </c>
      <c r="H343" s="4">
        <f t="shared" si="5"/>
        <v>8</v>
      </c>
      <c r="I343" s="4" t="str">
        <f>VLOOKUP($H343,Sheet5!$A$1:$B$12,2,0)</f>
        <v>August</v>
      </c>
    </row>
    <row r="344" spans="1:9">
      <c r="A344" s="5">
        <v>41599</v>
      </c>
      <c r="B344" s="4">
        <v>3.49</v>
      </c>
      <c r="C344" s="4">
        <v>1</v>
      </c>
      <c r="D344" s="4" t="s">
        <v>179</v>
      </c>
      <c r="E344" s="4">
        <v>1</v>
      </c>
      <c r="F344" s="4">
        <v>3.49</v>
      </c>
      <c r="G344" s="4" t="s">
        <v>646</v>
      </c>
      <c r="H344" s="4">
        <f t="shared" si="5"/>
        <v>11</v>
      </c>
      <c r="I344" s="4" t="str">
        <f>VLOOKUP($H344,Sheet5!$A$1:$B$12,2,0)</f>
        <v>November</v>
      </c>
    </row>
    <row r="345" spans="1:9">
      <c r="A345" s="5">
        <v>41503</v>
      </c>
      <c r="B345" s="4">
        <v>10.47</v>
      </c>
      <c r="C345" s="4">
        <v>3</v>
      </c>
      <c r="D345" s="4" t="s">
        <v>640</v>
      </c>
      <c r="E345" s="4">
        <v>1</v>
      </c>
      <c r="F345" s="4">
        <v>3.49</v>
      </c>
      <c r="G345" s="4" t="s">
        <v>647</v>
      </c>
      <c r="H345" s="4">
        <f t="shared" si="5"/>
        <v>8</v>
      </c>
      <c r="I345" s="4" t="str">
        <f>VLOOKUP($H345,Sheet5!$A$1:$B$12,2,0)</f>
        <v>August</v>
      </c>
    </row>
    <row r="346" spans="1:9">
      <c r="A346" s="5">
        <v>41492</v>
      </c>
      <c r="B346" s="4">
        <v>6.48</v>
      </c>
      <c r="C346" s="4">
        <v>2</v>
      </c>
      <c r="D346" s="4" t="s">
        <v>470</v>
      </c>
      <c r="E346" s="4">
        <v>1</v>
      </c>
      <c r="F346" s="4">
        <v>3.49</v>
      </c>
      <c r="G346" s="4" t="s">
        <v>647</v>
      </c>
      <c r="H346" s="4">
        <f t="shared" si="5"/>
        <v>8</v>
      </c>
      <c r="I346" s="4" t="str">
        <f>VLOOKUP($H346,Sheet5!$A$1:$B$12,2,0)</f>
        <v>August</v>
      </c>
    </row>
    <row r="347" spans="1:9">
      <c r="A347" s="5">
        <v>41600</v>
      </c>
      <c r="B347" s="4">
        <v>3.49</v>
      </c>
      <c r="C347" s="4">
        <v>1</v>
      </c>
      <c r="D347" s="4" t="s">
        <v>648</v>
      </c>
      <c r="E347" s="4">
        <v>1</v>
      </c>
      <c r="F347" s="4">
        <v>3.49</v>
      </c>
      <c r="G347" s="4" t="s">
        <v>649</v>
      </c>
      <c r="H347" s="4">
        <f t="shared" si="5"/>
        <v>11</v>
      </c>
      <c r="I347" s="4" t="str">
        <f>VLOOKUP($H347,Sheet5!$A$1:$B$12,2,0)</f>
        <v>November</v>
      </c>
    </row>
    <row r="348" spans="1:9">
      <c r="A348" s="5">
        <v>41503</v>
      </c>
      <c r="B348" s="4">
        <v>10.47</v>
      </c>
      <c r="C348" s="4">
        <v>3</v>
      </c>
      <c r="D348" s="4" t="s">
        <v>640</v>
      </c>
      <c r="E348" s="4">
        <v>1</v>
      </c>
      <c r="F348" s="4">
        <v>3.49</v>
      </c>
      <c r="G348" s="4" t="s">
        <v>649</v>
      </c>
      <c r="H348" s="4">
        <f t="shared" si="5"/>
        <v>8</v>
      </c>
      <c r="I348" s="4" t="str">
        <f>VLOOKUP($H348,Sheet5!$A$1:$B$12,2,0)</f>
        <v>August</v>
      </c>
    </row>
    <row r="349" spans="1:9">
      <c r="A349" s="5">
        <v>41485</v>
      </c>
      <c r="B349" s="4">
        <v>3.75</v>
      </c>
      <c r="C349" s="4">
        <v>1</v>
      </c>
      <c r="D349" s="4" t="s">
        <v>650</v>
      </c>
      <c r="E349" s="4">
        <v>1</v>
      </c>
      <c r="F349" s="4">
        <v>3.75</v>
      </c>
      <c r="G349" s="4" t="s">
        <v>651</v>
      </c>
      <c r="H349" s="4">
        <f t="shared" si="5"/>
        <v>7</v>
      </c>
      <c r="I349" s="4" t="str">
        <f>VLOOKUP($H349,Sheet5!$A$1:$B$12,2,0)</f>
        <v>July</v>
      </c>
    </row>
    <row r="350" spans="1:9">
      <c r="A350" s="5">
        <v>41387</v>
      </c>
      <c r="B350" s="4">
        <v>3.75</v>
      </c>
      <c r="C350" s="4">
        <v>1</v>
      </c>
      <c r="D350" s="4" t="s">
        <v>652</v>
      </c>
      <c r="E350" s="4">
        <v>1</v>
      </c>
      <c r="F350" s="4">
        <v>3.75</v>
      </c>
      <c r="G350" s="4" t="s">
        <v>651</v>
      </c>
      <c r="H350" s="4">
        <f t="shared" si="5"/>
        <v>4</v>
      </c>
      <c r="I350" s="4" t="str">
        <f>VLOOKUP($H350,Sheet5!$A$1:$B$12,2,0)</f>
        <v>April</v>
      </c>
    </row>
    <row r="351" spans="1:9">
      <c r="A351" s="5">
        <v>41526</v>
      </c>
      <c r="B351" s="4">
        <v>3.75</v>
      </c>
      <c r="C351" s="4">
        <v>1</v>
      </c>
      <c r="D351" s="4" t="s">
        <v>653</v>
      </c>
      <c r="E351" s="4">
        <v>1</v>
      </c>
      <c r="F351" s="4">
        <v>3.75</v>
      </c>
      <c r="G351" s="4" t="s">
        <v>654</v>
      </c>
      <c r="H351" s="4">
        <f t="shared" si="5"/>
        <v>9</v>
      </c>
      <c r="I351" s="4" t="str">
        <f>VLOOKUP($H351,Sheet5!$A$1:$B$12,2,0)</f>
        <v>September</v>
      </c>
    </row>
    <row r="352" spans="1:9">
      <c r="A352" s="5">
        <v>41590</v>
      </c>
      <c r="B352" s="4">
        <v>79.739999999999995</v>
      </c>
      <c r="C352" s="4">
        <v>22</v>
      </c>
      <c r="D352" s="4" t="s">
        <v>320</v>
      </c>
      <c r="E352" s="4">
        <v>1</v>
      </c>
      <c r="F352" s="4">
        <v>3.75</v>
      </c>
      <c r="G352" s="4" t="s">
        <v>655</v>
      </c>
      <c r="H352" s="4">
        <f t="shared" si="5"/>
        <v>11</v>
      </c>
      <c r="I352" s="4" t="str">
        <f>VLOOKUP($H352,Sheet5!$A$1:$B$12,2,0)</f>
        <v>November</v>
      </c>
    </row>
    <row r="353" spans="1:9">
      <c r="A353" s="5">
        <v>41496</v>
      </c>
      <c r="B353" s="4">
        <v>3.99</v>
      </c>
      <c r="C353" s="4">
        <v>1</v>
      </c>
      <c r="D353" s="4" t="s">
        <v>656</v>
      </c>
      <c r="E353" s="4">
        <v>1</v>
      </c>
      <c r="F353" s="4">
        <v>3.99</v>
      </c>
      <c r="G353" s="4" t="s">
        <v>657</v>
      </c>
      <c r="H353" s="4">
        <f t="shared" si="5"/>
        <v>8</v>
      </c>
      <c r="I353" s="4" t="str">
        <f>VLOOKUP($H353,Sheet5!$A$1:$B$12,2,0)</f>
        <v>August</v>
      </c>
    </row>
    <row r="354" spans="1:9">
      <c r="A354" s="5">
        <v>41598</v>
      </c>
      <c r="B354" s="4">
        <v>3.99</v>
      </c>
      <c r="C354" s="4">
        <v>1</v>
      </c>
      <c r="D354" s="4" t="s">
        <v>658</v>
      </c>
      <c r="E354" s="4">
        <v>1</v>
      </c>
      <c r="F354" s="4">
        <v>3.99</v>
      </c>
      <c r="G354" s="4" t="s">
        <v>657</v>
      </c>
      <c r="H354" s="4">
        <f t="shared" si="5"/>
        <v>11</v>
      </c>
      <c r="I354" s="4" t="str">
        <f>VLOOKUP($H354,Sheet5!$A$1:$B$12,2,0)</f>
        <v>November</v>
      </c>
    </row>
    <row r="355" spans="1:9">
      <c r="A355" s="5">
        <v>41607</v>
      </c>
      <c r="B355" s="4">
        <v>3.99</v>
      </c>
      <c r="C355" s="4">
        <v>1</v>
      </c>
      <c r="D355" s="4" t="s">
        <v>659</v>
      </c>
      <c r="E355" s="4">
        <v>1</v>
      </c>
      <c r="F355" s="4">
        <v>3.99</v>
      </c>
      <c r="G355" s="4" t="s">
        <v>657</v>
      </c>
      <c r="H355" s="4">
        <f t="shared" si="5"/>
        <v>11</v>
      </c>
      <c r="I355" s="4" t="str">
        <f>VLOOKUP($H355,Sheet5!$A$1:$B$12,2,0)</f>
        <v>November</v>
      </c>
    </row>
    <row r="356" spans="1:9">
      <c r="A356" s="5">
        <v>41607</v>
      </c>
      <c r="B356" s="4">
        <v>3.99</v>
      </c>
      <c r="C356" s="4">
        <v>1</v>
      </c>
      <c r="D356" s="4" t="s">
        <v>468</v>
      </c>
      <c r="E356" s="4">
        <v>1</v>
      </c>
      <c r="F356" s="4">
        <v>3.99</v>
      </c>
      <c r="G356" s="4" t="s">
        <v>657</v>
      </c>
      <c r="H356" s="4">
        <f t="shared" si="5"/>
        <v>11</v>
      </c>
      <c r="I356" s="4" t="str">
        <f>VLOOKUP($H356,Sheet5!$A$1:$B$12,2,0)</f>
        <v>November</v>
      </c>
    </row>
    <row r="357" spans="1:9">
      <c r="A357" s="5">
        <v>41613</v>
      </c>
      <c r="B357" s="4">
        <v>3.99</v>
      </c>
      <c r="C357" s="4">
        <v>1</v>
      </c>
      <c r="D357" s="4" t="s">
        <v>420</v>
      </c>
      <c r="E357" s="4">
        <v>1</v>
      </c>
      <c r="F357" s="4">
        <v>3.99</v>
      </c>
      <c r="G357" s="4" t="s">
        <v>657</v>
      </c>
      <c r="H357" s="4">
        <f t="shared" si="5"/>
        <v>12</v>
      </c>
      <c r="I357" s="4" t="str">
        <f>VLOOKUP($H357,Sheet5!$A$1:$B$12,2,0)</f>
        <v>December</v>
      </c>
    </row>
    <row r="358" spans="1:9">
      <c r="A358" s="5">
        <v>41590</v>
      </c>
      <c r="B358" s="4">
        <v>79.739999999999995</v>
      </c>
      <c r="C358" s="4">
        <v>22</v>
      </c>
      <c r="D358" s="4" t="s">
        <v>320</v>
      </c>
      <c r="E358" s="4">
        <v>2</v>
      </c>
      <c r="F358" s="4">
        <v>3.99</v>
      </c>
      <c r="G358" s="4" t="s">
        <v>657</v>
      </c>
      <c r="H358" s="4">
        <f t="shared" si="5"/>
        <v>11</v>
      </c>
      <c r="I358" s="4" t="str">
        <f>VLOOKUP($H358,Sheet5!$A$1:$B$12,2,0)</f>
        <v>November</v>
      </c>
    </row>
    <row r="359" spans="1:9">
      <c r="A359" s="5">
        <v>41595</v>
      </c>
      <c r="B359" s="4">
        <v>7.98</v>
      </c>
      <c r="C359" s="4">
        <v>2</v>
      </c>
      <c r="D359" s="4" t="s">
        <v>660</v>
      </c>
      <c r="E359" s="4">
        <v>2</v>
      </c>
      <c r="F359" s="4">
        <v>3.99</v>
      </c>
      <c r="G359" s="4" t="s">
        <v>657</v>
      </c>
      <c r="H359" s="4">
        <f t="shared" si="5"/>
        <v>11</v>
      </c>
      <c r="I359" s="4" t="str">
        <f>VLOOKUP($H359,Sheet5!$A$1:$B$12,2,0)</f>
        <v>November</v>
      </c>
    </row>
    <row r="360" spans="1:9">
      <c r="A360" s="5">
        <v>41497</v>
      </c>
      <c r="B360" s="4">
        <v>6.48</v>
      </c>
      <c r="C360" s="4">
        <v>2</v>
      </c>
      <c r="D360" s="4" t="s">
        <v>460</v>
      </c>
      <c r="E360" s="4">
        <v>1</v>
      </c>
      <c r="F360" s="4">
        <v>3.99</v>
      </c>
      <c r="G360" s="4" t="s">
        <v>657</v>
      </c>
      <c r="H360" s="4">
        <f t="shared" si="5"/>
        <v>8</v>
      </c>
      <c r="I360" s="4" t="str">
        <f>VLOOKUP($H360,Sheet5!$A$1:$B$12,2,0)</f>
        <v>August</v>
      </c>
    </row>
    <row r="361" spans="1:9">
      <c r="A361" s="5">
        <v>41605</v>
      </c>
      <c r="B361" s="4">
        <v>3.75</v>
      </c>
      <c r="C361" s="4">
        <v>1</v>
      </c>
      <c r="D361" s="4" t="s">
        <v>661</v>
      </c>
      <c r="E361" s="4">
        <v>1</v>
      </c>
      <c r="F361" s="4">
        <v>3.75</v>
      </c>
      <c r="G361" s="4" t="s">
        <v>662</v>
      </c>
      <c r="H361" s="4">
        <f t="shared" si="5"/>
        <v>11</v>
      </c>
      <c r="I361" s="4" t="str">
        <f>VLOOKUP($H361,Sheet5!$A$1:$B$12,2,0)</f>
        <v>November</v>
      </c>
    </row>
    <row r="362" spans="1:9">
      <c r="A362" s="5">
        <v>41601</v>
      </c>
      <c r="B362" s="4">
        <v>3.75</v>
      </c>
      <c r="C362" s="4">
        <v>1</v>
      </c>
      <c r="D362" s="4" t="s">
        <v>585</v>
      </c>
      <c r="E362" s="4">
        <v>1</v>
      </c>
      <c r="F362" s="4">
        <v>3.75</v>
      </c>
      <c r="G362" s="4" t="s">
        <v>662</v>
      </c>
      <c r="H362" s="4">
        <f t="shared" si="5"/>
        <v>11</v>
      </c>
      <c r="I362" s="4" t="str">
        <f>VLOOKUP($H362,Sheet5!$A$1:$B$12,2,0)</f>
        <v>November</v>
      </c>
    </row>
    <row r="363" spans="1:9">
      <c r="A363" s="5">
        <v>41628</v>
      </c>
      <c r="B363" s="4">
        <v>3.75</v>
      </c>
      <c r="C363" s="4">
        <v>1</v>
      </c>
      <c r="D363" s="4" t="s">
        <v>527</v>
      </c>
      <c r="E363" s="4">
        <v>1</v>
      </c>
      <c r="F363" s="4">
        <v>3.75</v>
      </c>
      <c r="G363" s="4" t="s">
        <v>663</v>
      </c>
      <c r="H363" s="4">
        <f t="shared" si="5"/>
        <v>12</v>
      </c>
      <c r="I363" s="4" t="str">
        <f>VLOOKUP($H363,Sheet5!$A$1:$B$12,2,0)</f>
        <v>December</v>
      </c>
    </row>
    <row r="364" spans="1:9">
      <c r="A364" s="5">
        <v>41606</v>
      </c>
      <c r="B364" s="4">
        <v>4.9800000000000004</v>
      </c>
      <c r="C364" s="4">
        <v>2</v>
      </c>
      <c r="D364" s="4" t="s">
        <v>664</v>
      </c>
      <c r="E364" s="4">
        <v>2</v>
      </c>
      <c r="F364" s="4">
        <v>2.4900000000000002</v>
      </c>
      <c r="G364" s="4" t="s">
        <v>665</v>
      </c>
      <c r="H364" s="4">
        <f t="shared" si="5"/>
        <v>11</v>
      </c>
      <c r="I364" s="4" t="str">
        <f>VLOOKUP($H364,Sheet5!$A$1:$B$12,2,0)</f>
        <v>November</v>
      </c>
    </row>
    <row r="365" spans="1:9">
      <c r="A365" s="5">
        <v>41625</v>
      </c>
      <c r="B365" s="4">
        <v>9.9600000000000009</v>
      </c>
      <c r="C365" s="4">
        <v>4</v>
      </c>
      <c r="D365" s="4" t="s">
        <v>666</v>
      </c>
      <c r="E365" s="4">
        <v>4</v>
      </c>
      <c r="F365" s="4">
        <v>2.4900000000000002</v>
      </c>
      <c r="G365" s="4" t="s">
        <v>665</v>
      </c>
      <c r="H365" s="4">
        <f t="shared" si="5"/>
        <v>12</v>
      </c>
      <c r="I365" s="4" t="str">
        <f>VLOOKUP($H365,Sheet5!$A$1:$B$12,2,0)</f>
        <v>December</v>
      </c>
    </row>
    <row r="366" spans="1:9">
      <c r="A366" s="5">
        <v>41508</v>
      </c>
      <c r="B366" s="4">
        <v>14.94</v>
      </c>
      <c r="C366" s="4">
        <v>6</v>
      </c>
      <c r="D366" s="4" t="s">
        <v>404</v>
      </c>
      <c r="E366" s="4">
        <v>6</v>
      </c>
      <c r="F366" s="4">
        <v>2.4900000000000002</v>
      </c>
      <c r="G366" s="4" t="s">
        <v>665</v>
      </c>
      <c r="H366" s="4">
        <f t="shared" si="5"/>
        <v>8</v>
      </c>
      <c r="I366" s="4" t="str">
        <f>VLOOKUP($H366,Sheet5!$A$1:$B$12,2,0)</f>
        <v>August</v>
      </c>
    </row>
    <row r="367" spans="1:9">
      <c r="A367" s="5">
        <v>41381</v>
      </c>
      <c r="B367" s="4">
        <v>4.9800000000000004</v>
      </c>
      <c r="C367" s="4">
        <v>2</v>
      </c>
      <c r="D367" s="4" t="s">
        <v>346</v>
      </c>
      <c r="E367" s="4">
        <v>2</v>
      </c>
      <c r="F367" s="4">
        <v>2.4900000000000002</v>
      </c>
      <c r="G367" s="4" t="s">
        <v>665</v>
      </c>
      <c r="H367" s="4">
        <f t="shared" si="5"/>
        <v>4</v>
      </c>
      <c r="I367" s="4" t="str">
        <f>VLOOKUP($H367,Sheet5!$A$1:$B$12,2,0)</f>
        <v>April</v>
      </c>
    </row>
    <row r="368" spans="1:9">
      <c r="A368" s="5">
        <v>41414</v>
      </c>
      <c r="B368" s="4">
        <v>14.94</v>
      </c>
      <c r="C368" s="4">
        <v>6</v>
      </c>
      <c r="D368" s="4" t="s">
        <v>346</v>
      </c>
      <c r="E368" s="4">
        <v>6</v>
      </c>
      <c r="F368" s="4">
        <v>2.4900000000000002</v>
      </c>
      <c r="G368" s="4" t="s">
        <v>665</v>
      </c>
      <c r="H368" s="4">
        <f t="shared" si="5"/>
        <v>5</v>
      </c>
      <c r="I368" s="4" t="str">
        <f>VLOOKUP($H368,Sheet5!$A$1:$B$12,2,0)</f>
        <v>May</v>
      </c>
    </row>
    <row r="369" spans="1:9">
      <c r="A369" s="5">
        <v>41593</v>
      </c>
      <c r="B369" s="4">
        <v>13.96</v>
      </c>
      <c r="C369" s="4">
        <v>4</v>
      </c>
      <c r="D369" s="4" t="s">
        <v>667</v>
      </c>
      <c r="E369" s="4">
        <v>1</v>
      </c>
      <c r="F369" s="4">
        <v>3.49</v>
      </c>
      <c r="G369" s="4" t="s">
        <v>668</v>
      </c>
      <c r="H369" s="4">
        <f t="shared" si="5"/>
        <v>11</v>
      </c>
      <c r="I369" s="4" t="str">
        <f>VLOOKUP($H369,Sheet5!$A$1:$B$12,2,0)</f>
        <v>November</v>
      </c>
    </row>
    <row r="370" spans="1:9">
      <c r="A370" s="5">
        <v>41593</v>
      </c>
      <c r="B370" s="4">
        <v>13.96</v>
      </c>
      <c r="C370" s="4">
        <v>4</v>
      </c>
      <c r="D370" s="4" t="s">
        <v>667</v>
      </c>
      <c r="E370" s="4">
        <v>1</v>
      </c>
      <c r="F370" s="4">
        <v>3.49</v>
      </c>
      <c r="G370" s="4" t="s">
        <v>669</v>
      </c>
      <c r="H370" s="4">
        <f t="shared" si="5"/>
        <v>11</v>
      </c>
      <c r="I370" s="4" t="str">
        <f>VLOOKUP($H370,Sheet5!$A$1:$B$12,2,0)</f>
        <v>November</v>
      </c>
    </row>
    <row r="371" spans="1:9">
      <c r="A371" s="5">
        <v>41595</v>
      </c>
      <c r="B371" s="4">
        <v>66.569999999999993</v>
      </c>
      <c r="C371" s="4">
        <v>17</v>
      </c>
      <c r="D371" s="4" t="s">
        <v>419</v>
      </c>
      <c r="E371" s="4">
        <v>1</v>
      </c>
      <c r="F371" s="4">
        <v>3.49</v>
      </c>
      <c r="G371" s="4" t="s">
        <v>669</v>
      </c>
      <c r="H371" s="4">
        <f t="shared" si="5"/>
        <v>11</v>
      </c>
      <c r="I371" s="4" t="str">
        <f>VLOOKUP($H371,Sheet5!$A$1:$B$12,2,0)</f>
        <v>November</v>
      </c>
    </row>
    <row r="372" spans="1:9">
      <c r="A372" s="5">
        <v>41593</v>
      </c>
      <c r="B372" s="4">
        <v>13.96</v>
      </c>
      <c r="C372" s="4">
        <v>4</v>
      </c>
      <c r="D372" s="4" t="s">
        <v>667</v>
      </c>
      <c r="E372" s="4">
        <v>1</v>
      </c>
      <c r="F372" s="4">
        <v>3.49</v>
      </c>
      <c r="G372" s="4" t="s">
        <v>670</v>
      </c>
      <c r="H372" s="4">
        <f t="shared" si="5"/>
        <v>11</v>
      </c>
      <c r="I372" s="4" t="str">
        <f>VLOOKUP($H372,Sheet5!$A$1:$B$12,2,0)</f>
        <v>November</v>
      </c>
    </row>
    <row r="373" spans="1:9">
      <c r="A373" s="5">
        <v>41593</v>
      </c>
      <c r="B373" s="4">
        <v>13.96</v>
      </c>
      <c r="C373" s="4">
        <v>4</v>
      </c>
      <c r="D373" s="4" t="s">
        <v>667</v>
      </c>
      <c r="E373" s="4">
        <v>1</v>
      </c>
      <c r="F373" s="4">
        <v>3.49</v>
      </c>
      <c r="G373" s="4" t="s">
        <v>671</v>
      </c>
      <c r="H373" s="4">
        <f t="shared" si="5"/>
        <v>11</v>
      </c>
      <c r="I373" s="4" t="str">
        <f>VLOOKUP($H373,Sheet5!$A$1:$B$12,2,0)</f>
        <v>November</v>
      </c>
    </row>
    <row r="374" spans="1:9">
      <c r="A374" s="5">
        <v>41594</v>
      </c>
      <c r="B374" s="4">
        <v>3.49</v>
      </c>
      <c r="C374" s="4">
        <v>1</v>
      </c>
      <c r="D374" s="4" t="s">
        <v>672</v>
      </c>
      <c r="E374" s="4">
        <v>1</v>
      </c>
      <c r="F374" s="4">
        <v>3.49</v>
      </c>
      <c r="G374" s="4" t="s">
        <v>673</v>
      </c>
      <c r="H374" s="4">
        <f t="shared" si="5"/>
        <v>11</v>
      </c>
      <c r="I374" s="4" t="str">
        <f>VLOOKUP($H374,Sheet5!$A$1:$B$12,2,0)</f>
        <v>November</v>
      </c>
    </row>
    <row r="375" spans="1:9">
      <c r="A375" s="5">
        <v>41581</v>
      </c>
      <c r="B375" s="4">
        <v>13.44</v>
      </c>
      <c r="C375" s="4">
        <v>6</v>
      </c>
      <c r="D375" s="4" t="s">
        <v>391</v>
      </c>
      <c r="E375" s="4">
        <v>1</v>
      </c>
      <c r="F375" s="4">
        <v>3.49</v>
      </c>
      <c r="G375" s="4" t="s">
        <v>674</v>
      </c>
      <c r="H375" s="4">
        <f t="shared" si="5"/>
        <v>11</v>
      </c>
      <c r="I375" s="4" t="str">
        <f>VLOOKUP($H375,Sheet5!$A$1:$B$12,2,0)</f>
        <v>November</v>
      </c>
    </row>
    <row r="376" spans="1:9">
      <c r="A376" s="5">
        <v>41579</v>
      </c>
      <c r="B376" s="4">
        <v>9.9600000000000009</v>
      </c>
      <c r="C376" s="4">
        <v>4</v>
      </c>
      <c r="D376" s="4" t="s">
        <v>675</v>
      </c>
      <c r="E376" s="4">
        <v>4</v>
      </c>
      <c r="F376" s="4">
        <v>2.4900000000000002</v>
      </c>
      <c r="G376" s="4" t="s">
        <v>676</v>
      </c>
      <c r="H376" s="4">
        <f t="shared" si="5"/>
        <v>11</v>
      </c>
      <c r="I376" s="4" t="str">
        <f>VLOOKUP($H376,Sheet5!$A$1:$B$12,2,0)</f>
        <v>November</v>
      </c>
    </row>
    <row r="377" spans="1:9">
      <c r="A377" s="5">
        <v>41618</v>
      </c>
      <c r="B377" s="4">
        <v>11.46</v>
      </c>
      <c r="C377" s="4">
        <v>4</v>
      </c>
      <c r="D377" s="4" t="s">
        <v>677</v>
      </c>
      <c r="E377" s="4">
        <v>1</v>
      </c>
      <c r="F377" s="4">
        <v>2.4900000000000002</v>
      </c>
      <c r="G377" s="4" t="s">
        <v>676</v>
      </c>
      <c r="H377" s="4">
        <f t="shared" si="5"/>
        <v>12</v>
      </c>
      <c r="I377" s="4" t="str">
        <f>VLOOKUP($H377,Sheet5!$A$1:$B$12,2,0)</f>
        <v>December</v>
      </c>
    </row>
    <row r="378" spans="1:9">
      <c r="A378" s="5">
        <v>41279</v>
      </c>
      <c r="B378" s="4">
        <v>3.75</v>
      </c>
      <c r="C378" s="4">
        <v>1</v>
      </c>
      <c r="D378" s="4" t="s">
        <v>678</v>
      </c>
      <c r="E378" s="4">
        <v>1</v>
      </c>
      <c r="F378" s="4">
        <v>3.75</v>
      </c>
      <c r="G378" s="4" t="s">
        <v>679</v>
      </c>
      <c r="H378" s="4">
        <f t="shared" si="5"/>
        <v>1</v>
      </c>
      <c r="I378" s="4" t="str">
        <f>VLOOKUP($H378,Sheet5!$A$1:$B$12,2,0)</f>
        <v>January</v>
      </c>
    </row>
    <row r="379" spans="1:9">
      <c r="A379" s="5">
        <v>41617</v>
      </c>
      <c r="B379" s="4">
        <v>22.5</v>
      </c>
      <c r="C379" s="4">
        <v>6</v>
      </c>
      <c r="D379" s="4" t="s">
        <v>680</v>
      </c>
      <c r="E379" s="4">
        <v>6</v>
      </c>
      <c r="F379" s="4">
        <v>3.75</v>
      </c>
      <c r="G379" s="4" t="s">
        <v>679</v>
      </c>
      <c r="H379" s="4">
        <f t="shared" si="5"/>
        <v>12</v>
      </c>
      <c r="I379" s="4" t="str">
        <f>VLOOKUP($H379,Sheet5!$A$1:$B$12,2,0)</f>
        <v>December</v>
      </c>
    </row>
    <row r="380" spans="1:9">
      <c r="A380" s="5">
        <v>41590</v>
      </c>
      <c r="B380" s="4">
        <v>79.739999999999995</v>
      </c>
      <c r="C380" s="4">
        <v>22</v>
      </c>
      <c r="D380" s="4" t="s">
        <v>320</v>
      </c>
      <c r="E380" s="4">
        <v>2</v>
      </c>
      <c r="F380" s="4">
        <v>3.75</v>
      </c>
      <c r="G380" s="4" t="s">
        <v>679</v>
      </c>
      <c r="H380" s="4">
        <f t="shared" si="5"/>
        <v>11</v>
      </c>
      <c r="I380" s="4" t="str">
        <f>VLOOKUP($H380,Sheet5!$A$1:$B$12,2,0)</f>
        <v>November</v>
      </c>
    </row>
    <row r="381" spans="1:9">
      <c r="A381" s="5">
        <v>41600</v>
      </c>
      <c r="B381" s="4">
        <v>6.54</v>
      </c>
      <c r="C381" s="4">
        <v>2</v>
      </c>
      <c r="D381" s="4" t="s">
        <v>561</v>
      </c>
      <c r="E381" s="4">
        <v>1</v>
      </c>
      <c r="F381" s="4">
        <v>3.75</v>
      </c>
      <c r="G381" s="4" t="s">
        <v>679</v>
      </c>
      <c r="H381" s="4">
        <f t="shared" si="5"/>
        <v>11</v>
      </c>
      <c r="I381" s="4" t="str">
        <f>VLOOKUP($H381,Sheet5!$A$1:$B$12,2,0)</f>
        <v>November</v>
      </c>
    </row>
    <row r="382" spans="1:9">
      <c r="A382" s="5">
        <v>41594</v>
      </c>
      <c r="B382" s="4">
        <v>3.99</v>
      </c>
      <c r="C382" s="4">
        <v>1</v>
      </c>
      <c r="D382" s="4" t="s">
        <v>681</v>
      </c>
      <c r="E382" s="4">
        <v>1</v>
      </c>
      <c r="F382" s="4">
        <v>3.99</v>
      </c>
      <c r="G382" s="4" t="s">
        <v>682</v>
      </c>
      <c r="H382" s="4">
        <f t="shared" si="5"/>
        <v>11</v>
      </c>
      <c r="I382" s="4" t="str">
        <f>VLOOKUP($H382,Sheet5!$A$1:$B$12,2,0)</f>
        <v>November</v>
      </c>
    </row>
    <row r="383" spans="1:9">
      <c r="A383" s="5">
        <v>41600</v>
      </c>
      <c r="B383" s="4">
        <v>3.99</v>
      </c>
      <c r="C383" s="4">
        <v>1</v>
      </c>
      <c r="D383" s="4" t="s">
        <v>683</v>
      </c>
      <c r="E383" s="4">
        <v>1</v>
      </c>
      <c r="F383" s="4">
        <v>3.99</v>
      </c>
      <c r="G383" s="4" t="s">
        <v>682</v>
      </c>
      <c r="H383" s="4">
        <f t="shared" si="5"/>
        <v>11</v>
      </c>
      <c r="I383" s="4" t="str">
        <f>VLOOKUP($H383,Sheet5!$A$1:$B$12,2,0)</f>
        <v>November</v>
      </c>
    </row>
    <row r="384" spans="1:9">
      <c r="A384" s="5">
        <v>41590</v>
      </c>
      <c r="B384" s="4">
        <v>79.739999999999995</v>
      </c>
      <c r="C384" s="4">
        <v>22</v>
      </c>
      <c r="D384" s="4" t="s">
        <v>320</v>
      </c>
      <c r="E384" s="4">
        <v>2</v>
      </c>
      <c r="F384" s="4">
        <v>6.99</v>
      </c>
      <c r="G384" s="4" t="s">
        <v>684</v>
      </c>
      <c r="H384" s="4">
        <f t="shared" si="5"/>
        <v>11</v>
      </c>
      <c r="I384" s="4" t="str">
        <f>VLOOKUP($H384,Sheet5!$A$1:$B$12,2,0)</f>
        <v>November</v>
      </c>
    </row>
    <row r="385" spans="1:9">
      <c r="A385" s="5">
        <v>41607</v>
      </c>
      <c r="B385" s="4">
        <v>10.25</v>
      </c>
      <c r="C385" s="4">
        <v>3</v>
      </c>
      <c r="D385" s="4" t="s">
        <v>622</v>
      </c>
      <c r="E385" s="4">
        <v>1</v>
      </c>
      <c r="F385" s="4">
        <v>3.75</v>
      </c>
      <c r="G385" s="4" t="s">
        <v>685</v>
      </c>
      <c r="H385" s="4">
        <f t="shared" si="5"/>
        <v>11</v>
      </c>
      <c r="I385" s="4" t="str">
        <f>VLOOKUP($H385,Sheet5!$A$1:$B$12,2,0)</f>
        <v>November</v>
      </c>
    </row>
    <row r="386" spans="1:9">
      <c r="A386" s="5">
        <v>41618</v>
      </c>
      <c r="B386" s="4">
        <v>3.75</v>
      </c>
      <c r="C386" s="4">
        <v>1</v>
      </c>
      <c r="D386" s="4" t="s">
        <v>594</v>
      </c>
      <c r="E386" s="4">
        <v>1</v>
      </c>
      <c r="F386" s="4">
        <v>3.75</v>
      </c>
      <c r="G386" s="4" t="s">
        <v>686</v>
      </c>
      <c r="H386" s="4">
        <f t="shared" si="5"/>
        <v>12</v>
      </c>
      <c r="I386" s="4" t="str">
        <f>VLOOKUP($H386,Sheet5!$A$1:$B$12,2,0)</f>
        <v>December</v>
      </c>
    </row>
    <row r="387" spans="1:9">
      <c r="A387" s="5">
        <v>41596</v>
      </c>
      <c r="B387" s="4">
        <v>3.75</v>
      </c>
      <c r="C387" s="4">
        <v>1</v>
      </c>
      <c r="D387" s="4" t="s">
        <v>687</v>
      </c>
      <c r="E387" s="4">
        <v>1</v>
      </c>
      <c r="F387" s="4">
        <v>3.75</v>
      </c>
      <c r="G387" s="4" t="s">
        <v>688</v>
      </c>
      <c r="H387" s="4">
        <f t="shared" ref="H387:H450" si="6">MONTH($A387)</f>
        <v>11</v>
      </c>
      <c r="I387" s="4" t="str">
        <f>VLOOKUP($H387,Sheet5!$A$1:$B$12,2,0)</f>
        <v>November</v>
      </c>
    </row>
    <row r="388" spans="1:9">
      <c r="A388" s="5">
        <v>41595</v>
      </c>
      <c r="B388" s="4">
        <v>66.569999999999993</v>
      </c>
      <c r="C388" s="4">
        <v>17</v>
      </c>
      <c r="D388" s="4" t="s">
        <v>419</v>
      </c>
      <c r="E388" s="4">
        <v>2</v>
      </c>
      <c r="F388" s="4">
        <v>2.99</v>
      </c>
      <c r="G388" s="4" t="s">
        <v>689</v>
      </c>
      <c r="H388" s="4">
        <f t="shared" si="6"/>
        <v>11</v>
      </c>
      <c r="I388" s="4" t="str">
        <f>VLOOKUP($H388,Sheet5!$A$1:$B$12,2,0)</f>
        <v>November</v>
      </c>
    </row>
    <row r="389" spans="1:9">
      <c r="A389" s="5">
        <v>41596</v>
      </c>
      <c r="B389" s="4">
        <v>5.74</v>
      </c>
      <c r="C389" s="4">
        <v>2</v>
      </c>
      <c r="D389" s="4" t="s">
        <v>628</v>
      </c>
      <c r="E389" s="4">
        <v>1</v>
      </c>
      <c r="F389" s="4">
        <v>2.99</v>
      </c>
      <c r="G389" s="4" t="s">
        <v>689</v>
      </c>
      <c r="H389" s="4">
        <f t="shared" si="6"/>
        <v>11</v>
      </c>
      <c r="I389" s="4" t="str">
        <f>VLOOKUP($H389,Sheet5!$A$1:$B$12,2,0)</f>
        <v>November</v>
      </c>
    </row>
    <row r="390" spans="1:9">
      <c r="A390" s="5">
        <v>41606</v>
      </c>
      <c r="B390" s="4">
        <v>2.99</v>
      </c>
      <c r="C390" s="4">
        <v>1</v>
      </c>
      <c r="D390" s="4" t="s">
        <v>690</v>
      </c>
      <c r="E390" s="4">
        <v>1</v>
      </c>
      <c r="F390" s="4">
        <v>2.99</v>
      </c>
      <c r="G390" s="4" t="s">
        <v>691</v>
      </c>
      <c r="H390" s="4">
        <f t="shared" si="6"/>
        <v>11</v>
      </c>
      <c r="I390" s="4" t="str">
        <f>VLOOKUP($H390,Sheet5!$A$1:$B$12,2,0)</f>
        <v>November</v>
      </c>
    </row>
    <row r="391" spans="1:9">
      <c r="A391" s="5">
        <v>41609</v>
      </c>
      <c r="B391" s="4">
        <v>2.99</v>
      </c>
      <c r="C391" s="4">
        <v>1</v>
      </c>
      <c r="D391" s="4" t="s">
        <v>692</v>
      </c>
      <c r="E391" s="4">
        <v>1</v>
      </c>
      <c r="F391" s="4">
        <v>2.99</v>
      </c>
      <c r="G391" s="4" t="s">
        <v>693</v>
      </c>
      <c r="H391" s="4">
        <f t="shared" si="6"/>
        <v>12</v>
      </c>
      <c r="I391" s="4" t="str">
        <f>VLOOKUP($H391,Sheet5!$A$1:$B$12,2,0)</f>
        <v>December</v>
      </c>
    </row>
    <row r="392" spans="1:9">
      <c r="A392" s="5">
        <v>41584</v>
      </c>
      <c r="B392" s="4">
        <v>2.99</v>
      </c>
      <c r="C392" s="4">
        <v>1</v>
      </c>
      <c r="D392" s="4" t="s">
        <v>694</v>
      </c>
      <c r="E392" s="4">
        <v>1</v>
      </c>
      <c r="F392" s="4">
        <v>2.99</v>
      </c>
      <c r="G392" s="4" t="s">
        <v>693</v>
      </c>
      <c r="H392" s="4">
        <f t="shared" si="6"/>
        <v>11</v>
      </c>
      <c r="I392" s="4" t="str">
        <f>VLOOKUP($H392,Sheet5!$A$1:$B$12,2,0)</f>
        <v>November</v>
      </c>
    </row>
    <row r="393" spans="1:9">
      <c r="A393" s="5">
        <v>41499</v>
      </c>
      <c r="B393" s="4">
        <v>7.96</v>
      </c>
      <c r="C393" s="4">
        <v>4</v>
      </c>
      <c r="D393" s="4" t="s">
        <v>622</v>
      </c>
      <c r="E393" s="4">
        <v>4</v>
      </c>
      <c r="F393" s="4">
        <v>1.99</v>
      </c>
      <c r="G393" s="4" t="s">
        <v>695</v>
      </c>
      <c r="H393" s="4">
        <f t="shared" si="6"/>
        <v>8</v>
      </c>
      <c r="I393" s="4" t="str">
        <f>VLOOKUP($H393,Sheet5!$A$1:$B$12,2,0)</f>
        <v>August</v>
      </c>
    </row>
    <row r="394" spans="1:9">
      <c r="A394" s="5">
        <v>41618</v>
      </c>
      <c r="B394" s="4">
        <v>3.99</v>
      </c>
      <c r="C394" s="4">
        <v>1</v>
      </c>
      <c r="D394" s="4" t="s">
        <v>696</v>
      </c>
      <c r="E394" s="4">
        <v>1</v>
      </c>
      <c r="F394" s="4">
        <v>3.99</v>
      </c>
      <c r="G394" s="4" t="s">
        <v>697</v>
      </c>
      <c r="H394" s="4">
        <f t="shared" si="6"/>
        <v>12</v>
      </c>
      <c r="I394" s="4" t="str">
        <f>VLOOKUP($H394,Sheet5!$A$1:$B$12,2,0)</f>
        <v>December</v>
      </c>
    </row>
    <row r="395" spans="1:9">
      <c r="A395" s="5">
        <v>41582</v>
      </c>
      <c r="B395" s="4">
        <v>7.54</v>
      </c>
      <c r="C395" s="4">
        <v>2</v>
      </c>
      <c r="D395" s="4" t="s">
        <v>600</v>
      </c>
      <c r="E395" s="4">
        <v>1</v>
      </c>
      <c r="F395" s="4">
        <v>3.99</v>
      </c>
      <c r="G395" s="4" t="s">
        <v>697</v>
      </c>
      <c r="H395" s="4">
        <f t="shared" si="6"/>
        <v>11</v>
      </c>
      <c r="I395" s="4" t="str">
        <f>VLOOKUP($H395,Sheet5!$A$1:$B$12,2,0)</f>
        <v>November</v>
      </c>
    </row>
    <row r="396" spans="1:9">
      <c r="A396" s="5">
        <v>41603</v>
      </c>
      <c r="B396" s="4">
        <v>6.48</v>
      </c>
      <c r="C396" s="4">
        <v>2</v>
      </c>
      <c r="D396" s="4" t="s">
        <v>363</v>
      </c>
      <c r="E396" s="4">
        <v>1</v>
      </c>
      <c r="F396" s="4">
        <v>3.99</v>
      </c>
      <c r="G396" s="4" t="s">
        <v>698</v>
      </c>
      <c r="H396" s="4">
        <f t="shared" si="6"/>
        <v>11</v>
      </c>
      <c r="I396" s="4" t="str">
        <f>VLOOKUP($H396,Sheet5!$A$1:$B$12,2,0)</f>
        <v>November</v>
      </c>
    </row>
    <row r="397" spans="1:9">
      <c r="A397" s="5">
        <v>41596</v>
      </c>
      <c r="B397" s="4">
        <v>13.62</v>
      </c>
      <c r="C397" s="4">
        <v>4</v>
      </c>
      <c r="D397" s="4" t="s">
        <v>475</v>
      </c>
      <c r="E397" s="4">
        <v>1</v>
      </c>
      <c r="F397" s="4">
        <v>3.99</v>
      </c>
      <c r="G397" s="4" t="s">
        <v>698</v>
      </c>
      <c r="H397" s="4">
        <f t="shared" si="6"/>
        <v>11</v>
      </c>
      <c r="I397" s="4" t="str">
        <f>VLOOKUP($H397,Sheet5!$A$1:$B$12,2,0)</f>
        <v>November</v>
      </c>
    </row>
    <row r="398" spans="1:9">
      <c r="A398" s="5">
        <v>41590</v>
      </c>
      <c r="B398" s="4">
        <v>79.739999999999995</v>
      </c>
      <c r="C398" s="4">
        <v>22</v>
      </c>
      <c r="D398" s="4" t="s">
        <v>320</v>
      </c>
      <c r="E398" s="4">
        <v>1</v>
      </c>
      <c r="F398" s="4">
        <v>3.99</v>
      </c>
      <c r="G398" s="4" t="s">
        <v>698</v>
      </c>
      <c r="H398" s="4">
        <f t="shared" si="6"/>
        <v>11</v>
      </c>
      <c r="I398" s="4" t="str">
        <f>VLOOKUP($H398,Sheet5!$A$1:$B$12,2,0)</f>
        <v>November</v>
      </c>
    </row>
    <row r="399" spans="1:9">
      <c r="A399" s="5">
        <v>41596</v>
      </c>
      <c r="B399" s="4">
        <v>23.94</v>
      </c>
      <c r="C399" s="4">
        <v>6</v>
      </c>
      <c r="D399" s="4" t="s">
        <v>699</v>
      </c>
      <c r="E399" s="4">
        <v>3</v>
      </c>
      <c r="F399" s="4">
        <v>3.99</v>
      </c>
      <c r="G399" s="4" t="s">
        <v>700</v>
      </c>
      <c r="H399" s="4">
        <f t="shared" si="6"/>
        <v>11</v>
      </c>
      <c r="I399" s="4" t="str">
        <f>VLOOKUP($H399,Sheet5!$A$1:$B$12,2,0)</f>
        <v>November</v>
      </c>
    </row>
    <row r="400" spans="1:9">
      <c r="A400" s="5">
        <v>41598</v>
      </c>
      <c r="B400" s="4">
        <v>3.99</v>
      </c>
      <c r="C400" s="4">
        <v>1</v>
      </c>
      <c r="D400" s="4" t="s">
        <v>596</v>
      </c>
      <c r="E400" s="4">
        <v>1</v>
      </c>
      <c r="F400" s="4">
        <v>3.99</v>
      </c>
      <c r="G400" s="4" t="s">
        <v>700</v>
      </c>
      <c r="H400" s="4">
        <f t="shared" si="6"/>
        <v>11</v>
      </c>
      <c r="I400" s="4" t="str">
        <f>VLOOKUP($H400,Sheet5!$A$1:$B$12,2,0)</f>
        <v>November</v>
      </c>
    </row>
    <row r="401" spans="1:9">
      <c r="A401" s="5">
        <v>41595</v>
      </c>
      <c r="B401" s="4">
        <v>7.98</v>
      </c>
      <c r="C401" s="4">
        <v>2</v>
      </c>
      <c r="D401" s="4" t="s">
        <v>701</v>
      </c>
      <c r="E401" s="4">
        <v>1</v>
      </c>
      <c r="F401" s="4">
        <v>3.99</v>
      </c>
      <c r="G401" s="4" t="s">
        <v>700</v>
      </c>
      <c r="H401" s="4">
        <f t="shared" si="6"/>
        <v>11</v>
      </c>
      <c r="I401" s="4" t="str">
        <f>VLOOKUP($H401,Sheet5!$A$1:$B$12,2,0)</f>
        <v>November</v>
      </c>
    </row>
    <row r="402" spans="1:9">
      <c r="A402" s="5">
        <v>41594</v>
      </c>
      <c r="B402" s="4">
        <v>11.97</v>
      </c>
      <c r="C402" s="4">
        <v>3</v>
      </c>
      <c r="D402" s="4" t="s">
        <v>343</v>
      </c>
      <c r="E402" s="4">
        <v>1</v>
      </c>
      <c r="F402" s="4">
        <v>3.99</v>
      </c>
      <c r="G402" s="4" t="s">
        <v>700</v>
      </c>
      <c r="H402" s="4">
        <f t="shared" si="6"/>
        <v>11</v>
      </c>
      <c r="I402" s="4" t="str">
        <f>VLOOKUP($H402,Sheet5!$A$1:$B$12,2,0)</f>
        <v>November</v>
      </c>
    </row>
    <row r="403" spans="1:9">
      <c r="A403" s="5">
        <v>41613</v>
      </c>
      <c r="B403" s="4">
        <v>19.95</v>
      </c>
      <c r="C403" s="4">
        <v>5</v>
      </c>
      <c r="D403" s="4" t="s">
        <v>702</v>
      </c>
      <c r="E403" s="4">
        <v>2</v>
      </c>
      <c r="F403" s="4">
        <v>3.99</v>
      </c>
      <c r="G403" s="4" t="s">
        <v>700</v>
      </c>
      <c r="H403" s="4">
        <f t="shared" si="6"/>
        <v>12</v>
      </c>
      <c r="I403" s="4" t="str">
        <f>VLOOKUP($H403,Sheet5!$A$1:$B$12,2,0)</f>
        <v>December</v>
      </c>
    </row>
    <row r="404" spans="1:9">
      <c r="A404" s="5">
        <v>41621</v>
      </c>
      <c r="B404" s="4">
        <v>3.99</v>
      </c>
      <c r="C404" s="4">
        <v>1</v>
      </c>
      <c r="D404" s="4" t="s">
        <v>703</v>
      </c>
      <c r="E404" s="4">
        <v>1</v>
      </c>
      <c r="F404" s="4">
        <v>3.99</v>
      </c>
      <c r="G404" s="4" t="s">
        <v>700</v>
      </c>
      <c r="H404" s="4">
        <f t="shared" si="6"/>
        <v>12</v>
      </c>
      <c r="I404" s="4" t="str">
        <f>VLOOKUP($H404,Sheet5!$A$1:$B$12,2,0)</f>
        <v>December</v>
      </c>
    </row>
    <row r="405" spans="1:9">
      <c r="A405" s="5">
        <v>41609</v>
      </c>
      <c r="B405" s="4">
        <v>7.98</v>
      </c>
      <c r="C405" s="4">
        <v>2</v>
      </c>
      <c r="D405" s="4" t="s">
        <v>678</v>
      </c>
      <c r="E405" s="4">
        <v>1</v>
      </c>
      <c r="F405" s="4">
        <v>3.99</v>
      </c>
      <c r="G405" s="4" t="s">
        <v>704</v>
      </c>
      <c r="H405" s="4">
        <f t="shared" si="6"/>
        <v>12</v>
      </c>
      <c r="I405" s="4" t="str">
        <f>VLOOKUP($H405,Sheet5!$A$1:$B$12,2,0)</f>
        <v>December</v>
      </c>
    </row>
    <row r="406" spans="1:9">
      <c r="A406" s="5">
        <v>41600</v>
      </c>
      <c r="B406" s="4">
        <v>3.99</v>
      </c>
      <c r="C406" s="4">
        <v>1</v>
      </c>
      <c r="D406" s="4" t="s">
        <v>705</v>
      </c>
      <c r="E406" s="4">
        <v>1</v>
      </c>
      <c r="F406" s="4">
        <v>3.99</v>
      </c>
      <c r="G406" s="4" t="s">
        <v>704</v>
      </c>
      <c r="H406" s="4">
        <f t="shared" si="6"/>
        <v>11</v>
      </c>
      <c r="I406" s="4" t="str">
        <f>VLOOKUP($H406,Sheet5!$A$1:$B$12,2,0)</f>
        <v>November</v>
      </c>
    </row>
    <row r="407" spans="1:9">
      <c r="A407" s="5">
        <v>41595</v>
      </c>
      <c r="B407" s="4">
        <v>66.569999999999993</v>
      </c>
      <c r="C407" s="4">
        <v>17</v>
      </c>
      <c r="D407" s="4" t="s">
        <v>419</v>
      </c>
      <c r="E407" s="4">
        <v>1</v>
      </c>
      <c r="F407" s="4">
        <v>3.99</v>
      </c>
      <c r="G407" s="4" t="s">
        <v>704</v>
      </c>
      <c r="H407" s="4">
        <f t="shared" si="6"/>
        <v>11</v>
      </c>
      <c r="I407" s="4" t="str">
        <f>VLOOKUP($H407,Sheet5!$A$1:$B$12,2,0)</f>
        <v>November</v>
      </c>
    </row>
    <row r="408" spans="1:9">
      <c r="A408" s="5">
        <v>41608</v>
      </c>
      <c r="B408" s="4">
        <v>3.99</v>
      </c>
      <c r="C408" s="4">
        <v>1</v>
      </c>
      <c r="D408" s="4" t="s">
        <v>706</v>
      </c>
      <c r="E408" s="4">
        <v>1</v>
      </c>
      <c r="F408" s="4">
        <v>3.99</v>
      </c>
      <c r="G408" s="4" t="s">
        <v>704</v>
      </c>
      <c r="H408" s="4">
        <f t="shared" si="6"/>
        <v>11</v>
      </c>
      <c r="I408" s="4" t="str">
        <f>VLOOKUP($H408,Sheet5!$A$1:$B$12,2,0)</f>
        <v>November</v>
      </c>
    </row>
    <row r="409" spans="1:9">
      <c r="A409" s="5">
        <v>41623</v>
      </c>
      <c r="B409" s="4">
        <v>7.24</v>
      </c>
      <c r="C409" s="4">
        <v>2</v>
      </c>
      <c r="D409" s="4" t="s">
        <v>537</v>
      </c>
      <c r="E409" s="4">
        <v>1</v>
      </c>
      <c r="F409" s="4">
        <v>3.99</v>
      </c>
      <c r="G409" s="4" t="s">
        <v>704</v>
      </c>
      <c r="H409" s="4">
        <f t="shared" si="6"/>
        <v>12</v>
      </c>
      <c r="I409" s="4" t="str">
        <f>VLOOKUP($H409,Sheet5!$A$1:$B$12,2,0)</f>
        <v>December</v>
      </c>
    </row>
    <row r="410" spans="1:9">
      <c r="A410" s="5">
        <v>41540</v>
      </c>
      <c r="B410" s="4">
        <v>5.98</v>
      </c>
      <c r="C410" s="4">
        <v>2</v>
      </c>
      <c r="D410" s="4" t="s">
        <v>340</v>
      </c>
      <c r="E410" s="4">
        <v>1</v>
      </c>
      <c r="F410" s="4">
        <v>3.99</v>
      </c>
      <c r="G410" s="4" t="s">
        <v>704</v>
      </c>
      <c r="H410" s="4">
        <f t="shared" si="6"/>
        <v>9</v>
      </c>
      <c r="I410" s="4" t="str">
        <f>VLOOKUP($H410,Sheet5!$A$1:$B$12,2,0)</f>
        <v>September</v>
      </c>
    </row>
    <row r="411" spans="1:9">
      <c r="A411" s="5">
        <v>41590</v>
      </c>
      <c r="B411" s="4">
        <v>79.739999999999995</v>
      </c>
      <c r="C411" s="4">
        <v>22</v>
      </c>
      <c r="D411" s="4" t="s">
        <v>320</v>
      </c>
      <c r="E411" s="4">
        <v>1</v>
      </c>
      <c r="F411" s="4">
        <v>3.99</v>
      </c>
      <c r="G411" s="4" t="s">
        <v>704</v>
      </c>
      <c r="H411" s="4">
        <f t="shared" si="6"/>
        <v>11</v>
      </c>
      <c r="I411" s="4" t="str">
        <f>VLOOKUP($H411,Sheet5!$A$1:$B$12,2,0)</f>
        <v>November</v>
      </c>
    </row>
    <row r="412" spans="1:9">
      <c r="A412" s="5">
        <v>41590</v>
      </c>
      <c r="B412" s="4">
        <v>79.739999999999995</v>
      </c>
      <c r="C412" s="4">
        <v>22</v>
      </c>
      <c r="D412" s="4" t="s">
        <v>320</v>
      </c>
      <c r="E412" s="4">
        <v>1</v>
      </c>
      <c r="F412" s="4">
        <v>3.99</v>
      </c>
      <c r="G412" s="4" t="s">
        <v>707</v>
      </c>
      <c r="H412" s="4">
        <f t="shared" si="6"/>
        <v>11</v>
      </c>
      <c r="I412" s="4" t="str">
        <f>VLOOKUP($H412,Sheet5!$A$1:$B$12,2,0)</f>
        <v>November</v>
      </c>
    </row>
    <row r="413" spans="1:9">
      <c r="A413" s="5">
        <v>41595</v>
      </c>
      <c r="B413" s="4">
        <v>66.569999999999993</v>
      </c>
      <c r="C413" s="4">
        <v>17</v>
      </c>
      <c r="D413" s="4" t="s">
        <v>419</v>
      </c>
      <c r="E413" s="4">
        <v>1</v>
      </c>
      <c r="F413" s="4">
        <v>3.99</v>
      </c>
      <c r="G413" s="4" t="s">
        <v>707</v>
      </c>
      <c r="H413" s="4">
        <f t="shared" si="6"/>
        <v>11</v>
      </c>
      <c r="I413" s="4" t="str">
        <f>VLOOKUP($H413,Sheet5!$A$1:$B$12,2,0)</f>
        <v>November</v>
      </c>
    </row>
    <row r="414" spans="1:9">
      <c r="A414" s="5">
        <v>41609</v>
      </c>
      <c r="B414" s="4">
        <v>7.98</v>
      </c>
      <c r="C414" s="4">
        <v>2</v>
      </c>
      <c r="D414" s="4" t="s">
        <v>678</v>
      </c>
      <c r="E414" s="4">
        <v>1</v>
      </c>
      <c r="F414" s="4">
        <v>3.99</v>
      </c>
      <c r="G414" s="4" t="s">
        <v>707</v>
      </c>
      <c r="H414" s="4">
        <f t="shared" si="6"/>
        <v>12</v>
      </c>
      <c r="I414" s="4" t="str">
        <f>VLOOKUP($H414,Sheet5!$A$1:$B$12,2,0)</f>
        <v>December</v>
      </c>
    </row>
    <row r="415" spans="1:9">
      <c r="A415" s="5">
        <v>41622</v>
      </c>
      <c r="B415" s="4">
        <v>9.99</v>
      </c>
      <c r="C415" s="4">
        <v>1</v>
      </c>
      <c r="D415" s="4" t="s">
        <v>473</v>
      </c>
      <c r="E415" s="4">
        <v>1</v>
      </c>
      <c r="F415" s="4">
        <v>9.99</v>
      </c>
      <c r="G415" s="4" t="s">
        <v>708</v>
      </c>
      <c r="H415" s="4">
        <f t="shared" si="6"/>
        <v>12</v>
      </c>
      <c r="I415" s="4" t="str">
        <f>VLOOKUP($H415,Sheet5!$A$1:$B$12,2,0)</f>
        <v>December</v>
      </c>
    </row>
    <row r="416" spans="1:9">
      <c r="A416" s="5">
        <v>41574</v>
      </c>
      <c r="B416" s="4">
        <v>5.5</v>
      </c>
      <c r="C416" s="4">
        <v>2</v>
      </c>
      <c r="D416" s="4" t="s">
        <v>326</v>
      </c>
      <c r="E416" s="4">
        <v>2</v>
      </c>
      <c r="F416" s="4">
        <v>2.75</v>
      </c>
      <c r="G416" s="4" t="s">
        <v>709</v>
      </c>
      <c r="H416" s="4">
        <f t="shared" si="6"/>
        <v>10</v>
      </c>
      <c r="I416" s="4" t="str">
        <f>VLOOKUP($H416,Sheet5!$A$1:$B$12,2,0)</f>
        <v>October</v>
      </c>
    </row>
    <row r="417" spans="1:9">
      <c r="A417" s="5">
        <v>41581</v>
      </c>
      <c r="B417" s="4">
        <v>13.44</v>
      </c>
      <c r="C417" s="4">
        <v>6</v>
      </c>
      <c r="D417" s="4" t="s">
        <v>391</v>
      </c>
      <c r="E417" s="4">
        <v>3</v>
      </c>
      <c r="F417" s="4">
        <v>1.99</v>
      </c>
      <c r="G417" s="4" t="s">
        <v>710</v>
      </c>
      <c r="H417" s="4">
        <f t="shared" si="6"/>
        <v>11</v>
      </c>
      <c r="I417" s="4" t="str">
        <f>VLOOKUP($H417,Sheet5!$A$1:$B$12,2,0)</f>
        <v>November</v>
      </c>
    </row>
    <row r="418" spans="1:9">
      <c r="A418" s="5">
        <v>41613</v>
      </c>
      <c r="B418" s="4">
        <v>19.95</v>
      </c>
      <c r="C418" s="4">
        <v>5</v>
      </c>
      <c r="D418" s="4" t="s">
        <v>702</v>
      </c>
      <c r="E418" s="4">
        <v>3</v>
      </c>
      <c r="F418" s="4">
        <v>3.99</v>
      </c>
      <c r="G418" s="4" t="s">
        <v>711</v>
      </c>
      <c r="H418" s="4">
        <f t="shared" si="6"/>
        <v>12</v>
      </c>
      <c r="I418" s="4" t="str">
        <f>VLOOKUP($H418,Sheet5!$A$1:$B$12,2,0)</f>
        <v>December</v>
      </c>
    </row>
    <row r="419" spans="1:9">
      <c r="A419" s="5">
        <v>41594</v>
      </c>
      <c r="B419" s="4">
        <v>11.97</v>
      </c>
      <c r="C419" s="4">
        <v>3</v>
      </c>
      <c r="D419" s="4" t="s">
        <v>343</v>
      </c>
      <c r="E419" s="4">
        <v>1</v>
      </c>
      <c r="F419" s="4">
        <v>3.99</v>
      </c>
      <c r="G419" s="4" t="s">
        <v>711</v>
      </c>
      <c r="H419" s="4">
        <f t="shared" si="6"/>
        <v>11</v>
      </c>
      <c r="I419" s="4" t="str">
        <f>VLOOKUP($H419,Sheet5!$A$1:$B$12,2,0)</f>
        <v>November</v>
      </c>
    </row>
    <row r="420" spans="1:9">
      <c r="A420" s="5">
        <v>41595</v>
      </c>
      <c r="B420" s="4">
        <v>7.98</v>
      </c>
      <c r="C420" s="4">
        <v>2</v>
      </c>
      <c r="D420" s="4" t="s">
        <v>701</v>
      </c>
      <c r="E420" s="4">
        <v>1</v>
      </c>
      <c r="F420" s="4">
        <v>3.99</v>
      </c>
      <c r="G420" s="4" t="s">
        <v>711</v>
      </c>
      <c r="H420" s="4">
        <f t="shared" si="6"/>
        <v>11</v>
      </c>
      <c r="I420" s="4" t="str">
        <f>VLOOKUP($H420,Sheet5!$A$1:$B$12,2,0)</f>
        <v>November</v>
      </c>
    </row>
    <row r="421" spans="1:9">
      <c r="A421" s="5">
        <v>41596</v>
      </c>
      <c r="B421" s="4">
        <v>23.94</v>
      </c>
      <c r="C421" s="4">
        <v>6</v>
      </c>
      <c r="D421" s="4" t="s">
        <v>699</v>
      </c>
      <c r="E421" s="4">
        <v>3</v>
      </c>
      <c r="F421" s="4">
        <v>3.99</v>
      </c>
      <c r="G421" s="4" t="s">
        <v>711</v>
      </c>
      <c r="H421" s="4">
        <f t="shared" si="6"/>
        <v>11</v>
      </c>
      <c r="I421" s="4" t="str">
        <f>VLOOKUP($H421,Sheet5!$A$1:$B$12,2,0)</f>
        <v>November</v>
      </c>
    </row>
    <row r="422" spans="1:9">
      <c r="A422" s="5">
        <v>41620</v>
      </c>
      <c r="B422" s="4">
        <v>2.99</v>
      </c>
      <c r="C422" s="4">
        <v>1</v>
      </c>
      <c r="D422" s="4" t="s">
        <v>332</v>
      </c>
      <c r="E422" s="4">
        <v>1</v>
      </c>
      <c r="F422" s="4">
        <v>2.99</v>
      </c>
      <c r="G422" s="4" t="s">
        <v>712</v>
      </c>
      <c r="H422" s="4">
        <f t="shared" si="6"/>
        <v>12</v>
      </c>
      <c r="I422" s="4" t="str">
        <f>VLOOKUP($H422,Sheet5!$A$1:$B$12,2,0)</f>
        <v>December</v>
      </c>
    </row>
    <row r="423" spans="1:9">
      <c r="A423" s="5">
        <v>41614</v>
      </c>
      <c r="B423" s="4">
        <v>2.99</v>
      </c>
      <c r="C423" s="4">
        <v>1</v>
      </c>
      <c r="D423" s="4" t="s">
        <v>713</v>
      </c>
      <c r="E423" s="4">
        <v>1</v>
      </c>
      <c r="F423" s="4">
        <v>2.99</v>
      </c>
      <c r="G423" s="4" t="s">
        <v>714</v>
      </c>
      <c r="H423" s="4">
        <f t="shared" si="6"/>
        <v>12</v>
      </c>
      <c r="I423" s="4" t="str">
        <f>VLOOKUP($H423,Sheet5!$A$1:$B$12,2,0)</f>
        <v>December</v>
      </c>
    </row>
    <row r="424" spans="1:9">
      <c r="A424" s="5">
        <v>41611</v>
      </c>
      <c r="B424" s="4">
        <v>2.99</v>
      </c>
      <c r="C424" s="4">
        <v>1</v>
      </c>
      <c r="D424" s="4" t="s">
        <v>715</v>
      </c>
      <c r="E424" s="4">
        <v>1</v>
      </c>
      <c r="F424" s="4">
        <v>2.99</v>
      </c>
      <c r="G424" s="4" t="s">
        <v>714</v>
      </c>
      <c r="H424" s="4">
        <f t="shared" si="6"/>
        <v>12</v>
      </c>
      <c r="I424" s="4" t="str">
        <f>VLOOKUP($H424,Sheet5!$A$1:$B$12,2,0)</f>
        <v>December</v>
      </c>
    </row>
    <row r="425" spans="1:9">
      <c r="A425" s="5">
        <v>41595</v>
      </c>
      <c r="B425" s="4">
        <v>66.569999999999993</v>
      </c>
      <c r="C425" s="4">
        <v>17</v>
      </c>
      <c r="D425" s="4" t="s">
        <v>419</v>
      </c>
      <c r="E425" s="4">
        <v>1</v>
      </c>
      <c r="F425" s="4">
        <v>2.99</v>
      </c>
      <c r="G425" s="4" t="s">
        <v>714</v>
      </c>
      <c r="H425" s="4">
        <f t="shared" si="6"/>
        <v>11</v>
      </c>
      <c r="I425" s="4" t="str">
        <f>VLOOKUP($H425,Sheet5!$A$1:$B$12,2,0)</f>
        <v>November</v>
      </c>
    </row>
    <row r="426" spans="1:9">
      <c r="A426" s="5">
        <v>41617</v>
      </c>
      <c r="B426" s="4">
        <v>3.49</v>
      </c>
      <c r="C426" s="4">
        <v>1</v>
      </c>
      <c r="D426" s="4" t="s">
        <v>716</v>
      </c>
      <c r="E426" s="4">
        <v>1</v>
      </c>
      <c r="F426" s="4">
        <v>3.49</v>
      </c>
      <c r="G426" s="4" t="s">
        <v>717</v>
      </c>
      <c r="H426" s="4">
        <f t="shared" si="6"/>
        <v>12</v>
      </c>
      <c r="I426" s="4" t="str">
        <f>VLOOKUP($H426,Sheet5!$A$1:$B$12,2,0)</f>
        <v>December</v>
      </c>
    </row>
    <row r="427" spans="1:9">
      <c r="A427" s="5">
        <v>41614</v>
      </c>
      <c r="B427" s="4">
        <v>5.49</v>
      </c>
      <c r="C427" s="4">
        <v>1</v>
      </c>
      <c r="D427" s="4" t="s">
        <v>718</v>
      </c>
      <c r="E427" s="4">
        <v>1</v>
      </c>
      <c r="F427" s="4">
        <v>5.49</v>
      </c>
      <c r="G427" s="4" t="s">
        <v>719</v>
      </c>
      <c r="H427" s="4">
        <f t="shared" si="6"/>
        <v>12</v>
      </c>
      <c r="I427" s="4" t="str">
        <f>VLOOKUP($H427,Sheet5!$A$1:$B$12,2,0)</f>
        <v>December</v>
      </c>
    </row>
    <row r="428" spans="1:9">
      <c r="A428" s="5">
        <v>41613</v>
      </c>
      <c r="B428" s="4">
        <v>5.49</v>
      </c>
      <c r="C428" s="4">
        <v>1</v>
      </c>
      <c r="D428" s="4" t="s">
        <v>720</v>
      </c>
      <c r="E428" s="4">
        <v>1</v>
      </c>
      <c r="F428" s="4">
        <v>5.49</v>
      </c>
      <c r="G428" s="4" t="s">
        <v>719</v>
      </c>
      <c r="H428" s="4">
        <f t="shared" si="6"/>
        <v>12</v>
      </c>
      <c r="I428" s="4" t="str">
        <f>VLOOKUP($H428,Sheet5!$A$1:$B$12,2,0)</f>
        <v>December</v>
      </c>
    </row>
    <row r="429" spans="1:9">
      <c r="A429" s="5">
        <v>41624</v>
      </c>
      <c r="B429" s="4">
        <v>5.49</v>
      </c>
      <c r="C429" s="4">
        <v>1</v>
      </c>
      <c r="D429" s="4" t="s">
        <v>721</v>
      </c>
      <c r="E429" s="4">
        <v>1</v>
      </c>
      <c r="F429" s="4">
        <v>5.49</v>
      </c>
      <c r="G429" s="4" t="s">
        <v>719</v>
      </c>
      <c r="H429" s="4">
        <f t="shared" si="6"/>
        <v>12</v>
      </c>
      <c r="I429" s="4" t="str">
        <f>VLOOKUP($H429,Sheet5!$A$1:$B$12,2,0)</f>
        <v>December</v>
      </c>
    </row>
    <row r="430" spans="1:9">
      <c r="A430" s="5">
        <v>41583</v>
      </c>
      <c r="B430" s="4">
        <v>10.98</v>
      </c>
      <c r="C430" s="4">
        <v>2</v>
      </c>
      <c r="D430" s="4" t="s">
        <v>667</v>
      </c>
      <c r="E430" s="4">
        <v>2</v>
      </c>
      <c r="F430" s="4">
        <v>5.49</v>
      </c>
      <c r="G430" s="4" t="s">
        <v>719</v>
      </c>
      <c r="H430" s="4">
        <f t="shared" si="6"/>
        <v>11</v>
      </c>
      <c r="I430" s="4" t="str">
        <f>VLOOKUP($H430,Sheet5!$A$1:$B$12,2,0)</f>
        <v>November</v>
      </c>
    </row>
    <row r="431" spans="1:9">
      <c r="A431" s="5">
        <v>41607</v>
      </c>
      <c r="B431" s="4">
        <v>14.6</v>
      </c>
      <c r="C431" s="4">
        <v>4</v>
      </c>
      <c r="D431" s="4" t="s">
        <v>722</v>
      </c>
      <c r="E431" s="4">
        <v>4</v>
      </c>
      <c r="F431" s="4">
        <v>3.65</v>
      </c>
      <c r="G431" s="4" t="s">
        <v>723</v>
      </c>
      <c r="H431" s="4">
        <f t="shared" si="6"/>
        <v>11</v>
      </c>
      <c r="I431" s="4" t="str">
        <f>VLOOKUP($H431,Sheet5!$A$1:$B$12,2,0)</f>
        <v>November</v>
      </c>
    </row>
    <row r="432" spans="1:9">
      <c r="A432" s="5">
        <v>41592</v>
      </c>
      <c r="B432" s="4">
        <v>30.14</v>
      </c>
      <c r="C432" s="4">
        <v>8</v>
      </c>
      <c r="D432" s="4" t="s">
        <v>544</v>
      </c>
      <c r="E432" s="4">
        <v>1</v>
      </c>
      <c r="F432" s="4">
        <v>3.65</v>
      </c>
      <c r="G432" s="4" t="s">
        <v>723</v>
      </c>
      <c r="H432" s="4">
        <f t="shared" si="6"/>
        <v>11</v>
      </c>
      <c r="I432" s="4" t="str">
        <f>VLOOKUP($H432,Sheet5!$A$1:$B$12,2,0)</f>
        <v>November</v>
      </c>
    </row>
    <row r="433" spans="1:9">
      <c r="A433" s="5">
        <v>41595</v>
      </c>
      <c r="B433" s="4">
        <v>3.65</v>
      </c>
      <c r="C433" s="4">
        <v>1</v>
      </c>
      <c r="D433" s="4" t="s">
        <v>724</v>
      </c>
      <c r="E433" s="4">
        <v>1</v>
      </c>
      <c r="F433" s="4">
        <v>3.65</v>
      </c>
      <c r="G433" s="4" t="s">
        <v>723</v>
      </c>
      <c r="H433" s="4">
        <f t="shared" si="6"/>
        <v>11</v>
      </c>
      <c r="I433" s="4" t="str">
        <f>VLOOKUP($H433,Sheet5!$A$1:$B$12,2,0)</f>
        <v>November</v>
      </c>
    </row>
    <row r="434" spans="1:9">
      <c r="A434" s="5">
        <v>41595</v>
      </c>
      <c r="B434" s="4">
        <v>66.569999999999993</v>
      </c>
      <c r="C434" s="4">
        <v>17</v>
      </c>
      <c r="D434" s="4" t="s">
        <v>419</v>
      </c>
      <c r="E434" s="4">
        <v>1</v>
      </c>
      <c r="F434" s="4">
        <v>3.65</v>
      </c>
      <c r="G434" s="4" t="s">
        <v>723</v>
      </c>
      <c r="H434" s="4">
        <f t="shared" si="6"/>
        <v>11</v>
      </c>
      <c r="I434" s="4" t="str">
        <f>VLOOKUP($H434,Sheet5!$A$1:$B$12,2,0)</f>
        <v>November</v>
      </c>
    </row>
    <row r="435" spans="1:9">
      <c r="A435" s="5">
        <v>41596</v>
      </c>
      <c r="B435" s="4">
        <v>13.62</v>
      </c>
      <c r="C435" s="4">
        <v>4</v>
      </c>
      <c r="D435" s="4" t="s">
        <v>475</v>
      </c>
      <c r="E435" s="4">
        <v>1</v>
      </c>
      <c r="F435" s="4">
        <v>3.65</v>
      </c>
      <c r="G435" s="4" t="s">
        <v>723</v>
      </c>
      <c r="H435" s="4">
        <f t="shared" si="6"/>
        <v>11</v>
      </c>
      <c r="I435" s="4" t="str">
        <f>VLOOKUP($H435,Sheet5!$A$1:$B$12,2,0)</f>
        <v>November</v>
      </c>
    </row>
    <row r="436" spans="1:9">
      <c r="A436" s="5">
        <v>41598</v>
      </c>
      <c r="B436" s="4">
        <v>7.5</v>
      </c>
      <c r="C436" s="4">
        <v>2</v>
      </c>
      <c r="D436" s="4" t="s">
        <v>615</v>
      </c>
      <c r="E436" s="4">
        <v>1</v>
      </c>
      <c r="F436" s="4">
        <v>3.75</v>
      </c>
      <c r="G436" s="4" t="s">
        <v>725</v>
      </c>
      <c r="H436" s="4">
        <f t="shared" si="6"/>
        <v>11</v>
      </c>
      <c r="I436" s="4" t="str">
        <f>VLOOKUP($H436,Sheet5!$A$1:$B$12,2,0)</f>
        <v>November</v>
      </c>
    </row>
    <row r="437" spans="1:9">
      <c r="A437" s="5">
        <v>41595</v>
      </c>
      <c r="B437" s="4">
        <v>66.569999999999993</v>
      </c>
      <c r="C437" s="4">
        <v>17</v>
      </c>
      <c r="D437" s="4" t="s">
        <v>419</v>
      </c>
      <c r="E437" s="4">
        <v>1</v>
      </c>
      <c r="F437" s="4">
        <v>3.75</v>
      </c>
      <c r="G437" s="4" t="s">
        <v>725</v>
      </c>
      <c r="H437" s="4">
        <f t="shared" si="6"/>
        <v>11</v>
      </c>
      <c r="I437" s="4" t="str">
        <f>VLOOKUP($H437,Sheet5!$A$1:$B$12,2,0)</f>
        <v>November</v>
      </c>
    </row>
    <row r="438" spans="1:9">
      <c r="A438" s="5">
        <v>41593</v>
      </c>
      <c r="B438" s="4">
        <v>3.75</v>
      </c>
      <c r="C438" s="4">
        <v>1</v>
      </c>
      <c r="D438" s="4" t="s">
        <v>726</v>
      </c>
      <c r="E438" s="4">
        <v>1</v>
      </c>
      <c r="F438" s="4">
        <v>3.75</v>
      </c>
      <c r="G438" s="4" t="s">
        <v>725</v>
      </c>
      <c r="H438" s="4">
        <f t="shared" si="6"/>
        <v>11</v>
      </c>
      <c r="I438" s="4" t="str">
        <f>VLOOKUP($H438,Sheet5!$A$1:$B$12,2,0)</f>
        <v>November</v>
      </c>
    </row>
    <row r="439" spans="1:9">
      <c r="A439" s="5">
        <v>41593</v>
      </c>
      <c r="B439" s="4">
        <v>3.75</v>
      </c>
      <c r="C439" s="4">
        <v>1</v>
      </c>
      <c r="D439" s="4" t="s">
        <v>727</v>
      </c>
      <c r="E439" s="4">
        <v>1</v>
      </c>
      <c r="F439" s="4">
        <v>3.75</v>
      </c>
      <c r="G439" s="4" t="s">
        <v>725</v>
      </c>
      <c r="H439" s="4">
        <f t="shared" si="6"/>
        <v>11</v>
      </c>
      <c r="I439" s="4" t="str">
        <f>VLOOKUP($H439,Sheet5!$A$1:$B$12,2,0)</f>
        <v>November</v>
      </c>
    </row>
    <row r="440" spans="1:9">
      <c r="A440" s="5">
        <v>41592</v>
      </c>
      <c r="B440" s="4">
        <v>30.14</v>
      </c>
      <c r="C440" s="4">
        <v>8</v>
      </c>
      <c r="D440" s="4" t="s">
        <v>544</v>
      </c>
      <c r="E440" s="4">
        <v>3</v>
      </c>
      <c r="F440" s="4">
        <v>3.75</v>
      </c>
      <c r="G440" s="4" t="s">
        <v>725</v>
      </c>
      <c r="H440" s="4">
        <f t="shared" si="6"/>
        <v>11</v>
      </c>
      <c r="I440" s="4" t="str">
        <f>VLOOKUP($H440,Sheet5!$A$1:$B$12,2,0)</f>
        <v>November</v>
      </c>
    </row>
    <row r="441" spans="1:9">
      <c r="A441" s="5">
        <v>41607</v>
      </c>
      <c r="B441" s="4">
        <v>10.25</v>
      </c>
      <c r="C441" s="4">
        <v>3</v>
      </c>
      <c r="D441" s="4" t="s">
        <v>622</v>
      </c>
      <c r="E441" s="4">
        <v>1</v>
      </c>
      <c r="F441" s="4">
        <v>3.75</v>
      </c>
      <c r="G441" s="4" t="s">
        <v>725</v>
      </c>
      <c r="H441" s="4">
        <f t="shared" si="6"/>
        <v>11</v>
      </c>
      <c r="I441" s="4" t="str">
        <f>VLOOKUP($H441,Sheet5!$A$1:$B$12,2,0)</f>
        <v>November</v>
      </c>
    </row>
    <row r="442" spans="1:9">
      <c r="A442" s="5">
        <v>41605</v>
      </c>
      <c r="B442" s="4">
        <v>3.75</v>
      </c>
      <c r="C442" s="4">
        <v>1</v>
      </c>
      <c r="D442" s="4" t="s">
        <v>728</v>
      </c>
      <c r="E442" s="4">
        <v>1</v>
      </c>
      <c r="F442" s="4">
        <v>3.75</v>
      </c>
      <c r="G442" s="4" t="s">
        <v>725</v>
      </c>
      <c r="H442" s="4">
        <f t="shared" si="6"/>
        <v>11</v>
      </c>
      <c r="I442" s="4" t="str">
        <f>VLOOKUP($H442,Sheet5!$A$1:$B$12,2,0)</f>
        <v>November</v>
      </c>
    </row>
    <row r="443" spans="1:9">
      <c r="A443" s="5">
        <v>41602</v>
      </c>
      <c r="B443" s="4">
        <v>3.75</v>
      </c>
      <c r="C443" s="4">
        <v>1</v>
      </c>
      <c r="D443" s="4" t="s">
        <v>729</v>
      </c>
      <c r="E443" s="4">
        <v>1</v>
      </c>
      <c r="F443" s="4">
        <v>3.75</v>
      </c>
      <c r="G443" s="4" t="s">
        <v>725</v>
      </c>
      <c r="H443" s="4">
        <f t="shared" si="6"/>
        <v>11</v>
      </c>
      <c r="I443" s="4" t="str">
        <f>VLOOKUP($H443,Sheet5!$A$1:$B$12,2,0)</f>
        <v>November</v>
      </c>
    </row>
    <row r="444" spans="1:9">
      <c r="A444" s="5">
        <v>41609</v>
      </c>
      <c r="B444" s="4">
        <v>3.75</v>
      </c>
      <c r="C444" s="4">
        <v>1</v>
      </c>
      <c r="D444" s="4" t="s">
        <v>730</v>
      </c>
      <c r="E444" s="4">
        <v>1</v>
      </c>
      <c r="F444" s="4">
        <v>3.75</v>
      </c>
      <c r="G444" s="4" t="s">
        <v>725</v>
      </c>
      <c r="H444" s="4">
        <f t="shared" si="6"/>
        <v>12</v>
      </c>
      <c r="I444" s="4" t="str">
        <f>VLOOKUP($H444,Sheet5!$A$1:$B$12,2,0)</f>
        <v>December</v>
      </c>
    </row>
    <row r="445" spans="1:9">
      <c r="A445" s="5">
        <v>41613</v>
      </c>
      <c r="B445" s="4">
        <v>3.75</v>
      </c>
      <c r="C445" s="4">
        <v>1</v>
      </c>
      <c r="D445" s="4" t="s">
        <v>731</v>
      </c>
      <c r="E445" s="4">
        <v>1</v>
      </c>
      <c r="F445" s="4">
        <v>3.75</v>
      </c>
      <c r="G445" s="4" t="s">
        <v>725</v>
      </c>
      <c r="H445" s="4">
        <f t="shared" si="6"/>
        <v>12</v>
      </c>
      <c r="I445" s="4" t="str">
        <f>VLOOKUP($H445,Sheet5!$A$1:$B$12,2,0)</f>
        <v>December</v>
      </c>
    </row>
    <row r="446" spans="1:9">
      <c r="A446" s="5">
        <v>41624</v>
      </c>
      <c r="B446" s="4">
        <v>3.75</v>
      </c>
      <c r="C446" s="4">
        <v>1</v>
      </c>
      <c r="D446" s="4" t="s">
        <v>732</v>
      </c>
      <c r="E446" s="4">
        <v>1</v>
      </c>
      <c r="F446" s="4">
        <v>3.75</v>
      </c>
      <c r="G446" s="4" t="s">
        <v>725</v>
      </c>
      <c r="H446" s="4">
        <f t="shared" si="6"/>
        <v>12</v>
      </c>
      <c r="I446" s="4" t="str">
        <f>VLOOKUP($H446,Sheet5!$A$1:$B$12,2,0)</f>
        <v>December</v>
      </c>
    </row>
    <row r="447" spans="1:9">
      <c r="A447" s="5">
        <v>41625</v>
      </c>
      <c r="B447" s="4">
        <v>3.75</v>
      </c>
      <c r="C447" s="4">
        <v>1</v>
      </c>
      <c r="D447" s="4" t="s">
        <v>733</v>
      </c>
      <c r="E447" s="4">
        <v>1</v>
      </c>
      <c r="F447" s="4">
        <v>3.75</v>
      </c>
      <c r="G447" s="4" t="s">
        <v>725</v>
      </c>
      <c r="H447" s="4">
        <f t="shared" si="6"/>
        <v>12</v>
      </c>
      <c r="I447" s="4" t="str">
        <f>VLOOKUP($H447,Sheet5!$A$1:$B$12,2,0)</f>
        <v>December</v>
      </c>
    </row>
    <row r="448" spans="1:9">
      <c r="A448" s="5">
        <v>41590</v>
      </c>
      <c r="B448" s="4">
        <v>79.739999999999995</v>
      </c>
      <c r="C448" s="4">
        <v>22</v>
      </c>
      <c r="D448" s="4" t="s">
        <v>320</v>
      </c>
      <c r="E448" s="4">
        <v>2</v>
      </c>
      <c r="F448" s="4">
        <v>3.75</v>
      </c>
      <c r="G448" s="4" t="s">
        <v>725</v>
      </c>
      <c r="H448" s="4">
        <f t="shared" si="6"/>
        <v>11</v>
      </c>
      <c r="I448" s="4" t="str">
        <f>VLOOKUP($H448,Sheet5!$A$1:$B$12,2,0)</f>
        <v>November</v>
      </c>
    </row>
    <row r="449" spans="1:9">
      <c r="A449" s="5">
        <v>41611</v>
      </c>
      <c r="B449" s="4">
        <v>26.25</v>
      </c>
      <c r="C449" s="4">
        <v>7</v>
      </c>
      <c r="D449" s="4" t="s">
        <v>544</v>
      </c>
      <c r="E449" s="4">
        <v>7</v>
      </c>
      <c r="F449" s="4">
        <v>3.75</v>
      </c>
      <c r="G449" s="4" t="s">
        <v>725</v>
      </c>
      <c r="H449" s="4">
        <f t="shared" si="6"/>
        <v>12</v>
      </c>
      <c r="I449" s="4" t="str">
        <f>VLOOKUP($H449,Sheet5!$A$1:$B$12,2,0)</f>
        <v>December</v>
      </c>
    </row>
    <row r="450" spans="1:9">
      <c r="A450" s="5">
        <v>41617</v>
      </c>
      <c r="B450" s="4">
        <v>22.5</v>
      </c>
      <c r="C450" s="4">
        <v>6</v>
      </c>
      <c r="D450" s="4" t="s">
        <v>544</v>
      </c>
      <c r="E450" s="4">
        <v>4</v>
      </c>
      <c r="F450" s="4">
        <v>3.75</v>
      </c>
      <c r="G450" s="4" t="s">
        <v>725</v>
      </c>
      <c r="H450" s="4">
        <f t="shared" si="6"/>
        <v>12</v>
      </c>
      <c r="I450" s="4" t="str">
        <f>VLOOKUP($H450,Sheet5!$A$1:$B$12,2,0)</f>
        <v>December</v>
      </c>
    </row>
    <row r="451" spans="1:9">
      <c r="A451" s="5">
        <v>41594</v>
      </c>
      <c r="B451" s="4">
        <v>7.5</v>
      </c>
      <c r="C451" s="4">
        <v>2</v>
      </c>
      <c r="D451" s="4" t="s">
        <v>351</v>
      </c>
      <c r="E451" s="4">
        <v>1</v>
      </c>
      <c r="F451" s="4">
        <v>3.75</v>
      </c>
      <c r="G451" s="4" t="s">
        <v>725</v>
      </c>
      <c r="H451" s="4">
        <f t="shared" ref="H451:H466" si="7">MONTH($A451)</f>
        <v>11</v>
      </c>
      <c r="I451" s="4" t="str">
        <f>VLOOKUP($H451,Sheet5!$A$1:$B$12,2,0)</f>
        <v>November</v>
      </c>
    </row>
    <row r="452" spans="1:9">
      <c r="A452" s="5">
        <v>41618</v>
      </c>
      <c r="B452" s="4">
        <v>11.46</v>
      </c>
      <c r="C452" s="4">
        <v>4</v>
      </c>
      <c r="D452" s="4" t="s">
        <v>677</v>
      </c>
      <c r="E452" s="4">
        <v>1</v>
      </c>
      <c r="F452" s="4">
        <v>2.99</v>
      </c>
      <c r="G452" s="4" t="s">
        <v>734</v>
      </c>
      <c r="H452" s="4">
        <f t="shared" si="7"/>
        <v>12</v>
      </c>
      <c r="I452" s="4" t="str">
        <f>VLOOKUP($H452,Sheet5!$A$1:$B$12,2,0)</f>
        <v>December</v>
      </c>
    </row>
    <row r="453" spans="1:9">
      <c r="A453" s="5">
        <v>41618</v>
      </c>
      <c r="B453" s="4">
        <v>11.46</v>
      </c>
      <c r="C453" s="4">
        <v>4</v>
      </c>
      <c r="D453" s="4" t="s">
        <v>677</v>
      </c>
      <c r="E453" s="4">
        <v>1</v>
      </c>
      <c r="F453" s="4">
        <v>2.99</v>
      </c>
      <c r="G453" s="4" t="s">
        <v>735</v>
      </c>
      <c r="H453" s="4">
        <f t="shared" si="7"/>
        <v>12</v>
      </c>
      <c r="I453" s="4" t="str">
        <f>VLOOKUP($H453,Sheet5!$A$1:$B$12,2,0)</f>
        <v>December</v>
      </c>
    </row>
    <row r="454" spans="1:9">
      <c r="A454" s="5">
        <v>41618</v>
      </c>
      <c r="B454" s="4">
        <v>11.46</v>
      </c>
      <c r="C454" s="4">
        <v>4</v>
      </c>
      <c r="D454" s="4" t="s">
        <v>677</v>
      </c>
      <c r="E454" s="4">
        <v>1</v>
      </c>
      <c r="F454" s="4">
        <v>2.99</v>
      </c>
      <c r="G454" s="4" t="s">
        <v>736</v>
      </c>
      <c r="H454" s="4">
        <f t="shared" si="7"/>
        <v>12</v>
      </c>
      <c r="I454" s="4" t="str">
        <f>VLOOKUP($H454,Sheet5!$A$1:$B$12,2,0)</f>
        <v>December</v>
      </c>
    </row>
    <row r="455" spans="1:9">
      <c r="A455" s="5">
        <v>41611</v>
      </c>
      <c r="B455" s="4">
        <v>8</v>
      </c>
      <c r="C455" s="4">
        <v>2</v>
      </c>
      <c r="D455" s="4" t="s">
        <v>582</v>
      </c>
      <c r="E455" s="4">
        <v>1</v>
      </c>
      <c r="F455" s="4">
        <v>3.75</v>
      </c>
      <c r="G455" s="4" t="s">
        <v>737</v>
      </c>
      <c r="H455" s="4">
        <f t="shared" si="7"/>
        <v>12</v>
      </c>
      <c r="I455" s="4" t="str">
        <f>VLOOKUP($H455,Sheet5!$A$1:$B$12,2,0)</f>
        <v>December</v>
      </c>
    </row>
    <row r="456" spans="1:9">
      <c r="A456" s="5">
        <v>41611</v>
      </c>
      <c r="B456" s="4">
        <v>5.5</v>
      </c>
      <c r="C456" s="4">
        <v>2</v>
      </c>
      <c r="D456" s="4" t="s">
        <v>738</v>
      </c>
      <c r="E456" s="4">
        <v>1</v>
      </c>
      <c r="F456" s="4">
        <v>2.75</v>
      </c>
      <c r="G456" s="4" t="s">
        <v>739</v>
      </c>
      <c r="H456" s="4">
        <f t="shared" si="7"/>
        <v>12</v>
      </c>
      <c r="I456" s="4" t="str">
        <f>VLOOKUP($H456,Sheet5!$A$1:$B$12,2,0)</f>
        <v>December</v>
      </c>
    </row>
    <row r="457" spans="1:9">
      <c r="A457" s="5">
        <v>41614</v>
      </c>
      <c r="B457" s="4">
        <v>5.5</v>
      </c>
      <c r="C457" s="4">
        <v>2</v>
      </c>
      <c r="D457" s="4" t="s">
        <v>414</v>
      </c>
      <c r="E457" s="4">
        <v>1</v>
      </c>
      <c r="F457" s="4">
        <v>2.75</v>
      </c>
      <c r="G457" s="4" t="s">
        <v>739</v>
      </c>
      <c r="H457" s="4">
        <f t="shared" si="7"/>
        <v>12</v>
      </c>
      <c r="I457" s="4" t="str">
        <f>VLOOKUP($H457,Sheet5!$A$1:$B$12,2,0)</f>
        <v>December</v>
      </c>
    </row>
    <row r="458" spans="1:9">
      <c r="A458" s="5">
        <v>41621</v>
      </c>
      <c r="B458" s="4">
        <v>15.75</v>
      </c>
      <c r="C458" s="4">
        <v>5</v>
      </c>
      <c r="D458" s="4" t="s">
        <v>617</v>
      </c>
      <c r="E458" s="4">
        <v>1</v>
      </c>
      <c r="F458" s="4">
        <v>2.75</v>
      </c>
      <c r="G458" s="4" t="s">
        <v>739</v>
      </c>
      <c r="H458" s="4">
        <f t="shared" si="7"/>
        <v>12</v>
      </c>
      <c r="I458" s="4" t="str">
        <f>VLOOKUP($H458,Sheet5!$A$1:$B$12,2,0)</f>
        <v>December</v>
      </c>
    </row>
    <row r="459" spans="1:9">
      <c r="A459" s="5">
        <v>41621</v>
      </c>
      <c r="B459" s="4">
        <v>15.75</v>
      </c>
      <c r="C459" s="4">
        <v>5</v>
      </c>
      <c r="D459" s="4" t="s">
        <v>617</v>
      </c>
      <c r="E459" s="4">
        <v>1</v>
      </c>
      <c r="F459" s="4">
        <v>2.75</v>
      </c>
      <c r="G459" s="4" t="s">
        <v>740</v>
      </c>
      <c r="H459" s="4">
        <f t="shared" si="7"/>
        <v>12</v>
      </c>
      <c r="I459" s="4" t="str">
        <f>VLOOKUP($H459,Sheet5!$A$1:$B$12,2,0)</f>
        <v>December</v>
      </c>
    </row>
    <row r="460" spans="1:9">
      <c r="A460" s="5">
        <v>41611</v>
      </c>
      <c r="B460" s="4">
        <v>5.5</v>
      </c>
      <c r="C460" s="4">
        <v>2</v>
      </c>
      <c r="D460" s="4" t="s">
        <v>738</v>
      </c>
      <c r="E460" s="4">
        <v>1</v>
      </c>
      <c r="F460" s="4">
        <v>2.75</v>
      </c>
      <c r="G460" s="4" t="s">
        <v>740</v>
      </c>
      <c r="H460" s="4">
        <f t="shared" si="7"/>
        <v>12</v>
      </c>
      <c r="I460" s="4" t="str">
        <f>VLOOKUP($H460,Sheet5!$A$1:$B$12,2,0)</f>
        <v>December</v>
      </c>
    </row>
    <row r="461" spans="1:9">
      <c r="A461" s="5">
        <v>41614</v>
      </c>
      <c r="B461" s="4">
        <v>5.5</v>
      </c>
      <c r="C461" s="4">
        <v>2</v>
      </c>
      <c r="D461" s="4" t="s">
        <v>414</v>
      </c>
      <c r="E461" s="4">
        <v>1</v>
      </c>
      <c r="F461" s="4">
        <v>2.75</v>
      </c>
      <c r="G461" s="4" t="s">
        <v>741</v>
      </c>
      <c r="H461" s="4">
        <f t="shared" si="7"/>
        <v>12</v>
      </c>
      <c r="I461" s="4" t="str">
        <f>VLOOKUP($H461,Sheet5!$A$1:$B$12,2,0)</f>
        <v>December</v>
      </c>
    </row>
    <row r="462" spans="1:9">
      <c r="A462" s="5">
        <v>41621</v>
      </c>
      <c r="B462" s="4">
        <v>15.75</v>
      </c>
      <c r="C462" s="4">
        <v>5</v>
      </c>
      <c r="D462" s="4" t="s">
        <v>617</v>
      </c>
      <c r="E462" s="4">
        <v>1</v>
      </c>
      <c r="F462" s="4">
        <v>2.75</v>
      </c>
      <c r="G462" s="4" t="s">
        <v>741</v>
      </c>
      <c r="H462" s="4">
        <f t="shared" si="7"/>
        <v>12</v>
      </c>
      <c r="I462" s="4" t="str">
        <f>VLOOKUP($H462,Sheet5!$A$1:$B$12,2,0)</f>
        <v>December</v>
      </c>
    </row>
    <row r="463" spans="1:9">
      <c r="A463" s="5">
        <v>41619</v>
      </c>
      <c r="B463" s="4">
        <v>2.25</v>
      </c>
      <c r="C463" s="4">
        <v>1</v>
      </c>
      <c r="D463" s="4" t="s">
        <v>680</v>
      </c>
      <c r="E463" s="4">
        <v>1</v>
      </c>
      <c r="F463" s="4">
        <v>2.25</v>
      </c>
      <c r="G463" s="4" t="s">
        <v>742</v>
      </c>
      <c r="H463" s="4">
        <f t="shared" si="7"/>
        <v>12</v>
      </c>
      <c r="I463" s="4" t="str">
        <f>VLOOKUP($H463,Sheet5!$A$1:$B$12,2,0)</f>
        <v>December</v>
      </c>
    </row>
    <row r="464" spans="1:9">
      <c r="A464" s="5">
        <v>41626</v>
      </c>
      <c r="B464" s="4">
        <v>2.25</v>
      </c>
      <c r="C464" s="4">
        <v>1</v>
      </c>
      <c r="D464" s="4" t="s">
        <v>743</v>
      </c>
      <c r="E464" s="4">
        <v>1</v>
      </c>
      <c r="F464" s="4">
        <v>2.25</v>
      </c>
      <c r="G464" s="4" t="s">
        <v>742</v>
      </c>
      <c r="H464" s="4">
        <f t="shared" si="7"/>
        <v>12</v>
      </c>
      <c r="I464" s="4" t="str">
        <f>VLOOKUP($H464,Sheet5!$A$1:$B$12,2,0)</f>
        <v>December</v>
      </c>
    </row>
    <row r="465" spans="1:9">
      <c r="A465" s="5">
        <v>41615</v>
      </c>
      <c r="B465" s="4">
        <v>2.25</v>
      </c>
      <c r="C465" s="4">
        <v>1</v>
      </c>
      <c r="D465" s="4" t="s">
        <v>343</v>
      </c>
      <c r="E465" s="4">
        <v>1</v>
      </c>
      <c r="F465" s="4">
        <v>2.25</v>
      </c>
      <c r="G465" s="4" t="s">
        <v>742</v>
      </c>
      <c r="H465" s="4">
        <f t="shared" si="7"/>
        <v>12</v>
      </c>
      <c r="I465" s="4" t="str">
        <f>VLOOKUP($H465,Sheet5!$A$1:$B$12,2,0)</f>
        <v>December</v>
      </c>
    </row>
    <row r="466" spans="1:9">
      <c r="A466" s="5">
        <v>41614</v>
      </c>
      <c r="B466" s="4">
        <v>2.25</v>
      </c>
      <c r="C466" s="4">
        <v>1</v>
      </c>
      <c r="D466" s="4" t="s">
        <v>744</v>
      </c>
      <c r="E466" s="4">
        <v>1</v>
      </c>
      <c r="F466" s="4">
        <v>2.25</v>
      </c>
      <c r="G466" s="4" t="s">
        <v>742</v>
      </c>
      <c r="H466" s="4">
        <f t="shared" si="7"/>
        <v>12</v>
      </c>
      <c r="I466" s="4" t="str">
        <f>VLOOKUP($H466,Sheet5!$A$1:$B$12,2,0)</f>
        <v>December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" sqref="B1"/>
    </sheetView>
  </sheetViews>
  <sheetFormatPr defaultRowHeight="15"/>
  <sheetData>
    <row r="1" spans="1:2">
      <c r="A1">
        <v>1</v>
      </c>
      <c r="B1" t="s">
        <v>745</v>
      </c>
    </row>
    <row r="2" spans="1:2">
      <c r="A2">
        <v>2</v>
      </c>
      <c r="B2" t="s">
        <v>746</v>
      </c>
    </row>
    <row r="3" spans="1:2">
      <c r="A3">
        <v>3</v>
      </c>
      <c r="B3" t="s">
        <v>747</v>
      </c>
    </row>
    <row r="4" spans="1:2">
      <c r="A4">
        <v>4</v>
      </c>
      <c r="B4" t="s">
        <v>748</v>
      </c>
    </row>
    <row r="5" spans="1:2">
      <c r="A5">
        <v>5</v>
      </c>
      <c r="B5" t="s">
        <v>8</v>
      </c>
    </row>
    <row r="6" spans="1:2">
      <c r="A6">
        <v>6</v>
      </c>
      <c r="B6" t="s">
        <v>749</v>
      </c>
    </row>
    <row r="7" spans="1:2">
      <c r="A7">
        <v>7</v>
      </c>
      <c r="B7" t="s">
        <v>750</v>
      </c>
    </row>
    <row r="8" spans="1:2">
      <c r="A8">
        <v>8</v>
      </c>
      <c r="B8" t="s">
        <v>751</v>
      </c>
    </row>
    <row r="9" spans="1:2">
      <c r="A9">
        <v>9</v>
      </c>
      <c r="B9" t="s">
        <v>752</v>
      </c>
    </row>
    <row r="10" spans="1:2">
      <c r="A10">
        <v>10</v>
      </c>
      <c r="B10" t="s">
        <v>753</v>
      </c>
    </row>
    <row r="11" spans="1:2">
      <c r="A11">
        <v>11</v>
      </c>
      <c r="B11" t="s">
        <v>754</v>
      </c>
    </row>
    <row r="12" spans="1:2">
      <c r="A12">
        <v>12</v>
      </c>
      <c r="B12" t="s">
        <v>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Combined Pivot-Sheet2</vt:lpstr>
      <vt:lpstr>Sheet2</vt:lpstr>
      <vt:lpstr>Sheet6</vt:lpstr>
      <vt:lpstr>Co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dcterms:created xsi:type="dcterms:W3CDTF">2013-10-02T16:14:46Z</dcterms:created>
  <dcterms:modified xsi:type="dcterms:W3CDTF">2020-06-10T13:47:56Z</dcterms:modified>
</cp:coreProperties>
</file>