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esktop\New folder\"/>
    </mc:Choice>
  </mc:AlternateContent>
  <xr:revisionPtr revIDLastSave="0" documentId="13_ncr:1_{9ACB2B6D-0F6B-4AE1-B1E4-6262331E7A15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6" i="1"/>
  <c r="N15" i="1"/>
  <c r="N14" i="1"/>
  <c r="N13" i="1"/>
  <c r="N12" i="1"/>
  <c r="N11" i="1"/>
  <c r="N8" i="1"/>
  <c r="N7" i="1"/>
  <c r="N6" i="1"/>
  <c r="N5" i="1"/>
  <c r="N4" i="1"/>
  <c r="N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9" i="2" l="1"/>
  <c r="O9" i="2" s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<sst xmlns="http://schemas.openxmlformats.org/spreadsheetml/2006/main" count="512" uniqueCount="119">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</sst>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B31AB1-1F26-46CD-96E4-1B12783D4E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Q17" sqref="Q17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(J9*45)/100</f>
        <v>21600</v>
      </c>
      <c r="L9" s="5">
        <f>(J9*5)/100+1000</f>
        <v>3400</v>
      </c>
      <c r="M9" s="5">
        <f>SUM($J9:$L9)</f>
        <v>73000</v>
      </c>
      <c r="N9" s="5">
        <f>(M9*5)/100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(J10*45)/100</f>
        <v>15750</v>
      </c>
      <c r="L10" s="5">
        <f t="shared" ref="L10:L46" si="1">(J10*5)/100+1000</f>
        <v>2750</v>
      </c>
      <c r="M10" s="5">
        <f t="shared" ref="M10:M46" si="2">SUM($J10:$L10)</f>
        <v>53500</v>
      </c>
      <c r="N10" s="5">
        <f t="shared" ref="N10:N46" si="3">(M10*5)/100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S44"/>
  <sheetViews>
    <sheetView topLeftCell="D2" workbookViewId="0">
      <selection activeCell="N17" sqref="N17"/>
    </sheetView>
  </sheetViews>
  <sheetFormatPr defaultRowHeight="14.4" x14ac:dyDescent="0.3"/>
  <cols>
    <col min="5" max="5" width="9.88671875" bestFit="1" customWidth="1"/>
    <col min="8" max="8" width="21.3320312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SUM(J:J)</f>
        <v>2191000</v>
      </c>
    </row>
    <row r="4" spans="2:14" x14ac:dyDescent="0.3">
      <c r="M4" s="1" t="s">
        <v>98</v>
      </c>
      <c r="N4" s="9">
        <f>AVERAGE(J:J)</f>
        <v>57657.894736842107</v>
      </c>
    </row>
    <row r="5" spans="2:14" x14ac:dyDescent="0.3">
      <c r="M5" s="1" t="s">
        <v>99</v>
      </c>
      <c r="N5" s="5">
        <f>MEDIAN(J:J)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MAX(J:J)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MIN(J:J)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COUNTIF(F:F,"Male")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COUNTIF(F:F,"Female")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COUNTIF($I:$I,"North")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AVERAGEIFS($J:$J,$I:$I,"North",$H:$H,"Sales")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_xlfn.MAXIFS($J:$J,$H:$H,"Digital Marketing")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_xlfn.MINIFS($J:$J,$I:$I,"South")</f>
        <v>19000</v>
      </c>
    </row>
    <row r="17" spans="2:19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9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9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9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0" t="s">
        <v>118</v>
      </c>
      <c r="N20" s="11"/>
    </row>
    <row r="21" spans="2:19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9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SUMIFS($J:$J,$H:$H,$M22,$I:$I,N$21)</f>
        <v>48000</v>
      </c>
      <c r="O22" s="5">
        <f t="shared" ref="O22:Q32" si="0">SUMIFS($J:$J,$H:$H,$M22,$I:$I,O$21)</f>
        <v>62000</v>
      </c>
      <c r="P22" s="5">
        <f t="shared" si="0"/>
        <v>0</v>
      </c>
      <c r="Q22" s="5">
        <f t="shared" si="0"/>
        <v>0</v>
      </c>
    </row>
    <row r="23" spans="2:19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2" si="1">SUMIFS($J:$J,$H:$H,$M23,$I:$I,N$21)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9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  <c r="S24" s="5"/>
    </row>
    <row r="25" spans="2:19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9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9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9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9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9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9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9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Nayar</cp:lastModifiedBy>
  <dcterms:created xsi:type="dcterms:W3CDTF">2022-07-27T05:54:27Z</dcterms:created>
  <dcterms:modified xsi:type="dcterms:W3CDTF">2023-10-12T10:31:44Z</dcterms:modified>
</cp:coreProperties>
</file>