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87F15BC4-E501-4272-A2CD-9E6ACE1F040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<sst xmlns="http://schemas.openxmlformats.org/spreadsheetml/2006/main" count="121" uniqueCount="51">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</sst>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1" defaultTableStyle="TableStyleMedium2" defaultPivotStyle="PivotStyleLight16">
    <tableStyle name="Invisible" pivot="0" table="0" count="0" xr9:uid="{5B96E749-E0BE-497C-A3D4-9F6E200089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H12" sqref="H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6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6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  <c r="F18" s="15"/>
    </row>
    <row r="19" spans="1:6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A11:E19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P3" sqref="P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6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6">
        <v>44410</v>
      </c>
      <c r="D6" s="1">
        <v>9.98</v>
      </c>
      <c r="E6" s="1">
        <f>SIGN(D5-D6)</f>
        <v>1</v>
      </c>
      <c r="N6" s="1" t="s">
        <v>33</v>
      </c>
      <c r="O6" s="10">
        <v>33236.340000000011</v>
      </c>
      <c r="P6" s="15">
        <f>O6</f>
        <v>33236.340000000011</v>
      </c>
    </row>
    <row r="7" spans="2:18">
      <c r="B7" s="1" t="s">
        <v>15</v>
      </c>
      <c r="C7" s="16">
        <v>44411</v>
      </c>
      <c r="D7" s="1">
        <v>10.01</v>
      </c>
      <c r="E7" s="1">
        <f t="shared" ref="E7:E18" si="0">SIGN(D6-D7)</f>
        <v>-1</v>
      </c>
      <c r="N7" s="1" t="s">
        <v>34</v>
      </c>
      <c r="O7" s="10">
        <v>77318.25</v>
      </c>
      <c r="P7" s="15">
        <f t="shared" ref="P7:P13" si="1">O7</f>
        <v>77318.25</v>
      </c>
    </row>
    <row r="8" spans="2:18">
      <c r="B8" s="1" t="s">
        <v>15</v>
      </c>
      <c r="C8" s="16">
        <v>44412</v>
      </c>
      <c r="D8" s="1">
        <v>9.9</v>
      </c>
      <c r="E8" s="1">
        <f t="shared" si="0"/>
        <v>1</v>
      </c>
      <c r="N8" s="1" t="s">
        <v>38</v>
      </c>
      <c r="O8" s="10">
        <v>149591.78000000276</v>
      </c>
      <c r="P8" s="15">
        <f t="shared" si="1"/>
        <v>149591.78000000276</v>
      </c>
    </row>
    <row r="9" spans="2:18">
      <c r="B9" s="1" t="s">
        <v>15</v>
      </c>
      <c r="C9" s="16">
        <v>44413</v>
      </c>
      <c r="D9" s="1">
        <v>9.93</v>
      </c>
      <c r="E9" s="1">
        <f t="shared" si="0"/>
        <v>-1</v>
      </c>
      <c r="N9" s="1" t="s">
        <v>39</v>
      </c>
      <c r="O9" s="10">
        <v>212952.30000000005</v>
      </c>
      <c r="P9" s="15">
        <f t="shared" si="1"/>
        <v>212952.30000000005</v>
      </c>
    </row>
    <row r="10" spans="2:18">
      <c r="B10" s="1" t="s">
        <v>15</v>
      </c>
      <c r="C10" s="16">
        <v>44414</v>
      </c>
      <c r="D10" s="1">
        <v>9.94</v>
      </c>
      <c r="E10" s="1">
        <f t="shared" si="0"/>
        <v>-1</v>
      </c>
      <c r="N10" s="1" t="s">
        <v>35</v>
      </c>
      <c r="O10" s="10">
        <v>148702.35000000271</v>
      </c>
      <c r="P10" s="15">
        <f t="shared" si="1"/>
        <v>148702.35000000271</v>
      </c>
    </row>
    <row r="11" spans="2:18">
      <c r="B11" s="1" t="s">
        <v>15</v>
      </c>
      <c r="C11" s="16">
        <v>44417</v>
      </c>
      <c r="D11" s="1">
        <v>10.02</v>
      </c>
      <c r="E11" s="1">
        <f t="shared" si="0"/>
        <v>-1</v>
      </c>
      <c r="N11" s="1" t="s">
        <v>40</v>
      </c>
      <c r="O11" s="10">
        <v>172382.85000000425</v>
      </c>
      <c r="P11" s="15">
        <f t="shared" si="1"/>
        <v>172382.85000000425</v>
      </c>
    </row>
    <row r="12" spans="2:18">
      <c r="B12" s="1" t="s">
        <v>15</v>
      </c>
      <c r="C12" s="16">
        <v>44418</v>
      </c>
      <c r="D12" s="1">
        <v>9.91</v>
      </c>
      <c r="E12" s="1">
        <f t="shared" si="0"/>
        <v>1</v>
      </c>
      <c r="N12" s="1" t="s">
        <v>36</v>
      </c>
      <c r="O12" s="10">
        <v>17463.150000000001</v>
      </c>
      <c r="P12" s="15">
        <f t="shared" si="1"/>
        <v>17463.150000000001</v>
      </c>
    </row>
    <row r="13" spans="2:18">
      <c r="B13" s="1" t="s">
        <v>15</v>
      </c>
      <c r="C13" s="16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5">
        <f t="shared" si="1"/>
        <v>69550.099999999991</v>
      </c>
    </row>
    <row r="14" spans="2:18">
      <c r="B14" s="1" t="s">
        <v>15</v>
      </c>
      <c r="C14" s="16">
        <v>44420</v>
      </c>
      <c r="D14" s="1">
        <v>9.92</v>
      </c>
      <c r="E14" s="1">
        <f t="shared" si="0"/>
        <v>-1</v>
      </c>
    </row>
    <row r="15" spans="2:18">
      <c r="B15" s="1" t="s">
        <v>15</v>
      </c>
      <c r="C15" s="16">
        <v>44421</v>
      </c>
      <c r="D15" s="1">
        <v>9.86</v>
      </c>
      <c r="E15" s="1">
        <f t="shared" si="0"/>
        <v>1</v>
      </c>
    </row>
    <row r="16" spans="2:18">
      <c r="B16" s="1" t="s">
        <v>15</v>
      </c>
      <c r="C16" s="16">
        <v>44424</v>
      </c>
      <c r="D16" s="1">
        <v>9.7799999999999994</v>
      </c>
      <c r="E16" s="1">
        <f t="shared" si="0"/>
        <v>1</v>
      </c>
    </row>
    <row r="17" spans="2:5">
      <c r="B17" s="1" t="s">
        <v>15</v>
      </c>
      <c r="C17" s="16">
        <v>44425</v>
      </c>
      <c r="D17" s="1">
        <v>9.7200000000000006</v>
      </c>
      <c r="E17" s="1">
        <f t="shared" si="0"/>
        <v>1</v>
      </c>
    </row>
    <row r="18" spans="2:5">
      <c r="B18" s="1" t="s">
        <v>15</v>
      </c>
      <c r="C18" s="16">
        <v>44426</v>
      </c>
      <c r="D18" s="1">
        <v>9.77</v>
      </c>
      <c r="E18" s="1">
        <f t="shared" si="0"/>
        <v>-1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1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{BFE01BE7-C173-41A3-9A3E-D7CE831CAD93}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01BE7-C173-41A3-9A3E-D7CE831CA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N13" sqref="N13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1" t="s">
        <v>17</v>
      </c>
    </row>
    <row r="6" spans="3:8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6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45212</v>
      </c>
      <c r="H7" s="7" t="s">
        <v>26</v>
      </c>
    </row>
    <row r="8" spans="3:8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6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45212</v>
      </c>
      <c r="H12" s="7" t="s">
        <v>27</v>
      </c>
    </row>
    <row r="13" spans="3:8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6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45212</v>
      </c>
      <c r="H15" s="7" t="s">
        <v>26</v>
      </c>
    </row>
    <row r="16" spans="3:8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45212</v>
      </c>
      <c r="H19" s="7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45212</v>
      </c>
      <c r="H26" s="7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6:H27">
    <cfRule type="expression" dxfId="4" priority="1">
      <formula>IF($G6=TODAY(),TRUE,FALSE)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G24" sqref="G24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" t="s">
        <v>44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3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Vishal Nayar</cp:lastModifiedBy>
  <dcterms:created xsi:type="dcterms:W3CDTF">2020-05-18T05:56:23Z</dcterms:created>
  <dcterms:modified xsi:type="dcterms:W3CDTF">2023-10-13T06:19:32Z</dcterms:modified>
</cp:coreProperties>
</file>