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verma/Vishal/git/kaggle_v7/Cancer detection/"/>
    </mc:Choice>
  </mc:AlternateContent>
  <xr:revisionPtr revIDLastSave="0" documentId="13_ncr:1_{D2E8A988-842A-6A4A-83C8-5E796084551F}" xr6:coauthVersionLast="47" xr6:coauthVersionMax="47" xr10:uidLastSave="{00000000-0000-0000-0000-000000000000}"/>
  <bookViews>
    <workbookView xWindow="380" yWindow="500" windowWidth="28040" windowHeight="15800" xr2:uid="{A5948EDA-45EA-7441-9BAF-80306452CADE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E4" i="3" s="1"/>
  <c r="D5" i="3"/>
  <c r="E5" i="3"/>
  <c r="C5" i="3"/>
  <c r="C4" i="3"/>
  <c r="F9" i="3"/>
  <c r="D6" i="3"/>
  <c r="E6" i="3"/>
  <c r="C6" i="3"/>
  <c r="D9" i="3"/>
  <c r="E9" i="3"/>
  <c r="C9" i="3"/>
  <c r="B8" i="3"/>
  <c r="F10" i="2"/>
  <c r="F8" i="2"/>
  <c r="F7" i="2"/>
  <c r="F6" i="2"/>
  <c r="D10" i="2"/>
  <c r="E10" i="2"/>
  <c r="E11" i="2"/>
  <c r="E6" i="2"/>
  <c r="E7" i="2"/>
  <c r="E8" i="2"/>
  <c r="D8" i="2"/>
  <c r="D6" i="2"/>
  <c r="D7" i="2"/>
  <c r="C7" i="2"/>
  <c r="C6" i="2"/>
  <c r="C11" i="2"/>
  <c r="C10" i="2"/>
  <c r="C8" i="2"/>
  <c r="B10" i="2" l="1"/>
</calcChain>
</file>

<file path=xl/sharedStrings.xml><?xml version="1.0" encoding="utf-8"?>
<sst xmlns="http://schemas.openxmlformats.org/spreadsheetml/2006/main" count="30" uniqueCount="20">
  <si>
    <t>Input layer</t>
  </si>
  <si>
    <t>width</t>
  </si>
  <si>
    <t>height</t>
  </si>
  <si>
    <t>depth</t>
  </si>
  <si>
    <t>Activation Size</t>
  </si>
  <si>
    <t>In cnn we try to learn the values of filter using backprop. If a layer has weight matrics that is a learnable layer.</t>
  </si>
  <si>
    <t>Parameter</t>
  </si>
  <si>
    <t>Conv layer</t>
  </si>
  <si>
    <t>stride</t>
  </si>
  <si>
    <t>padding</t>
  </si>
  <si>
    <t>len and height of filter</t>
  </si>
  <si>
    <t>no. of filter</t>
  </si>
  <si>
    <t>Hyper parameter for next layer</t>
  </si>
  <si>
    <t>In pooling we take 2*2 filter matrix with stride of 2, depth in pool layer will be same a conv layer</t>
  </si>
  <si>
    <t>pool layer</t>
  </si>
  <si>
    <t>conv layer 2</t>
  </si>
  <si>
    <t>Pool layer 2</t>
  </si>
  <si>
    <t>conv l1</t>
  </si>
  <si>
    <t>conv l2</t>
  </si>
  <si>
    <t>conv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</si>
</sst>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E980-7579-824C-8BFE-5D170B731261}">
  <dimension ref="A3:F20"/>
  <sheetViews>
    <sheetView tabSelected="1" workbookViewId="0">
      <selection activeCell="E6" sqref="E6"/>
    </sheetView>
  </sheetViews>
  <sheetFormatPr baseColWidth="10" defaultRowHeight="16" x14ac:dyDescent="0.2"/>
  <cols>
    <col min="1" max="1" width="19.6640625" bestFit="1" customWidth="1"/>
    <col min="3" max="3" width="13" bestFit="1" customWidth="1"/>
  </cols>
  <sheetData>
    <row r="3" spans="1:6" x14ac:dyDescent="0.2">
      <c r="B3" t="s">
        <v>5</v>
      </c>
    </row>
    <row r="5" spans="1:6" x14ac:dyDescent="0.2">
      <c r="B5" t="s">
        <v>0</v>
      </c>
      <c r="C5" t="s">
        <v>7</v>
      </c>
      <c r="D5" t="s">
        <v>14</v>
      </c>
      <c r="E5" t="s">
        <v>15</v>
      </c>
      <c r="F5" t="s">
        <v>16</v>
      </c>
    </row>
    <row r="6" spans="1:6" x14ac:dyDescent="0.2">
      <c r="A6" t="s">
        <v>1</v>
      </c>
      <c r="B6">
        <v>32</v>
      </c>
      <c r="C6">
        <f>((B6-B$17+(2*B$16))/B$15)+1</f>
        <v>28</v>
      </c>
      <c r="D6">
        <f>((C6-C$17+(2*C$16))/C$15)+1</f>
        <v>14</v>
      </c>
      <c r="E6">
        <f>((D6-D$17+(2*D$16))/D$15)+1</f>
        <v>10</v>
      </c>
      <c r="F6">
        <f>((E6-E$17+(2*E$16))/E$15)+1</f>
        <v>5</v>
      </c>
    </row>
    <row r="7" spans="1:6" x14ac:dyDescent="0.2">
      <c r="A7" t="s">
        <v>2</v>
      </c>
      <c r="B7">
        <v>32</v>
      </c>
      <c r="C7">
        <f>((B7-B$17+(2*B$16))/B$15)+1</f>
        <v>28</v>
      </c>
      <c r="D7">
        <f>((C7-C$17+(2*C$16))/C$15)+1</f>
        <v>14</v>
      </c>
      <c r="E7">
        <f>((D7-D$17+(2*D$16))/D$15)+1</f>
        <v>10</v>
      </c>
      <c r="F7">
        <f>((E7-E$17+(2*E$16))/E$15)+1</f>
        <v>5</v>
      </c>
    </row>
    <row r="8" spans="1:6" x14ac:dyDescent="0.2">
      <c r="A8" t="s">
        <v>3</v>
      </c>
      <c r="B8">
        <v>3</v>
      </c>
      <c r="C8">
        <f>C14</f>
        <v>8</v>
      </c>
      <c r="D8">
        <f>D14</f>
        <v>8</v>
      </c>
      <c r="E8">
        <f>E14</f>
        <v>16</v>
      </c>
      <c r="F8">
        <f>F14</f>
        <v>16</v>
      </c>
    </row>
    <row r="10" spans="1:6" x14ac:dyDescent="0.2">
      <c r="A10" t="s">
        <v>4</v>
      </c>
      <c r="B10">
        <f>PRODUCT(B6:B8)</f>
        <v>3072</v>
      </c>
      <c r="C10">
        <f>PRODUCT(C6:C8)</f>
        <v>6272</v>
      </c>
      <c r="D10">
        <f t="shared" ref="D10:F10" si="0">PRODUCT(D6:D8)</f>
        <v>1568</v>
      </c>
      <c r="E10">
        <f t="shared" si="0"/>
        <v>1600</v>
      </c>
      <c r="F10">
        <f t="shared" si="0"/>
        <v>400</v>
      </c>
    </row>
    <row r="11" spans="1:6" x14ac:dyDescent="0.2">
      <c r="A11" t="s">
        <v>6</v>
      </c>
      <c r="B11">
        <v>0</v>
      </c>
      <c r="C11">
        <f>(B17*B17*B8+1)*C14</f>
        <v>608</v>
      </c>
      <c r="D11">
        <v>0</v>
      </c>
      <c r="E11">
        <f t="shared" ref="D11:E11" si="1">(D17*D17*D8+1)*E14</f>
        <v>3216</v>
      </c>
      <c r="F11" s="1">
        <v>0</v>
      </c>
    </row>
    <row r="13" spans="1:6" x14ac:dyDescent="0.2">
      <c r="A13" t="s">
        <v>12</v>
      </c>
    </row>
    <row r="14" spans="1:6" x14ac:dyDescent="0.2">
      <c r="A14" t="s">
        <v>11</v>
      </c>
      <c r="B14">
        <v>0</v>
      </c>
      <c r="C14">
        <v>8</v>
      </c>
      <c r="D14">
        <v>8</v>
      </c>
      <c r="E14">
        <v>16</v>
      </c>
      <c r="F14">
        <v>16</v>
      </c>
    </row>
    <row r="15" spans="1:6" x14ac:dyDescent="0.2">
      <c r="A15" t="s">
        <v>8</v>
      </c>
      <c r="B15">
        <v>1</v>
      </c>
      <c r="C15">
        <v>2</v>
      </c>
      <c r="D15">
        <v>1</v>
      </c>
      <c r="E15">
        <v>2</v>
      </c>
    </row>
    <row r="16" spans="1:6" x14ac:dyDescent="0.2">
      <c r="A16" t="s">
        <v>9</v>
      </c>
      <c r="B16">
        <v>0</v>
      </c>
      <c r="C16">
        <v>0</v>
      </c>
      <c r="D16">
        <v>0</v>
      </c>
      <c r="E16">
        <v>0</v>
      </c>
    </row>
    <row r="17" spans="1:5" x14ac:dyDescent="0.2">
      <c r="A17" t="s">
        <v>10</v>
      </c>
      <c r="B17">
        <v>5</v>
      </c>
      <c r="C17">
        <v>2</v>
      </c>
      <c r="D17">
        <v>5</v>
      </c>
      <c r="E17">
        <v>2</v>
      </c>
    </row>
    <row r="20" spans="1:5" x14ac:dyDescent="0.2">
      <c r="A2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A919-F27A-B348-9460-33D088DBBC89}">
  <dimension ref="A3:F15"/>
  <sheetViews>
    <sheetView workbookViewId="0">
      <selection activeCell="F4" sqref="F4:F6"/>
    </sheetView>
  </sheetViews>
  <sheetFormatPr baseColWidth="10" defaultRowHeight="16" x14ac:dyDescent="0.2"/>
  <sheetData>
    <row r="3" spans="1:6" x14ac:dyDescent="0.2">
      <c r="C3" t="s">
        <v>17</v>
      </c>
      <c r="D3" t="s">
        <v>18</v>
      </c>
      <c r="E3" t="s">
        <v>19</v>
      </c>
    </row>
    <row r="4" spans="1:6" x14ac:dyDescent="0.2">
      <c r="A4" t="s">
        <v>1</v>
      </c>
      <c r="B4">
        <v>300</v>
      </c>
      <c r="C4">
        <f>B4/$B$13</f>
        <v>150</v>
      </c>
      <c r="D4">
        <f t="shared" ref="D4:E4" si="0">C4/$B$13</f>
        <v>75</v>
      </c>
      <c r="E4">
        <f t="shared" si="0"/>
        <v>37.5</v>
      </c>
    </row>
    <row r="5" spans="1:6" x14ac:dyDescent="0.2">
      <c r="A5" t="s">
        <v>2</v>
      </c>
      <c r="B5">
        <v>400</v>
      </c>
      <c r="C5">
        <f>B5/$B$13</f>
        <v>200</v>
      </c>
      <c r="D5">
        <f t="shared" ref="D5:E5" si="1">C5/$B$13</f>
        <v>100</v>
      </c>
      <c r="E5">
        <f t="shared" si="1"/>
        <v>50</v>
      </c>
    </row>
    <row r="6" spans="1:6" x14ac:dyDescent="0.2">
      <c r="A6" t="s">
        <v>3</v>
      </c>
      <c r="B6">
        <v>3</v>
      </c>
      <c r="C6">
        <f>C12</f>
        <v>50</v>
      </c>
      <c r="D6">
        <f t="shared" ref="D6:E6" si="2">D12</f>
        <v>100</v>
      </c>
      <c r="E6">
        <f t="shared" si="2"/>
        <v>200</v>
      </c>
    </row>
    <row r="8" spans="1:6" x14ac:dyDescent="0.2">
      <c r="A8" t="s">
        <v>4</v>
      </c>
      <c r="B8">
        <f>PRODUCT(B4:B6)</f>
        <v>360000</v>
      </c>
    </row>
    <row r="9" spans="1:6" x14ac:dyDescent="0.2">
      <c r="A9" t="s">
        <v>6</v>
      </c>
      <c r="B9">
        <v>0</v>
      </c>
      <c r="C9">
        <f>(B15*B15*B6+1)*C12</f>
        <v>1400</v>
      </c>
      <c r="D9">
        <f t="shared" ref="D9:E9" si="3">(C15*C15*C6+1)*D12</f>
        <v>45100</v>
      </c>
      <c r="E9">
        <f t="shared" si="3"/>
        <v>180200</v>
      </c>
      <c r="F9">
        <f>SUM(C9:E9)</f>
        <v>226700</v>
      </c>
    </row>
    <row r="11" spans="1:6" x14ac:dyDescent="0.2">
      <c r="A11" t="s">
        <v>12</v>
      </c>
    </row>
    <row r="12" spans="1:6" x14ac:dyDescent="0.2">
      <c r="A12" t="s">
        <v>11</v>
      </c>
      <c r="C12">
        <v>50</v>
      </c>
      <c r="D12">
        <v>100</v>
      </c>
      <c r="E12">
        <v>200</v>
      </c>
    </row>
    <row r="13" spans="1:6" x14ac:dyDescent="0.2">
      <c r="A13" t="s">
        <v>8</v>
      </c>
      <c r="B13">
        <v>2</v>
      </c>
      <c r="C13">
        <v>2</v>
      </c>
      <c r="D13">
        <v>2</v>
      </c>
    </row>
    <row r="14" spans="1:6" x14ac:dyDescent="0.2">
      <c r="A14" t="s">
        <v>9</v>
      </c>
      <c r="B14">
        <v>0</v>
      </c>
      <c r="C14">
        <v>0</v>
      </c>
      <c r="D14">
        <v>0</v>
      </c>
    </row>
    <row r="15" spans="1:6" x14ac:dyDescent="0.2">
      <c r="A15" t="s">
        <v>10</v>
      </c>
      <c r="B15">
        <v>3</v>
      </c>
      <c r="C15">
        <v>3</v>
      </c>
      <c r="D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 Verma</dc:creator>
  <cp:lastModifiedBy>Vishal  Verma</cp:lastModifiedBy>
  <dcterms:created xsi:type="dcterms:W3CDTF">2022-05-18T04:13:47Z</dcterms:created>
  <dcterms:modified xsi:type="dcterms:W3CDTF">2022-05-20T04:28:22Z</dcterms:modified>
</cp:coreProperties>
</file>