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_and_D\Projects\7_Projects_Excels\"/>
    </mc:Choice>
  </mc:AlternateContent>
  <bookViews>
    <workbookView xWindow="0" yWindow="0" windowWidth="22416" windowHeight="84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2" i="1" l="1"/>
  <c r="A55" i="1"/>
  <c r="A56" i="1" s="1"/>
  <c r="A57" i="1" s="1"/>
  <c r="A58" i="1" s="1"/>
  <c r="A59" i="1" s="1"/>
  <c r="A60" i="1" s="1"/>
  <c r="A61" i="1" s="1"/>
  <c r="A35" i="1"/>
  <c r="A36" i="1" s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D4" i="1"/>
  <c r="C4" i="1"/>
  <c r="J10" i="1"/>
  <c r="A6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5" i="1"/>
  <c r="E4" i="1" l="1"/>
  <c r="F4" i="1" s="1"/>
  <c r="B5" i="1" l="1"/>
  <c r="C5" i="1" l="1"/>
  <c r="D5" i="1"/>
  <c r="E5" i="1" l="1"/>
  <c r="B6" i="1" l="1"/>
  <c r="F5" i="1"/>
  <c r="C6" i="1"/>
  <c r="D6" i="1"/>
  <c r="E6" i="1" l="1"/>
  <c r="F6" i="1" s="1"/>
  <c r="B7" i="1" l="1"/>
  <c r="D7" i="1" s="1"/>
  <c r="C7" i="1" l="1"/>
  <c r="E7" i="1" s="1"/>
  <c r="F7" i="1" s="1"/>
  <c r="B8" i="1" l="1"/>
  <c r="C8" i="1" s="1"/>
  <c r="D8" i="1" l="1"/>
  <c r="E8" i="1" s="1"/>
  <c r="B9" i="1" l="1"/>
  <c r="C9" i="1" s="1"/>
  <c r="F8" i="1"/>
  <c r="D9" i="1"/>
  <c r="E9" i="1" s="1"/>
  <c r="B10" i="1" l="1"/>
  <c r="C10" i="1" s="1"/>
  <c r="F9" i="1"/>
  <c r="D10" i="1" l="1"/>
  <c r="E10" i="1" s="1"/>
  <c r="F10" i="1" s="1"/>
  <c r="B11" i="1" l="1"/>
  <c r="C11" i="1" s="1"/>
  <c r="D11" i="1" l="1"/>
  <c r="E11" i="1"/>
  <c r="F11" i="1" s="1"/>
  <c r="B12" i="1" l="1"/>
  <c r="D12" i="1" s="1"/>
  <c r="C12" i="1" l="1"/>
  <c r="E12" i="1" s="1"/>
  <c r="B13" i="1" l="1"/>
  <c r="F12" i="1"/>
  <c r="C13" i="1"/>
  <c r="D13" i="1"/>
  <c r="E13" i="1" l="1"/>
  <c r="B14" i="1" l="1"/>
  <c r="C14" i="1" s="1"/>
  <c r="F13" i="1"/>
  <c r="D14" i="1" l="1"/>
  <c r="E14" i="1"/>
  <c r="F14" i="1" s="1"/>
  <c r="B15" i="1" l="1"/>
  <c r="C15" i="1" s="1"/>
  <c r="D15" i="1" l="1"/>
  <c r="E15" i="1" s="1"/>
  <c r="F15" i="1" s="1"/>
  <c r="B16" i="1" l="1"/>
  <c r="C16" i="1" s="1"/>
  <c r="D16" i="1" l="1"/>
  <c r="E16" i="1" s="1"/>
  <c r="F16" i="1" s="1"/>
  <c r="B17" i="1" l="1"/>
  <c r="C17" i="1" s="1"/>
  <c r="D17" i="1" l="1"/>
  <c r="E17" i="1" s="1"/>
  <c r="F17" i="1" s="1"/>
  <c r="B18" i="1" l="1"/>
  <c r="C18" i="1" s="1"/>
  <c r="D18" i="1" l="1"/>
  <c r="E18" i="1" s="1"/>
  <c r="F18" i="1" s="1"/>
  <c r="B19" i="1" l="1"/>
  <c r="C19" i="1" s="1"/>
  <c r="D19" i="1" l="1"/>
  <c r="E19" i="1" s="1"/>
  <c r="F19" i="1" s="1"/>
  <c r="B20" i="1" l="1"/>
  <c r="D20" i="1" s="1"/>
  <c r="C20" i="1" l="1"/>
  <c r="E20" i="1" s="1"/>
  <c r="F20" i="1" s="1"/>
  <c r="B21" i="1" l="1"/>
  <c r="C21" i="1" s="1"/>
  <c r="D21" i="1" l="1"/>
  <c r="E21" i="1" s="1"/>
  <c r="B22" i="1" l="1"/>
  <c r="C22" i="1" s="1"/>
  <c r="F21" i="1"/>
  <c r="D22" i="1" l="1"/>
  <c r="E22" i="1" s="1"/>
  <c r="F22" i="1" s="1"/>
  <c r="B23" i="1" l="1"/>
  <c r="C23" i="1"/>
  <c r="D23" i="1"/>
  <c r="E23" i="1" l="1"/>
  <c r="F23" i="1" s="1"/>
  <c r="B24" i="1" l="1"/>
  <c r="C24" i="1" s="1"/>
  <c r="D24" i="1" l="1"/>
  <c r="E24" i="1" s="1"/>
  <c r="F24" i="1" s="1"/>
  <c r="B25" i="1" l="1"/>
  <c r="D25" i="1" s="1"/>
  <c r="C25" i="1" l="1"/>
  <c r="E25" i="1" s="1"/>
  <c r="F25" i="1" s="1"/>
  <c r="B26" i="1" l="1"/>
  <c r="C26" i="1" s="1"/>
  <c r="D26" i="1" l="1"/>
  <c r="E26" i="1" s="1"/>
  <c r="B27" i="1" l="1"/>
  <c r="C27" i="1" s="1"/>
  <c r="F26" i="1"/>
  <c r="D27" i="1"/>
  <c r="E27" i="1" s="1"/>
  <c r="F27" i="1" s="1"/>
  <c r="B28" i="1" l="1"/>
  <c r="C28" i="1" l="1"/>
  <c r="D28" i="1"/>
  <c r="E28" i="1" l="1"/>
  <c r="B29" i="1" l="1"/>
  <c r="C29" i="1" s="1"/>
  <c r="F28" i="1"/>
  <c r="D29" i="1"/>
  <c r="E29" i="1" s="1"/>
  <c r="B30" i="1" l="1"/>
  <c r="C30" i="1" s="1"/>
  <c r="F29" i="1"/>
  <c r="D30" i="1" l="1"/>
  <c r="E30" i="1"/>
  <c r="F30" i="1" s="1"/>
  <c r="B31" i="1" l="1"/>
  <c r="C31" i="1" l="1"/>
  <c r="D31" i="1"/>
  <c r="E31" i="1" l="1"/>
  <c r="F31" i="1" s="1"/>
  <c r="B32" i="1" l="1"/>
  <c r="C32" i="1" s="1"/>
  <c r="D32" i="1" l="1"/>
  <c r="E32" i="1" s="1"/>
  <c r="F32" i="1" s="1"/>
  <c r="B33" i="1" l="1"/>
  <c r="C33" i="1" s="1"/>
  <c r="D33" i="1" l="1"/>
  <c r="E33" i="1" s="1"/>
  <c r="F33" i="1" s="1"/>
  <c r="B34" i="1" l="1"/>
  <c r="N6" i="1" s="1"/>
  <c r="D34" i="1" l="1"/>
  <c r="C34" i="1"/>
  <c r="E34" i="1" l="1"/>
  <c r="N10" i="1" l="1"/>
  <c r="F34" i="1"/>
  <c r="B35" i="1"/>
  <c r="D35" i="1" s="1"/>
  <c r="N9" i="1"/>
  <c r="J11" i="1"/>
  <c r="C35" i="1" l="1"/>
  <c r="E35" i="1" s="1"/>
  <c r="F35" i="1" l="1"/>
  <c r="B36" i="1"/>
  <c r="D36" i="1" l="1"/>
  <c r="C36" i="1"/>
  <c r="E36" i="1" l="1"/>
  <c r="B37" i="1" s="1"/>
  <c r="F36" i="1" l="1"/>
  <c r="C37" i="1"/>
  <c r="D37" i="1"/>
  <c r="E37" i="1" l="1"/>
  <c r="F37" i="1" l="1"/>
  <c r="B38" i="1"/>
  <c r="D38" i="1" l="1"/>
  <c r="C38" i="1"/>
  <c r="E38" i="1" l="1"/>
  <c r="B39" i="1" l="1"/>
  <c r="F38" i="1"/>
  <c r="D39" i="1" l="1"/>
  <c r="C39" i="1"/>
  <c r="E39" i="1" l="1"/>
  <c r="F39" i="1" s="1"/>
  <c r="B40" i="1" l="1"/>
  <c r="D40" i="1" s="1"/>
  <c r="C40" i="1" l="1"/>
  <c r="E40" i="1" s="1"/>
  <c r="B41" i="1" s="1"/>
  <c r="F40" i="1" l="1"/>
  <c r="C41" i="1"/>
  <c r="D41" i="1"/>
  <c r="E41" i="1" l="1"/>
  <c r="F41" i="1" l="1"/>
  <c r="B42" i="1"/>
  <c r="D42" i="1" l="1"/>
  <c r="C42" i="1"/>
  <c r="E42" i="1" l="1"/>
  <c r="B43" i="1" s="1"/>
  <c r="F42" i="1" l="1"/>
  <c r="C43" i="1"/>
  <c r="D43" i="1"/>
  <c r="E43" i="1" l="1"/>
  <c r="F43" i="1" s="1"/>
  <c r="B44" i="1" l="1"/>
  <c r="D44" i="1" s="1"/>
  <c r="C44" i="1" l="1"/>
  <c r="E44" i="1" s="1"/>
  <c r="B45" i="1" s="1"/>
  <c r="F44" i="1" l="1"/>
  <c r="D45" i="1"/>
  <c r="C45" i="1"/>
  <c r="E45" i="1" l="1"/>
  <c r="F45" i="1" s="1"/>
  <c r="B46" i="1" l="1"/>
  <c r="D46" i="1" s="1"/>
  <c r="C46" i="1" l="1"/>
  <c r="E46" i="1" s="1"/>
  <c r="B47" i="1" s="1"/>
  <c r="F46" i="1" l="1"/>
  <c r="C47" i="1"/>
  <c r="D47" i="1"/>
  <c r="E47" i="1" l="1"/>
  <c r="F47" i="1" l="1"/>
  <c r="B48" i="1"/>
  <c r="D48" i="1" l="1"/>
  <c r="C48" i="1"/>
  <c r="E48" i="1" l="1"/>
  <c r="B49" i="1" s="1"/>
  <c r="F48" i="1" l="1"/>
  <c r="C49" i="1"/>
  <c r="D49" i="1"/>
  <c r="E49" i="1" l="1"/>
  <c r="F49" i="1" s="1"/>
  <c r="B50" i="1" l="1"/>
  <c r="D50" i="1" s="1"/>
  <c r="C50" i="1" l="1"/>
  <c r="E50" i="1" s="1"/>
  <c r="B51" i="1" s="1"/>
  <c r="F50" i="1" l="1"/>
  <c r="D51" i="1"/>
  <c r="C51" i="1"/>
  <c r="E51" i="1" l="1"/>
  <c r="F51" i="1" s="1"/>
  <c r="B52" i="1" l="1"/>
  <c r="D52" i="1" s="1"/>
  <c r="C52" i="1" l="1"/>
  <c r="E52" i="1" s="1"/>
  <c r="B53" i="1" s="1"/>
  <c r="F52" i="1" l="1"/>
  <c r="D53" i="1"/>
  <c r="C53" i="1"/>
  <c r="E53" i="1" l="1"/>
  <c r="F53" i="1" s="1"/>
  <c r="B54" i="1" l="1"/>
  <c r="D54" i="1" s="1"/>
  <c r="C54" i="1" l="1"/>
  <c r="E54" i="1" s="1"/>
  <c r="B55" i="1" s="1"/>
  <c r="C55" i="1" l="1"/>
  <c r="D55" i="1"/>
  <c r="F54" i="1"/>
  <c r="E55" i="1" l="1"/>
  <c r="B56" i="1" s="1"/>
  <c r="F55" i="1" l="1"/>
  <c r="D56" i="1"/>
  <c r="C56" i="1"/>
  <c r="E56" i="1" l="1"/>
  <c r="B57" i="1" l="1"/>
  <c r="F56" i="1"/>
  <c r="C57" i="1" l="1"/>
  <c r="D57" i="1"/>
  <c r="E57" i="1" l="1"/>
  <c r="F57" i="1" l="1"/>
  <c r="B58" i="1"/>
  <c r="D58" i="1" l="1"/>
  <c r="C58" i="1"/>
  <c r="E58" i="1" l="1"/>
  <c r="B59" i="1" l="1"/>
  <c r="F58" i="1"/>
  <c r="C59" i="1" l="1"/>
  <c r="D59" i="1"/>
  <c r="E59" i="1" l="1"/>
  <c r="F59" i="1" l="1"/>
  <c r="B60" i="1"/>
  <c r="D60" i="1" l="1"/>
  <c r="C60" i="1"/>
  <c r="E60" i="1" l="1"/>
  <c r="B61" i="1" l="1"/>
  <c r="F60" i="1"/>
  <c r="C61" i="1" l="1"/>
  <c r="D61" i="1"/>
  <c r="E61" i="1" l="1"/>
  <c r="F61" i="1" l="1"/>
  <c r="B62" i="1"/>
  <c r="C62" i="1" l="1"/>
  <c r="D62" i="1"/>
  <c r="J6" i="1" s="1"/>
  <c r="K6" i="1" s="1"/>
  <c r="J7" i="1"/>
  <c r="K7" i="1" s="1"/>
  <c r="E62" i="1" l="1"/>
  <c r="F62" i="1" s="1"/>
  <c r="J8" i="1" s="1"/>
  <c r="J5" i="1"/>
  <c r="K5" i="1" s="1"/>
</calcChain>
</file>

<file path=xl/sharedStrings.xml><?xml version="1.0" encoding="utf-8"?>
<sst xmlns="http://schemas.openxmlformats.org/spreadsheetml/2006/main" count="20" uniqueCount="14">
  <si>
    <t>Stock Simulation and Basic Analysis</t>
  </si>
  <si>
    <t>Date</t>
  </si>
  <si>
    <t>Open</t>
  </si>
  <si>
    <t>High</t>
  </si>
  <si>
    <t>Low</t>
  </si>
  <si>
    <t>Close</t>
  </si>
  <si>
    <t>Change</t>
  </si>
  <si>
    <t>Features</t>
  </si>
  <si>
    <t>Max</t>
  </si>
  <si>
    <t>Min</t>
  </si>
  <si>
    <t>Average</t>
  </si>
  <si>
    <t>Average Change</t>
  </si>
  <si>
    <t>Stad. Dev.</t>
  </si>
  <si>
    <t>Predection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</si>
</sst>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%"/>
    <numFmt numFmtId="166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0" fillId="0" borderId="1" xfId="0" applyBorder="1"/>
    <xf numFmtId="15" fontId="0" fillId="0" borderId="0" xfId="0" applyNumberFormat="1"/>
    <xf numFmtId="9" fontId="0" fillId="0" borderId="0" xfId="1" applyFont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5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7" xfId="0" applyFont="1" applyBorder="1"/>
    <xf numFmtId="0" fontId="2" fillId="0" borderId="18" xfId="0" applyFont="1" applyBorder="1"/>
    <xf numFmtId="0" fontId="2" fillId="0" borderId="16" xfId="0" applyFont="1" applyBorder="1"/>
    <xf numFmtId="0" fontId="2" fillId="0" borderId="21" xfId="0" applyFont="1" applyBorder="1"/>
    <xf numFmtId="0" fontId="2" fillId="0" borderId="5" xfId="0" applyFont="1" applyBorder="1"/>
    <xf numFmtId="0" fontId="2" fillId="0" borderId="15" xfId="0" applyFont="1" applyBorder="1"/>
    <xf numFmtId="165" fontId="2" fillId="0" borderId="15" xfId="1" applyNumberFormat="1" applyFont="1" applyBorder="1"/>
    <xf numFmtId="165" fontId="2" fillId="0" borderId="16" xfId="1" applyNumberFormat="1" applyFont="1" applyBorder="1"/>
    <xf numFmtId="0" fontId="2" fillId="0" borderId="19" xfId="0" applyFont="1" applyBorder="1"/>
    <xf numFmtId="166" fontId="2" fillId="0" borderId="20" xfId="1" applyNumberFormat="1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6" xfId="0" applyFont="1" applyBorder="1"/>
    <xf numFmtId="0" fontId="2" fillId="0" borderId="10" xfId="0" applyFont="1" applyBorder="1"/>
    <xf numFmtId="0" fontId="2" fillId="0" borderId="20" xfId="0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  <a:r>
              <a:rPr lang="en-US" baseline="0"/>
              <a:t> Month Stock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Sheet1!$B$3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Sheet1!$A$4:$A$34</c:f>
              <c:numCache>
                <c:formatCode>d\-mmm\-yy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Sheet1!$B$4:$B$34</c:f>
              <c:numCache>
                <c:formatCode>General</c:formatCode>
                <c:ptCount val="31"/>
                <c:pt idx="0">
                  <c:v>100</c:v>
                </c:pt>
                <c:pt idx="1">
                  <c:v>98</c:v>
                </c:pt>
                <c:pt idx="2">
                  <c:v>100</c:v>
                </c:pt>
                <c:pt idx="3">
                  <c:v>103</c:v>
                </c:pt>
                <c:pt idx="4">
                  <c:v>103</c:v>
                </c:pt>
                <c:pt idx="5">
                  <c:v>102</c:v>
                </c:pt>
                <c:pt idx="6">
                  <c:v>103</c:v>
                </c:pt>
                <c:pt idx="7">
                  <c:v>105</c:v>
                </c:pt>
                <c:pt idx="8">
                  <c:v>104</c:v>
                </c:pt>
                <c:pt idx="9">
                  <c:v>106</c:v>
                </c:pt>
                <c:pt idx="10">
                  <c:v>108</c:v>
                </c:pt>
                <c:pt idx="11">
                  <c:v>106</c:v>
                </c:pt>
                <c:pt idx="12">
                  <c:v>105</c:v>
                </c:pt>
                <c:pt idx="13">
                  <c:v>103</c:v>
                </c:pt>
                <c:pt idx="14">
                  <c:v>103</c:v>
                </c:pt>
                <c:pt idx="15">
                  <c:v>104</c:v>
                </c:pt>
                <c:pt idx="16">
                  <c:v>103</c:v>
                </c:pt>
                <c:pt idx="17">
                  <c:v>103</c:v>
                </c:pt>
                <c:pt idx="18">
                  <c:v>100</c:v>
                </c:pt>
                <c:pt idx="19">
                  <c:v>102</c:v>
                </c:pt>
                <c:pt idx="20">
                  <c:v>100</c:v>
                </c:pt>
                <c:pt idx="21">
                  <c:v>101</c:v>
                </c:pt>
                <c:pt idx="22">
                  <c:v>100</c:v>
                </c:pt>
                <c:pt idx="23">
                  <c:v>102</c:v>
                </c:pt>
                <c:pt idx="24">
                  <c:v>104</c:v>
                </c:pt>
                <c:pt idx="25">
                  <c:v>103</c:v>
                </c:pt>
                <c:pt idx="26">
                  <c:v>101</c:v>
                </c:pt>
                <c:pt idx="27">
                  <c:v>101</c:v>
                </c:pt>
                <c:pt idx="28">
                  <c:v>99</c:v>
                </c:pt>
                <c:pt idx="29">
                  <c:v>98</c:v>
                </c:pt>
                <c:pt idx="3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7-4207-9FBF-33AE5628C76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Sheet1!$A$4:$A$34</c:f>
              <c:numCache>
                <c:formatCode>d\-mmm\-yy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Sheet1!$C$4:$C$34</c:f>
              <c:numCache>
                <c:formatCode>General</c:formatCode>
                <c:ptCount val="31"/>
                <c:pt idx="0">
                  <c:v>101</c:v>
                </c:pt>
                <c:pt idx="1">
                  <c:v>100.94</c:v>
                </c:pt>
                <c:pt idx="2">
                  <c:v>103</c:v>
                </c:pt>
                <c:pt idx="3">
                  <c:v>104.03</c:v>
                </c:pt>
                <c:pt idx="4">
                  <c:v>106.09</c:v>
                </c:pt>
                <c:pt idx="5">
                  <c:v>103.02</c:v>
                </c:pt>
                <c:pt idx="6">
                  <c:v>105.06</c:v>
                </c:pt>
                <c:pt idx="7">
                  <c:v>107.1</c:v>
                </c:pt>
                <c:pt idx="8">
                  <c:v>106.08</c:v>
                </c:pt>
                <c:pt idx="9">
                  <c:v>108.12</c:v>
                </c:pt>
                <c:pt idx="10">
                  <c:v>109.08</c:v>
                </c:pt>
                <c:pt idx="11">
                  <c:v>107.06</c:v>
                </c:pt>
                <c:pt idx="12">
                  <c:v>106.05</c:v>
                </c:pt>
                <c:pt idx="13">
                  <c:v>106.09</c:v>
                </c:pt>
                <c:pt idx="14">
                  <c:v>105.06</c:v>
                </c:pt>
                <c:pt idx="15">
                  <c:v>106.08</c:v>
                </c:pt>
                <c:pt idx="16">
                  <c:v>106.09</c:v>
                </c:pt>
                <c:pt idx="17">
                  <c:v>104.03</c:v>
                </c:pt>
                <c:pt idx="18">
                  <c:v>103</c:v>
                </c:pt>
                <c:pt idx="19">
                  <c:v>104.04</c:v>
                </c:pt>
                <c:pt idx="20">
                  <c:v>101</c:v>
                </c:pt>
                <c:pt idx="21">
                  <c:v>102.01</c:v>
                </c:pt>
                <c:pt idx="22">
                  <c:v>102</c:v>
                </c:pt>
                <c:pt idx="23">
                  <c:v>104.04</c:v>
                </c:pt>
                <c:pt idx="24">
                  <c:v>106.08</c:v>
                </c:pt>
                <c:pt idx="25">
                  <c:v>106.09</c:v>
                </c:pt>
                <c:pt idx="26">
                  <c:v>104.03</c:v>
                </c:pt>
                <c:pt idx="27">
                  <c:v>104.03</c:v>
                </c:pt>
                <c:pt idx="28">
                  <c:v>101.97</c:v>
                </c:pt>
                <c:pt idx="29">
                  <c:v>99.96</c:v>
                </c:pt>
                <c:pt idx="30">
                  <c:v>100.94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7-4207-9FBF-33AE5628C765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Sheet1!$A$4:$A$34</c:f>
              <c:numCache>
                <c:formatCode>d\-mmm\-yy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Sheet1!$D$4:$D$34</c:f>
              <c:numCache>
                <c:formatCode>General</c:formatCode>
                <c:ptCount val="31"/>
                <c:pt idx="0">
                  <c:v>97</c:v>
                </c:pt>
                <c:pt idx="1">
                  <c:v>96.04</c:v>
                </c:pt>
                <c:pt idx="2">
                  <c:v>98</c:v>
                </c:pt>
                <c:pt idx="3">
                  <c:v>101.97</c:v>
                </c:pt>
                <c:pt idx="4">
                  <c:v>100.94</c:v>
                </c:pt>
                <c:pt idx="5">
                  <c:v>100.98</c:v>
                </c:pt>
                <c:pt idx="6">
                  <c:v>99.91</c:v>
                </c:pt>
                <c:pt idx="7">
                  <c:v>103.95</c:v>
                </c:pt>
                <c:pt idx="8">
                  <c:v>101.92</c:v>
                </c:pt>
                <c:pt idx="9">
                  <c:v>102.82</c:v>
                </c:pt>
                <c:pt idx="10">
                  <c:v>104.76</c:v>
                </c:pt>
                <c:pt idx="11">
                  <c:v>103.88</c:v>
                </c:pt>
                <c:pt idx="12">
                  <c:v>101.85</c:v>
                </c:pt>
                <c:pt idx="13">
                  <c:v>99.91</c:v>
                </c:pt>
                <c:pt idx="14">
                  <c:v>101.97</c:v>
                </c:pt>
                <c:pt idx="15">
                  <c:v>102.96</c:v>
                </c:pt>
                <c:pt idx="16">
                  <c:v>101.97</c:v>
                </c:pt>
                <c:pt idx="17">
                  <c:v>99.91</c:v>
                </c:pt>
                <c:pt idx="18">
                  <c:v>99</c:v>
                </c:pt>
                <c:pt idx="19">
                  <c:v>99.96</c:v>
                </c:pt>
                <c:pt idx="20">
                  <c:v>97</c:v>
                </c:pt>
                <c:pt idx="21">
                  <c:v>99.99</c:v>
                </c:pt>
                <c:pt idx="22">
                  <c:v>99</c:v>
                </c:pt>
                <c:pt idx="23">
                  <c:v>100.98</c:v>
                </c:pt>
                <c:pt idx="24">
                  <c:v>101.92</c:v>
                </c:pt>
                <c:pt idx="25">
                  <c:v>100.94</c:v>
                </c:pt>
                <c:pt idx="26">
                  <c:v>99.99</c:v>
                </c:pt>
                <c:pt idx="27">
                  <c:v>98.98</c:v>
                </c:pt>
                <c:pt idx="28">
                  <c:v>97.02</c:v>
                </c:pt>
                <c:pt idx="29">
                  <c:v>96.04</c:v>
                </c:pt>
                <c:pt idx="30">
                  <c:v>97.02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7-4207-9FBF-33AE5628C765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Sheet1!$A$4:$A$34</c:f>
              <c:numCache>
                <c:formatCode>d\-mmm\-yy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Sheet1!$E$4:$E$34</c:f>
              <c:numCache>
                <c:formatCode>General</c:formatCode>
                <c:ptCount val="31"/>
                <c:pt idx="0">
                  <c:v>98</c:v>
                </c:pt>
                <c:pt idx="1">
                  <c:v>100</c:v>
                </c:pt>
                <c:pt idx="2">
                  <c:v>103</c:v>
                </c:pt>
                <c:pt idx="3">
                  <c:v>103</c:v>
                </c:pt>
                <c:pt idx="4">
                  <c:v>102</c:v>
                </c:pt>
                <c:pt idx="5">
                  <c:v>103</c:v>
                </c:pt>
                <c:pt idx="6">
                  <c:v>105</c:v>
                </c:pt>
                <c:pt idx="7">
                  <c:v>104</c:v>
                </c:pt>
                <c:pt idx="8">
                  <c:v>106</c:v>
                </c:pt>
                <c:pt idx="9">
                  <c:v>108</c:v>
                </c:pt>
                <c:pt idx="10">
                  <c:v>106</c:v>
                </c:pt>
                <c:pt idx="11">
                  <c:v>105</c:v>
                </c:pt>
                <c:pt idx="12">
                  <c:v>103</c:v>
                </c:pt>
                <c:pt idx="13">
                  <c:v>103</c:v>
                </c:pt>
                <c:pt idx="14">
                  <c:v>104</c:v>
                </c:pt>
                <c:pt idx="15">
                  <c:v>103</c:v>
                </c:pt>
                <c:pt idx="16">
                  <c:v>103</c:v>
                </c:pt>
                <c:pt idx="17">
                  <c:v>100</c:v>
                </c:pt>
                <c:pt idx="18">
                  <c:v>102</c:v>
                </c:pt>
                <c:pt idx="19">
                  <c:v>100</c:v>
                </c:pt>
                <c:pt idx="20">
                  <c:v>101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103</c:v>
                </c:pt>
                <c:pt idx="25">
                  <c:v>101</c:v>
                </c:pt>
                <c:pt idx="26">
                  <c:v>101</c:v>
                </c:pt>
                <c:pt idx="27">
                  <c:v>99</c:v>
                </c:pt>
                <c:pt idx="28">
                  <c:v>98</c:v>
                </c:pt>
                <c:pt idx="29">
                  <c:v>98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7-4207-9FBF-33AE5628C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dk1">
                  <a:lumMod val="65000"/>
                  <a:lumOff val="3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lt1">
                    <a:lumMod val="8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 cap="flat" cmpd="sng" algn="ctr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24263631"/>
        <c:axId val="624266127"/>
      </c:stockChart>
      <c:dateAx>
        <c:axId val="62426363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66127"/>
        <c:crosses val="autoZero"/>
        <c:auto val="1"/>
        <c:lblOffset val="100"/>
        <c:baseTimeUnit val="days"/>
      </c:dateAx>
      <c:valAx>
        <c:axId val="624266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6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</a:t>
            </a:r>
            <a:r>
              <a:rPr lang="en-US" baseline="0"/>
              <a:t> Month Stock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Sheet1!$B$3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Sheet1!$A$35:$A$62</c:f>
              <c:numCache>
                <c:formatCode>d\-mmm\-yy</c:formatCode>
                <c:ptCount val="2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</c:numCache>
            </c:numRef>
          </c:cat>
          <c:val>
            <c:numRef>
              <c:f>Sheet1!$B$35:$B$62</c:f>
              <c:numCache>
                <c:formatCode>General</c:formatCode>
                <c:ptCount val="28"/>
                <c:pt idx="0">
                  <c:v>100</c:v>
                </c:pt>
                <c:pt idx="1">
                  <c:v>103</c:v>
                </c:pt>
                <c:pt idx="2">
                  <c:v>105</c:v>
                </c:pt>
                <c:pt idx="3">
                  <c:v>104</c:v>
                </c:pt>
                <c:pt idx="4">
                  <c:v>103</c:v>
                </c:pt>
                <c:pt idx="5">
                  <c:v>104</c:v>
                </c:pt>
                <c:pt idx="6">
                  <c:v>104</c:v>
                </c:pt>
                <c:pt idx="7">
                  <c:v>104</c:v>
                </c:pt>
                <c:pt idx="8">
                  <c:v>103</c:v>
                </c:pt>
                <c:pt idx="9">
                  <c:v>105</c:v>
                </c:pt>
                <c:pt idx="10">
                  <c:v>105</c:v>
                </c:pt>
                <c:pt idx="11">
                  <c:v>102</c:v>
                </c:pt>
                <c:pt idx="12">
                  <c:v>101</c:v>
                </c:pt>
                <c:pt idx="13">
                  <c:v>102</c:v>
                </c:pt>
                <c:pt idx="14">
                  <c:v>102</c:v>
                </c:pt>
                <c:pt idx="15">
                  <c:v>102</c:v>
                </c:pt>
                <c:pt idx="16">
                  <c:v>101</c:v>
                </c:pt>
                <c:pt idx="17">
                  <c:v>101</c:v>
                </c:pt>
                <c:pt idx="18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98</c:v>
                </c:pt>
                <c:pt idx="22">
                  <c:v>97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94</c:v>
                </c:pt>
                <c:pt idx="2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8-4F31-BB1B-C50702C0E3E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Sheet1!$A$35:$A$62</c:f>
              <c:numCache>
                <c:formatCode>d\-mmm\-yy</c:formatCode>
                <c:ptCount val="2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</c:numCache>
            </c:numRef>
          </c:cat>
          <c:val>
            <c:numRef>
              <c:f>Sheet1!$C$35:$C$62</c:f>
              <c:numCache>
                <c:formatCode>General</c:formatCode>
                <c:ptCount val="28"/>
                <c:pt idx="0">
                  <c:v>103</c:v>
                </c:pt>
                <c:pt idx="1">
                  <c:v>105.06</c:v>
                </c:pt>
                <c:pt idx="2">
                  <c:v>108.15</c:v>
                </c:pt>
                <c:pt idx="3">
                  <c:v>106.08</c:v>
                </c:pt>
                <c:pt idx="4">
                  <c:v>104.03</c:v>
                </c:pt>
                <c:pt idx="5">
                  <c:v>106.08</c:v>
                </c:pt>
                <c:pt idx="6">
                  <c:v>107.12</c:v>
                </c:pt>
                <c:pt idx="7">
                  <c:v>106.08</c:v>
                </c:pt>
                <c:pt idx="8">
                  <c:v>106.09</c:v>
                </c:pt>
                <c:pt idx="9">
                  <c:v>107.1</c:v>
                </c:pt>
                <c:pt idx="10">
                  <c:v>106.05</c:v>
                </c:pt>
                <c:pt idx="11">
                  <c:v>103.02</c:v>
                </c:pt>
                <c:pt idx="12">
                  <c:v>102.01</c:v>
                </c:pt>
                <c:pt idx="13">
                  <c:v>103.02</c:v>
                </c:pt>
                <c:pt idx="14">
                  <c:v>103.02</c:v>
                </c:pt>
                <c:pt idx="15">
                  <c:v>103.02</c:v>
                </c:pt>
                <c:pt idx="16">
                  <c:v>102.01</c:v>
                </c:pt>
                <c:pt idx="17">
                  <c:v>104.03</c:v>
                </c:pt>
                <c:pt idx="18">
                  <c:v>99.99</c:v>
                </c:pt>
                <c:pt idx="19">
                  <c:v>99.99</c:v>
                </c:pt>
                <c:pt idx="20">
                  <c:v>98.98</c:v>
                </c:pt>
                <c:pt idx="21">
                  <c:v>99.96</c:v>
                </c:pt>
                <c:pt idx="22">
                  <c:v>98.94</c:v>
                </c:pt>
                <c:pt idx="23">
                  <c:v>96.9</c:v>
                </c:pt>
                <c:pt idx="24">
                  <c:v>95.95</c:v>
                </c:pt>
                <c:pt idx="25">
                  <c:v>96.9</c:v>
                </c:pt>
                <c:pt idx="26">
                  <c:v>96.82</c:v>
                </c:pt>
                <c:pt idx="27">
                  <c:v>96.9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8-4F31-BB1B-C50702C0E3EC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Sheet1!$A$35:$A$62</c:f>
              <c:numCache>
                <c:formatCode>d\-mmm\-yy</c:formatCode>
                <c:ptCount val="2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</c:numCache>
            </c:numRef>
          </c:cat>
          <c:val>
            <c:numRef>
              <c:f>Sheet1!$D$35:$D$62</c:f>
              <c:numCache>
                <c:formatCode>General</c:formatCode>
                <c:ptCount val="28"/>
                <c:pt idx="0">
                  <c:v>99</c:v>
                </c:pt>
                <c:pt idx="1">
                  <c:v>101.97</c:v>
                </c:pt>
                <c:pt idx="2">
                  <c:v>101.85</c:v>
                </c:pt>
                <c:pt idx="3">
                  <c:v>102.96</c:v>
                </c:pt>
                <c:pt idx="4">
                  <c:v>100.94</c:v>
                </c:pt>
                <c:pt idx="5">
                  <c:v>101.92</c:v>
                </c:pt>
                <c:pt idx="6">
                  <c:v>102.96</c:v>
                </c:pt>
                <c:pt idx="7">
                  <c:v>101.92</c:v>
                </c:pt>
                <c:pt idx="8">
                  <c:v>100.94</c:v>
                </c:pt>
                <c:pt idx="9">
                  <c:v>102.9</c:v>
                </c:pt>
                <c:pt idx="10">
                  <c:v>101.85</c:v>
                </c:pt>
                <c:pt idx="11">
                  <c:v>98.94</c:v>
                </c:pt>
                <c:pt idx="12">
                  <c:v>98.98</c:v>
                </c:pt>
                <c:pt idx="13">
                  <c:v>100.98</c:v>
                </c:pt>
                <c:pt idx="14">
                  <c:v>98.94</c:v>
                </c:pt>
                <c:pt idx="15">
                  <c:v>100.98</c:v>
                </c:pt>
                <c:pt idx="16">
                  <c:v>98.98</c:v>
                </c:pt>
                <c:pt idx="17">
                  <c:v>98.98</c:v>
                </c:pt>
                <c:pt idx="18">
                  <c:v>98.01</c:v>
                </c:pt>
                <c:pt idx="19">
                  <c:v>97.02</c:v>
                </c:pt>
                <c:pt idx="20">
                  <c:v>96.04</c:v>
                </c:pt>
                <c:pt idx="21">
                  <c:v>96.04</c:v>
                </c:pt>
                <c:pt idx="22">
                  <c:v>94.09</c:v>
                </c:pt>
                <c:pt idx="23">
                  <c:v>94.05</c:v>
                </c:pt>
                <c:pt idx="24">
                  <c:v>94.05</c:v>
                </c:pt>
                <c:pt idx="25">
                  <c:v>93.1</c:v>
                </c:pt>
                <c:pt idx="26">
                  <c:v>93.06</c:v>
                </c:pt>
                <c:pt idx="27">
                  <c:v>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8-4F31-BB1B-C50702C0E3EC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Sheet1!$A$35:$A$62</c:f>
              <c:numCache>
                <c:formatCode>d\-mmm\-yy</c:formatCode>
                <c:ptCount val="2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</c:numCache>
            </c:numRef>
          </c:cat>
          <c:val>
            <c:numRef>
              <c:f>Sheet1!$E$35:$E$62</c:f>
              <c:numCache>
                <c:formatCode>General</c:formatCode>
                <c:ptCount val="28"/>
                <c:pt idx="0">
                  <c:v>103</c:v>
                </c:pt>
                <c:pt idx="1">
                  <c:v>105</c:v>
                </c:pt>
                <c:pt idx="2">
                  <c:v>104</c:v>
                </c:pt>
                <c:pt idx="3">
                  <c:v>103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  <c:pt idx="7">
                  <c:v>103</c:v>
                </c:pt>
                <c:pt idx="8">
                  <c:v>105</c:v>
                </c:pt>
                <c:pt idx="9">
                  <c:v>105</c:v>
                </c:pt>
                <c:pt idx="10">
                  <c:v>102</c:v>
                </c:pt>
                <c:pt idx="11">
                  <c:v>101</c:v>
                </c:pt>
                <c:pt idx="12">
                  <c:v>102</c:v>
                </c:pt>
                <c:pt idx="13">
                  <c:v>102</c:v>
                </c:pt>
                <c:pt idx="14">
                  <c:v>102</c:v>
                </c:pt>
                <c:pt idx="15">
                  <c:v>101</c:v>
                </c:pt>
                <c:pt idx="16">
                  <c:v>101</c:v>
                </c:pt>
                <c:pt idx="17">
                  <c:v>99</c:v>
                </c:pt>
                <c:pt idx="18">
                  <c:v>99</c:v>
                </c:pt>
                <c:pt idx="19">
                  <c:v>98</c:v>
                </c:pt>
                <c:pt idx="20">
                  <c:v>98</c:v>
                </c:pt>
                <c:pt idx="21">
                  <c:v>97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94</c:v>
                </c:pt>
                <c:pt idx="26">
                  <c:v>95</c:v>
                </c:pt>
                <c:pt idx="2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8-4F31-BB1B-C50702C0E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dk1">
                  <a:lumMod val="65000"/>
                  <a:lumOff val="3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lt1">
                    <a:lumMod val="8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 cap="flat" cmpd="sng" algn="ctr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24252815"/>
        <c:axId val="624248239"/>
      </c:stockChart>
      <c:dateAx>
        <c:axId val="62425281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48239"/>
        <c:crosses val="autoZero"/>
        <c:auto val="1"/>
        <c:lblOffset val="100"/>
        <c:baseTimeUnit val="days"/>
      </c:dateAx>
      <c:valAx>
        <c:axId val="6242482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11</xdr:row>
      <xdr:rowOff>156210</xdr:rowOff>
    </xdr:from>
    <xdr:to>
      <xdr:col>16</xdr:col>
      <xdr:colOff>601980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33</xdr:row>
      <xdr:rowOff>19050</xdr:rowOff>
    </xdr:from>
    <xdr:to>
      <xdr:col>17</xdr:col>
      <xdr:colOff>15240</xdr:colOff>
      <xdr:row>52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F62" totalsRowShown="0">
  <autoFilter ref="A3:F62"/>
  <tableColumns count="6">
    <tableColumn id="1" name="Date" dataDxfId="3">
      <calculatedColumnFormula>A3+1</calculatedColumnFormula>
    </tableColumn>
    <tableColumn id="2" name="Open">
      <calculatedColumnFormula>E3</calculatedColumnFormula>
    </tableColumn>
    <tableColumn id="3" name="High" dataDxfId="1">
      <calculatedColumnFormula>B4+B4*RANDBETWEEN(1,$N$4)/100</calculatedColumnFormula>
    </tableColumn>
    <tableColumn id="4" name="Low" dataDxfId="0">
      <calculatedColumnFormula>B4-B4*RANDBETWEEN(1,$N$4)/100</calculatedColumnFormula>
    </tableColumn>
    <tableColumn id="5" name="Close">
      <calculatedColumnFormula>RANDBETWEEN(D4,C4)</calculatedColumnFormula>
    </tableColumn>
    <tableColumn id="6" name="Change" dataDxfId="2" dataCellStyle="Percent">
      <calculatedColumnFormula>(E4-B4)/B4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workbookViewId="0">
      <selection activeCell="S40" sqref="S40"/>
    </sheetView>
  </sheetViews>
  <sheetFormatPr defaultRowHeight="14.4" x14ac:dyDescent="0.3"/>
  <cols>
    <col min="1" max="1" width="9.21875" bestFit="1" customWidth="1"/>
    <col min="6" max="6" width="10.77734375" bestFit="1" customWidth="1"/>
    <col min="9" max="9" width="14.77734375" bestFit="1" customWidth="1"/>
    <col min="13" max="13" width="13.21875" bestFit="1" customWidth="1"/>
  </cols>
  <sheetData>
    <row r="1" spans="1:17" ht="31.8" customHeight="1" thickTop="1" thickBot="1" x14ac:dyDescent="0.35">
      <c r="H1" s="12" t="s">
        <v>0</v>
      </c>
      <c r="I1" s="13"/>
      <c r="J1" s="13"/>
      <c r="K1" s="13"/>
      <c r="L1" s="13"/>
      <c r="M1" s="13"/>
      <c r="N1" s="13"/>
      <c r="O1" s="13"/>
      <c r="P1" s="14"/>
      <c r="Q1" s="2"/>
    </row>
    <row r="2" spans="1:17" ht="15.6" thickTop="1" thickBot="1" x14ac:dyDescent="0.35">
      <c r="I2" s="1"/>
    </row>
    <row r="3" spans="1:17" ht="27" thickTop="1" thickBot="1" x14ac:dyDescent="0.55000000000000004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I3" s="9" t="s">
        <v>7</v>
      </c>
      <c r="J3" s="10"/>
      <c r="K3" s="11"/>
    </row>
    <row r="4" spans="1:17" ht="15.6" thickTop="1" thickBot="1" x14ac:dyDescent="0.35">
      <c r="A4" s="3">
        <v>44197</v>
      </c>
      <c r="B4">
        <v>100</v>
      </c>
      <c r="C4">
        <f t="shared" ref="C4:C67" ca="1" si="0">B4+B4*RANDBETWEEN(1,$N$4)/100</f>
        <v>101</v>
      </c>
      <c r="D4">
        <f t="shared" ref="D4:D34" ca="1" si="1">B4-B4*RANDBETWEEN(1,$N$4)/100</f>
        <v>97</v>
      </c>
      <c r="E4">
        <f ca="1">RANDBETWEEN(D4,C4)</f>
        <v>98</v>
      </c>
      <c r="F4" s="4">
        <f t="shared" ref="F4:F34" ca="1" si="2">(E4-B4)/B4</f>
        <v>-0.02</v>
      </c>
      <c r="I4" s="5"/>
      <c r="J4" s="7"/>
      <c r="K4" s="19" t="s">
        <v>6</v>
      </c>
      <c r="M4" s="19" t="s">
        <v>6</v>
      </c>
      <c r="N4" s="8">
        <v>3</v>
      </c>
    </row>
    <row r="5" spans="1:17" ht="15.6" thickTop="1" thickBot="1" x14ac:dyDescent="0.35">
      <c r="A5" s="3">
        <f>A4+1</f>
        <v>44198</v>
      </c>
      <c r="B5">
        <f ca="1">E4</f>
        <v>98</v>
      </c>
      <c r="C5">
        <f t="shared" ca="1" si="0"/>
        <v>100.94</v>
      </c>
      <c r="D5">
        <f t="shared" ref="D5:D34" ca="1" si="3">B5-B5*RANDBETWEEN(1,$N$4)/100</f>
        <v>96.04</v>
      </c>
      <c r="E5">
        <f ca="1">RANDBETWEEN(D5,C5)</f>
        <v>100</v>
      </c>
      <c r="F5" s="4">
        <f t="shared" ca="1" si="2"/>
        <v>2.0408163265306121E-2</v>
      </c>
      <c r="I5" s="15" t="s">
        <v>8</v>
      </c>
      <c r="J5" s="20">
        <f ca="1">MAX(Table1[High])</f>
        <v>109.08</v>
      </c>
      <c r="K5" s="21">
        <f ca="1">(J5-$B$4)/$B$4</f>
        <v>9.0799999999999978E-2</v>
      </c>
    </row>
    <row r="6" spans="1:17" ht="15.6" thickTop="1" thickBot="1" x14ac:dyDescent="0.35">
      <c r="A6" s="3">
        <f t="shared" ref="A6:A69" si="4">A5+1</f>
        <v>44199</v>
      </c>
      <c r="B6">
        <f t="shared" ref="B6:B34" ca="1" si="5">E5</f>
        <v>100</v>
      </c>
      <c r="C6">
        <f t="shared" ca="1" si="0"/>
        <v>103</v>
      </c>
      <c r="D6">
        <f t="shared" ca="1" si="3"/>
        <v>98</v>
      </c>
      <c r="E6">
        <f t="shared" ref="E6:E34" ca="1" si="6">RANDBETWEEN(D6,C6)</f>
        <v>103</v>
      </c>
      <c r="F6" s="4">
        <f t="shared" ca="1" si="2"/>
        <v>0.03</v>
      </c>
      <c r="I6" s="16" t="s">
        <v>9</v>
      </c>
      <c r="J6" s="17">
        <f ca="1">MIN(Table1[Low])</f>
        <v>93.06</v>
      </c>
      <c r="K6" s="22">
        <f ca="1">(J6-$B$4)/$B$4</f>
        <v>-6.9399999999999976E-2</v>
      </c>
      <c r="M6" s="19" t="s">
        <v>12</v>
      </c>
      <c r="N6" s="8">
        <f ca="1">STDEVA(B4:B34)</f>
        <v>2.4821946584787913</v>
      </c>
    </row>
    <row r="7" spans="1:17" ht="15.6" thickTop="1" thickBot="1" x14ac:dyDescent="0.35">
      <c r="A7" s="3">
        <f t="shared" si="4"/>
        <v>44200</v>
      </c>
      <c r="B7">
        <f t="shared" ca="1" si="5"/>
        <v>103</v>
      </c>
      <c r="C7">
        <f t="shared" ca="1" si="0"/>
        <v>104.03</v>
      </c>
      <c r="D7">
        <f t="shared" ca="1" si="3"/>
        <v>101.97</v>
      </c>
      <c r="E7">
        <f t="shared" ca="1" si="6"/>
        <v>103</v>
      </c>
      <c r="F7" s="4">
        <f t="shared" ca="1" si="2"/>
        <v>0</v>
      </c>
      <c r="I7" s="17" t="s">
        <v>10</v>
      </c>
      <c r="J7" s="23">
        <f ca="1">AVERAGE(Table1[Open])</f>
        <v>101.42372881355932</v>
      </c>
      <c r="K7" s="22">
        <f ca="1">(J7-$B$4)/$B$4</f>
        <v>1.4237288135593218E-2</v>
      </c>
    </row>
    <row r="8" spans="1:17" ht="15.6" thickTop="1" thickBot="1" x14ac:dyDescent="0.35">
      <c r="A8" s="3">
        <f t="shared" si="4"/>
        <v>44201</v>
      </c>
      <c r="B8">
        <f t="shared" ca="1" si="5"/>
        <v>103</v>
      </c>
      <c r="C8">
        <f t="shared" ca="1" si="0"/>
        <v>106.09</v>
      </c>
      <c r="D8">
        <f t="shared" ca="1" si="3"/>
        <v>100.94</v>
      </c>
      <c r="E8">
        <f t="shared" ca="1" si="6"/>
        <v>102</v>
      </c>
      <c r="F8" s="4">
        <f t="shared" ca="1" si="2"/>
        <v>-9.7087378640776691E-3</v>
      </c>
      <c r="I8" s="18" t="s">
        <v>11</v>
      </c>
      <c r="J8" s="24">
        <f ca="1">AVERAGE(Table1[Change])</f>
        <v>-9.4228922203413708E-4</v>
      </c>
      <c r="K8" s="25"/>
      <c r="M8" s="30" t="s">
        <v>13</v>
      </c>
      <c r="N8" s="31"/>
    </row>
    <row r="9" spans="1:17" ht="15.6" thickTop="1" thickBot="1" x14ac:dyDescent="0.35">
      <c r="A9" s="3">
        <f t="shared" si="4"/>
        <v>44202</v>
      </c>
      <c r="B9">
        <f t="shared" ca="1" si="5"/>
        <v>102</v>
      </c>
      <c r="C9">
        <f t="shared" ca="1" si="0"/>
        <v>103.02</v>
      </c>
      <c r="D9">
        <f t="shared" ca="1" si="3"/>
        <v>100.98</v>
      </c>
      <c r="E9">
        <f t="shared" ca="1" si="6"/>
        <v>103</v>
      </c>
      <c r="F9" s="4">
        <f t="shared" ca="1" si="2"/>
        <v>9.8039215686274508E-3</v>
      </c>
      <c r="I9" s="6"/>
      <c r="J9" s="26"/>
      <c r="K9" s="27"/>
      <c r="M9" s="8" t="s">
        <v>3</v>
      </c>
      <c r="N9" s="8">
        <f ca="1">E34+2*N6</f>
        <v>104.96438931695758</v>
      </c>
    </row>
    <row r="10" spans="1:17" ht="15.6" thickTop="1" thickBot="1" x14ac:dyDescent="0.35">
      <c r="A10" s="3">
        <f t="shared" si="4"/>
        <v>44203</v>
      </c>
      <c r="B10">
        <f t="shared" ca="1" si="5"/>
        <v>103</v>
      </c>
      <c r="C10">
        <f t="shared" ca="1" si="0"/>
        <v>105.06</v>
      </c>
      <c r="D10">
        <f t="shared" ca="1" si="3"/>
        <v>99.91</v>
      </c>
      <c r="E10">
        <f t="shared" ca="1" si="6"/>
        <v>105</v>
      </c>
      <c r="F10" s="4">
        <f t="shared" ca="1" si="2"/>
        <v>1.9417475728155338E-2</v>
      </c>
      <c r="I10" s="15" t="s">
        <v>2</v>
      </c>
      <c r="J10" s="20">
        <f>B4</f>
        <v>100</v>
      </c>
      <c r="K10" s="28"/>
      <c r="M10" s="8" t="s">
        <v>4</v>
      </c>
      <c r="N10" s="8">
        <f ca="1">E34-2*N6</f>
        <v>95.035610683042421</v>
      </c>
    </row>
    <row r="11" spans="1:17" ht="15.6" thickTop="1" thickBot="1" x14ac:dyDescent="0.35">
      <c r="A11" s="3">
        <f t="shared" si="4"/>
        <v>44204</v>
      </c>
      <c r="B11">
        <f t="shared" ca="1" si="5"/>
        <v>105</v>
      </c>
      <c r="C11">
        <f t="shared" ca="1" si="0"/>
        <v>107.1</v>
      </c>
      <c r="D11">
        <f t="shared" ca="1" si="3"/>
        <v>103.95</v>
      </c>
      <c r="E11">
        <f t="shared" ca="1" si="6"/>
        <v>104</v>
      </c>
      <c r="F11" s="4">
        <f t="shared" ca="1" si="2"/>
        <v>-9.5238095238095247E-3</v>
      </c>
      <c r="I11" s="18" t="s">
        <v>5</v>
      </c>
      <c r="J11" s="29">
        <f ca="1">E34</f>
        <v>100</v>
      </c>
      <c r="K11" s="25"/>
    </row>
    <row r="12" spans="1:17" ht="15" thickTop="1" x14ac:dyDescent="0.3">
      <c r="A12" s="3">
        <f t="shared" si="4"/>
        <v>44205</v>
      </c>
      <c r="B12">
        <f t="shared" ca="1" si="5"/>
        <v>104</v>
      </c>
      <c r="C12">
        <f t="shared" ca="1" si="0"/>
        <v>106.08</v>
      </c>
      <c r="D12">
        <f t="shared" ca="1" si="3"/>
        <v>101.92</v>
      </c>
      <c r="E12">
        <f t="shared" ca="1" si="6"/>
        <v>106</v>
      </c>
      <c r="F12" s="4">
        <f t="shared" ca="1" si="2"/>
        <v>1.9230769230769232E-2</v>
      </c>
    </row>
    <row r="13" spans="1:17" x14ac:dyDescent="0.3">
      <c r="A13" s="3">
        <f t="shared" si="4"/>
        <v>44206</v>
      </c>
      <c r="B13">
        <f t="shared" ca="1" si="5"/>
        <v>106</v>
      </c>
      <c r="C13">
        <f t="shared" ca="1" si="0"/>
        <v>108.12</v>
      </c>
      <c r="D13">
        <f t="shared" ca="1" si="3"/>
        <v>102.82</v>
      </c>
      <c r="E13">
        <f t="shared" ca="1" si="6"/>
        <v>108</v>
      </c>
      <c r="F13" s="4">
        <f t="shared" ca="1" si="2"/>
        <v>1.8867924528301886E-2</v>
      </c>
    </row>
    <row r="14" spans="1:17" x14ac:dyDescent="0.3">
      <c r="A14" s="3">
        <f t="shared" si="4"/>
        <v>44207</v>
      </c>
      <c r="B14">
        <f t="shared" ca="1" si="5"/>
        <v>108</v>
      </c>
      <c r="C14">
        <f t="shared" ca="1" si="0"/>
        <v>109.08</v>
      </c>
      <c r="D14">
        <f t="shared" ca="1" si="3"/>
        <v>104.76</v>
      </c>
      <c r="E14">
        <f t="shared" ca="1" si="6"/>
        <v>106</v>
      </c>
      <c r="F14" s="4">
        <f t="shared" ca="1" si="2"/>
        <v>-1.8518518518518517E-2</v>
      </c>
    </row>
    <row r="15" spans="1:17" x14ac:dyDescent="0.3">
      <c r="A15" s="3">
        <f t="shared" si="4"/>
        <v>44208</v>
      </c>
      <c r="B15">
        <f t="shared" ca="1" si="5"/>
        <v>106</v>
      </c>
      <c r="C15">
        <f t="shared" ca="1" si="0"/>
        <v>107.06</v>
      </c>
      <c r="D15">
        <f t="shared" ca="1" si="3"/>
        <v>103.88</v>
      </c>
      <c r="E15">
        <f t="shared" ca="1" si="6"/>
        <v>105</v>
      </c>
      <c r="F15" s="4">
        <f t="shared" ca="1" si="2"/>
        <v>-9.433962264150943E-3</v>
      </c>
    </row>
    <row r="16" spans="1:17" x14ac:dyDescent="0.3">
      <c r="A16" s="3">
        <f t="shared" si="4"/>
        <v>44209</v>
      </c>
      <c r="B16">
        <f t="shared" ca="1" si="5"/>
        <v>105</v>
      </c>
      <c r="C16">
        <f t="shared" ca="1" si="0"/>
        <v>106.05</v>
      </c>
      <c r="D16">
        <f t="shared" ca="1" si="3"/>
        <v>101.85</v>
      </c>
      <c r="E16">
        <f t="shared" ca="1" si="6"/>
        <v>103</v>
      </c>
      <c r="F16" s="4">
        <f t="shared" ca="1" si="2"/>
        <v>-1.9047619047619049E-2</v>
      </c>
    </row>
    <row r="17" spans="1:6" x14ac:dyDescent="0.3">
      <c r="A17" s="3">
        <f t="shared" si="4"/>
        <v>44210</v>
      </c>
      <c r="B17">
        <f t="shared" ca="1" si="5"/>
        <v>103</v>
      </c>
      <c r="C17">
        <f t="shared" ca="1" si="0"/>
        <v>106.09</v>
      </c>
      <c r="D17">
        <f t="shared" ca="1" si="3"/>
        <v>99.91</v>
      </c>
      <c r="E17">
        <f t="shared" ca="1" si="6"/>
        <v>103</v>
      </c>
      <c r="F17" s="4">
        <f t="shared" ca="1" si="2"/>
        <v>0</v>
      </c>
    </row>
    <row r="18" spans="1:6" x14ac:dyDescent="0.3">
      <c r="A18" s="3">
        <f t="shared" si="4"/>
        <v>44211</v>
      </c>
      <c r="B18">
        <f t="shared" ca="1" si="5"/>
        <v>103</v>
      </c>
      <c r="C18">
        <f t="shared" ca="1" si="0"/>
        <v>105.06</v>
      </c>
      <c r="D18">
        <f t="shared" ca="1" si="3"/>
        <v>101.97</v>
      </c>
      <c r="E18">
        <f t="shared" ca="1" si="6"/>
        <v>104</v>
      </c>
      <c r="F18" s="4">
        <f t="shared" ca="1" si="2"/>
        <v>9.7087378640776691E-3</v>
      </c>
    </row>
    <row r="19" spans="1:6" x14ac:dyDescent="0.3">
      <c r="A19" s="3">
        <f t="shared" si="4"/>
        <v>44212</v>
      </c>
      <c r="B19">
        <f t="shared" ca="1" si="5"/>
        <v>104</v>
      </c>
      <c r="C19">
        <f t="shared" ca="1" si="0"/>
        <v>106.08</v>
      </c>
      <c r="D19">
        <f t="shared" ca="1" si="3"/>
        <v>102.96</v>
      </c>
      <c r="E19">
        <f t="shared" ca="1" si="6"/>
        <v>103</v>
      </c>
      <c r="F19" s="4">
        <f t="shared" ca="1" si="2"/>
        <v>-9.6153846153846159E-3</v>
      </c>
    </row>
    <row r="20" spans="1:6" x14ac:dyDescent="0.3">
      <c r="A20" s="3">
        <f t="shared" si="4"/>
        <v>44213</v>
      </c>
      <c r="B20">
        <f t="shared" ca="1" si="5"/>
        <v>103</v>
      </c>
      <c r="C20">
        <f t="shared" ca="1" si="0"/>
        <v>106.09</v>
      </c>
      <c r="D20">
        <f t="shared" ca="1" si="3"/>
        <v>101.97</v>
      </c>
      <c r="E20">
        <f t="shared" ca="1" si="6"/>
        <v>103</v>
      </c>
      <c r="F20" s="4">
        <f t="shared" ca="1" si="2"/>
        <v>0</v>
      </c>
    </row>
    <row r="21" spans="1:6" x14ac:dyDescent="0.3">
      <c r="A21" s="3">
        <f t="shared" si="4"/>
        <v>44214</v>
      </c>
      <c r="B21">
        <f t="shared" ca="1" si="5"/>
        <v>103</v>
      </c>
      <c r="C21">
        <f t="shared" ca="1" si="0"/>
        <v>104.03</v>
      </c>
      <c r="D21">
        <f t="shared" ca="1" si="3"/>
        <v>99.91</v>
      </c>
      <c r="E21">
        <f t="shared" ca="1" si="6"/>
        <v>100</v>
      </c>
      <c r="F21" s="4">
        <f t="shared" ca="1" si="2"/>
        <v>-2.9126213592233011E-2</v>
      </c>
    </row>
    <row r="22" spans="1:6" x14ac:dyDescent="0.3">
      <c r="A22" s="3">
        <f t="shared" si="4"/>
        <v>44215</v>
      </c>
      <c r="B22">
        <f t="shared" ca="1" si="5"/>
        <v>100</v>
      </c>
      <c r="C22">
        <f t="shared" ca="1" si="0"/>
        <v>103</v>
      </c>
      <c r="D22">
        <f t="shared" ca="1" si="3"/>
        <v>99</v>
      </c>
      <c r="E22">
        <f t="shared" ca="1" si="6"/>
        <v>102</v>
      </c>
      <c r="F22" s="4">
        <f t="shared" ca="1" si="2"/>
        <v>0.02</v>
      </c>
    </row>
    <row r="23" spans="1:6" x14ac:dyDescent="0.3">
      <c r="A23" s="3">
        <f t="shared" si="4"/>
        <v>44216</v>
      </c>
      <c r="B23">
        <f t="shared" ca="1" si="5"/>
        <v>102</v>
      </c>
      <c r="C23">
        <f t="shared" ca="1" si="0"/>
        <v>104.04</v>
      </c>
      <c r="D23">
        <f t="shared" ca="1" si="3"/>
        <v>99.96</v>
      </c>
      <c r="E23">
        <f t="shared" ca="1" si="6"/>
        <v>100</v>
      </c>
      <c r="F23" s="4">
        <f t="shared" ca="1" si="2"/>
        <v>-1.9607843137254902E-2</v>
      </c>
    </row>
    <row r="24" spans="1:6" x14ac:dyDescent="0.3">
      <c r="A24" s="3">
        <f t="shared" si="4"/>
        <v>44217</v>
      </c>
      <c r="B24">
        <f t="shared" ca="1" si="5"/>
        <v>100</v>
      </c>
      <c r="C24">
        <f t="shared" ca="1" si="0"/>
        <v>101</v>
      </c>
      <c r="D24">
        <f t="shared" ca="1" si="3"/>
        <v>97</v>
      </c>
      <c r="E24">
        <f t="shared" ca="1" si="6"/>
        <v>101</v>
      </c>
      <c r="F24" s="4">
        <f t="shared" ca="1" si="2"/>
        <v>0.01</v>
      </c>
    </row>
    <row r="25" spans="1:6" x14ac:dyDescent="0.3">
      <c r="A25" s="3">
        <f t="shared" si="4"/>
        <v>44218</v>
      </c>
      <c r="B25">
        <f t="shared" ca="1" si="5"/>
        <v>101</v>
      </c>
      <c r="C25">
        <f t="shared" ca="1" si="0"/>
        <v>102.01</v>
      </c>
      <c r="D25">
        <f t="shared" ca="1" si="3"/>
        <v>99.99</v>
      </c>
      <c r="E25">
        <f t="shared" ca="1" si="6"/>
        <v>100</v>
      </c>
      <c r="F25" s="4">
        <f t="shared" ca="1" si="2"/>
        <v>-9.9009900990099011E-3</v>
      </c>
    </row>
    <row r="26" spans="1:6" x14ac:dyDescent="0.3">
      <c r="A26" s="3">
        <f t="shared" si="4"/>
        <v>44219</v>
      </c>
      <c r="B26">
        <f t="shared" ca="1" si="5"/>
        <v>100</v>
      </c>
      <c r="C26">
        <f t="shared" ca="1" si="0"/>
        <v>102</v>
      </c>
      <c r="D26">
        <f t="shared" ca="1" si="3"/>
        <v>99</v>
      </c>
      <c r="E26">
        <f t="shared" ca="1" si="6"/>
        <v>102</v>
      </c>
      <c r="F26" s="4">
        <f t="shared" ca="1" si="2"/>
        <v>0.02</v>
      </c>
    </row>
    <row r="27" spans="1:6" x14ac:dyDescent="0.3">
      <c r="A27" s="3">
        <f t="shared" si="4"/>
        <v>44220</v>
      </c>
      <c r="B27">
        <f t="shared" ca="1" si="5"/>
        <v>102</v>
      </c>
      <c r="C27">
        <f t="shared" ca="1" si="0"/>
        <v>104.04</v>
      </c>
      <c r="D27">
        <f t="shared" ca="1" si="3"/>
        <v>100.98</v>
      </c>
      <c r="E27">
        <f t="shared" ca="1" si="6"/>
        <v>104</v>
      </c>
      <c r="F27" s="4">
        <f t="shared" ca="1" si="2"/>
        <v>1.9607843137254902E-2</v>
      </c>
    </row>
    <row r="28" spans="1:6" x14ac:dyDescent="0.3">
      <c r="A28" s="3">
        <f t="shared" si="4"/>
        <v>44221</v>
      </c>
      <c r="B28">
        <f t="shared" ca="1" si="5"/>
        <v>104</v>
      </c>
      <c r="C28">
        <f t="shared" ca="1" si="0"/>
        <v>106.08</v>
      </c>
      <c r="D28">
        <f t="shared" ca="1" si="3"/>
        <v>101.92</v>
      </c>
      <c r="E28">
        <f t="shared" ca="1" si="6"/>
        <v>103</v>
      </c>
      <c r="F28" s="4">
        <f t="shared" ca="1" si="2"/>
        <v>-9.6153846153846159E-3</v>
      </c>
    </row>
    <row r="29" spans="1:6" x14ac:dyDescent="0.3">
      <c r="A29" s="3">
        <f t="shared" si="4"/>
        <v>44222</v>
      </c>
      <c r="B29">
        <f t="shared" ca="1" si="5"/>
        <v>103</v>
      </c>
      <c r="C29">
        <f t="shared" ca="1" si="0"/>
        <v>106.09</v>
      </c>
      <c r="D29">
        <f t="shared" ca="1" si="3"/>
        <v>100.94</v>
      </c>
      <c r="E29">
        <f t="shared" ca="1" si="6"/>
        <v>101</v>
      </c>
      <c r="F29" s="4">
        <f t="shared" ca="1" si="2"/>
        <v>-1.9417475728155338E-2</v>
      </c>
    </row>
    <row r="30" spans="1:6" x14ac:dyDescent="0.3">
      <c r="A30" s="3">
        <f t="shared" si="4"/>
        <v>44223</v>
      </c>
      <c r="B30">
        <f t="shared" ca="1" si="5"/>
        <v>101</v>
      </c>
      <c r="C30">
        <f t="shared" ca="1" si="0"/>
        <v>104.03</v>
      </c>
      <c r="D30">
        <f t="shared" ca="1" si="3"/>
        <v>99.99</v>
      </c>
      <c r="E30">
        <f t="shared" ca="1" si="6"/>
        <v>101</v>
      </c>
      <c r="F30" s="4">
        <f t="shared" ca="1" si="2"/>
        <v>0</v>
      </c>
    </row>
    <row r="31" spans="1:6" x14ac:dyDescent="0.3">
      <c r="A31" s="3">
        <f t="shared" si="4"/>
        <v>44224</v>
      </c>
      <c r="B31">
        <f t="shared" ca="1" si="5"/>
        <v>101</v>
      </c>
      <c r="C31">
        <f t="shared" ca="1" si="0"/>
        <v>104.03</v>
      </c>
      <c r="D31">
        <f t="shared" ca="1" si="3"/>
        <v>98.98</v>
      </c>
      <c r="E31">
        <f t="shared" ca="1" si="6"/>
        <v>99</v>
      </c>
      <c r="F31" s="4">
        <f t="shared" ca="1" si="2"/>
        <v>-1.9801980198019802E-2</v>
      </c>
    </row>
    <row r="32" spans="1:6" x14ac:dyDescent="0.3">
      <c r="A32" s="3">
        <f t="shared" si="4"/>
        <v>44225</v>
      </c>
      <c r="B32">
        <f t="shared" ca="1" si="5"/>
        <v>99</v>
      </c>
      <c r="C32">
        <f t="shared" ca="1" si="0"/>
        <v>101.97</v>
      </c>
      <c r="D32">
        <f t="shared" ca="1" si="3"/>
        <v>97.02</v>
      </c>
      <c r="E32">
        <f t="shared" ca="1" si="6"/>
        <v>98</v>
      </c>
      <c r="F32" s="4">
        <f t="shared" ca="1" si="2"/>
        <v>-1.0101010101010102E-2</v>
      </c>
    </row>
    <row r="33" spans="1:6" x14ac:dyDescent="0.3">
      <c r="A33" s="3">
        <f t="shared" si="4"/>
        <v>44226</v>
      </c>
      <c r="B33">
        <f t="shared" ca="1" si="5"/>
        <v>98</v>
      </c>
      <c r="C33">
        <f t="shared" ca="1" si="0"/>
        <v>99.96</v>
      </c>
      <c r="D33">
        <f t="shared" ca="1" si="3"/>
        <v>96.04</v>
      </c>
      <c r="E33">
        <f t="shared" ca="1" si="6"/>
        <v>98</v>
      </c>
      <c r="F33" s="4">
        <f t="shared" ca="1" si="2"/>
        <v>0</v>
      </c>
    </row>
    <row r="34" spans="1:6" x14ac:dyDescent="0.3">
      <c r="A34" s="3">
        <f t="shared" si="4"/>
        <v>44227</v>
      </c>
      <c r="B34">
        <f t="shared" ca="1" si="5"/>
        <v>98</v>
      </c>
      <c r="C34">
        <f t="shared" ca="1" si="0"/>
        <v>100.94</v>
      </c>
      <c r="D34">
        <f t="shared" ca="1" si="3"/>
        <v>97.02</v>
      </c>
      <c r="E34">
        <f t="shared" ca="1" si="6"/>
        <v>100</v>
      </c>
      <c r="F34" s="4">
        <f t="shared" ca="1" si="2"/>
        <v>2.0408163265306121E-2</v>
      </c>
    </row>
    <row r="35" spans="1:6" x14ac:dyDescent="0.3">
      <c r="A35" s="3">
        <f t="shared" si="4"/>
        <v>44228</v>
      </c>
      <c r="B35">
        <f t="shared" ref="B35:B71" ca="1" si="7">E34</f>
        <v>100</v>
      </c>
      <c r="C35">
        <f t="shared" ca="1" si="0"/>
        <v>103</v>
      </c>
      <c r="D35">
        <f t="shared" ref="D35:D71" ca="1" si="8">B35-B35*RANDBETWEEN(1,$N$4)/100</f>
        <v>99</v>
      </c>
      <c r="E35">
        <f t="shared" ref="E35:E71" ca="1" si="9">RANDBETWEEN(D35,C35)</f>
        <v>103</v>
      </c>
      <c r="F35" s="4">
        <f t="shared" ref="F35:F71" ca="1" si="10">(E35-B35)/B35</f>
        <v>0.03</v>
      </c>
    </row>
    <row r="36" spans="1:6" x14ac:dyDescent="0.3">
      <c r="A36" s="3">
        <f t="shared" si="4"/>
        <v>44229</v>
      </c>
      <c r="B36">
        <f t="shared" ca="1" si="7"/>
        <v>103</v>
      </c>
      <c r="C36">
        <f t="shared" ca="1" si="0"/>
        <v>105.06</v>
      </c>
      <c r="D36">
        <f t="shared" ca="1" si="8"/>
        <v>101.97</v>
      </c>
      <c r="E36">
        <f t="shared" ca="1" si="9"/>
        <v>105</v>
      </c>
      <c r="F36" s="4">
        <f t="shared" ca="1" si="10"/>
        <v>1.9417475728155338E-2</v>
      </c>
    </row>
    <row r="37" spans="1:6" x14ac:dyDescent="0.3">
      <c r="A37" s="3">
        <f t="shared" si="4"/>
        <v>44230</v>
      </c>
      <c r="B37">
        <f t="shared" ca="1" si="7"/>
        <v>105</v>
      </c>
      <c r="C37">
        <f t="shared" ca="1" si="0"/>
        <v>108.15</v>
      </c>
      <c r="D37">
        <f t="shared" ca="1" si="8"/>
        <v>101.85</v>
      </c>
      <c r="E37">
        <f t="shared" ca="1" si="9"/>
        <v>104</v>
      </c>
      <c r="F37" s="4">
        <f t="shared" ca="1" si="10"/>
        <v>-9.5238095238095247E-3</v>
      </c>
    </row>
    <row r="38" spans="1:6" x14ac:dyDescent="0.3">
      <c r="A38" s="3">
        <f t="shared" si="4"/>
        <v>44231</v>
      </c>
      <c r="B38">
        <f t="shared" ca="1" si="7"/>
        <v>104</v>
      </c>
      <c r="C38">
        <f t="shared" ca="1" si="0"/>
        <v>106.08</v>
      </c>
      <c r="D38">
        <f t="shared" ca="1" si="8"/>
        <v>102.96</v>
      </c>
      <c r="E38">
        <f t="shared" ca="1" si="9"/>
        <v>103</v>
      </c>
      <c r="F38" s="4">
        <f t="shared" ca="1" si="10"/>
        <v>-9.6153846153846159E-3</v>
      </c>
    </row>
    <row r="39" spans="1:6" x14ac:dyDescent="0.3">
      <c r="A39" s="3">
        <f t="shared" si="4"/>
        <v>44232</v>
      </c>
      <c r="B39">
        <f t="shared" ca="1" si="7"/>
        <v>103</v>
      </c>
      <c r="C39">
        <f t="shared" ca="1" si="0"/>
        <v>104.03</v>
      </c>
      <c r="D39">
        <f t="shared" ca="1" si="8"/>
        <v>100.94</v>
      </c>
      <c r="E39">
        <f t="shared" ca="1" si="9"/>
        <v>104</v>
      </c>
      <c r="F39" s="4">
        <f t="shared" ca="1" si="10"/>
        <v>9.7087378640776691E-3</v>
      </c>
    </row>
    <row r="40" spans="1:6" x14ac:dyDescent="0.3">
      <c r="A40" s="3">
        <f t="shared" si="4"/>
        <v>44233</v>
      </c>
      <c r="B40">
        <f t="shared" ca="1" si="7"/>
        <v>104</v>
      </c>
      <c r="C40">
        <f t="shared" ca="1" si="0"/>
        <v>106.08</v>
      </c>
      <c r="D40">
        <f t="shared" ca="1" si="8"/>
        <v>101.92</v>
      </c>
      <c r="E40">
        <f t="shared" ca="1" si="9"/>
        <v>104</v>
      </c>
      <c r="F40" s="4">
        <f t="shared" ca="1" si="10"/>
        <v>0</v>
      </c>
    </row>
    <row r="41" spans="1:6" x14ac:dyDescent="0.3">
      <c r="A41" s="3">
        <f t="shared" si="4"/>
        <v>44234</v>
      </c>
      <c r="B41">
        <f t="shared" ca="1" si="7"/>
        <v>104</v>
      </c>
      <c r="C41">
        <f t="shared" ca="1" si="0"/>
        <v>107.12</v>
      </c>
      <c r="D41">
        <f t="shared" ca="1" si="8"/>
        <v>102.96</v>
      </c>
      <c r="E41">
        <f t="shared" ca="1" si="9"/>
        <v>104</v>
      </c>
      <c r="F41" s="4">
        <f t="shared" ca="1" si="10"/>
        <v>0</v>
      </c>
    </row>
    <row r="42" spans="1:6" x14ac:dyDescent="0.3">
      <c r="A42" s="3">
        <f t="shared" si="4"/>
        <v>44235</v>
      </c>
      <c r="B42">
        <f t="shared" ca="1" si="7"/>
        <v>104</v>
      </c>
      <c r="C42">
        <f t="shared" ca="1" si="0"/>
        <v>106.08</v>
      </c>
      <c r="D42">
        <f t="shared" ca="1" si="8"/>
        <v>101.92</v>
      </c>
      <c r="E42">
        <f t="shared" ca="1" si="9"/>
        <v>103</v>
      </c>
      <c r="F42" s="4">
        <f t="shared" ca="1" si="10"/>
        <v>-9.6153846153846159E-3</v>
      </c>
    </row>
    <row r="43" spans="1:6" x14ac:dyDescent="0.3">
      <c r="A43" s="3">
        <f t="shared" si="4"/>
        <v>44236</v>
      </c>
      <c r="B43">
        <f t="shared" ca="1" si="7"/>
        <v>103</v>
      </c>
      <c r="C43">
        <f t="shared" ca="1" si="0"/>
        <v>106.09</v>
      </c>
      <c r="D43">
        <f t="shared" ca="1" si="8"/>
        <v>100.94</v>
      </c>
      <c r="E43">
        <f t="shared" ca="1" si="9"/>
        <v>105</v>
      </c>
      <c r="F43" s="4">
        <f t="shared" ca="1" si="10"/>
        <v>1.9417475728155338E-2</v>
      </c>
    </row>
    <row r="44" spans="1:6" x14ac:dyDescent="0.3">
      <c r="A44" s="3">
        <f t="shared" si="4"/>
        <v>44237</v>
      </c>
      <c r="B44">
        <f t="shared" ca="1" si="7"/>
        <v>105</v>
      </c>
      <c r="C44">
        <f t="shared" ca="1" si="0"/>
        <v>107.1</v>
      </c>
      <c r="D44">
        <f t="shared" ca="1" si="8"/>
        <v>102.9</v>
      </c>
      <c r="E44">
        <f t="shared" ca="1" si="9"/>
        <v>105</v>
      </c>
      <c r="F44" s="4">
        <f t="shared" ca="1" si="10"/>
        <v>0</v>
      </c>
    </row>
    <row r="45" spans="1:6" x14ac:dyDescent="0.3">
      <c r="A45" s="3">
        <f t="shared" si="4"/>
        <v>44238</v>
      </c>
      <c r="B45">
        <f t="shared" ca="1" si="7"/>
        <v>105</v>
      </c>
      <c r="C45">
        <f t="shared" ca="1" si="0"/>
        <v>106.05</v>
      </c>
      <c r="D45">
        <f t="shared" ca="1" si="8"/>
        <v>101.85</v>
      </c>
      <c r="E45">
        <f t="shared" ca="1" si="9"/>
        <v>102</v>
      </c>
      <c r="F45" s="4">
        <f t="shared" ca="1" si="10"/>
        <v>-2.8571428571428571E-2</v>
      </c>
    </row>
    <row r="46" spans="1:6" x14ac:dyDescent="0.3">
      <c r="A46" s="3">
        <f t="shared" si="4"/>
        <v>44239</v>
      </c>
      <c r="B46">
        <f t="shared" ca="1" si="7"/>
        <v>102</v>
      </c>
      <c r="C46">
        <f t="shared" ca="1" si="0"/>
        <v>103.02</v>
      </c>
      <c r="D46">
        <f t="shared" ca="1" si="8"/>
        <v>98.94</v>
      </c>
      <c r="E46">
        <f t="shared" ca="1" si="9"/>
        <v>101</v>
      </c>
      <c r="F46" s="4">
        <f t="shared" ca="1" si="10"/>
        <v>-9.8039215686274508E-3</v>
      </c>
    </row>
    <row r="47" spans="1:6" x14ac:dyDescent="0.3">
      <c r="A47" s="3">
        <f t="shared" si="4"/>
        <v>44240</v>
      </c>
      <c r="B47">
        <f t="shared" ca="1" si="7"/>
        <v>101</v>
      </c>
      <c r="C47">
        <f t="shared" ca="1" si="0"/>
        <v>102.01</v>
      </c>
      <c r="D47">
        <f t="shared" ca="1" si="8"/>
        <v>98.98</v>
      </c>
      <c r="E47">
        <f t="shared" ca="1" si="9"/>
        <v>102</v>
      </c>
      <c r="F47" s="4">
        <f t="shared" ca="1" si="10"/>
        <v>9.9009900990099011E-3</v>
      </c>
    </row>
    <row r="48" spans="1:6" x14ac:dyDescent="0.3">
      <c r="A48" s="3">
        <f t="shared" si="4"/>
        <v>44241</v>
      </c>
      <c r="B48">
        <f t="shared" ca="1" si="7"/>
        <v>102</v>
      </c>
      <c r="C48">
        <f t="shared" ca="1" si="0"/>
        <v>103.02</v>
      </c>
      <c r="D48">
        <f t="shared" ca="1" si="8"/>
        <v>100.98</v>
      </c>
      <c r="E48">
        <f t="shared" ca="1" si="9"/>
        <v>102</v>
      </c>
      <c r="F48" s="4">
        <f t="shared" ca="1" si="10"/>
        <v>0</v>
      </c>
    </row>
    <row r="49" spans="1:6" x14ac:dyDescent="0.3">
      <c r="A49" s="3">
        <f t="shared" si="4"/>
        <v>44242</v>
      </c>
      <c r="B49">
        <f t="shared" ca="1" si="7"/>
        <v>102</v>
      </c>
      <c r="C49">
        <f t="shared" ca="1" si="0"/>
        <v>103.02</v>
      </c>
      <c r="D49">
        <f t="shared" ca="1" si="8"/>
        <v>98.94</v>
      </c>
      <c r="E49">
        <f t="shared" ca="1" si="9"/>
        <v>102</v>
      </c>
      <c r="F49" s="4">
        <f t="shared" ca="1" si="10"/>
        <v>0</v>
      </c>
    </row>
    <row r="50" spans="1:6" x14ac:dyDescent="0.3">
      <c r="A50" s="3">
        <f t="shared" si="4"/>
        <v>44243</v>
      </c>
      <c r="B50">
        <f t="shared" ca="1" si="7"/>
        <v>102</v>
      </c>
      <c r="C50">
        <f t="shared" ca="1" si="0"/>
        <v>103.02</v>
      </c>
      <c r="D50">
        <f t="shared" ca="1" si="8"/>
        <v>100.98</v>
      </c>
      <c r="E50">
        <f t="shared" ca="1" si="9"/>
        <v>101</v>
      </c>
      <c r="F50" s="4">
        <f t="shared" ca="1" si="10"/>
        <v>-9.8039215686274508E-3</v>
      </c>
    </row>
    <row r="51" spans="1:6" x14ac:dyDescent="0.3">
      <c r="A51" s="3">
        <f t="shared" si="4"/>
        <v>44244</v>
      </c>
      <c r="B51">
        <f t="shared" ca="1" si="7"/>
        <v>101</v>
      </c>
      <c r="C51">
        <f t="shared" ca="1" si="0"/>
        <v>102.01</v>
      </c>
      <c r="D51">
        <f t="shared" ca="1" si="8"/>
        <v>98.98</v>
      </c>
      <c r="E51">
        <f t="shared" ca="1" si="9"/>
        <v>101</v>
      </c>
      <c r="F51" s="4">
        <f t="shared" ca="1" si="10"/>
        <v>0</v>
      </c>
    </row>
    <row r="52" spans="1:6" x14ac:dyDescent="0.3">
      <c r="A52" s="3">
        <f t="shared" si="4"/>
        <v>44245</v>
      </c>
      <c r="B52">
        <f t="shared" ca="1" si="7"/>
        <v>101</v>
      </c>
      <c r="C52">
        <f t="shared" ca="1" si="0"/>
        <v>104.03</v>
      </c>
      <c r="D52">
        <f t="shared" ca="1" si="8"/>
        <v>98.98</v>
      </c>
      <c r="E52">
        <f t="shared" ca="1" si="9"/>
        <v>99</v>
      </c>
      <c r="F52" s="4">
        <f t="shared" ca="1" si="10"/>
        <v>-1.9801980198019802E-2</v>
      </c>
    </row>
    <row r="53" spans="1:6" x14ac:dyDescent="0.3">
      <c r="A53" s="3">
        <f t="shared" si="4"/>
        <v>44246</v>
      </c>
      <c r="B53">
        <f t="shared" ca="1" si="7"/>
        <v>99</v>
      </c>
      <c r="C53">
        <f t="shared" ca="1" si="0"/>
        <v>99.99</v>
      </c>
      <c r="D53">
        <f t="shared" ca="1" si="8"/>
        <v>98.01</v>
      </c>
      <c r="E53">
        <f t="shared" ca="1" si="9"/>
        <v>99</v>
      </c>
      <c r="F53" s="4">
        <f t="shared" ca="1" si="10"/>
        <v>0</v>
      </c>
    </row>
    <row r="54" spans="1:6" x14ac:dyDescent="0.3">
      <c r="A54" s="3">
        <f t="shared" si="4"/>
        <v>44247</v>
      </c>
      <c r="B54">
        <f t="shared" ca="1" si="7"/>
        <v>99</v>
      </c>
      <c r="C54">
        <f t="shared" ca="1" si="0"/>
        <v>99.99</v>
      </c>
      <c r="D54">
        <f t="shared" ca="1" si="8"/>
        <v>97.02</v>
      </c>
      <c r="E54">
        <f t="shared" ca="1" si="9"/>
        <v>98</v>
      </c>
      <c r="F54" s="4">
        <f t="shared" ca="1" si="10"/>
        <v>-1.0101010101010102E-2</v>
      </c>
    </row>
    <row r="55" spans="1:6" x14ac:dyDescent="0.3">
      <c r="A55" s="3">
        <f t="shared" si="4"/>
        <v>44248</v>
      </c>
      <c r="B55">
        <f t="shared" ca="1" si="7"/>
        <v>98</v>
      </c>
      <c r="C55">
        <f t="shared" ca="1" si="0"/>
        <v>98.98</v>
      </c>
      <c r="D55">
        <f t="shared" ca="1" si="8"/>
        <v>96.04</v>
      </c>
      <c r="E55">
        <f t="shared" ca="1" si="9"/>
        <v>98</v>
      </c>
      <c r="F55" s="4">
        <f t="shared" ca="1" si="10"/>
        <v>0</v>
      </c>
    </row>
    <row r="56" spans="1:6" x14ac:dyDescent="0.3">
      <c r="A56" s="3">
        <f t="shared" si="4"/>
        <v>44249</v>
      </c>
      <c r="B56">
        <f t="shared" ref="B56:B62" ca="1" si="11">E55</f>
        <v>98</v>
      </c>
      <c r="C56">
        <f t="shared" ca="1" si="0"/>
        <v>99.96</v>
      </c>
      <c r="D56">
        <f t="shared" ref="D56:D62" ca="1" si="12">B56-B56*RANDBETWEEN(1,$N$4)/100</f>
        <v>96.04</v>
      </c>
      <c r="E56">
        <f t="shared" ref="E56:E62" ca="1" si="13">RANDBETWEEN(D56,C56)</f>
        <v>97</v>
      </c>
      <c r="F56" s="4">
        <f t="shared" ref="F56:F62" ca="1" si="14">(E56-B56)/B56</f>
        <v>-1.020408163265306E-2</v>
      </c>
    </row>
    <row r="57" spans="1:6" x14ac:dyDescent="0.3">
      <c r="A57" s="3">
        <f t="shared" si="4"/>
        <v>44250</v>
      </c>
      <c r="B57">
        <f t="shared" ca="1" si="11"/>
        <v>97</v>
      </c>
      <c r="C57">
        <f t="shared" ca="1" si="0"/>
        <v>98.94</v>
      </c>
      <c r="D57">
        <f t="shared" ca="1" si="12"/>
        <v>94.09</v>
      </c>
      <c r="E57">
        <f t="shared" ca="1" si="13"/>
        <v>95</v>
      </c>
      <c r="F57" s="4">
        <f t="shared" ca="1" si="14"/>
        <v>-2.0618556701030927E-2</v>
      </c>
    </row>
    <row r="58" spans="1:6" x14ac:dyDescent="0.3">
      <c r="A58" s="3">
        <f t="shared" si="4"/>
        <v>44251</v>
      </c>
      <c r="B58">
        <f t="shared" ca="1" si="11"/>
        <v>95</v>
      </c>
      <c r="C58">
        <f t="shared" ca="1" si="0"/>
        <v>96.9</v>
      </c>
      <c r="D58">
        <f t="shared" ca="1" si="12"/>
        <v>94.05</v>
      </c>
      <c r="E58">
        <f t="shared" ca="1" si="13"/>
        <v>95</v>
      </c>
      <c r="F58" s="4">
        <f t="shared" ca="1" si="14"/>
        <v>0</v>
      </c>
    </row>
    <row r="59" spans="1:6" x14ac:dyDescent="0.3">
      <c r="A59" s="3">
        <f t="shared" si="4"/>
        <v>44252</v>
      </c>
      <c r="B59">
        <f t="shared" ca="1" si="11"/>
        <v>95</v>
      </c>
      <c r="C59">
        <f t="shared" ca="1" si="0"/>
        <v>95.95</v>
      </c>
      <c r="D59">
        <f t="shared" ca="1" si="12"/>
        <v>94.05</v>
      </c>
      <c r="E59">
        <f t="shared" ca="1" si="13"/>
        <v>95</v>
      </c>
      <c r="F59" s="4">
        <f t="shared" ca="1" si="14"/>
        <v>0</v>
      </c>
    </row>
    <row r="60" spans="1:6" x14ac:dyDescent="0.3">
      <c r="A60" s="3">
        <f t="shared" si="4"/>
        <v>44253</v>
      </c>
      <c r="B60">
        <f t="shared" ca="1" si="11"/>
        <v>95</v>
      </c>
      <c r="C60">
        <f t="shared" ca="1" si="0"/>
        <v>96.9</v>
      </c>
      <c r="D60">
        <f t="shared" ca="1" si="12"/>
        <v>93.1</v>
      </c>
      <c r="E60">
        <f t="shared" ca="1" si="13"/>
        <v>94</v>
      </c>
      <c r="F60" s="4">
        <f t="shared" ca="1" si="14"/>
        <v>-1.0526315789473684E-2</v>
      </c>
    </row>
    <row r="61" spans="1:6" x14ac:dyDescent="0.3">
      <c r="A61" s="3">
        <f t="shared" si="4"/>
        <v>44254</v>
      </c>
      <c r="B61">
        <f t="shared" ca="1" si="11"/>
        <v>94</v>
      </c>
      <c r="C61">
        <f t="shared" ca="1" si="0"/>
        <v>96.82</v>
      </c>
      <c r="D61">
        <f t="shared" ca="1" si="12"/>
        <v>93.06</v>
      </c>
      <c r="E61">
        <f t="shared" ca="1" si="13"/>
        <v>95</v>
      </c>
      <c r="F61" s="4">
        <f t="shared" ca="1" si="14"/>
        <v>1.0638297872340425E-2</v>
      </c>
    </row>
    <row r="62" spans="1:6" x14ac:dyDescent="0.3">
      <c r="A62" s="3">
        <f t="shared" si="4"/>
        <v>44255</v>
      </c>
      <c r="B62">
        <f t="shared" ca="1" si="11"/>
        <v>95</v>
      </c>
      <c r="C62">
        <f t="shared" ca="1" si="0"/>
        <v>96.9</v>
      </c>
      <c r="D62">
        <f t="shared" ca="1" si="12"/>
        <v>93.1</v>
      </c>
      <c r="E62">
        <f t="shared" ca="1" si="13"/>
        <v>94</v>
      </c>
      <c r="F62" s="4">
        <f t="shared" ca="1" si="14"/>
        <v>-1.0526315789473684E-2</v>
      </c>
    </row>
    <row r="63" spans="1:6" x14ac:dyDescent="0.3">
      <c r="A63" s="3"/>
      <c r="F63" s="4"/>
    </row>
    <row r="64" spans="1:6" x14ac:dyDescent="0.3">
      <c r="A64" s="3"/>
      <c r="F64" s="4"/>
    </row>
    <row r="65" spans="1:6" x14ac:dyDescent="0.3">
      <c r="A65" s="3"/>
      <c r="F65" s="4"/>
    </row>
    <row r="66" spans="1:6" x14ac:dyDescent="0.3">
      <c r="A66" s="3"/>
      <c r="F66" s="4"/>
    </row>
    <row r="67" spans="1:6" x14ac:dyDescent="0.3">
      <c r="A67" s="3"/>
      <c r="F67" s="4"/>
    </row>
    <row r="68" spans="1:6" x14ac:dyDescent="0.3">
      <c r="A68" s="3"/>
      <c r="F68" s="4"/>
    </row>
    <row r="69" spans="1:6" x14ac:dyDescent="0.3">
      <c r="A69" s="3"/>
      <c r="F69" s="4"/>
    </row>
    <row r="70" spans="1:6" x14ac:dyDescent="0.3">
      <c r="A70" s="3"/>
      <c r="F70" s="4"/>
    </row>
    <row r="71" spans="1:6" x14ac:dyDescent="0.3">
      <c r="A71" s="3"/>
      <c r="F71" s="4"/>
    </row>
  </sheetData>
  <mergeCells count="4">
    <mergeCell ref="H1:P1"/>
    <mergeCell ref="I3:K3"/>
    <mergeCell ref="I4:J4"/>
    <mergeCell ref="M8:N8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2022-09-16T08:04:08Z</dcterms:created>
  <dcterms:modified xsi:type="dcterms:W3CDTF">2022-09-16T11:16:14Z</dcterms:modified>
</cp:coreProperties>
</file>