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sheshKalsi\Downloads\"/>
    </mc:Choice>
  </mc:AlternateContent>
  <xr:revisionPtr revIDLastSave="0" documentId="13_ncr:1_{AE7BA720-480C-4712-8E41-8B12C94116AA}" xr6:coauthVersionLast="47" xr6:coauthVersionMax="47" xr10:uidLastSave="{00000000-0000-0000-0000-000000000000}"/>
  <bookViews>
    <workbookView xWindow="-108" yWindow="-108" windowWidth="23256" windowHeight="13896" firstSheet="1" activeTab="2" xr2:uid="{00000000-000D-0000-FFFF-FFFF00000000}"/>
  </bookViews>
  <sheets>
    <sheet name="Export-Dataset" sheetId="5" r:id="rId1"/>
    <sheet name="Import-Dataset" sheetId="6" r:id="rId2"/>
    <sheet name="Dollar-Combined" sheetId="15" r:id="rId3"/>
    <sheet name="Export Statistical Pattern" sheetId="7" r:id="rId4"/>
    <sheet name="Import Statistical Pattern" sheetId="8" r:id="rId5"/>
    <sheet name="Statistical-Combined" sheetId="13" r:id="rId6"/>
    <sheet name="Export Analytical Pattern" sheetId="12" r:id="rId7"/>
    <sheet name="Import Analytical Pattern" sheetId="11" r:id="rId8"/>
    <sheet name="Analytical-Combined" sheetId="14" r:id="rId9"/>
  </sheets>
  <definedNames>
    <definedName name="A1827804K">#REF!,#REF!</definedName>
    <definedName name="A1827804K_Data">#REF!</definedName>
    <definedName name="A1827804K_Latest">#REF!</definedName>
    <definedName name="A1827805L">#REF!,#REF!</definedName>
    <definedName name="A1827805L_Data">#REF!</definedName>
    <definedName name="A1827805L_Latest">#REF!</definedName>
    <definedName name="A1827806R">#REF!,#REF!</definedName>
    <definedName name="A1827806R_Data">#REF!</definedName>
    <definedName name="A1827806R_Latest">#REF!</definedName>
    <definedName name="A1827807T">#REF!,#REF!</definedName>
    <definedName name="A1827807T_Data">#REF!</definedName>
    <definedName name="A1827807T_Latest">#REF!</definedName>
    <definedName name="A1827808V">#REF!,#REF!</definedName>
    <definedName name="A1827808V_Data">#REF!</definedName>
    <definedName name="A1827808V_Latest">#REF!</definedName>
    <definedName name="A1827809W">#REF!,#REF!</definedName>
    <definedName name="A1827809W_Data">#REF!</definedName>
    <definedName name="A1827809W_Latest">#REF!</definedName>
    <definedName name="A1827810F">#REF!,#REF!</definedName>
    <definedName name="A1827810F_Data">#REF!</definedName>
    <definedName name="A1827810F_Latest">#REF!</definedName>
    <definedName name="A1827811J">#REF!,#REF!</definedName>
    <definedName name="A1827811J_Data">#REF!</definedName>
    <definedName name="A1827811J_Latest">#REF!</definedName>
    <definedName name="A1827812K">#REF!,#REF!</definedName>
    <definedName name="A1827812K_Data">#REF!</definedName>
    <definedName name="A1827812K_Latest">#REF!</definedName>
    <definedName name="A1827813L">#REF!,#REF!</definedName>
    <definedName name="A1827813L_Data">#REF!</definedName>
    <definedName name="A1827813L_Latest">#REF!</definedName>
    <definedName name="A1827814R">#REF!,#REF!</definedName>
    <definedName name="A1827814R_Data">#REF!</definedName>
    <definedName name="A1827814R_Latest">#REF!</definedName>
    <definedName name="A1827815T">#REF!,#REF!</definedName>
    <definedName name="A1827815T_Data">#REF!</definedName>
    <definedName name="A1827815T_Latest">#REF!</definedName>
    <definedName name="A1827816V">#REF!,#REF!</definedName>
    <definedName name="A1827816V_Data">#REF!</definedName>
    <definedName name="A1827816V_Latest">#REF!</definedName>
    <definedName name="A1827817W">#REF!,#REF!</definedName>
    <definedName name="A1827817W_Data">#REF!</definedName>
    <definedName name="A1827817W_Latest">#REF!</definedName>
    <definedName name="A1827818X">#REF!,#REF!</definedName>
    <definedName name="A1827818X_Data">#REF!</definedName>
    <definedName name="A1827818X_Latest">#REF!</definedName>
    <definedName name="A1827819A">#REF!,#REF!</definedName>
    <definedName name="A1827819A_Data">#REF!</definedName>
    <definedName name="A1827819A_Latest">#REF!</definedName>
    <definedName name="A1827820K">#REF!,#REF!</definedName>
    <definedName name="A1827820K_Data">#REF!</definedName>
    <definedName name="A1827820K_Latest">#REF!</definedName>
    <definedName name="A1827821L">#REF!,#REF!</definedName>
    <definedName name="A1827821L_Data">#REF!</definedName>
    <definedName name="A1827821L_Latest">#REF!</definedName>
    <definedName name="A1827822R">#REF!,#REF!</definedName>
    <definedName name="A1827822R_Data">#REF!</definedName>
    <definedName name="A1827822R_Latest">#REF!</definedName>
    <definedName name="A1827823T">#REF!,#REF!</definedName>
    <definedName name="A1827823T_Data">#REF!</definedName>
    <definedName name="A1827823T_Latest">#REF!</definedName>
    <definedName name="A1827824V">#REF!,#REF!</definedName>
    <definedName name="A1827824V_Data">#REF!</definedName>
    <definedName name="A1827824V_Latest">#REF!</definedName>
    <definedName name="A1827825W">#REF!,#REF!</definedName>
    <definedName name="A1827825W_Data">#REF!</definedName>
    <definedName name="A1827825W_Latest">#REF!</definedName>
    <definedName name="A1827826X">#REF!,#REF!</definedName>
    <definedName name="A1827826X_Data">#REF!</definedName>
    <definedName name="A1827826X_Latest">#REF!</definedName>
    <definedName name="A1827827A">#REF!,#REF!</definedName>
    <definedName name="A1827827A_Data">#REF!</definedName>
    <definedName name="A1827827A_Latest">#REF!</definedName>
    <definedName name="A1827828C">#REF!,#REF!</definedName>
    <definedName name="A1827828C_Data">#REF!</definedName>
    <definedName name="A1827828C_Latest">#REF!</definedName>
    <definedName name="A1827829F">#REF!,#REF!</definedName>
    <definedName name="A1827829F_Data">#REF!</definedName>
    <definedName name="A1827829F_Latest">#REF!</definedName>
    <definedName name="A1827830R">#REF!,#REF!</definedName>
    <definedName name="A1827830R_Data">#REF!</definedName>
    <definedName name="A1827830R_Latest">#REF!</definedName>
    <definedName name="A1827831T">#REF!,#REF!</definedName>
    <definedName name="A1827831T_Data">#REF!</definedName>
    <definedName name="A1827831T_Latest">#REF!</definedName>
    <definedName name="A1827832V">#REF!,#REF!</definedName>
    <definedName name="A1827832V_Data">#REF!</definedName>
    <definedName name="A1827832V_Latest">#REF!</definedName>
    <definedName name="A1827833W">#REF!,#REF!</definedName>
    <definedName name="A1827833W_Data">#REF!</definedName>
    <definedName name="A1827833W_Latest">#REF!</definedName>
    <definedName name="A1827834X">#REF!,#REF!</definedName>
    <definedName name="A1827834X_Data">#REF!</definedName>
    <definedName name="A1827834X_Latest">#REF!</definedName>
    <definedName name="A1827835A">#REF!,#REF!</definedName>
    <definedName name="A1827835A_Data">#REF!</definedName>
    <definedName name="A1827835A_Latest">#REF!</definedName>
    <definedName name="A1827836C">#REF!,#REF!</definedName>
    <definedName name="A1827836C_Data">#REF!</definedName>
    <definedName name="A1827836C_Latest">#REF!</definedName>
    <definedName name="A1827837F">#REF!,#REF!</definedName>
    <definedName name="A1827837F_Data">#REF!</definedName>
    <definedName name="A1827837F_Latest">#REF!</definedName>
    <definedName name="A1827838J">#REF!,#REF!</definedName>
    <definedName name="A1827838J_Data">#REF!</definedName>
    <definedName name="A1827838J_Latest">#REF!</definedName>
    <definedName name="A1827839K">#REF!,#REF!</definedName>
    <definedName name="A1827839K_Data">#REF!</definedName>
    <definedName name="A1827839K_Latest">#REF!</definedName>
    <definedName name="A1827840V">#REF!,#REF!</definedName>
    <definedName name="A1827840V_Data">#REF!</definedName>
    <definedName name="A1827840V_Latest">#REF!</definedName>
    <definedName name="A1827841W">#REF!,#REF!</definedName>
    <definedName name="A1827841W_Data">#REF!</definedName>
    <definedName name="A1827841W_Latest">#REF!</definedName>
    <definedName name="A1827842X">#REF!,#REF!</definedName>
    <definedName name="A1827842X_Data">#REF!</definedName>
    <definedName name="A1827842X_Latest">#REF!</definedName>
    <definedName name="A1827843A">#REF!,#REF!</definedName>
    <definedName name="A1827843A_Data">#REF!</definedName>
    <definedName name="A1827843A_Latest">#REF!</definedName>
    <definedName name="A1827844C">#REF!,#REF!</definedName>
    <definedName name="A1827844C_Data">#REF!</definedName>
    <definedName name="A1827844C_Latest">#REF!</definedName>
    <definedName name="A1827845F">#REF!,#REF!</definedName>
    <definedName name="A1827845F_Data">#REF!</definedName>
    <definedName name="A1827845F_Latest">#REF!</definedName>
    <definedName name="A1827846J">#REF!,#REF!</definedName>
    <definedName name="A1827846J_Data">#REF!</definedName>
    <definedName name="A1827846J_Latest">#REF!</definedName>
    <definedName name="A1827847K">#REF!,#REF!</definedName>
    <definedName name="A1827847K_Data">#REF!</definedName>
    <definedName name="A1827847K_Latest">#REF!</definedName>
    <definedName name="A1827848L">#REF!,#REF!</definedName>
    <definedName name="A1827848L_Data">#REF!</definedName>
    <definedName name="A1827848L_Latest">#REF!</definedName>
    <definedName name="A1827849R">#REF!,#REF!</definedName>
    <definedName name="A1827849R_Data">#REF!</definedName>
    <definedName name="A1827849R_Latest">#REF!</definedName>
    <definedName name="A1827850X">#REF!,#REF!</definedName>
    <definedName name="A1827850X_Data">#REF!</definedName>
    <definedName name="A1827850X_Latest">#REF!</definedName>
    <definedName name="A1827851A">#REF!,#REF!</definedName>
    <definedName name="A1827851A_Data">#REF!</definedName>
    <definedName name="A1827851A_Latest">#REF!</definedName>
    <definedName name="A1827852C">#REF!,#REF!</definedName>
    <definedName name="A1827852C_Data">#REF!</definedName>
    <definedName name="A1827852C_Latest">#REF!</definedName>
    <definedName name="A1827853F">#REF!,#REF!</definedName>
    <definedName name="A1827853F_Data">#REF!</definedName>
    <definedName name="A1827853F_Latest">#REF!</definedName>
    <definedName name="A1827854J">#REF!,#REF!</definedName>
    <definedName name="A1827854J_Data">#REF!</definedName>
    <definedName name="A1827854J_Latest">#REF!</definedName>
    <definedName name="A1827855K">#REF!,#REF!</definedName>
    <definedName name="A1827855K_Data">#REF!</definedName>
    <definedName name="A1827855K_Latest">#REF!</definedName>
    <definedName name="A1827856L">#REF!,#REF!</definedName>
    <definedName name="A1827856L_Data">#REF!</definedName>
    <definedName name="A1827856L_Latest">#REF!</definedName>
    <definedName name="A1827857R">#REF!,#REF!</definedName>
    <definedName name="A1827857R_Data">#REF!</definedName>
    <definedName name="A1827857R_Latest">#REF!</definedName>
    <definedName name="A1827858T">#REF!,#REF!</definedName>
    <definedName name="A1827858T_Data">#REF!</definedName>
    <definedName name="A1827858T_Latest">#REF!</definedName>
    <definedName name="A1827859V">#REF!,#REF!</definedName>
    <definedName name="A1827859V_Data">#REF!</definedName>
    <definedName name="A1827859V_Latest">#REF!</definedName>
    <definedName name="A1827860C">#REF!,#REF!</definedName>
    <definedName name="A1827860C_Data">#REF!</definedName>
    <definedName name="A1827860C_Latest">#REF!</definedName>
    <definedName name="A1827861F">#REF!,#REF!</definedName>
    <definedName name="A1827861F_Data">#REF!</definedName>
    <definedName name="A1827861F_Latest">#REF!</definedName>
    <definedName name="A1827862J">#REF!,#REF!</definedName>
    <definedName name="A1827862J_Data">#REF!</definedName>
    <definedName name="A1827862J_Latest">#REF!</definedName>
    <definedName name="A1827863K">#REF!,#REF!</definedName>
    <definedName name="A1827863K_Data">#REF!</definedName>
    <definedName name="A1827863K_Latest">#REF!</definedName>
    <definedName name="A1827864L">#REF!,#REF!</definedName>
    <definedName name="A1827864L_Data">#REF!</definedName>
    <definedName name="A1827864L_Latest">#REF!</definedName>
    <definedName name="A1827865R">#REF!,#REF!</definedName>
    <definedName name="A1827865R_Data">#REF!</definedName>
    <definedName name="A1827865R_Latest">#REF!</definedName>
    <definedName name="A1827866T">#REF!,#REF!</definedName>
    <definedName name="A1827866T_Data">#REF!</definedName>
    <definedName name="A1827866T_Latest">#REF!</definedName>
    <definedName name="A1827867V">#REF!,#REF!</definedName>
    <definedName name="A1827867V_Data">#REF!</definedName>
    <definedName name="A1827867V_Latest">#REF!</definedName>
    <definedName name="A1827868W">#REF!,#REF!</definedName>
    <definedName name="A1827868W_Data">#REF!</definedName>
    <definedName name="A1827868W_Latest">#REF!</definedName>
    <definedName name="A1827869X">#REF!,#REF!</definedName>
    <definedName name="A1827869X_Data">#REF!</definedName>
    <definedName name="A1827869X_Latest">#REF!</definedName>
    <definedName name="A1827870J">#REF!,#REF!</definedName>
    <definedName name="A1827870J_Data">#REF!</definedName>
    <definedName name="A1827870J_Latest">#REF!</definedName>
    <definedName name="A1827871K">#REF!,#REF!</definedName>
    <definedName name="A1827871K_Data">#REF!</definedName>
    <definedName name="A1827871K_Latest">#REF!</definedName>
    <definedName name="A1827872L">#REF!,#REF!</definedName>
    <definedName name="A1827872L_Data">#REF!</definedName>
    <definedName name="A1827872L_Latest">#REF!</definedName>
    <definedName name="A1827873R">#REF!,#REF!</definedName>
    <definedName name="A1827873R_Data">#REF!</definedName>
    <definedName name="A1827873R_Latest">#REF!</definedName>
    <definedName name="A1827874T">#REF!,#REF!</definedName>
    <definedName name="A1827874T_Data">#REF!</definedName>
    <definedName name="A1827874T_Latest">#REF!</definedName>
    <definedName name="A1827875V">#REF!,#REF!</definedName>
    <definedName name="A1827875V_Data">#REF!</definedName>
    <definedName name="A1827875V_Latest">#REF!</definedName>
    <definedName name="A1827876W">#REF!,#REF!</definedName>
    <definedName name="A1827876W_Data">#REF!</definedName>
    <definedName name="A1827876W_Latest">#REF!</definedName>
    <definedName name="A1827877X">#REF!,#REF!</definedName>
    <definedName name="A1827877X_Data">#REF!</definedName>
    <definedName name="A1827877X_Latest">#REF!</definedName>
    <definedName name="A1827878A">#REF!,#REF!</definedName>
    <definedName name="A1827878A_Data">#REF!</definedName>
    <definedName name="A1827878A_Latest">#REF!</definedName>
    <definedName name="A1827879C">#REF!,#REF!</definedName>
    <definedName name="A1827879C_Data">#REF!</definedName>
    <definedName name="A1827879C_Latest">#REF!</definedName>
    <definedName name="A1827880L">#REF!,#REF!</definedName>
    <definedName name="A1827880L_Data">#REF!</definedName>
    <definedName name="A1827880L_Latest">#REF!</definedName>
    <definedName name="A1827881R">#REF!,#REF!</definedName>
    <definedName name="A1827881R_Data">#REF!</definedName>
    <definedName name="A1827881R_Latest">#REF!</definedName>
    <definedName name="Date_Range">#REF!,#REF!</definedName>
    <definedName name="Date_Range_Data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7" i="14" l="1" a="1"/>
  <c r="C37" i="14" s="1"/>
  <c r="B4" i="8" a="1"/>
  <c r="B4" i="8" s="1"/>
  <c r="C4" i="8" a="1"/>
  <c r="C4" i="8" s="1"/>
  <c r="D4" i="8" a="1"/>
  <c r="D4" i="8" s="1"/>
  <c r="E4" i="8" a="1"/>
  <c r="E4" i="8" s="1"/>
  <c r="F4" i="8" a="1"/>
  <c r="F4" i="8" s="1"/>
  <c r="G4" i="8" a="1"/>
  <c r="G4" i="8" s="1"/>
  <c r="H4" i="8" a="1"/>
  <c r="H4" i="8" s="1"/>
  <c r="I4" i="8" a="1"/>
  <c r="I4" i="8" s="1"/>
  <c r="J4" i="8" a="1"/>
  <c r="J4" i="8" s="1"/>
  <c r="K4" i="8" a="1"/>
  <c r="K4" i="8" s="1"/>
  <c r="L4" i="8" a="1"/>
  <c r="L4" i="8" s="1"/>
  <c r="M4" i="8" a="1"/>
  <c r="M4" i="8" s="1"/>
  <c r="N4" i="8" a="1"/>
  <c r="N4" i="8" s="1"/>
  <c r="O4" i="8" a="1"/>
  <c r="O4" i="8" s="1"/>
  <c r="P4" i="8" a="1"/>
  <c r="P4" i="8" s="1"/>
  <c r="Q4" i="8" a="1"/>
  <c r="Q4" i="8" s="1"/>
  <c r="R4" i="8" a="1"/>
  <c r="R4" i="8" s="1"/>
  <c r="S4" i="8" a="1"/>
  <c r="S4" i="8" s="1"/>
  <c r="T4" i="8" a="1"/>
  <c r="T4" i="8" s="1"/>
  <c r="U4" i="8" a="1"/>
  <c r="U4" i="8" s="1"/>
  <c r="V4" i="8" a="1"/>
  <c r="V4" i="8" s="1"/>
  <c r="W4" i="8" a="1"/>
  <c r="W4" i="8" s="1"/>
  <c r="X4" i="8" a="1"/>
  <c r="X4" i="8" s="1"/>
  <c r="Y4" i="8" a="1"/>
  <c r="Y4" i="8" s="1"/>
  <c r="Z4" i="8" a="1"/>
  <c r="Z4" i="8" s="1"/>
  <c r="AA4" i="8" a="1"/>
  <c r="AA4" i="8" s="1"/>
  <c r="AB4" i="8" a="1"/>
  <c r="AB4" i="8" s="1"/>
  <c r="AC4" i="8" a="1"/>
  <c r="AC4" i="8" s="1"/>
  <c r="AD4" i="8" a="1"/>
  <c r="AD4" i="8" s="1"/>
  <c r="AE4" i="8" a="1"/>
  <c r="AE4" i="8" s="1"/>
  <c r="AF4" i="8" a="1"/>
  <c r="AF4" i="8" s="1"/>
  <c r="AG4" i="8" a="1"/>
  <c r="AG4" i="8" s="1"/>
  <c r="AH4" i="8" a="1"/>
  <c r="AH4" i="8" s="1"/>
  <c r="AI4" i="8" a="1"/>
  <c r="AI4" i="8" s="1"/>
  <c r="AJ4" i="8" a="1"/>
  <c r="AJ4" i="8" s="1"/>
  <c r="AK4" i="8" a="1"/>
  <c r="AK4" i="8" s="1"/>
  <c r="AL4" i="8" a="1"/>
  <c r="AL4" i="8" s="1"/>
  <c r="AM4" i="8" a="1"/>
  <c r="AM4" i="8" s="1"/>
  <c r="AN4" i="8" a="1"/>
  <c r="AN4" i="8" s="1"/>
  <c r="AO4" i="8" a="1"/>
  <c r="AO4" i="8" s="1"/>
  <c r="AP4" i="8" a="1"/>
  <c r="AP4" i="8" s="1"/>
  <c r="AQ4" i="8" a="1"/>
  <c r="AQ4" i="8" s="1"/>
  <c r="AR4" i="8" a="1"/>
  <c r="AR4" i="8" s="1"/>
  <c r="AS4" i="8" a="1"/>
  <c r="AS4" i="8" s="1"/>
  <c r="AT4" i="8" a="1"/>
  <c r="AT4" i="8" s="1"/>
  <c r="AU4" i="8" a="1"/>
  <c r="AU4" i="8" s="1"/>
  <c r="AV4" i="8" a="1"/>
  <c r="AV4" i="8" s="1"/>
  <c r="AW4" i="8" a="1"/>
  <c r="AW4" i="8" s="1"/>
  <c r="AX4" i="8" a="1"/>
  <c r="AX4" i="8" s="1"/>
  <c r="AY4" i="8" a="1"/>
  <c r="AY4" i="8" s="1"/>
  <c r="AZ4" i="8" a="1"/>
  <c r="AZ4" i="8" s="1"/>
  <c r="BA4" i="8" a="1"/>
  <c r="BA4" i="8" s="1"/>
  <c r="BB4" i="8" a="1"/>
  <c r="BB4" i="8" s="1"/>
  <c r="BC4" i="8" a="1"/>
  <c r="BC4" i="8" s="1"/>
  <c r="BD4" i="8" a="1"/>
  <c r="BD4" i="8" s="1"/>
  <c r="BE4" i="8" a="1"/>
  <c r="BE4" i="8" s="1"/>
  <c r="BF4" i="8" a="1"/>
  <c r="BF4" i="8" s="1"/>
  <c r="BG4" i="8" a="1"/>
  <c r="BG4" i="8" s="1"/>
  <c r="BH4" i="8" a="1"/>
  <c r="BH4" i="8" s="1"/>
  <c r="BI4" i="8" a="1"/>
  <c r="BI4" i="8" s="1"/>
  <c r="BJ4" i="8" a="1"/>
  <c r="BJ4" i="8" s="1"/>
  <c r="BK4" i="8" a="1"/>
  <c r="BK4" i="8" s="1"/>
  <c r="BL4" i="8" a="1"/>
  <c r="BL4" i="8" s="1"/>
  <c r="BM4" i="8" a="1"/>
  <c r="BM4" i="8" s="1"/>
  <c r="BN4" i="8" a="1"/>
  <c r="BN4" i="8" s="1"/>
  <c r="BO4" i="8" a="1"/>
  <c r="BO4" i="8" s="1"/>
  <c r="BP4" i="8" a="1"/>
  <c r="BP4" i="8" s="1"/>
  <c r="BQ4" i="8" a="1"/>
  <c r="BQ4" i="8" s="1"/>
  <c r="BR4" i="8" a="1"/>
  <c r="BR4" i="8" s="1"/>
  <c r="BS4" i="8" a="1"/>
  <c r="BS4" i="8" s="1"/>
  <c r="BT4" i="8" a="1"/>
  <c r="BT4" i="8" s="1"/>
  <c r="BU4" i="8" a="1"/>
  <c r="BU4" i="8" s="1"/>
  <c r="BV4" i="8" a="1"/>
  <c r="BV4" i="8" s="1"/>
  <c r="BW4" i="8" a="1"/>
  <c r="BW4" i="8" s="1"/>
  <c r="BX4" i="8" a="1"/>
  <c r="BX4" i="8" s="1"/>
  <c r="BY4" i="8" a="1"/>
  <c r="BY4" i="8" s="1"/>
  <c r="BZ4" i="8" a="1"/>
  <c r="BZ4" i="8" s="1"/>
  <c r="BZ42" i="8" a="1"/>
  <c r="BZ42" i="8" s="1"/>
  <c r="BY42" i="8" a="1"/>
  <c r="BY42" i="8" s="1"/>
  <c r="BX42" i="8" a="1"/>
  <c r="BX42" i="8" s="1"/>
  <c r="BW42" i="8" a="1"/>
  <c r="BW42" i="8" s="1"/>
  <c r="BV42" i="8" a="1"/>
  <c r="BV42" i="8" s="1"/>
  <c r="BU42" i="8" a="1"/>
  <c r="BU42" i="8" s="1"/>
  <c r="BT42" i="8" a="1"/>
  <c r="BT42" i="8" s="1"/>
  <c r="BS42" i="8" a="1"/>
  <c r="BS42" i="8" s="1"/>
  <c r="BR42" i="8" a="1"/>
  <c r="BR42" i="8" s="1"/>
  <c r="BQ42" i="8" a="1"/>
  <c r="BQ42" i="8" s="1"/>
  <c r="BP42" i="8" a="1"/>
  <c r="BP42" i="8" s="1"/>
  <c r="BO42" i="8" a="1"/>
  <c r="BO42" i="8" s="1"/>
  <c r="BN42" i="8" a="1"/>
  <c r="BN42" i="8" s="1"/>
  <c r="BM42" i="8" a="1"/>
  <c r="BM42" i="8" s="1"/>
  <c r="BL42" i="8" a="1"/>
  <c r="BL42" i="8" s="1"/>
  <c r="BK42" i="8" a="1"/>
  <c r="BK42" i="8" s="1"/>
  <c r="BJ42" i="8" a="1"/>
  <c r="BJ42" i="8" s="1"/>
  <c r="BI42" i="8" a="1"/>
  <c r="BI42" i="8" s="1"/>
  <c r="BH42" i="8" a="1"/>
  <c r="BH42" i="8" s="1"/>
  <c r="BG42" i="8" a="1"/>
  <c r="BG42" i="8" s="1"/>
  <c r="BF42" i="8" a="1"/>
  <c r="BF42" i="8" s="1"/>
  <c r="BE42" i="8" a="1"/>
  <c r="BE42" i="8" s="1"/>
  <c r="BD42" i="8" a="1"/>
  <c r="BD42" i="8" s="1"/>
  <c r="BC42" i="8" a="1"/>
  <c r="BC42" i="8" s="1"/>
  <c r="BB42" i="8" a="1"/>
  <c r="BB42" i="8" s="1"/>
  <c r="BA42" i="8" a="1"/>
  <c r="BA42" i="8" s="1"/>
  <c r="AZ42" i="8" a="1"/>
  <c r="AZ42" i="8" s="1"/>
  <c r="AY42" i="8" a="1"/>
  <c r="AY42" i="8" s="1"/>
  <c r="AX42" i="8" a="1"/>
  <c r="AX42" i="8" s="1"/>
  <c r="AW42" i="8" a="1"/>
  <c r="AW42" i="8" s="1"/>
  <c r="AV42" i="8" a="1"/>
  <c r="AV42" i="8" s="1"/>
  <c r="AU42" i="8" a="1"/>
  <c r="AU42" i="8" s="1"/>
  <c r="AT42" i="8" a="1"/>
  <c r="AT42" i="8" s="1"/>
  <c r="AS42" i="8" a="1"/>
  <c r="AS42" i="8" s="1"/>
  <c r="AR42" i="8" a="1"/>
  <c r="AR42" i="8" s="1"/>
  <c r="AQ42" i="8" a="1"/>
  <c r="AQ42" i="8" s="1"/>
  <c r="AP42" i="8" a="1"/>
  <c r="AP42" i="8" s="1"/>
  <c r="AO42" i="8" a="1"/>
  <c r="AO42" i="8" s="1"/>
  <c r="AN42" i="8" a="1"/>
  <c r="AN42" i="8" s="1"/>
  <c r="AM42" i="8" a="1"/>
  <c r="AM42" i="8" s="1"/>
  <c r="AL42" i="8" a="1"/>
  <c r="AL42" i="8" s="1"/>
  <c r="AK42" i="8" a="1"/>
  <c r="AK42" i="8" s="1"/>
  <c r="AJ42" i="8" a="1"/>
  <c r="AJ42" i="8" s="1"/>
  <c r="AI42" i="8" a="1"/>
  <c r="AI42" i="8" s="1"/>
  <c r="AH42" i="8" a="1"/>
  <c r="AH42" i="8" s="1"/>
  <c r="AG42" i="8" a="1"/>
  <c r="AG42" i="8" s="1"/>
  <c r="AF42" i="8" a="1"/>
  <c r="AF42" i="8" s="1"/>
  <c r="AE42" i="8" a="1"/>
  <c r="AE42" i="8" s="1"/>
  <c r="AD42" i="8" a="1"/>
  <c r="AD42" i="8" s="1"/>
  <c r="AC42" i="8" a="1"/>
  <c r="AC42" i="8" s="1"/>
  <c r="AB42" i="8" a="1"/>
  <c r="AB42" i="8" s="1"/>
  <c r="AA42" i="8" a="1"/>
  <c r="AA42" i="8" s="1"/>
  <c r="Z42" i="8" a="1"/>
  <c r="Z42" i="8" s="1"/>
  <c r="Y42" i="8" a="1"/>
  <c r="Y42" i="8" s="1"/>
  <c r="X42" i="8" a="1"/>
  <c r="X42" i="8" s="1"/>
  <c r="W42" i="8" a="1"/>
  <c r="W42" i="8" s="1"/>
  <c r="V42" i="8" a="1"/>
  <c r="V42" i="8" s="1"/>
  <c r="U42" i="8" a="1"/>
  <c r="U42" i="8" s="1"/>
  <c r="T42" i="8" a="1"/>
  <c r="T42" i="8" s="1"/>
  <c r="S42" i="8" a="1"/>
  <c r="S42" i="8" s="1"/>
  <c r="R42" i="8" a="1"/>
  <c r="R42" i="8" s="1"/>
  <c r="Q42" i="8" a="1"/>
  <c r="Q42" i="8" s="1"/>
  <c r="P42" i="8" a="1"/>
  <c r="P42" i="8" s="1"/>
  <c r="O42" i="8" a="1"/>
  <c r="O42" i="8" s="1"/>
  <c r="N42" i="8" a="1"/>
  <c r="N42" i="8" s="1"/>
  <c r="M42" i="8" a="1"/>
  <c r="M42" i="8" s="1"/>
  <c r="L42" i="8" a="1"/>
  <c r="L42" i="8" s="1"/>
  <c r="K42" i="8" a="1"/>
  <c r="K42" i="8" s="1"/>
  <c r="J42" i="8" a="1"/>
  <c r="J42" i="8" s="1"/>
  <c r="I42" i="8" a="1"/>
  <c r="I42" i="8" s="1"/>
  <c r="H42" i="8" a="1"/>
  <c r="H42" i="8" s="1"/>
  <c r="G42" i="8" a="1"/>
  <c r="G42" i="8" s="1"/>
  <c r="F42" i="8" a="1"/>
  <c r="F42" i="8" s="1"/>
  <c r="E42" i="8" a="1"/>
  <c r="E42" i="8" s="1"/>
  <c r="D42" i="8" a="1"/>
  <c r="D42" i="8" s="1"/>
  <c r="C42" i="8" a="1"/>
  <c r="C42" i="8" s="1"/>
  <c r="B42" i="8" a="1"/>
  <c r="B42" i="8" s="1"/>
  <c r="BZ42" i="7" a="1"/>
  <c r="BZ42" i="7" s="1"/>
  <c r="BY42" i="7" a="1"/>
  <c r="BY42" i="7" s="1"/>
  <c r="BX42" i="7" a="1"/>
  <c r="BX42" i="7" s="1"/>
  <c r="BW42" i="7" a="1"/>
  <c r="BW42" i="7" s="1"/>
  <c r="BV42" i="7" a="1"/>
  <c r="BV42" i="7" s="1"/>
  <c r="BU42" i="7" a="1"/>
  <c r="BU42" i="7" s="1"/>
  <c r="BT42" i="7" a="1"/>
  <c r="BT42" i="7" s="1"/>
  <c r="BS42" i="7" a="1"/>
  <c r="BS42" i="7" s="1"/>
  <c r="BR42" i="7" a="1"/>
  <c r="BR42" i="7" s="1"/>
  <c r="BQ42" i="7" a="1"/>
  <c r="BQ42" i="7" s="1"/>
  <c r="BP42" i="7" a="1"/>
  <c r="BP42" i="7" s="1"/>
  <c r="BO42" i="7" a="1"/>
  <c r="BO42" i="7" s="1"/>
  <c r="BN42" i="7" a="1"/>
  <c r="BN42" i="7" s="1"/>
  <c r="BM42" i="7" a="1"/>
  <c r="BM42" i="7" s="1"/>
  <c r="BL42" i="7" a="1"/>
  <c r="BL42" i="7" s="1"/>
  <c r="BK42" i="7" a="1"/>
  <c r="BK42" i="7" s="1"/>
  <c r="BJ42" i="7" a="1"/>
  <c r="BJ42" i="7" s="1"/>
  <c r="BI42" i="7" a="1"/>
  <c r="BI42" i="7" s="1"/>
  <c r="BH42" i="7" a="1"/>
  <c r="BH42" i="7" s="1"/>
  <c r="BG42" i="7" a="1"/>
  <c r="BG42" i="7" s="1"/>
  <c r="BF42" i="7" a="1"/>
  <c r="BF42" i="7" s="1"/>
  <c r="BE42" i="7" a="1"/>
  <c r="BE42" i="7" s="1"/>
  <c r="BD42" i="7" a="1"/>
  <c r="BD42" i="7" s="1"/>
  <c r="BC42" i="7" a="1"/>
  <c r="BC42" i="7" s="1"/>
  <c r="BB42" i="7" a="1"/>
  <c r="BB42" i="7" s="1"/>
  <c r="BA42" i="7" a="1"/>
  <c r="BA42" i="7" s="1"/>
  <c r="AZ42" i="7" a="1"/>
  <c r="AZ42" i="7" s="1"/>
  <c r="AY42" i="7" a="1"/>
  <c r="AY42" i="7" s="1"/>
  <c r="AX42" i="7" a="1"/>
  <c r="AX42" i="7" s="1"/>
  <c r="AW42" i="7" a="1"/>
  <c r="AW42" i="7" s="1"/>
  <c r="AV42" i="7" a="1"/>
  <c r="AV42" i="7" s="1"/>
  <c r="AU42" i="7" a="1"/>
  <c r="AU42" i="7" s="1"/>
  <c r="AT42" i="7" a="1"/>
  <c r="AT42" i="7" s="1"/>
  <c r="AS42" i="7" a="1"/>
  <c r="AS42" i="7" s="1"/>
  <c r="AR42" i="7" a="1"/>
  <c r="AR42" i="7" s="1"/>
  <c r="AQ42" i="7" a="1"/>
  <c r="AQ42" i="7" s="1"/>
  <c r="AP42" i="7" a="1"/>
  <c r="AP42" i="7" s="1"/>
  <c r="AO42" i="7" a="1"/>
  <c r="AO42" i="7" s="1"/>
  <c r="AN42" i="7" a="1"/>
  <c r="AN42" i="7" s="1"/>
  <c r="AM42" i="7" a="1"/>
  <c r="AM42" i="7" s="1"/>
  <c r="AL42" i="7" a="1"/>
  <c r="AL42" i="7" s="1"/>
  <c r="AK42" i="7" a="1"/>
  <c r="AK42" i="7" s="1"/>
  <c r="AJ42" i="7" a="1"/>
  <c r="AJ42" i="7" s="1"/>
  <c r="AI42" i="7" a="1"/>
  <c r="AI42" i="7" s="1"/>
  <c r="AH42" i="7" a="1"/>
  <c r="AH42" i="7" s="1"/>
  <c r="AG42" i="7" a="1"/>
  <c r="AG42" i="7" s="1"/>
  <c r="AF42" i="7" a="1"/>
  <c r="AF42" i="7" s="1"/>
  <c r="AE42" i="7" a="1"/>
  <c r="AE42" i="7" s="1"/>
  <c r="AD42" i="7" a="1"/>
  <c r="AD42" i="7" s="1"/>
  <c r="AC42" i="7" a="1"/>
  <c r="AC42" i="7" s="1"/>
  <c r="AB42" i="7" a="1"/>
  <c r="AB42" i="7" s="1"/>
  <c r="AA42" i="7" a="1"/>
  <c r="AA42" i="7" s="1"/>
  <c r="Z42" i="7" a="1"/>
  <c r="Z42" i="7" s="1"/>
  <c r="Y42" i="7" a="1"/>
  <c r="Y42" i="7" s="1"/>
  <c r="X42" i="7" a="1"/>
  <c r="X42" i="7" s="1"/>
  <c r="W42" i="7" a="1"/>
  <c r="W42" i="7" s="1"/>
  <c r="V42" i="7" a="1"/>
  <c r="V42" i="7" s="1"/>
  <c r="U42" i="7" a="1"/>
  <c r="U42" i="7" s="1"/>
  <c r="T42" i="7" a="1"/>
  <c r="T42" i="7" s="1"/>
  <c r="S42" i="7" a="1"/>
  <c r="S42" i="7" s="1"/>
  <c r="R42" i="7" a="1"/>
  <c r="R42" i="7" s="1"/>
  <c r="Q42" i="7" a="1"/>
  <c r="Q42" i="7" s="1"/>
  <c r="P42" i="7" a="1"/>
  <c r="P42" i="7" s="1"/>
  <c r="O42" i="7" a="1"/>
  <c r="O42" i="7" s="1"/>
  <c r="N42" i="7" a="1"/>
  <c r="N42" i="7" s="1"/>
  <c r="M42" i="7" a="1"/>
  <c r="M42" i="7" s="1"/>
  <c r="L42" i="7" a="1"/>
  <c r="L42" i="7" s="1"/>
  <c r="K42" i="7" a="1"/>
  <c r="K42" i="7" s="1"/>
  <c r="J42" i="7" a="1"/>
  <c r="J42" i="7" s="1"/>
  <c r="I42" i="7" a="1"/>
  <c r="I42" i="7" s="1"/>
  <c r="H42" i="7" a="1"/>
  <c r="H42" i="7" s="1"/>
  <c r="G42" i="7" a="1"/>
  <c r="G42" i="7" s="1"/>
  <c r="F42" i="7" a="1"/>
  <c r="F42" i="7" s="1"/>
  <c r="E42" i="7" a="1"/>
  <c r="E42" i="7" s="1"/>
  <c r="D42" i="7" a="1"/>
  <c r="D42" i="7" s="1"/>
  <c r="C42" i="7" a="1"/>
  <c r="C42" i="7" s="1"/>
  <c r="B42" i="7" a="1"/>
  <c r="B42" i="7" s="1"/>
  <c r="BU73" i="6"/>
  <c r="BL73" i="6"/>
  <c r="BB73" i="6"/>
  <c r="AR73" i="6"/>
  <c r="AH73" i="6"/>
  <c r="AD73" i="6"/>
  <c r="Z73" i="6"/>
  <c r="P73" i="6"/>
  <c r="M73" i="6"/>
  <c r="CA73" i="6" s="1"/>
  <c r="B73" i="6"/>
  <c r="BU72" i="6"/>
  <c r="BL72" i="6"/>
  <c r="BB72" i="6"/>
  <c r="AR72" i="6"/>
  <c r="AH72" i="6"/>
  <c r="AD72" i="6"/>
  <c r="Z72" i="6"/>
  <c r="P72" i="6"/>
  <c r="M72" i="6"/>
  <c r="B72" i="6"/>
  <c r="CA72" i="6" s="1"/>
  <c r="BU71" i="6"/>
  <c r="BL71" i="6"/>
  <c r="BB71" i="6"/>
  <c r="AR71" i="6"/>
  <c r="AH71" i="6"/>
  <c r="AD71" i="6"/>
  <c r="Z71" i="6"/>
  <c r="P71" i="6"/>
  <c r="M71" i="6"/>
  <c r="B71" i="6"/>
  <c r="CA71" i="6" s="1"/>
  <c r="CA70" i="6"/>
  <c r="BU70" i="6"/>
  <c r="BL70" i="6"/>
  <c r="BB70" i="6"/>
  <c r="AR70" i="6"/>
  <c r="AH70" i="6"/>
  <c r="AD70" i="6"/>
  <c r="Z70" i="6"/>
  <c r="P70" i="6"/>
  <c r="M70" i="6"/>
  <c r="B70" i="6"/>
  <c r="BU69" i="6"/>
  <c r="CA69" i="6" s="1"/>
  <c r="BL69" i="6"/>
  <c r="BB69" i="6"/>
  <c r="AR69" i="6"/>
  <c r="AH69" i="6"/>
  <c r="AD69" i="6"/>
  <c r="Z69" i="6"/>
  <c r="P69" i="6"/>
  <c r="M69" i="6"/>
  <c r="B69" i="6"/>
  <c r="BU68" i="6"/>
  <c r="BL68" i="6"/>
  <c r="CA68" i="6" s="1"/>
  <c r="BB68" i="6"/>
  <c r="AR68" i="6"/>
  <c r="AH68" i="6"/>
  <c r="AD68" i="6"/>
  <c r="Z68" i="6"/>
  <c r="P68" i="6"/>
  <c r="M68" i="6"/>
  <c r="B68" i="6"/>
  <c r="BU67" i="6"/>
  <c r="BL67" i="6"/>
  <c r="BB67" i="6"/>
  <c r="CA67" i="6" s="1"/>
  <c r="AR67" i="6"/>
  <c r="AH67" i="6"/>
  <c r="AD67" i="6"/>
  <c r="Z67" i="6"/>
  <c r="P67" i="6"/>
  <c r="M67" i="6"/>
  <c r="B67" i="6"/>
  <c r="BU66" i="6"/>
  <c r="BL66" i="6"/>
  <c r="BB66" i="6"/>
  <c r="AR66" i="6"/>
  <c r="AH66" i="6"/>
  <c r="AD66" i="6"/>
  <c r="Z66" i="6"/>
  <c r="P66" i="6"/>
  <c r="CA66" i="6" s="1"/>
  <c r="M66" i="6"/>
  <c r="B66" i="6"/>
  <c r="BU65" i="6"/>
  <c r="BL65" i="6"/>
  <c r="BB65" i="6"/>
  <c r="AR65" i="6"/>
  <c r="AH65" i="6"/>
  <c r="AD65" i="6"/>
  <c r="Z65" i="6"/>
  <c r="P65" i="6"/>
  <c r="M65" i="6"/>
  <c r="B65" i="6"/>
  <c r="CA65" i="6" s="1"/>
  <c r="BU64" i="6"/>
  <c r="BL64" i="6"/>
  <c r="BB64" i="6"/>
  <c r="AR64" i="6"/>
  <c r="AH64" i="6"/>
  <c r="AD64" i="6"/>
  <c r="Z64" i="6"/>
  <c r="P64" i="6"/>
  <c r="M64" i="6"/>
  <c r="B64" i="6"/>
  <c r="CA64" i="6" s="1"/>
  <c r="BU63" i="6"/>
  <c r="BL63" i="6"/>
  <c r="BB63" i="6"/>
  <c r="AR63" i="6"/>
  <c r="AH63" i="6"/>
  <c r="AD63" i="6"/>
  <c r="Z63" i="6"/>
  <c r="P63" i="6"/>
  <c r="M63" i="6"/>
  <c r="B63" i="6"/>
  <c r="CA63" i="6" s="1"/>
  <c r="BU62" i="6"/>
  <c r="BL62" i="6"/>
  <c r="BB62" i="6"/>
  <c r="AR62" i="6"/>
  <c r="AH62" i="6"/>
  <c r="AD62" i="6"/>
  <c r="Z62" i="6"/>
  <c r="P62" i="6"/>
  <c r="CA62" i="6" s="1"/>
  <c r="M62" i="6"/>
  <c r="B62" i="6"/>
  <c r="BU61" i="6"/>
  <c r="BL61" i="6"/>
  <c r="BB61" i="6"/>
  <c r="AR61" i="6"/>
  <c r="AH61" i="6"/>
  <c r="AD61" i="6"/>
  <c r="Z61" i="6"/>
  <c r="P61" i="6"/>
  <c r="M61" i="6"/>
  <c r="CA61" i="6" s="1"/>
  <c r="B61" i="6"/>
  <c r="BU60" i="6"/>
  <c r="BL60" i="6"/>
  <c r="BB60" i="6"/>
  <c r="AR60" i="6"/>
  <c r="AH60" i="6"/>
  <c r="AD60" i="6"/>
  <c r="Z60" i="6"/>
  <c r="P60" i="6"/>
  <c r="M60" i="6"/>
  <c r="B60" i="6"/>
  <c r="CA60" i="6" s="1"/>
  <c r="BU59" i="6"/>
  <c r="BL59" i="6"/>
  <c r="BB59" i="6"/>
  <c r="AR59" i="6"/>
  <c r="AH59" i="6"/>
  <c r="AD59" i="6"/>
  <c r="Z59" i="6"/>
  <c r="P59" i="6"/>
  <c r="M59" i="6"/>
  <c r="B59" i="6"/>
  <c r="CA59" i="6" s="1"/>
  <c r="CA58" i="6"/>
  <c r="BU58" i="6"/>
  <c r="BL58" i="6"/>
  <c r="BB58" i="6"/>
  <c r="AR58" i="6"/>
  <c r="AH58" i="6"/>
  <c r="AD58" i="6"/>
  <c r="Z58" i="6"/>
  <c r="P58" i="6"/>
  <c r="M58" i="6"/>
  <c r="B58" i="6"/>
  <c r="BU57" i="6"/>
  <c r="CA57" i="6" s="1"/>
  <c r="BL57" i="6"/>
  <c r="BB57" i="6"/>
  <c r="AR57" i="6"/>
  <c r="AH57" i="6"/>
  <c r="AD57" i="6"/>
  <c r="Z57" i="6"/>
  <c r="P57" i="6"/>
  <c r="M57" i="6"/>
  <c r="B57" i="6"/>
  <c r="BU56" i="6"/>
  <c r="BL56" i="6"/>
  <c r="CA56" i="6" s="1"/>
  <c r="BB56" i="6"/>
  <c r="AR56" i="6"/>
  <c r="AH56" i="6"/>
  <c r="AD56" i="6"/>
  <c r="Z56" i="6"/>
  <c r="P56" i="6"/>
  <c r="M56" i="6"/>
  <c r="B56" i="6"/>
  <c r="BU55" i="6"/>
  <c r="BL55" i="6"/>
  <c r="BB55" i="6"/>
  <c r="CA55" i="6" s="1"/>
  <c r="AR55" i="6"/>
  <c r="AH55" i="6"/>
  <c r="AD55" i="6"/>
  <c r="Z55" i="6"/>
  <c r="P55" i="6"/>
  <c r="M55" i="6"/>
  <c r="B55" i="6"/>
  <c r="BU54" i="6"/>
  <c r="BL54" i="6"/>
  <c r="BB54" i="6"/>
  <c r="AR54" i="6"/>
  <c r="AH54" i="6"/>
  <c r="AD54" i="6"/>
  <c r="Z54" i="6"/>
  <c r="P54" i="6"/>
  <c r="CA54" i="6" s="1"/>
  <c r="M54" i="6"/>
  <c r="B54" i="6"/>
  <c r="BU53" i="6"/>
  <c r="BL53" i="6"/>
  <c r="BB53" i="6"/>
  <c r="AR53" i="6"/>
  <c r="AH53" i="6"/>
  <c r="AD53" i="6"/>
  <c r="Z53" i="6"/>
  <c r="P53" i="6"/>
  <c r="M53" i="6"/>
  <c r="B53" i="6"/>
  <c r="CA53" i="6" s="1"/>
  <c r="BU52" i="6"/>
  <c r="BL52" i="6"/>
  <c r="BB52" i="6"/>
  <c r="AR52" i="6"/>
  <c r="AH52" i="6"/>
  <c r="AD52" i="6"/>
  <c r="Z52" i="6"/>
  <c r="P52" i="6"/>
  <c r="M52" i="6"/>
  <c r="B52" i="6"/>
  <c r="CA52" i="6" s="1"/>
  <c r="BU51" i="6"/>
  <c r="BL51" i="6"/>
  <c r="BB51" i="6"/>
  <c r="AR51" i="6"/>
  <c r="AH51" i="6"/>
  <c r="AD51" i="6"/>
  <c r="Z51" i="6"/>
  <c r="P51" i="6"/>
  <c r="M51" i="6"/>
  <c r="B51" i="6"/>
  <c r="CA51" i="6" s="1"/>
  <c r="BU50" i="6"/>
  <c r="BL50" i="6"/>
  <c r="BB50" i="6"/>
  <c r="AR50" i="6"/>
  <c r="AH50" i="6"/>
  <c r="AD50" i="6"/>
  <c r="Z50" i="6"/>
  <c r="P50" i="6"/>
  <c r="CA50" i="6" s="1"/>
  <c r="M50" i="6"/>
  <c r="B50" i="6"/>
  <c r="BU49" i="6"/>
  <c r="BL49" i="6"/>
  <c r="BB49" i="6"/>
  <c r="AR49" i="6"/>
  <c r="AH49" i="6"/>
  <c r="AD49" i="6"/>
  <c r="Z49" i="6"/>
  <c r="P49" i="6"/>
  <c r="M49" i="6"/>
  <c r="CA49" i="6" s="1"/>
  <c r="B49" i="6"/>
  <c r="BU48" i="6"/>
  <c r="BL48" i="6"/>
  <c r="BB48" i="6"/>
  <c r="AR48" i="6"/>
  <c r="AH48" i="6"/>
  <c r="AD48" i="6"/>
  <c r="Z48" i="6"/>
  <c r="P48" i="6"/>
  <c r="M48" i="6"/>
  <c r="B48" i="6"/>
  <c r="CA48" i="6" s="1"/>
  <c r="BU47" i="6"/>
  <c r="BL47" i="6"/>
  <c r="BB47" i="6"/>
  <c r="AR47" i="6"/>
  <c r="AH47" i="6"/>
  <c r="AD47" i="6"/>
  <c r="Z47" i="6"/>
  <c r="P47" i="6"/>
  <c r="M47" i="6"/>
  <c r="B47" i="6"/>
  <c r="CA47" i="6" s="1"/>
  <c r="CA46" i="6"/>
  <c r="BU46" i="6"/>
  <c r="BL46" i="6"/>
  <c r="BB46" i="6"/>
  <c r="AR46" i="6"/>
  <c r="AH46" i="6"/>
  <c r="AD46" i="6"/>
  <c r="Z46" i="6"/>
  <c r="P46" i="6"/>
  <c r="M46" i="6"/>
  <c r="B46" i="6"/>
  <c r="BU45" i="6"/>
  <c r="CA45" i="6" s="1"/>
  <c r="BL45" i="6"/>
  <c r="BB45" i="6"/>
  <c r="AR45" i="6"/>
  <c r="AH45" i="6"/>
  <c r="AD45" i="6"/>
  <c r="Z45" i="6"/>
  <c r="P45" i="6"/>
  <c r="M45" i="6"/>
  <c r="B45" i="6"/>
  <c r="BU44" i="6"/>
  <c r="BL44" i="6"/>
  <c r="CA44" i="6" s="1"/>
  <c r="BB44" i="6"/>
  <c r="AR44" i="6"/>
  <c r="AH44" i="6"/>
  <c r="AD44" i="6"/>
  <c r="Z44" i="6"/>
  <c r="P44" i="6"/>
  <c r="M44" i="6"/>
  <c r="B44" i="6"/>
  <c r="BU43" i="6"/>
  <c r="BL43" i="6"/>
  <c r="BB43" i="6"/>
  <c r="CA43" i="6" s="1"/>
  <c r="AR43" i="6"/>
  <c r="AH43" i="6"/>
  <c r="AD43" i="6"/>
  <c r="Z43" i="6"/>
  <c r="P43" i="6"/>
  <c r="M43" i="6"/>
  <c r="B43" i="6"/>
  <c r="BU42" i="6"/>
  <c r="BL42" i="6"/>
  <c r="BB42" i="6"/>
  <c r="AR42" i="6"/>
  <c r="AH42" i="6"/>
  <c r="AD42" i="6"/>
  <c r="Z42" i="6"/>
  <c r="P42" i="6"/>
  <c r="CA42" i="6" s="1"/>
  <c r="M42" i="6"/>
  <c r="B42" i="6"/>
  <c r="BU41" i="6"/>
  <c r="BL41" i="6"/>
  <c r="BB41" i="6"/>
  <c r="AR41" i="6"/>
  <c r="AH41" i="6"/>
  <c r="AD41" i="6"/>
  <c r="Z41" i="6"/>
  <c r="P41" i="6"/>
  <c r="M41" i="6"/>
  <c r="B41" i="6"/>
  <c r="CA41" i="6" s="1"/>
  <c r="BU40" i="6"/>
  <c r="BL40" i="6"/>
  <c r="BB40" i="6"/>
  <c r="AR40" i="6"/>
  <c r="AH40" i="6"/>
  <c r="AD40" i="6"/>
  <c r="Z40" i="6"/>
  <c r="P40" i="6"/>
  <c r="M40" i="6"/>
  <c r="B40" i="6"/>
  <c r="CA40" i="6" s="1"/>
  <c r="BU39" i="6"/>
  <c r="BL39" i="6"/>
  <c r="BB39" i="6"/>
  <c r="AR39" i="6"/>
  <c r="AH39" i="6"/>
  <c r="AD39" i="6"/>
  <c r="Z39" i="6"/>
  <c r="P39" i="6"/>
  <c r="M39" i="6"/>
  <c r="B39" i="6"/>
  <c r="CA39" i="6" s="1"/>
  <c r="BU73" i="5"/>
  <c r="BL73" i="5"/>
  <c r="BB73" i="5"/>
  <c r="AR73" i="5"/>
  <c r="AH73" i="5"/>
  <c r="AD73" i="5"/>
  <c r="Z73" i="5"/>
  <c r="P73" i="5"/>
  <c r="M73" i="5"/>
  <c r="B73" i="5"/>
  <c r="CA73" i="5" s="1"/>
  <c r="CA72" i="5"/>
  <c r="BU72" i="5"/>
  <c r="BL72" i="5"/>
  <c r="BB72" i="5"/>
  <c r="AR72" i="5"/>
  <c r="AH72" i="5"/>
  <c r="AD72" i="5"/>
  <c r="Z72" i="5"/>
  <c r="P72" i="5"/>
  <c r="M72" i="5"/>
  <c r="B72" i="5"/>
  <c r="BU71" i="5"/>
  <c r="BL71" i="5"/>
  <c r="BB71" i="5"/>
  <c r="CA71" i="5" s="1"/>
  <c r="AR71" i="5"/>
  <c r="AH71" i="5"/>
  <c r="AD71" i="5"/>
  <c r="Z71" i="5"/>
  <c r="P71" i="5"/>
  <c r="M71" i="5"/>
  <c r="B71" i="5"/>
  <c r="BU70" i="5"/>
  <c r="BL70" i="5"/>
  <c r="BB70" i="5"/>
  <c r="AR70" i="5"/>
  <c r="CA70" i="5" s="1"/>
  <c r="AH70" i="5"/>
  <c r="AD70" i="5"/>
  <c r="Z70" i="5"/>
  <c r="P70" i="5"/>
  <c r="M70" i="5"/>
  <c r="B70" i="5"/>
  <c r="BU69" i="5"/>
  <c r="BL69" i="5"/>
  <c r="BB69" i="5"/>
  <c r="AR69" i="5"/>
  <c r="AH69" i="5"/>
  <c r="CA69" i="5" s="1"/>
  <c r="AD69" i="5"/>
  <c r="Z69" i="5"/>
  <c r="P69" i="5"/>
  <c r="M69" i="5"/>
  <c r="B69" i="5"/>
  <c r="BU68" i="5"/>
  <c r="BL68" i="5"/>
  <c r="BB68" i="5"/>
  <c r="AR68" i="5"/>
  <c r="AH68" i="5"/>
  <c r="AD68" i="5"/>
  <c r="CA68" i="5" s="1"/>
  <c r="Z68" i="5"/>
  <c r="P68" i="5"/>
  <c r="M68" i="5"/>
  <c r="B68" i="5"/>
  <c r="BU67" i="5"/>
  <c r="BL67" i="5"/>
  <c r="BB67" i="5"/>
  <c r="AR67" i="5"/>
  <c r="AH67" i="5"/>
  <c r="AD67" i="5"/>
  <c r="Z67" i="5"/>
  <c r="CA67" i="5" s="1"/>
  <c r="P67" i="5"/>
  <c r="M67" i="5"/>
  <c r="B67" i="5"/>
  <c r="BU66" i="5"/>
  <c r="BL66" i="5"/>
  <c r="BB66" i="5"/>
  <c r="AR66" i="5"/>
  <c r="AH66" i="5"/>
  <c r="AD66" i="5"/>
  <c r="Z66" i="5"/>
  <c r="P66" i="5"/>
  <c r="CA66" i="5" s="1"/>
  <c r="M66" i="5"/>
  <c r="B66" i="5"/>
  <c r="BU65" i="5"/>
  <c r="BL65" i="5"/>
  <c r="BB65" i="5"/>
  <c r="AR65" i="5"/>
  <c r="AH65" i="5"/>
  <c r="AD65" i="5"/>
  <c r="Z65" i="5"/>
  <c r="P65" i="5"/>
  <c r="M65" i="5"/>
  <c r="CA65" i="5" s="1"/>
  <c r="B65" i="5"/>
  <c r="BU64" i="5"/>
  <c r="BL64" i="5"/>
  <c r="BB64" i="5"/>
  <c r="AR64" i="5"/>
  <c r="AH64" i="5"/>
  <c r="AD64" i="5"/>
  <c r="Z64" i="5"/>
  <c r="P64" i="5"/>
  <c r="M64" i="5"/>
  <c r="B64" i="5"/>
  <c r="CA64" i="5" s="1"/>
  <c r="BU63" i="5"/>
  <c r="BL63" i="5"/>
  <c r="BB63" i="5"/>
  <c r="AR63" i="5"/>
  <c r="AH63" i="5"/>
  <c r="AD63" i="5"/>
  <c r="Z63" i="5"/>
  <c r="P63" i="5"/>
  <c r="M63" i="5"/>
  <c r="B63" i="5"/>
  <c r="CA63" i="5" s="1"/>
  <c r="BU62" i="5"/>
  <c r="BL62" i="5"/>
  <c r="BB62" i="5"/>
  <c r="AR62" i="5"/>
  <c r="AH62" i="5"/>
  <c r="AD62" i="5"/>
  <c r="Z62" i="5"/>
  <c r="P62" i="5"/>
  <c r="M62" i="5"/>
  <c r="B62" i="5"/>
  <c r="CA62" i="5" s="1"/>
  <c r="BU61" i="5"/>
  <c r="BL61" i="5"/>
  <c r="BB61" i="5"/>
  <c r="AR61" i="5"/>
  <c r="AH61" i="5"/>
  <c r="AD61" i="5"/>
  <c r="Z61" i="5"/>
  <c r="P61" i="5"/>
  <c r="M61" i="5"/>
  <c r="B61" i="5"/>
  <c r="CA61" i="5" s="1"/>
  <c r="CA60" i="5"/>
  <c r="BU60" i="5"/>
  <c r="BL60" i="5"/>
  <c r="BB60" i="5"/>
  <c r="AR60" i="5"/>
  <c r="AH60" i="5"/>
  <c r="AD60" i="5"/>
  <c r="Z60" i="5"/>
  <c r="P60" i="5"/>
  <c r="M60" i="5"/>
  <c r="B60" i="5"/>
  <c r="BU59" i="5"/>
  <c r="BL59" i="5"/>
  <c r="BB59" i="5"/>
  <c r="CA59" i="5" s="1"/>
  <c r="AR59" i="5"/>
  <c r="AH59" i="5"/>
  <c r="AD59" i="5"/>
  <c r="Z59" i="5"/>
  <c r="P59" i="5"/>
  <c r="M59" i="5"/>
  <c r="B59" i="5"/>
  <c r="BU58" i="5"/>
  <c r="BL58" i="5"/>
  <c r="BB58" i="5"/>
  <c r="AR58" i="5"/>
  <c r="CA58" i="5" s="1"/>
  <c r="AH58" i="5"/>
  <c r="AD58" i="5"/>
  <c r="Z58" i="5"/>
  <c r="P58" i="5"/>
  <c r="M58" i="5"/>
  <c r="B58" i="5"/>
  <c r="BU57" i="5"/>
  <c r="BL57" i="5"/>
  <c r="BB57" i="5"/>
  <c r="AR57" i="5"/>
  <c r="AH57" i="5"/>
  <c r="CA57" i="5" s="1"/>
  <c r="AD57" i="5"/>
  <c r="Z57" i="5"/>
  <c r="P57" i="5"/>
  <c r="M57" i="5"/>
  <c r="B57" i="5"/>
  <c r="BU56" i="5"/>
  <c r="BL56" i="5"/>
  <c r="BB56" i="5"/>
  <c r="AR56" i="5"/>
  <c r="AH56" i="5"/>
  <c r="AD56" i="5"/>
  <c r="CA56" i="5" s="1"/>
  <c r="Z56" i="5"/>
  <c r="P56" i="5"/>
  <c r="M56" i="5"/>
  <c r="B56" i="5"/>
  <c r="BU55" i="5"/>
  <c r="BL55" i="5"/>
  <c r="BB55" i="5"/>
  <c r="AR55" i="5"/>
  <c r="AH55" i="5"/>
  <c r="AD55" i="5"/>
  <c r="Z55" i="5"/>
  <c r="CA55" i="5" s="1"/>
  <c r="P55" i="5"/>
  <c r="M55" i="5"/>
  <c r="B55" i="5"/>
  <c r="BU54" i="5"/>
  <c r="BL54" i="5"/>
  <c r="BB54" i="5"/>
  <c r="AR54" i="5"/>
  <c r="AH54" i="5"/>
  <c r="AD54" i="5"/>
  <c r="Z54" i="5"/>
  <c r="P54" i="5"/>
  <c r="CA54" i="5" s="1"/>
  <c r="M54" i="5"/>
  <c r="B54" i="5"/>
  <c r="BU53" i="5"/>
  <c r="BL53" i="5"/>
  <c r="BB53" i="5"/>
  <c r="AR53" i="5"/>
  <c r="AH53" i="5"/>
  <c r="AD53" i="5"/>
  <c r="Z53" i="5"/>
  <c r="P53" i="5"/>
  <c r="M53" i="5"/>
  <c r="CA53" i="5" s="1"/>
  <c r="B53" i="5"/>
  <c r="BU52" i="5"/>
  <c r="BL52" i="5"/>
  <c r="BB52" i="5"/>
  <c r="AR52" i="5"/>
  <c r="AH52" i="5"/>
  <c r="AD52" i="5"/>
  <c r="Z52" i="5"/>
  <c r="P52" i="5"/>
  <c r="M52" i="5"/>
  <c r="B52" i="5"/>
  <c r="CA52" i="5" s="1"/>
  <c r="BU51" i="5"/>
  <c r="BL51" i="5"/>
  <c r="BB51" i="5"/>
  <c r="AR51" i="5"/>
  <c r="AH51" i="5"/>
  <c r="AD51" i="5"/>
  <c r="Z51" i="5"/>
  <c r="P51" i="5"/>
  <c r="M51" i="5"/>
  <c r="B51" i="5"/>
  <c r="CA51" i="5" s="1"/>
  <c r="BU50" i="5"/>
  <c r="BL50" i="5"/>
  <c r="BB50" i="5"/>
  <c r="AR50" i="5"/>
  <c r="AH50" i="5"/>
  <c r="AD50" i="5"/>
  <c r="Z50" i="5"/>
  <c r="P50" i="5"/>
  <c r="M50" i="5"/>
  <c r="B50" i="5"/>
  <c r="CA50" i="5" s="1"/>
  <c r="BU49" i="5"/>
  <c r="BL49" i="5"/>
  <c r="BB49" i="5"/>
  <c r="AR49" i="5"/>
  <c r="AH49" i="5"/>
  <c r="AD49" i="5"/>
  <c r="Z49" i="5"/>
  <c r="P49" i="5"/>
  <c r="M49" i="5"/>
  <c r="B49" i="5"/>
  <c r="CA49" i="5" s="1"/>
  <c r="CA48" i="5"/>
  <c r="BU48" i="5"/>
  <c r="BL48" i="5"/>
  <c r="BB48" i="5"/>
  <c r="AR48" i="5"/>
  <c r="AH48" i="5"/>
  <c r="AD48" i="5"/>
  <c r="Z48" i="5"/>
  <c r="P48" i="5"/>
  <c r="M48" i="5"/>
  <c r="B48" i="5"/>
  <c r="BU47" i="5"/>
  <c r="BL47" i="5"/>
  <c r="BB47" i="5"/>
  <c r="CA47" i="5" s="1"/>
  <c r="AR47" i="5"/>
  <c r="AH47" i="5"/>
  <c r="AD47" i="5"/>
  <c r="Z47" i="5"/>
  <c r="P47" i="5"/>
  <c r="M47" i="5"/>
  <c r="B47" i="5"/>
  <c r="BU46" i="5"/>
  <c r="BL46" i="5"/>
  <c r="BB46" i="5"/>
  <c r="AR46" i="5"/>
  <c r="CA46" i="5" s="1"/>
  <c r="AH46" i="5"/>
  <c r="AD46" i="5"/>
  <c r="Z46" i="5"/>
  <c r="P46" i="5"/>
  <c r="M46" i="5"/>
  <c r="B46" i="5"/>
  <c r="BU45" i="5"/>
  <c r="BL45" i="5"/>
  <c r="BB45" i="5"/>
  <c r="AR45" i="5"/>
  <c r="AH45" i="5"/>
  <c r="CA45" i="5" s="1"/>
  <c r="AD45" i="5"/>
  <c r="Z45" i="5"/>
  <c r="P45" i="5"/>
  <c r="M45" i="5"/>
  <c r="B45" i="5"/>
  <c r="BU44" i="5"/>
  <c r="BL44" i="5"/>
  <c r="BB44" i="5"/>
  <c r="AR44" i="5"/>
  <c r="AH44" i="5"/>
  <c r="AD44" i="5"/>
  <c r="CA44" i="5" s="1"/>
  <c r="Z44" i="5"/>
  <c r="P44" i="5"/>
  <c r="M44" i="5"/>
  <c r="B44" i="5"/>
  <c r="BU43" i="5"/>
  <c r="BL43" i="5"/>
  <c r="BB43" i="5"/>
  <c r="AR43" i="5"/>
  <c r="AH43" i="5"/>
  <c r="AD43" i="5"/>
  <c r="Z43" i="5"/>
  <c r="CA43" i="5" s="1"/>
  <c r="P43" i="5"/>
  <c r="M43" i="5"/>
  <c r="B43" i="5"/>
  <c r="BU42" i="5"/>
  <c r="BL42" i="5"/>
  <c r="BB42" i="5"/>
  <c r="AR42" i="5"/>
  <c r="AH42" i="5"/>
  <c r="AD42" i="5"/>
  <c r="Z42" i="5"/>
  <c r="P42" i="5"/>
  <c r="CA42" i="5" s="1"/>
  <c r="M42" i="5"/>
  <c r="B42" i="5"/>
  <c r="BU41" i="5"/>
  <c r="BL41" i="5"/>
  <c r="BB41" i="5"/>
  <c r="AR41" i="5"/>
  <c r="AH41" i="5"/>
  <c r="AD41" i="5"/>
  <c r="Z41" i="5"/>
  <c r="P41" i="5"/>
  <c r="M41" i="5"/>
  <c r="CA41" i="5" s="1"/>
  <c r="B41" i="5"/>
  <c r="BU40" i="5"/>
  <c r="BL40" i="5"/>
  <c r="BB40" i="5"/>
  <c r="AR40" i="5"/>
  <c r="AH40" i="5"/>
  <c r="AD40" i="5"/>
  <c r="Z40" i="5"/>
  <c r="P40" i="5"/>
  <c r="M40" i="5"/>
  <c r="B40" i="5"/>
  <c r="CA40" i="5" s="1"/>
  <c r="BU39" i="5"/>
  <c r="BL39" i="5"/>
  <c r="BB39" i="5"/>
  <c r="AR39" i="5"/>
  <c r="AH39" i="5"/>
  <c r="AD39" i="5"/>
  <c r="Z39" i="5"/>
  <c r="P39" i="5"/>
  <c r="M39" i="5"/>
  <c r="B39" i="5"/>
  <c r="CA39" i="5" s="1"/>
  <c r="C3" i="14" a="1"/>
  <c r="C3" i="14" s="1"/>
  <c r="C2" i="14" a="1"/>
  <c r="C2" i="14" s="1"/>
  <c r="CA37" i="13" a="1"/>
  <c r="CA37" i="13" s="1"/>
  <c r="BZ37" i="13" a="1"/>
  <c r="BZ37" i="13" s="1"/>
  <c r="BY37" i="13" a="1"/>
  <c r="BY37" i="13" s="1"/>
  <c r="BX37" i="13" a="1"/>
  <c r="BX37" i="13" s="1"/>
  <c r="BW37" i="13" a="1"/>
  <c r="BW37" i="13" s="1"/>
  <c r="BV37" i="13" a="1"/>
  <c r="BV37" i="13" s="1"/>
  <c r="BU37" i="13" a="1"/>
  <c r="BU37" i="13" s="1"/>
  <c r="BT37" i="13" a="1"/>
  <c r="BT37" i="13" s="1"/>
  <c r="BS37" i="13" a="1"/>
  <c r="BS37" i="13" s="1"/>
  <c r="BR37" i="13" a="1"/>
  <c r="BR37" i="13" s="1"/>
  <c r="BQ37" i="13" a="1"/>
  <c r="BQ37" i="13" s="1"/>
  <c r="BP37" i="13" a="1"/>
  <c r="BP37" i="13" s="1"/>
  <c r="BO37" i="13" a="1"/>
  <c r="BO37" i="13" s="1"/>
  <c r="BN37" i="13" a="1"/>
  <c r="BN37" i="13" s="1"/>
  <c r="BM37" i="13" a="1"/>
  <c r="BM37" i="13" s="1"/>
  <c r="BL37" i="13" a="1"/>
  <c r="BL37" i="13" s="1"/>
  <c r="BK37" i="13" a="1"/>
  <c r="BK37" i="13" s="1"/>
  <c r="BJ37" i="13" a="1"/>
  <c r="BJ37" i="13" s="1"/>
  <c r="BI37" i="13" a="1"/>
  <c r="BI37" i="13" s="1"/>
  <c r="BH37" i="13" a="1"/>
  <c r="BH37" i="13" s="1"/>
  <c r="BG37" i="13" a="1"/>
  <c r="BG37" i="13" s="1"/>
  <c r="BF37" i="13" a="1"/>
  <c r="BF37" i="13" s="1"/>
  <c r="BE37" i="13" a="1"/>
  <c r="BE37" i="13" s="1"/>
  <c r="BD37" i="13" a="1"/>
  <c r="BD37" i="13" s="1"/>
  <c r="BC37" i="13" a="1"/>
  <c r="BC37" i="13" s="1"/>
  <c r="BB37" i="13" a="1"/>
  <c r="BB37" i="13" s="1"/>
  <c r="BA37" i="13" a="1"/>
  <c r="BA37" i="13" s="1"/>
  <c r="AZ37" i="13" a="1"/>
  <c r="AZ37" i="13" s="1"/>
  <c r="AY37" i="13" a="1"/>
  <c r="AY37" i="13" s="1"/>
  <c r="AX37" i="13" a="1"/>
  <c r="AX37" i="13" s="1"/>
  <c r="AW37" i="13" a="1"/>
  <c r="AW37" i="13" s="1"/>
  <c r="AV37" i="13" a="1"/>
  <c r="AV37" i="13" s="1"/>
  <c r="AU37" i="13" a="1"/>
  <c r="AU37" i="13" s="1"/>
  <c r="AT37" i="13" a="1"/>
  <c r="AT37" i="13" s="1"/>
  <c r="AS37" i="13" a="1"/>
  <c r="AS37" i="13" s="1"/>
  <c r="AR37" i="13" a="1"/>
  <c r="AR37" i="13" s="1"/>
  <c r="AQ37" i="13" a="1"/>
  <c r="AQ37" i="13" s="1"/>
  <c r="AP37" i="13" a="1"/>
  <c r="AP37" i="13" s="1"/>
  <c r="AO37" i="13" a="1"/>
  <c r="AO37" i="13" s="1"/>
  <c r="AN37" i="13" a="1"/>
  <c r="AN37" i="13" s="1"/>
  <c r="AM37" i="13" a="1"/>
  <c r="AM37" i="13" s="1"/>
  <c r="AL37" i="13" a="1"/>
  <c r="AL37" i="13" s="1"/>
  <c r="AK37" i="13" a="1"/>
  <c r="AK37" i="13" s="1"/>
  <c r="AJ37" i="13" a="1"/>
  <c r="AJ37" i="13" s="1"/>
  <c r="AI37" i="13" a="1"/>
  <c r="AI37" i="13" s="1"/>
  <c r="AH37" i="13" a="1"/>
  <c r="AH37" i="13" s="1"/>
  <c r="AG37" i="13" a="1"/>
  <c r="AG37" i="13" s="1"/>
  <c r="AF37" i="13" a="1"/>
  <c r="AF37" i="13" s="1"/>
  <c r="AE37" i="13" a="1"/>
  <c r="AE37" i="13" s="1"/>
  <c r="AD37" i="13" a="1"/>
  <c r="AD37" i="13" s="1"/>
  <c r="AC37" i="13" a="1"/>
  <c r="AC37" i="13" s="1"/>
  <c r="AB37" i="13" a="1"/>
  <c r="AB37" i="13" s="1"/>
  <c r="AA37" i="13" a="1"/>
  <c r="AA37" i="13" s="1"/>
  <c r="Z37" i="13" a="1"/>
  <c r="Z37" i="13" s="1"/>
  <c r="Y37" i="13" a="1"/>
  <c r="Y37" i="13" s="1"/>
  <c r="X37" i="13" a="1"/>
  <c r="X37" i="13" s="1"/>
  <c r="W37" i="13" a="1"/>
  <c r="W37" i="13" s="1"/>
  <c r="V37" i="13" a="1"/>
  <c r="V37" i="13" s="1"/>
  <c r="U37" i="13" a="1"/>
  <c r="U37" i="13" s="1"/>
  <c r="T37" i="13" a="1"/>
  <c r="T37" i="13" s="1"/>
  <c r="S37" i="13" a="1"/>
  <c r="S37" i="13" s="1"/>
  <c r="R37" i="13" a="1"/>
  <c r="R37" i="13" s="1"/>
  <c r="Q37" i="13" a="1"/>
  <c r="Q37" i="13" s="1"/>
  <c r="P37" i="13" a="1"/>
  <c r="P37" i="13" s="1"/>
  <c r="O37" i="13" a="1"/>
  <c r="O37" i="13" s="1"/>
  <c r="N37" i="13" a="1"/>
  <c r="N37" i="13" s="1"/>
  <c r="M37" i="13" a="1"/>
  <c r="M37" i="13" s="1"/>
  <c r="L37" i="13" a="1"/>
  <c r="L37" i="13" s="1"/>
  <c r="K37" i="13" a="1"/>
  <c r="K37" i="13" s="1"/>
  <c r="J37" i="13" a="1"/>
  <c r="J37" i="13" s="1"/>
  <c r="I37" i="13" a="1"/>
  <c r="I37" i="13" s="1"/>
  <c r="H37" i="13" a="1"/>
  <c r="H37" i="13" s="1"/>
  <c r="G37" i="13" a="1"/>
  <c r="G37" i="13" s="1"/>
  <c r="F37" i="13" a="1"/>
  <c r="F37" i="13" s="1"/>
  <c r="E37" i="13" a="1"/>
  <c r="E37" i="13" s="1"/>
  <c r="D37" i="13" a="1"/>
  <c r="D37" i="13" s="1"/>
  <c r="C37" i="13" a="1"/>
  <c r="C37" i="13" s="1"/>
  <c r="CA2" i="13" a="1"/>
  <c r="CA2" i="13" s="1"/>
  <c r="BZ2" i="13" a="1"/>
  <c r="BZ2" i="13" s="1"/>
  <c r="BY2" i="13" a="1"/>
  <c r="BY2" i="13" s="1"/>
  <c r="BX2" i="13" a="1"/>
  <c r="BX2" i="13" s="1"/>
  <c r="BW2" i="13" a="1"/>
  <c r="BW2" i="13" s="1"/>
  <c r="BV2" i="13" a="1"/>
  <c r="BV2" i="13" s="1"/>
  <c r="BU2" i="13" a="1"/>
  <c r="BU2" i="13" s="1"/>
  <c r="BT2" i="13" a="1"/>
  <c r="BT2" i="13" s="1"/>
  <c r="BS2" i="13" a="1"/>
  <c r="BS2" i="13" s="1"/>
  <c r="BR2" i="13" a="1"/>
  <c r="BR2" i="13" s="1"/>
  <c r="BQ2" i="13" a="1"/>
  <c r="BQ2" i="13" s="1"/>
  <c r="BP2" i="13" a="1"/>
  <c r="BP2" i="13" s="1"/>
  <c r="BO2" i="13" a="1"/>
  <c r="BO2" i="13" s="1"/>
  <c r="BN2" i="13" a="1"/>
  <c r="BN2" i="13" s="1"/>
  <c r="BM2" i="13" a="1"/>
  <c r="BM2" i="13" s="1"/>
  <c r="BL2" i="13" a="1"/>
  <c r="BL2" i="13" s="1"/>
  <c r="BK2" i="13" a="1"/>
  <c r="BK2" i="13" s="1"/>
  <c r="BJ2" i="13" a="1"/>
  <c r="BJ2" i="13" s="1"/>
  <c r="BI2" i="13" a="1"/>
  <c r="BI2" i="13" s="1"/>
  <c r="BH2" i="13" a="1"/>
  <c r="BH2" i="13" s="1"/>
  <c r="BG2" i="13" a="1"/>
  <c r="BG2" i="13" s="1"/>
  <c r="BF2" i="13" a="1"/>
  <c r="BF2" i="13" s="1"/>
  <c r="BE2" i="13" a="1"/>
  <c r="BE2" i="13" s="1"/>
  <c r="BD2" i="13" a="1"/>
  <c r="BD2" i="13" s="1"/>
  <c r="BC2" i="13" a="1"/>
  <c r="BC2" i="13" s="1"/>
  <c r="BB2" i="13" a="1"/>
  <c r="BB2" i="13" s="1"/>
  <c r="BA2" i="13" a="1"/>
  <c r="BA2" i="13" s="1"/>
  <c r="AZ2" i="13" a="1"/>
  <c r="AZ2" i="13" s="1"/>
  <c r="AY2" i="13" a="1"/>
  <c r="AY2" i="13" s="1"/>
  <c r="AX2" i="13" a="1"/>
  <c r="AX2" i="13" s="1"/>
  <c r="AW2" i="13" a="1"/>
  <c r="AW2" i="13" s="1"/>
  <c r="AV2" i="13" a="1"/>
  <c r="AV2" i="13" s="1"/>
  <c r="AU2" i="13" a="1"/>
  <c r="AU2" i="13" s="1"/>
  <c r="AT2" i="13" a="1"/>
  <c r="AT2" i="13" s="1"/>
  <c r="AS2" i="13" a="1"/>
  <c r="AS2" i="13" s="1"/>
  <c r="AR2" i="13" a="1"/>
  <c r="AR2" i="13" s="1"/>
  <c r="AQ2" i="13" a="1"/>
  <c r="AQ2" i="13" s="1"/>
  <c r="AP2" i="13" a="1"/>
  <c r="AP2" i="13" s="1"/>
  <c r="AO2" i="13" a="1"/>
  <c r="AO2" i="13" s="1"/>
  <c r="AN2" i="13" a="1"/>
  <c r="AN2" i="13" s="1"/>
  <c r="AM2" i="13" a="1"/>
  <c r="AM2" i="13" s="1"/>
  <c r="AL2" i="13" a="1"/>
  <c r="AL2" i="13" s="1"/>
  <c r="AK2" i="13" a="1"/>
  <c r="AK2" i="13" s="1"/>
  <c r="AJ2" i="13" a="1"/>
  <c r="AJ2" i="13" s="1"/>
  <c r="AI2" i="13" a="1"/>
  <c r="AI2" i="13" s="1"/>
  <c r="AH2" i="13" a="1"/>
  <c r="AH2" i="13" s="1"/>
  <c r="AG2" i="13" a="1"/>
  <c r="AG2" i="13" s="1"/>
  <c r="AF2" i="13" a="1"/>
  <c r="AF2" i="13" s="1"/>
  <c r="AE2" i="13" a="1"/>
  <c r="AE2" i="13" s="1"/>
  <c r="AD2" i="13" a="1"/>
  <c r="AD2" i="13" s="1"/>
  <c r="AC2" i="13" a="1"/>
  <c r="AC2" i="13" s="1"/>
  <c r="AB2" i="13" a="1"/>
  <c r="AB2" i="13" s="1"/>
  <c r="AA2" i="13" a="1"/>
  <c r="AA2" i="13" s="1"/>
  <c r="Z2" i="13" a="1"/>
  <c r="Z2" i="13" s="1"/>
  <c r="Y2" i="13" a="1"/>
  <c r="Y2" i="13" s="1"/>
  <c r="X2" i="13" a="1"/>
  <c r="X2" i="13" s="1"/>
  <c r="W2" i="13" a="1"/>
  <c r="W2" i="13" s="1"/>
  <c r="V2" i="13" a="1"/>
  <c r="V2" i="13" s="1"/>
  <c r="U2" i="13" a="1"/>
  <c r="U2" i="13" s="1"/>
  <c r="T2" i="13" a="1"/>
  <c r="T2" i="13" s="1"/>
  <c r="S2" i="13" a="1"/>
  <c r="S2" i="13" s="1"/>
  <c r="R2" i="13" a="1"/>
  <c r="R2" i="13" s="1"/>
  <c r="Q2" i="13" a="1"/>
  <c r="Q2" i="13" s="1"/>
  <c r="P2" i="13" a="1"/>
  <c r="P2" i="13" s="1"/>
  <c r="O2" i="13" a="1"/>
  <c r="O2" i="13" s="1"/>
  <c r="N2" i="13" a="1"/>
  <c r="N2" i="13" s="1"/>
  <c r="M2" i="13" a="1"/>
  <c r="M2" i="13" s="1"/>
  <c r="L2" i="13" a="1"/>
  <c r="L2" i="13" s="1"/>
  <c r="K2" i="13" a="1"/>
  <c r="K2" i="13" s="1"/>
  <c r="J2" i="13" a="1"/>
  <c r="J2" i="13" s="1"/>
  <c r="I2" i="13" a="1"/>
  <c r="I2" i="13" s="1"/>
  <c r="H2" i="13" a="1"/>
  <c r="H2" i="13" s="1"/>
  <c r="G2" i="13" a="1"/>
  <c r="G2" i="13" s="1"/>
  <c r="F2" i="13" a="1"/>
  <c r="F2" i="13" s="1"/>
  <c r="E2" i="13" a="1"/>
  <c r="E2" i="13" s="1"/>
  <c r="D2" i="13" a="1"/>
  <c r="D2" i="13" s="1"/>
  <c r="C2" i="13" a="1"/>
  <c r="C2" i="13" s="1"/>
  <c r="BV71" i="15"/>
  <c r="BM71" i="15"/>
  <c r="BC71" i="15"/>
  <c r="AS71" i="15"/>
  <c r="AI71" i="15"/>
  <c r="AE71" i="15"/>
  <c r="AA71" i="15"/>
  <c r="Q71" i="15"/>
  <c r="N71" i="15"/>
  <c r="C71" i="15"/>
  <c r="CB71" i="15" s="1"/>
  <c r="CB70" i="15"/>
  <c r="BV70" i="15"/>
  <c r="BM70" i="15"/>
  <c r="BC70" i="15"/>
  <c r="AS70" i="15"/>
  <c r="AI70" i="15"/>
  <c r="AE70" i="15"/>
  <c r="AA70" i="15"/>
  <c r="Q70" i="15"/>
  <c r="N70" i="15"/>
  <c r="C70" i="15"/>
  <c r="BV69" i="15"/>
  <c r="CB69" i="15" s="1"/>
  <c r="BM69" i="15"/>
  <c r="BC69" i="15"/>
  <c r="AS69" i="15"/>
  <c r="AI69" i="15"/>
  <c r="AE69" i="15"/>
  <c r="AA69" i="15"/>
  <c r="Q69" i="15"/>
  <c r="N69" i="15"/>
  <c r="C69" i="15"/>
  <c r="BV68" i="15"/>
  <c r="BM68" i="15"/>
  <c r="CB68" i="15" s="1"/>
  <c r="BC68" i="15"/>
  <c r="AS68" i="15"/>
  <c r="AI68" i="15"/>
  <c r="AE68" i="15"/>
  <c r="AA68" i="15"/>
  <c r="Q68" i="15"/>
  <c r="N68" i="15"/>
  <c r="C68" i="15"/>
  <c r="BV67" i="15"/>
  <c r="BM67" i="15"/>
  <c r="BC67" i="15"/>
  <c r="CB67" i="15" s="1"/>
  <c r="AS67" i="15"/>
  <c r="AI67" i="15"/>
  <c r="AE67" i="15"/>
  <c r="AA67" i="15"/>
  <c r="Q67" i="15"/>
  <c r="N67" i="15"/>
  <c r="C67" i="15"/>
  <c r="BV66" i="15"/>
  <c r="BM66" i="15"/>
  <c r="BC66" i="15"/>
  <c r="AS66" i="15"/>
  <c r="CB66" i="15" s="1"/>
  <c r="AI66" i="15"/>
  <c r="AE66" i="15"/>
  <c r="AA66" i="15"/>
  <c r="Q66" i="15"/>
  <c r="N66" i="15"/>
  <c r="C66" i="15"/>
  <c r="BV65" i="15"/>
  <c r="BM65" i="15"/>
  <c r="BC65" i="15"/>
  <c r="AS65" i="15"/>
  <c r="AI65" i="15"/>
  <c r="CB65" i="15" s="1"/>
  <c r="AE65" i="15"/>
  <c r="AA65" i="15"/>
  <c r="Q65" i="15"/>
  <c r="N65" i="15"/>
  <c r="C65" i="15"/>
  <c r="BV64" i="15"/>
  <c r="BM64" i="15"/>
  <c r="BC64" i="15"/>
  <c r="AS64" i="15"/>
  <c r="AI64" i="15"/>
  <c r="AE64" i="15"/>
  <c r="CB64" i="15" s="1"/>
  <c r="AA64" i="15"/>
  <c r="Q64" i="15"/>
  <c r="N64" i="15"/>
  <c r="C64" i="15"/>
  <c r="BV63" i="15"/>
  <c r="BM63" i="15"/>
  <c r="BC63" i="15"/>
  <c r="AS63" i="15"/>
  <c r="AI63" i="15"/>
  <c r="AE63" i="15"/>
  <c r="AA63" i="15"/>
  <c r="CB63" i="15" s="1"/>
  <c r="Q63" i="15"/>
  <c r="N63" i="15"/>
  <c r="C63" i="15"/>
  <c r="BV62" i="15"/>
  <c r="BM62" i="15"/>
  <c r="BC62" i="15"/>
  <c r="AS62" i="15"/>
  <c r="AI62" i="15"/>
  <c r="AE62" i="15"/>
  <c r="AA62" i="15"/>
  <c r="Q62" i="15"/>
  <c r="CB62" i="15" s="1"/>
  <c r="N62" i="15"/>
  <c r="C62" i="15"/>
  <c r="BV61" i="15"/>
  <c r="BM61" i="15"/>
  <c r="BC61" i="15"/>
  <c r="AS61" i="15"/>
  <c r="AI61" i="15"/>
  <c r="AE61" i="15"/>
  <c r="AA61" i="15"/>
  <c r="Q61" i="15"/>
  <c r="N61" i="15"/>
  <c r="CB61" i="15" s="1"/>
  <c r="C61" i="15"/>
  <c r="BV60" i="15"/>
  <c r="BM60" i="15"/>
  <c r="BC60" i="15"/>
  <c r="AS60" i="15"/>
  <c r="AI60" i="15"/>
  <c r="AE60" i="15"/>
  <c r="AA60" i="15"/>
  <c r="Q60" i="15"/>
  <c r="N60" i="15"/>
  <c r="C60" i="15"/>
  <c r="CB60" i="15" s="1"/>
  <c r="BV59" i="15"/>
  <c r="BM59" i="15"/>
  <c r="BC59" i="15"/>
  <c r="AS59" i="15"/>
  <c r="AI59" i="15"/>
  <c r="AE59" i="15"/>
  <c r="AA59" i="15"/>
  <c r="Q59" i="15"/>
  <c r="N59" i="15"/>
  <c r="C59" i="15"/>
  <c r="CB59" i="15" s="1"/>
  <c r="CB58" i="15"/>
  <c r="BV58" i="15"/>
  <c r="BM58" i="15"/>
  <c r="BC58" i="15"/>
  <c r="AS58" i="15"/>
  <c r="AI58" i="15"/>
  <c r="AE58" i="15"/>
  <c r="AA58" i="15"/>
  <c r="Q58" i="15"/>
  <c r="N58" i="15"/>
  <c r="C58" i="15"/>
  <c r="BV57" i="15"/>
  <c r="CB57" i="15" s="1"/>
  <c r="BM57" i="15"/>
  <c r="BC57" i="15"/>
  <c r="AS57" i="15"/>
  <c r="AI57" i="15"/>
  <c r="AE57" i="15"/>
  <c r="AA57" i="15"/>
  <c r="Q57" i="15"/>
  <c r="N57" i="15"/>
  <c r="C57" i="15"/>
  <c r="BV56" i="15"/>
  <c r="BM56" i="15"/>
  <c r="CB56" i="15" s="1"/>
  <c r="BC56" i="15"/>
  <c r="AS56" i="15"/>
  <c r="AI56" i="15"/>
  <c r="AE56" i="15"/>
  <c r="AA56" i="15"/>
  <c r="Q56" i="15"/>
  <c r="N56" i="15"/>
  <c r="C56" i="15"/>
  <c r="BV55" i="15"/>
  <c r="BM55" i="15"/>
  <c r="BC55" i="15"/>
  <c r="CB55" i="15" s="1"/>
  <c r="AS55" i="15"/>
  <c r="AI55" i="15"/>
  <c r="AE55" i="15"/>
  <c r="AA55" i="15"/>
  <c r="Q55" i="15"/>
  <c r="N55" i="15"/>
  <c r="C55" i="15"/>
  <c r="BV54" i="15"/>
  <c r="BM54" i="15"/>
  <c r="BC54" i="15"/>
  <c r="AS54" i="15"/>
  <c r="CB54" i="15" s="1"/>
  <c r="AI54" i="15"/>
  <c r="AE54" i="15"/>
  <c r="AA54" i="15"/>
  <c r="Q54" i="15"/>
  <c r="N54" i="15"/>
  <c r="C54" i="15"/>
  <c r="BV53" i="15"/>
  <c r="BM53" i="15"/>
  <c r="BC53" i="15"/>
  <c r="AS53" i="15"/>
  <c r="AI53" i="15"/>
  <c r="CB53" i="15" s="1"/>
  <c r="AE53" i="15"/>
  <c r="AA53" i="15"/>
  <c r="Q53" i="15"/>
  <c r="N53" i="15"/>
  <c r="C53" i="15"/>
  <c r="BV52" i="15"/>
  <c r="BM52" i="15"/>
  <c r="BC52" i="15"/>
  <c r="AS52" i="15"/>
  <c r="AI52" i="15"/>
  <c r="AE52" i="15"/>
  <c r="CB52" i="15" s="1"/>
  <c r="AA52" i="15"/>
  <c r="Q52" i="15"/>
  <c r="N52" i="15"/>
  <c r="C52" i="15"/>
  <c r="BV51" i="15"/>
  <c r="BM51" i="15"/>
  <c r="BC51" i="15"/>
  <c r="AS51" i="15"/>
  <c r="AI51" i="15"/>
  <c r="AE51" i="15"/>
  <c r="AA51" i="15"/>
  <c r="CB51" i="15" s="1"/>
  <c r="Q51" i="15"/>
  <c r="N51" i="15"/>
  <c r="C51" i="15"/>
  <c r="BV50" i="15"/>
  <c r="BM50" i="15"/>
  <c r="BC50" i="15"/>
  <c r="AS50" i="15"/>
  <c r="AI50" i="15"/>
  <c r="AE50" i="15"/>
  <c r="AA50" i="15"/>
  <c r="Q50" i="15"/>
  <c r="CB50" i="15" s="1"/>
  <c r="N50" i="15"/>
  <c r="C50" i="15"/>
  <c r="BV49" i="15"/>
  <c r="BM49" i="15"/>
  <c r="BC49" i="15"/>
  <c r="AS49" i="15"/>
  <c r="AI49" i="15"/>
  <c r="AE49" i="15"/>
  <c r="AA49" i="15"/>
  <c r="Q49" i="15"/>
  <c r="N49" i="15"/>
  <c r="CB49" i="15" s="1"/>
  <c r="C49" i="15"/>
  <c r="BV48" i="15"/>
  <c r="BM48" i="15"/>
  <c r="BC48" i="15"/>
  <c r="AS48" i="15"/>
  <c r="AI48" i="15"/>
  <c r="AE48" i="15"/>
  <c r="AA48" i="15"/>
  <c r="Q48" i="15"/>
  <c r="N48" i="15"/>
  <c r="C48" i="15"/>
  <c r="CB48" i="15" s="1"/>
  <c r="BV47" i="15"/>
  <c r="BM47" i="15"/>
  <c r="BC47" i="15"/>
  <c r="AS47" i="15"/>
  <c r="AI47" i="15"/>
  <c r="AE47" i="15"/>
  <c r="AA47" i="15"/>
  <c r="Q47" i="15"/>
  <c r="N47" i="15"/>
  <c r="C47" i="15"/>
  <c r="CB47" i="15" s="1"/>
  <c r="CB46" i="15"/>
  <c r="BV46" i="15"/>
  <c r="BM46" i="15"/>
  <c r="BC46" i="15"/>
  <c r="AS46" i="15"/>
  <c r="AI46" i="15"/>
  <c r="AE46" i="15"/>
  <c r="AA46" i="15"/>
  <c r="Q46" i="15"/>
  <c r="N46" i="15"/>
  <c r="C46" i="15"/>
  <c r="BV45" i="15"/>
  <c r="CB45" i="15" s="1"/>
  <c r="BM45" i="15"/>
  <c r="BC45" i="15"/>
  <c r="AS45" i="15"/>
  <c r="AI45" i="15"/>
  <c r="AE45" i="15"/>
  <c r="AA45" i="15"/>
  <c r="Q45" i="15"/>
  <c r="N45" i="15"/>
  <c r="C45" i="15"/>
  <c r="BV44" i="15"/>
  <c r="BM44" i="15"/>
  <c r="CB44" i="15" s="1"/>
  <c r="BC44" i="15"/>
  <c r="AS44" i="15"/>
  <c r="AI44" i="15"/>
  <c r="AE44" i="15"/>
  <c r="AA44" i="15"/>
  <c r="Q44" i="15"/>
  <c r="N44" i="15"/>
  <c r="C44" i="15"/>
  <c r="BV43" i="15"/>
  <c r="BM43" i="15"/>
  <c r="BC43" i="15"/>
  <c r="CB43" i="15" s="1"/>
  <c r="AS43" i="15"/>
  <c r="AI43" i="15"/>
  <c r="AE43" i="15"/>
  <c r="AA43" i="15"/>
  <c r="Q43" i="15"/>
  <c r="N43" i="15"/>
  <c r="C43" i="15"/>
  <c r="BV42" i="15"/>
  <c r="BM42" i="15"/>
  <c r="BC42" i="15"/>
  <c r="AS42" i="15"/>
  <c r="CB42" i="15" s="1"/>
  <c r="AI42" i="15"/>
  <c r="AE42" i="15"/>
  <c r="AA42" i="15"/>
  <c r="Q42" i="15"/>
  <c r="N42" i="15"/>
  <c r="C42" i="15"/>
  <c r="BV41" i="15"/>
  <c r="BM41" i="15"/>
  <c r="BC41" i="15"/>
  <c r="AS41" i="15"/>
  <c r="AI41" i="15"/>
  <c r="CB41" i="15" s="1"/>
  <c r="AE41" i="15"/>
  <c r="AA41" i="15"/>
  <c r="Q41" i="15"/>
  <c r="N41" i="15"/>
  <c r="C41" i="15"/>
  <c r="BV40" i="15"/>
  <c r="BM40" i="15"/>
  <c r="BC40" i="15"/>
  <c r="AS40" i="15"/>
  <c r="AI40" i="15"/>
  <c r="AE40" i="15"/>
  <c r="CB40" i="15" s="1"/>
  <c r="AA40" i="15"/>
  <c r="Q40" i="15"/>
  <c r="N40" i="15"/>
  <c r="C40" i="15"/>
  <c r="BV39" i="15"/>
  <c r="BM39" i="15"/>
  <c r="BC39" i="15"/>
  <c r="AS39" i="15"/>
  <c r="AI39" i="15"/>
  <c r="AE39" i="15"/>
  <c r="AA39" i="15"/>
  <c r="CB39" i="15" s="1"/>
  <c r="Q39" i="15"/>
  <c r="N39" i="15"/>
  <c r="C39" i="15"/>
  <c r="BV38" i="15"/>
  <c r="BM38" i="15"/>
  <c r="BC38" i="15"/>
  <c r="AS38" i="15"/>
  <c r="AI38" i="15"/>
  <c r="AE38" i="15"/>
  <c r="AA38" i="15"/>
  <c r="Q38" i="15"/>
  <c r="CB38" i="15" s="1"/>
  <c r="N38" i="15"/>
  <c r="C38" i="15"/>
  <c r="BV37" i="15"/>
  <c r="BM37" i="15"/>
  <c r="BC37" i="15"/>
  <c r="AS37" i="15"/>
  <c r="AI37" i="15"/>
  <c r="AE37" i="15"/>
  <c r="AA37" i="15"/>
  <c r="Q37" i="15"/>
  <c r="N37" i="15"/>
  <c r="CB37" i="15" s="1"/>
  <c r="C37" i="15"/>
  <c r="BV36" i="15"/>
  <c r="BM36" i="15"/>
  <c r="BC36" i="15"/>
  <c r="AS36" i="15"/>
  <c r="AI36" i="15"/>
  <c r="AE36" i="15"/>
  <c r="AA36" i="15"/>
  <c r="Q36" i="15"/>
  <c r="N36" i="15"/>
  <c r="C36" i="15"/>
  <c r="CB36" i="15" s="1"/>
  <c r="CB35" i="15"/>
  <c r="BV35" i="15"/>
  <c r="BM35" i="15"/>
  <c r="BC35" i="15"/>
  <c r="AS35" i="15"/>
  <c r="AI35" i="15"/>
  <c r="AE35" i="15"/>
  <c r="AA35" i="15"/>
  <c r="Q35" i="15"/>
  <c r="N35" i="15"/>
  <c r="C35" i="15"/>
  <c r="BV34" i="15"/>
  <c r="CB34" i="15" s="1"/>
  <c r="BM34" i="15"/>
  <c r="BC34" i="15"/>
  <c r="AS34" i="15"/>
  <c r="AI34" i="15"/>
  <c r="AE34" i="15"/>
  <c r="AA34" i="15"/>
  <c r="Q34" i="15"/>
  <c r="N34" i="15"/>
  <c r="C34" i="15"/>
  <c r="BV33" i="15"/>
  <c r="BM33" i="15"/>
  <c r="CB33" i="15" s="1"/>
  <c r="BC33" i="15"/>
  <c r="AS33" i="15"/>
  <c r="AI33" i="15"/>
  <c r="AE33" i="15"/>
  <c r="AA33" i="15"/>
  <c r="Q33" i="15"/>
  <c r="N33" i="15"/>
  <c r="C33" i="15"/>
  <c r="BV32" i="15"/>
  <c r="BM32" i="15"/>
  <c r="BC32" i="15"/>
  <c r="CB32" i="15" s="1"/>
  <c r="AS32" i="15"/>
  <c r="AI32" i="15"/>
  <c r="AE32" i="15"/>
  <c r="AA32" i="15"/>
  <c r="Q32" i="15"/>
  <c r="N32" i="15"/>
  <c r="C32" i="15"/>
  <c r="BV31" i="15"/>
  <c r="BM31" i="15"/>
  <c r="BC31" i="15"/>
  <c r="AS31" i="15"/>
  <c r="CB31" i="15" s="1"/>
  <c r="AI31" i="15"/>
  <c r="AE31" i="15"/>
  <c r="AA31" i="15"/>
  <c r="Q31" i="15"/>
  <c r="N31" i="15"/>
  <c r="C31" i="15"/>
  <c r="BV30" i="15"/>
  <c r="BM30" i="15"/>
  <c r="BC30" i="15"/>
  <c r="AS30" i="15"/>
  <c r="AI30" i="15"/>
  <c r="CB30" i="15" s="1"/>
  <c r="AE30" i="15"/>
  <c r="AA30" i="15"/>
  <c r="Q30" i="15"/>
  <c r="N30" i="15"/>
  <c r="C30" i="15"/>
  <c r="BV29" i="15"/>
  <c r="BM29" i="15"/>
  <c r="BC29" i="15"/>
  <c r="AS29" i="15"/>
  <c r="AI29" i="15"/>
  <c r="AE29" i="15"/>
  <c r="AA29" i="15"/>
  <c r="Q29" i="15"/>
  <c r="N29" i="15"/>
  <c r="CB29" i="15" s="1"/>
  <c r="C29" i="15"/>
  <c r="BV28" i="15"/>
  <c r="BM28" i="15"/>
  <c r="BC28" i="15"/>
  <c r="AS28" i="15"/>
  <c r="AI28" i="15"/>
  <c r="AE28" i="15"/>
  <c r="AA28" i="15"/>
  <c r="Q28" i="15"/>
  <c r="N28" i="15"/>
  <c r="C28" i="15"/>
  <c r="CB28" i="15" s="1"/>
  <c r="BV27" i="15"/>
  <c r="BM27" i="15"/>
  <c r="BC27" i="15"/>
  <c r="AS27" i="15"/>
  <c r="AI27" i="15"/>
  <c r="AE27" i="15"/>
  <c r="AA27" i="15"/>
  <c r="Q27" i="15"/>
  <c r="N27" i="15"/>
  <c r="C27" i="15"/>
  <c r="CB27" i="15" s="1"/>
  <c r="BV26" i="15"/>
  <c r="BM26" i="15"/>
  <c r="BC26" i="15"/>
  <c r="AS26" i="15"/>
  <c r="AI26" i="15"/>
  <c r="AE26" i="15"/>
  <c r="AA26" i="15"/>
  <c r="Q26" i="15"/>
  <c r="N26" i="15"/>
  <c r="CB26" i="15" s="1"/>
  <c r="C26" i="15"/>
  <c r="BV25" i="15"/>
  <c r="BM25" i="15"/>
  <c r="BC25" i="15"/>
  <c r="AS25" i="15"/>
  <c r="AI25" i="15"/>
  <c r="AE25" i="15"/>
  <c r="AA25" i="15"/>
  <c r="Q25" i="15"/>
  <c r="N25" i="15"/>
  <c r="C25" i="15"/>
  <c r="CB25" i="15" s="1"/>
  <c r="BV24" i="15"/>
  <c r="BM24" i="15"/>
  <c r="BC24" i="15"/>
  <c r="AS24" i="15"/>
  <c r="AI24" i="15"/>
  <c r="AE24" i="15"/>
  <c r="AA24" i="15"/>
  <c r="Q24" i="15"/>
  <c r="N24" i="15"/>
  <c r="C24" i="15"/>
  <c r="CB24" i="15" s="1"/>
  <c r="CB23" i="15"/>
  <c r="BV23" i="15"/>
  <c r="BM23" i="15"/>
  <c r="BC23" i="15"/>
  <c r="AS23" i="15"/>
  <c r="AI23" i="15"/>
  <c r="AE23" i="15"/>
  <c r="AA23" i="15"/>
  <c r="Q23" i="15"/>
  <c r="N23" i="15"/>
  <c r="C23" i="15"/>
  <c r="BV22" i="15"/>
  <c r="CB22" i="15" s="1"/>
  <c r="BM22" i="15"/>
  <c r="BC22" i="15"/>
  <c r="AS22" i="15"/>
  <c r="AI22" i="15"/>
  <c r="AE22" i="15"/>
  <c r="AA22" i="15"/>
  <c r="Q22" i="15"/>
  <c r="N22" i="15"/>
  <c r="C22" i="15"/>
  <c r="BV21" i="15"/>
  <c r="BM21" i="15"/>
  <c r="CB21" i="15" s="1"/>
  <c r="BC21" i="15"/>
  <c r="AS21" i="15"/>
  <c r="AI21" i="15"/>
  <c r="AE21" i="15"/>
  <c r="AA21" i="15"/>
  <c r="Q21" i="15"/>
  <c r="N21" i="15"/>
  <c r="C21" i="15"/>
  <c r="BV20" i="15"/>
  <c r="BM20" i="15"/>
  <c r="BC20" i="15"/>
  <c r="CB20" i="15" s="1"/>
  <c r="AS20" i="15"/>
  <c r="AI20" i="15"/>
  <c r="AE20" i="15"/>
  <c r="AA20" i="15"/>
  <c r="Q20" i="15"/>
  <c r="N20" i="15"/>
  <c r="C20" i="15"/>
  <c r="BV19" i="15"/>
  <c r="BM19" i="15"/>
  <c r="BC19" i="15"/>
  <c r="AS19" i="15"/>
  <c r="CB19" i="15" s="1"/>
  <c r="AI19" i="15"/>
  <c r="AE19" i="15"/>
  <c r="AA19" i="15"/>
  <c r="Q19" i="15"/>
  <c r="N19" i="15"/>
  <c r="C19" i="15"/>
  <c r="BV18" i="15"/>
  <c r="BM18" i="15"/>
  <c r="BC18" i="15"/>
  <c r="AS18" i="15"/>
  <c r="AI18" i="15"/>
  <c r="CB18" i="15" s="1"/>
  <c r="AE18" i="15"/>
  <c r="AA18" i="15"/>
  <c r="Q18" i="15"/>
  <c r="N18" i="15"/>
  <c r="C18" i="15"/>
  <c r="BV17" i="15"/>
  <c r="BM17" i="15"/>
  <c r="BC17" i="15"/>
  <c r="AS17" i="15"/>
  <c r="AI17" i="15"/>
  <c r="AE17" i="15"/>
  <c r="AA17" i="15"/>
  <c r="Q17" i="15"/>
  <c r="N17" i="15"/>
  <c r="CB17" i="15" s="1"/>
  <c r="C17" i="15"/>
  <c r="BV16" i="15"/>
  <c r="BM16" i="15"/>
  <c r="BC16" i="15"/>
  <c r="AS16" i="15"/>
  <c r="AI16" i="15"/>
  <c r="AE16" i="15"/>
  <c r="AA16" i="15"/>
  <c r="Q16" i="15"/>
  <c r="N16" i="15"/>
  <c r="C16" i="15"/>
  <c r="CB16" i="15" s="1"/>
  <c r="BV15" i="15"/>
  <c r="BM15" i="15"/>
  <c r="BC15" i="15"/>
  <c r="AS15" i="15"/>
  <c r="AI15" i="15"/>
  <c r="AE15" i="15"/>
  <c r="AA15" i="15"/>
  <c r="Q15" i="15"/>
  <c r="N15" i="15"/>
  <c r="C15" i="15"/>
  <c r="CB15" i="15" s="1"/>
  <c r="BV14" i="15"/>
  <c r="BM14" i="15"/>
  <c r="BC14" i="15"/>
  <c r="AS14" i="15"/>
  <c r="AI14" i="15"/>
  <c r="AE14" i="15"/>
  <c r="AA14" i="15"/>
  <c r="Q14" i="15"/>
  <c r="N14" i="15"/>
  <c r="CB14" i="15" s="1"/>
  <c r="C14" i="15"/>
  <c r="BV13" i="15"/>
  <c r="BM13" i="15"/>
  <c r="BC13" i="15"/>
  <c r="AS13" i="15"/>
  <c r="AI13" i="15"/>
  <c r="AE13" i="15"/>
  <c r="AA13" i="15"/>
  <c r="Q13" i="15"/>
  <c r="N13" i="15"/>
  <c r="C13" i="15"/>
  <c r="CB13" i="15" s="1"/>
  <c r="BV12" i="15"/>
  <c r="BM12" i="15"/>
  <c r="BC12" i="15"/>
  <c r="AS12" i="15"/>
  <c r="AI12" i="15"/>
  <c r="AE12" i="15"/>
  <c r="AA12" i="15"/>
  <c r="Q12" i="15"/>
  <c r="N12" i="15"/>
  <c r="C12" i="15"/>
  <c r="CB12" i="15" s="1"/>
  <c r="CB11" i="15"/>
  <c r="BV11" i="15"/>
  <c r="BM11" i="15"/>
  <c r="BC11" i="15"/>
  <c r="AS11" i="15"/>
  <c r="AI11" i="15"/>
  <c r="AE11" i="15"/>
  <c r="AA11" i="15"/>
  <c r="Q11" i="15"/>
  <c r="N11" i="15"/>
  <c r="C11" i="15"/>
  <c r="BV10" i="15"/>
  <c r="CB10" i="15" s="1"/>
  <c r="BM10" i="15"/>
  <c r="BC10" i="15"/>
  <c r="AS10" i="15"/>
  <c r="AI10" i="15"/>
  <c r="AE10" i="15"/>
  <c r="AA10" i="15"/>
  <c r="Q10" i="15"/>
  <c r="N10" i="15"/>
  <c r="C10" i="15"/>
  <c r="BV9" i="15"/>
  <c r="BM9" i="15"/>
  <c r="CB9" i="15" s="1"/>
  <c r="BC9" i="15"/>
  <c r="AS9" i="15"/>
  <c r="AI9" i="15"/>
  <c r="AE9" i="15"/>
  <c r="AA9" i="15"/>
  <c r="Q9" i="15"/>
  <c r="N9" i="15"/>
  <c r="C9" i="15"/>
  <c r="BV8" i="15"/>
  <c r="BM8" i="15"/>
  <c r="BC8" i="15"/>
  <c r="CB8" i="15" s="1"/>
  <c r="AS8" i="15"/>
  <c r="AI8" i="15"/>
  <c r="AE8" i="15"/>
  <c r="AA8" i="15"/>
  <c r="Q8" i="15"/>
  <c r="N8" i="15"/>
  <c r="C8" i="15"/>
  <c r="BV7" i="15"/>
  <c r="BM7" i="15"/>
  <c r="BC7" i="15"/>
  <c r="AS7" i="15"/>
  <c r="CB7" i="15" s="1"/>
  <c r="AI7" i="15"/>
  <c r="AE7" i="15"/>
  <c r="AA7" i="15"/>
  <c r="Q7" i="15"/>
  <c r="N7" i="15"/>
  <c r="C7" i="15"/>
  <c r="BV6" i="15"/>
  <c r="BM6" i="15"/>
  <c r="BC6" i="15"/>
  <c r="AS6" i="15"/>
  <c r="AI6" i="15"/>
  <c r="CB6" i="15" s="1"/>
  <c r="AE6" i="15"/>
  <c r="AA6" i="15"/>
  <c r="Q6" i="15"/>
  <c r="N6" i="15"/>
  <c r="C6" i="15"/>
  <c r="BV5" i="15"/>
  <c r="BM5" i="15"/>
  <c r="BC5" i="15"/>
  <c r="AS5" i="15"/>
  <c r="AI5" i="15"/>
  <c r="AE5" i="15"/>
  <c r="AA5" i="15"/>
  <c r="Q5" i="15"/>
  <c r="N5" i="15"/>
  <c r="CB5" i="15" s="1"/>
  <c r="C5" i="15"/>
  <c r="BV4" i="15"/>
  <c r="BM4" i="15"/>
  <c r="BC4" i="15"/>
  <c r="AS4" i="15"/>
  <c r="AI4" i="15"/>
  <c r="AE4" i="15"/>
  <c r="AA4" i="15"/>
  <c r="Q4" i="15"/>
  <c r="N4" i="15"/>
  <c r="C4" i="15"/>
  <c r="CB4" i="15" s="1"/>
  <c r="BV3" i="15"/>
  <c r="BM3" i="15"/>
  <c r="BC3" i="15"/>
  <c r="AS3" i="15"/>
  <c r="AI3" i="15"/>
  <c r="AE3" i="15"/>
  <c r="AA3" i="15"/>
  <c r="Q3" i="15"/>
  <c r="N3" i="15"/>
  <c r="C3" i="15"/>
  <c r="CB3" i="15" s="1"/>
  <c r="BV2" i="15"/>
  <c r="BM2" i="15"/>
  <c r="BC2" i="15"/>
  <c r="AS2" i="15"/>
  <c r="AI2" i="15"/>
  <c r="AE2" i="15"/>
  <c r="AA2" i="15"/>
  <c r="Q2" i="15"/>
  <c r="N2" i="15"/>
  <c r="CB2" i="15" s="1"/>
  <c r="C2" i="15"/>
  <c r="C4" i="7" a="1"/>
  <c r="C4" i="7" s="1"/>
  <c r="D4" i="7" a="1"/>
  <c r="D4" i="7" s="1"/>
  <c r="E4" i="7" a="1"/>
  <c r="E4" i="7" s="1"/>
  <c r="F4" i="7" a="1"/>
  <c r="F4" i="7" s="1"/>
  <c r="G4" i="7" a="1"/>
  <c r="G4" i="7" s="1"/>
  <c r="H4" i="7" a="1"/>
  <c r="H4" i="7" s="1"/>
  <c r="I4" i="7" a="1"/>
  <c r="I4" i="7" s="1"/>
  <c r="J4" i="7" a="1"/>
  <c r="J4" i="7" s="1"/>
  <c r="K4" i="7" a="1"/>
  <c r="K4" i="7" s="1"/>
  <c r="L4" i="7" a="1"/>
  <c r="L4" i="7" s="1"/>
  <c r="N4" i="7" a="1"/>
  <c r="N4" i="7" s="1"/>
  <c r="O4" i="7" a="1"/>
  <c r="O4" i="7" s="1"/>
  <c r="Q4" i="7" a="1"/>
  <c r="Q4" i="7" s="1"/>
  <c r="R4" i="7" a="1"/>
  <c r="R4" i="7" s="1"/>
  <c r="S4" i="7" a="1"/>
  <c r="S4" i="7" s="1"/>
  <c r="T4" i="7" a="1"/>
  <c r="T4" i="7" s="1"/>
  <c r="U4" i="7" a="1"/>
  <c r="U4" i="7" s="1"/>
  <c r="V4" i="7" a="1"/>
  <c r="V4" i="7" s="1"/>
  <c r="W4" i="7" a="1"/>
  <c r="W4" i="7" s="1"/>
  <c r="X4" i="7" a="1"/>
  <c r="X4" i="7" s="1"/>
  <c r="Y4" i="7" a="1"/>
  <c r="Y4" i="7" s="1"/>
  <c r="BV4" i="7" a="1"/>
  <c r="BV4" i="7" s="1"/>
  <c r="BW4" i="7" a="1"/>
  <c r="BW4" i="7" s="1"/>
  <c r="BX4" i="7" a="1"/>
  <c r="BX4" i="7" s="1"/>
  <c r="BY4" i="7" a="1"/>
  <c r="BY4" i="7" s="1"/>
  <c r="BZ4" i="7" a="1"/>
  <c r="BZ4" i="7" s="1"/>
  <c r="BM4" i="7" a="1"/>
  <c r="BM4" i="7" s="1"/>
  <c r="BN4" i="7" a="1"/>
  <c r="BN4" i="7" s="1"/>
  <c r="BO4" i="7" a="1"/>
  <c r="BO4" i="7" s="1"/>
  <c r="BP4" i="7" a="1"/>
  <c r="BP4" i="7" s="1"/>
  <c r="BQ4" i="7" a="1"/>
  <c r="BQ4" i="7" s="1"/>
  <c r="BR4" i="7" a="1"/>
  <c r="BR4" i="7" s="1"/>
  <c r="BS4" i="7" a="1"/>
  <c r="BS4" i="7" s="1"/>
  <c r="BT4" i="7" a="1"/>
  <c r="BT4" i="7" s="1"/>
  <c r="BC4" i="7" a="1"/>
  <c r="BC4" i="7" s="1"/>
  <c r="BD4" i="7" a="1"/>
  <c r="BD4" i="7" s="1"/>
  <c r="BE4" i="7" a="1"/>
  <c r="BE4" i="7" s="1"/>
  <c r="BF4" i="7" a="1"/>
  <c r="BF4" i="7" s="1"/>
  <c r="BG4" i="7" a="1"/>
  <c r="BG4" i="7" s="1"/>
  <c r="BH4" i="7" a="1"/>
  <c r="BH4" i="7" s="1"/>
  <c r="BI4" i="7" a="1"/>
  <c r="BI4" i="7" s="1"/>
  <c r="BJ4" i="7" a="1"/>
  <c r="BJ4" i="7" s="1"/>
  <c r="BK4" i="7" a="1"/>
  <c r="BK4" i="7" s="1"/>
  <c r="AS4" i="7" a="1"/>
  <c r="AS4" i="7" s="1"/>
  <c r="AT4" i="7" a="1"/>
  <c r="AT4" i="7" s="1"/>
  <c r="AU4" i="7" a="1"/>
  <c r="AU4" i="7" s="1"/>
  <c r="AV4" i="7" a="1"/>
  <c r="AV4" i="7" s="1"/>
  <c r="AW4" i="7" a="1"/>
  <c r="AW4" i="7" s="1"/>
  <c r="AX4" i="7" a="1"/>
  <c r="AX4" i="7" s="1"/>
  <c r="AY4" i="7" a="1"/>
  <c r="AY4" i="7" s="1"/>
  <c r="AZ4" i="7" a="1"/>
  <c r="AZ4" i="7" s="1"/>
  <c r="BA4" i="7" a="1"/>
  <c r="BA4" i="7" s="1"/>
  <c r="AI4" i="7" a="1"/>
  <c r="AI4" i="7" s="1"/>
  <c r="AJ4" i="7" a="1"/>
  <c r="AJ4" i="7" s="1"/>
  <c r="AK4" i="7" a="1"/>
  <c r="AK4" i="7" s="1"/>
  <c r="AL4" i="7" a="1"/>
  <c r="AL4" i="7" s="1"/>
  <c r="AM4" i="7" a="1"/>
  <c r="AM4" i="7" s="1"/>
  <c r="AN4" i="7" a="1"/>
  <c r="AN4" i="7" s="1"/>
  <c r="AO4" i="7" a="1"/>
  <c r="AO4" i="7" s="1"/>
  <c r="AP4" i="7" a="1"/>
  <c r="AP4" i="7" s="1"/>
  <c r="AQ4" i="7" a="1"/>
  <c r="AQ4" i="7" s="1"/>
  <c r="AE4" i="7" a="1"/>
  <c r="AE4" i="7" s="1"/>
  <c r="AF4" i="7" a="1"/>
  <c r="AF4" i="7" s="1"/>
  <c r="AG4" i="7" a="1"/>
  <c r="AG4" i="7" s="1"/>
  <c r="AA4" i="7" a="1"/>
  <c r="AA4" i="7" s="1"/>
  <c r="AB4" i="7" a="1"/>
  <c r="AB4" i="7" s="1"/>
  <c r="AC4" i="7" a="1"/>
  <c r="AC4" i="7" s="1"/>
  <c r="P4" i="7" a="1"/>
  <c r="P4" i="7" s="1"/>
  <c r="P5" i="11" a="1"/>
  <c r="P5" i="11" s="1"/>
  <c r="M5" i="11" a="1"/>
  <c r="M5" i="11" s="1"/>
  <c r="B5" i="11" a="1"/>
  <c r="B5" i="11" s="1"/>
  <c r="CA5" i="12" a="1"/>
  <c r="CA5" i="12" s="1"/>
  <c r="BZ5" i="12" a="1"/>
  <c r="BZ5" i="12" s="1"/>
  <c r="BY5" i="12" a="1"/>
  <c r="BY5" i="12" s="1"/>
  <c r="BX5" i="12" a="1"/>
  <c r="BX5" i="12" s="1"/>
  <c r="BW5" i="12" a="1"/>
  <c r="BW5" i="12" s="1"/>
  <c r="BV5" i="12" a="1"/>
  <c r="BV5" i="12" s="1"/>
  <c r="BU5" i="12" a="1"/>
  <c r="BU5" i="12" s="1"/>
  <c r="BT5" i="12" a="1"/>
  <c r="BT5" i="12" s="1"/>
  <c r="BS5" i="12" a="1"/>
  <c r="BS5" i="12" s="1"/>
  <c r="BR5" i="12" a="1"/>
  <c r="BR5" i="12" s="1"/>
  <c r="BQ5" i="12" a="1"/>
  <c r="BQ5" i="12" s="1"/>
  <c r="BP5" i="12" a="1"/>
  <c r="BP5" i="12" s="1"/>
  <c r="BO5" i="12" a="1"/>
  <c r="BO5" i="12" s="1"/>
  <c r="BN5" i="12" a="1"/>
  <c r="BN5" i="12" s="1"/>
  <c r="BM5" i="12" a="1"/>
  <c r="BM5" i="12" s="1"/>
  <c r="BL5" i="12" a="1"/>
  <c r="BL5" i="12" s="1"/>
  <c r="BK5" i="12" a="1"/>
  <c r="BK5" i="12" s="1"/>
  <c r="BJ5" i="12" a="1"/>
  <c r="BJ5" i="12" s="1"/>
  <c r="BI5" i="12" a="1"/>
  <c r="BI5" i="12" s="1"/>
  <c r="BH5" i="12" a="1"/>
  <c r="BH5" i="12" s="1"/>
  <c r="BG5" i="12" a="1"/>
  <c r="BG5" i="12" s="1"/>
  <c r="BF5" i="12" a="1"/>
  <c r="BF5" i="12" s="1"/>
  <c r="BE5" i="12" a="1"/>
  <c r="BE5" i="12" s="1"/>
  <c r="BD5" i="12" a="1"/>
  <c r="BD5" i="12" s="1"/>
  <c r="BC5" i="12" a="1"/>
  <c r="BC5" i="12" s="1"/>
  <c r="BB5" i="12" a="1"/>
  <c r="BB5" i="12" s="1"/>
  <c r="BA5" i="12" a="1"/>
  <c r="BA5" i="12" s="1"/>
  <c r="AZ5" i="12" a="1"/>
  <c r="AZ5" i="12" s="1"/>
  <c r="AY5" i="12" a="1"/>
  <c r="AY5" i="12" s="1"/>
  <c r="AX5" i="12" a="1"/>
  <c r="AX5" i="12" s="1"/>
  <c r="AW5" i="12" a="1"/>
  <c r="AW5" i="12" s="1"/>
  <c r="AV5" i="12" a="1"/>
  <c r="AV5" i="12" s="1"/>
  <c r="AU5" i="12" a="1"/>
  <c r="AU5" i="12" s="1"/>
  <c r="AT5" i="12" a="1"/>
  <c r="AT5" i="12" s="1"/>
  <c r="AS5" i="12" a="1"/>
  <c r="AS5" i="12" s="1"/>
  <c r="AR5" i="12" a="1"/>
  <c r="AR5" i="12" s="1"/>
  <c r="AQ5" i="12" a="1"/>
  <c r="AQ5" i="12" s="1"/>
  <c r="AP5" i="12" a="1"/>
  <c r="AP5" i="12" s="1"/>
  <c r="AO5" i="12" a="1"/>
  <c r="AO5" i="12" s="1"/>
  <c r="AN5" i="12" a="1"/>
  <c r="AN5" i="12" s="1"/>
  <c r="AM5" i="12" a="1"/>
  <c r="AM5" i="12" s="1"/>
  <c r="AL5" i="12" a="1"/>
  <c r="AL5" i="12" s="1"/>
  <c r="AK5" i="12" a="1"/>
  <c r="AK5" i="12" s="1"/>
  <c r="AJ5" i="12" a="1"/>
  <c r="AJ5" i="12" s="1"/>
  <c r="AI5" i="12" a="1"/>
  <c r="AI5" i="12" s="1"/>
  <c r="AH5" i="12" a="1"/>
  <c r="AH5" i="12" s="1"/>
  <c r="AG5" i="12" a="1"/>
  <c r="AG5" i="12" s="1"/>
  <c r="AF5" i="12" a="1"/>
  <c r="AF5" i="12" s="1"/>
  <c r="AE5" i="12" a="1"/>
  <c r="AE5" i="12" s="1"/>
  <c r="AD5" i="12" a="1"/>
  <c r="AD5" i="12" s="1"/>
  <c r="AC5" i="12" a="1"/>
  <c r="AC5" i="12" s="1"/>
  <c r="AB5" i="12" a="1"/>
  <c r="AB5" i="12" s="1"/>
  <c r="AA5" i="12" a="1"/>
  <c r="AA5" i="12" s="1"/>
  <c r="Z5" i="12" a="1"/>
  <c r="Z5" i="12" s="1"/>
  <c r="Y5" i="12" a="1"/>
  <c r="Y5" i="12" s="1"/>
  <c r="X5" i="12" a="1"/>
  <c r="X5" i="12" s="1"/>
  <c r="W5" i="12" a="1"/>
  <c r="W5" i="12" s="1"/>
  <c r="V5" i="12" a="1"/>
  <c r="V5" i="12" s="1"/>
  <c r="U5" i="12" a="1"/>
  <c r="U5" i="12" s="1"/>
  <c r="T5" i="12" a="1"/>
  <c r="T5" i="12" s="1"/>
  <c r="S5" i="12" a="1"/>
  <c r="S5" i="12" s="1"/>
  <c r="R5" i="12" a="1"/>
  <c r="R5" i="12" s="1"/>
  <c r="Q5" i="12" a="1"/>
  <c r="Q5" i="12" s="1"/>
  <c r="P5" i="12" a="1"/>
  <c r="P5" i="12" s="1"/>
  <c r="O5" i="12" a="1"/>
  <c r="O5" i="12" s="1"/>
  <c r="N5" i="12" a="1"/>
  <c r="N5" i="12" s="1"/>
  <c r="M5" i="12" a="1"/>
  <c r="M5" i="12" s="1"/>
  <c r="L5" i="12" a="1"/>
  <c r="L5" i="12" s="1"/>
  <c r="K5" i="12" a="1"/>
  <c r="K5" i="12" s="1"/>
  <c r="J5" i="12" a="1"/>
  <c r="J5" i="12" s="1"/>
  <c r="I5" i="12" a="1"/>
  <c r="I5" i="12" s="1"/>
  <c r="H5" i="12" a="1"/>
  <c r="H5" i="12" s="1"/>
  <c r="G5" i="12" a="1"/>
  <c r="G5" i="12" s="1"/>
  <c r="F5" i="12" a="1"/>
  <c r="F5" i="12" s="1"/>
  <c r="E5" i="12" a="1"/>
  <c r="E5" i="12" s="1"/>
  <c r="D5" i="12" a="1"/>
  <c r="D5" i="12" s="1"/>
  <c r="C5" i="12" a="1"/>
  <c r="C5" i="12" s="1"/>
  <c r="B5" i="12" a="1"/>
  <c r="B5" i="12" s="1"/>
  <c r="B4" i="12" a="1"/>
  <c r="B4" i="12" s="1"/>
  <c r="CA5" i="11" a="1"/>
  <c r="CA5" i="11" s="1"/>
  <c r="BZ5" i="11" a="1"/>
  <c r="BZ5" i="11" s="1"/>
  <c r="BY5" i="11" a="1"/>
  <c r="BY5" i="11" s="1"/>
  <c r="BX5" i="11" a="1"/>
  <c r="BX5" i="11" s="1"/>
  <c r="BW5" i="11" a="1"/>
  <c r="BW5" i="11" s="1"/>
  <c r="BV5" i="11" a="1"/>
  <c r="BV5" i="11" s="1"/>
  <c r="BU5" i="11" a="1"/>
  <c r="BU5" i="11" s="1"/>
  <c r="BT5" i="11" a="1"/>
  <c r="BT5" i="11" s="1"/>
  <c r="BS5" i="11" a="1"/>
  <c r="BS5" i="11" s="1"/>
  <c r="BR5" i="11" a="1"/>
  <c r="BR5" i="11" s="1"/>
  <c r="BQ5" i="11" a="1"/>
  <c r="BQ5" i="11" s="1"/>
  <c r="BP5" i="11" a="1"/>
  <c r="BP5" i="11" s="1"/>
  <c r="BO5" i="11" a="1"/>
  <c r="BO5" i="11" s="1"/>
  <c r="BN5" i="11" a="1"/>
  <c r="BN5" i="11" s="1"/>
  <c r="BM5" i="11" a="1"/>
  <c r="BM5" i="11" s="1"/>
  <c r="BL5" i="11" a="1"/>
  <c r="BL5" i="11" s="1"/>
  <c r="BK5" i="11" a="1"/>
  <c r="BK5" i="11" s="1"/>
  <c r="BJ5" i="11" a="1"/>
  <c r="BJ5" i="11" s="1"/>
  <c r="BI5" i="11" a="1"/>
  <c r="BI5" i="11" s="1"/>
  <c r="BH5" i="11" a="1"/>
  <c r="BH5" i="11" s="1"/>
  <c r="BG5" i="11" a="1"/>
  <c r="BG5" i="11" s="1"/>
  <c r="BF5" i="11" a="1"/>
  <c r="BF5" i="11" s="1"/>
  <c r="BE5" i="11" a="1"/>
  <c r="BE5" i="11" s="1"/>
  <c r="BD5" i="11" a="1"/>
  <c r="BD5" i="11" s="1"/>
  <c r="BC5" i="11" a="1"/>
  <c r="BC5" i="11" s="1"/>
  <c r="BB5" i="11" a="1"/>
  <c r="BB5" i="11" s="1"/>
  <c r="BA5" i="11" a="1"/>
  <c r="BA5" i="11" s="1"/>
  <c r="AZ5" i="11" a="1"/>
  <c r="AZ5" i="11" s="1"/>
  <c r="AY5" i="11" a="1"/>
  <c r="AY5" i="11" s="1"/>
  <c r="AX5" i="11" a="1"/>
  <c r="AX5" i="11" s="1"/>
  <c r="AW5" i="11" a="1"/>
  <c r="AW5" i="11" s="1"/>
  <c r="AV5" i="11" a="1"/>
  <c r="AV5" i="11" s="1"/>
  <c r="AU5" i="11" a="1"/>
  <c r="AU5" i="11" s="1"/>
  <c r="AT5" i="11" a="1"/>
  <c r="AT5" i="11" s="1"/>
  <c r="AS5" i="11" a="1"/>
  <c r="AS5" i="11" s="1"/>
  <c r="AR5" i="11" a="1"/>
  <c r="AR5" i="11" s="1"/>
  <c r="AQ5" i="11" a="1"/>
  <c r="AQ5" i="11" s="1"/>
  <c r="AP5" i="11" a="1"/>
  <c r="AP5" i="11" s="1"/>
  <c r="AO5" i="11" a="1"/>
  <c r="AO5" i="11" s="1"/>
  <c r="AN5" i="11" a="1"/>
  <c r="AN5" i="11" s="1"/>
  <c r="AM5" i="11" a="1"/>
  <c r="AM5" i="11" s="1"/>
  <c r="AL5" i="11" a="1"/>
  <c r="AL5" i="11" s="1"/>
  <c r="AK5" i="11" a="1"/>
  <c r="AK5" i="11" s="1"/>
  <c r="AJ5" i="11" a="1"/>
  <c r="AJ5" i="11" s="1"/>
  <c r="AI5" i="11" a="1"/>
  <c r="AI5" i="11" s="1"/>
  <c r="AH5" i="11" a="1"/>
  <c r="AH5" i="11" s="1"/>
  <c r="AG5" i="11" a="1"/>
  <c r="AG5" i="11" s="1"/>
  <c r="AF5" i="11" a="1"/>
  <c r="AF5" i="11" s="1"/>
  <c r="AE5" i="11" a="1"/>
  <c r="AE5" i="11" s="1"/>
  <c r="AD5" i="11" a="1"/>
  <c r="AD5" i="11" s="1"/>
  <c r="AC5" i="11" a="1"/>
  <c r="AC5" i="11" s="1"/>
  <c r="AB5" i="11" a="1"/>
  <c r="AB5" i="11" s="1"/>
  <c r="AA5" i="11" a="1"/>
  <c r="AA5" i="11" s="1"/>
  <c r="Z5" i="11" a="1"/>
  <c r="Z5" i="11" s="1"/>
  <c r="Y5" i="11" a="1"/>
  <c r="Y5" i="11" s="1"/>
  <c r="X5" i="11" a="1"/>
  <c r="X5" i="11" s="1"/>
  <c r="W5" i="11" a="1"/>
  <c r="W5" i="11" s="1"/>
  <c r="V5" i="11" a="1"/>
  <c r="V5" i="11" s="1"/>
  <c r="U5" i="11" a="1"/>
  <c r="U5" i="11" s="1"/>
  <c r="T5" i="11" a="1"/>
  <c r="T5" i="11" s="1"/>
  <c r="S5" i="11" a="1"/>
  <c r="S5" i="11" s="1"/>
  <c r="R5" i="11" a="1"/>
  <c r="R5" i="11" s="1"/>
  <c r="Q5" i="11" a="1"/>
  <c r="Q5" i="11" s="1"/>
  <c r="O5" i="11" a="1"/>
  <c r="O5" i="11" s="1"/>
  <c r="N5" i="11" a="1"/>
  <c r="N5" i="11" s="1"/>
  <c r="L5" i="11" a="1"/>
  <c r="L5" i="11" s="1"/>
  <c r="K5" i="11" a="1"/>
  <c r="K5" i="11" s="1"/>
  <c r="J5" i="11" a="1"/>
  <c r="J5" i="11" s="1"/>
  <c r="I5" i="11" a="1"/>
  <c r="I5" i="11" s="1"/>
  <c r="H5" i="11" a="1"/>
  <c r="H5" i="11" s="1"/>
  <c r="G5" i="11" a="1"/>
  <c r="G5" i="11" s="1"/>
  <c r="F5" i="11" a="1"/>
  <c r="F5" i="11" s="1"/>
  <c r="E5" i="11" a="1"/>
  <c r="E5" i="11" s="1"/>
  <c r="D5" i="11" a="1"/>
  <c r="D5" i="11" s="1"/>
  <c r="C5" i="11" a="1"/>
  <c r="C5" i="11" s="1"/>
  <c r="B4" i="11" a="1"/>
  <c r="B4" i="11" s="1"/>
  <c r="BU4" i="7" a="1"/>
  <c r="BU4" i="7" s="1"/>
  <c r="BL4" i="7" a="1"/>
  <c r="BL4" i="7" s="1"/>
  <c r="BB4" i="7" a="1"/>
  <c r="BB4" i="7" s="1"/>
  <c r="AR4" i="7" a="1"/>
  <c r="AR4" i="7" s="1"/>
  <c r="AH4" i="7" a="1"/>
  <c r="AH4" i="7" s="1"/>
  <c r="AD4" i="7" a="1"/>
  <c r="AD4" i="7" s="1"/>
  <c r="Z4" i="7" a="1"/>
  <c r="Z4" i="7" s="1"/>
  <c r="M4" i="7" a="1"/>
  <c r="M4" i="7" s="1"/>
  <c r="B4" i="7" a="1"/>
  <c r="B4" i="7" s="1"/>
  <c r="BU38" i="6"/>
  <c r="BL38" i="6"/>
  <c r="BB38" i="6"/>
  <c r="CA38" i="6" s="1"/>
  <c r="AR38" i="6"/>
  <c r="AH38" i="6"/>
  <c r="AD38" i="6"/>
  <c r="Z38" i="6"/>
  <c r="P38" i="6"/>
  <c r="M38" i="6"/>
  <c r="B38" i="6"/>
  <c r="BU37" i="6"/>
  <c r="BL37" i="6"/>
  <c r="BB37" i="6"/>
  <c r="AR37" i="6"/>
  <c r="AH37" i="6"/>
  <c r="AD37" i="6"/>
  <c r="Z37" i="6"/>
  <c r="P37" i="6"/>
  <c r="M37" i="6"/>
  <c r="B37" i="6"/>
  <c r="BU38" i="5"/>
  <c r="BL38" i="5"/>
  <c r="BB38" i="5"/>
  <c r="AR38" i="5"/>
  <c r="AH38" i="5"/>
  <c r="AD38" i="5"/>
  <c r="Z38" i="5"/>
  <c r="P38" i="5"/>
  <c r="M38" i="5"/>
  <c r="B38" i="5"/>
  <c r="BU37" i="5"/>
  <c r="BL37" i="5"/>
  <c r="BB37" i="5"/>
  <c r="AR37" i="5"/>
  <c r="AH37" i="5"/>
  <c r="AD37" i="5"/>
  <c r="Z37" i="5"/>
  <c r="P37" i="5"/>
  <c r="M37" i="5"/>
  <c r="B37" i="5"/>
  <c r="BL4" i="5"/>
  <c r="CA4" i="8" l="1" a="1"/>
  <c r="CA4" i="8" s="1"/>
  <c r="CA42" i="8" a="1"/>
  <c r="CA42" i="8" s="1"/>
  <c r="CA42" i="7" a="1"/>
  <c r="CA42" i="7" s="1"/>
  <c r="CB37" i="13" a="1"/>
  <c r="CB37" i="13" s="1"/>
  <c r="CB2" i="13" a="1"/>
  <c r="CB2" i="13" s="1"/>
  <c r="CA37" i="6"/>
  <c r="CA38" i="5"/>
  <c r="CA37" i="5"/>
  <c r="BU36" i="6"/>
  <c r="BL36" i="6"/>
  <c r="BB36" i="6"/>
  <c r="AR36" i="6"/>
  <c r="AH36" i="6"/>
  <c r="AD36" i="6"/>
  <c r="Z36" i="6"/>
  <c r="P36" i="6"/>
  <c r="M36" i="6"/>
  <c r="B36" i="6"/>
  <c r="BU35" i="6"/>
  <c r="BL35" i="6"/>
  <c r="BB35" i="6"/>
  <c r="AR35" i="6"/>
  <c r="AH35" i="6"/>
  <c r="AD35" i="6"/>
  <c r="Z35" i="6"/>
  <c r="P35" i="6"/>
  <c r="M35" i="6"/>
  <c r="B35" i="6"/>
  <c r="BU34" i="6"/>
  <c r="BL34" i="6"/>
  <c r="BB34" i="6"/>
  <c r="AR34" i="6"/>
  <c r="AH34" i="6"/>
  <c r="AD34" i="6"/>
  <c r="Z34" i="6"/>
  <c r="P34" i="6"/>
  <c r="M34" i="6"/>
  <c r="B34" i="6"/>
  <c r="BU33" i="6"/>
  <c r="BL33" i="6"/>
  <c r="BB33" i="6"/>
  <c r="AR33" i="6"/>
  <c r="AH33" i="6"/>
  <c r="AD33" i="6"/>
  <c r="Z33" i="6"/>
  <c r="P33" i="6"/>
  <c r="M33" i="6"/>
  <c r="B33" i="6"/>
  <c r="BU32" i="6"/>
  <c r="BL32" i="6"/>
  <c r="BB32" i="6"/>
  <c r="AR32" i="6"/>
  <c r="AH32" i="6"/>
  <c r="AD32" i="6"/>
  <c r="Z32" i="6"/>
  <c r="P32" i="6"/>
  <c r="M32" i="6"/>
  <c r="B32" i="6"/>
  <c r="BU31" i="6"/>
  <c r="BL31" i="6"/>
  <c r="BB31" i="6"/>
  <c r="AR31" i="6"/>
  <c r="AH31" i="6"/>
  <c r="AD31" i="6"/>
  <c r="Z31" i="6"/>
  <c r="P31" i="6"/>
  <c r="M31" i="6"/>
  <c r="B31" i="6"/>
  <c r="BU30" i="6"/>
  <c r="BL30" i="6"/>
  <c r="BB30" i="6"/>
  <c r="AR30" i="6"/>
  <c r="AH30" i="6"/>
  <c r="AD30" i="6"/>
  <c r="Z30" i="6"/>
  <c r="P30" i="6"/>
  <c r="M30" i="6"/>
  <c r="B30" i="6"/>
  <c r="BU29" i="6"/>
  <c r="BL29" i="6"/>
  <c r="BB29" i="6"/>
  <c r="AR29" i="6"/>
  <c r="AH29" i="6"/>
  <c r="AD29" i="6"/>
  <c r="Z29" i="6"/>
  <c r="P29" i="6"/>
  <c r="M29" i="6"/>
  <c r="B29" i="6"/>
  <c r="BU28" i="6"/>
  <c r="BL28" i="6"/>
  <c r="BB28" i="6"/>
  <c r="AR28" i="6"/>
  <c r="AH28" i="6"/>
  <c r="AD28" i="6"/>
  <c r="Z28" i="6"/>
  <c r="P28" i="6"/>
  <c r="M28" i="6"/>
  <c r="B28" i="6"/>
  <c r="BU27" i="6"/>
  <c r="BL27" i="6"/>
  <c r="BB27" i="6"/>
  <c r="AR27" i="6"/>
  <c r="AH27" i="6"/>
  <c r="AD27" i="6"/>
  <c r="Z27" i="6"/>
  <c r="P27" i="6"/>
  <c r="M27" i="6"/>
  <c r="B27" i="6"/>
  <c r="BU26" i="6"/>
  <c r="BL26" i="6"/>
  <c r="BB26" i="6"/>
  <c r="AR26" i="6"/>
  <c r="AH26" i="6"/>
  <c r="AD26" i="6"/>
  <c r="Z26" i="6"/>
  <c r="P26" i="6"/>
  <c r="M26" i="6"/>
  <c r="B26" i="6"/>
  <c r="BU25" i="6"/>
  <c r="BL25" i="6"/>
  <c r="BB25" i="6"/>
  <c r="AR25" i="6"/>
  <c r="AH25" i="6"/>
  <c r="AD25" i="6"/>
  <c r="Z25" i="6"/>
  <c r="P25" i="6"/>
  <c r="M25" i="6"/>
  <c r="B25" i="6"/>
  <c r="BU24" i="6"/>
  <c r="BL24" i="6"/>
  <c r="BB24" i="6"/>
  <c r="AR24" i="6"/>
  <c r="AH24" i="6"/>
  <c r="AD24" i="6"/>
  <c r="Z24" i="6"/>
  <c r="P24" i="6"/>
  <c r="M24" i="6"/>
  <c r="B24" i="6"/>
  <c r="BU23" i="6"/>
  <c r="BL23" i="6"/>
  <c r="BB23" i="6"/>
  <c r="AR23" i="6"/>
  <c r="AH23" i="6"/>
  <c r="AD23" i="6"/>
  <c r="Z23" i="6"/>
  <c r="P23" i="6"/>
  <c r="M23" i="6"/>
  <c r="B23" i="6"/>
  <c r="BU22" i="6"/>
  <c r="BL22" i="6"/>
  <c r="BB22" i="6"/>
  <c r="AR22" i="6"/>
  <c r="AH22" i="6"/>
  <c r="AD22" i="6"/>
  <c r="Z22" i="6"/>
  <c r="P22" i="6"/>
  <c r="M22" i="6"/>
  <c r="B22" i="6"/>
  <c r="BU21" i="6"/>
  <c r="BL21" i="6"/>
  <c r="BB21" i="6"/>
  <c r="AR21" i="6"/>
  <c r="AH21" i="6"/>
  <c r="AD21" i="6"/>
  <c r="Z21" i="6"/>
  <c r="P21" i="6"/>
  <c r="M21" i="6"/>
  <c r="B21" i="6"/>
  <c r="BU20" i="6"/>
  <c r="BL20" i="6"/>
  <c r="BB20" i="6"/>
  <c r="AR20" i="6"/>
  <c r="AH20" i="6"/>
  <c r="AD20" i="6"/>
  <c r="Z20" i="6"/>
  <c r="P20" i="6"/>
  <c r="M20" i="6"/>
  <c r="B20" i="6"/>
  <c r="BU19" i="6"/>
  <c r="BL19" i="6"/>
  <c r="BB19" i="6"/>
  <c r="AR19" i="6"/>
  <c r="AH19" i="6"/>
  <c r="AD19" i="6"/>
  <c r="Z19" i="6"/>
  <c r="P19" i="6"/>
  <c r="M19" i="6"/>
  <c r="B19" i="6"/>
  <c r="BU18" i="6"/>
  <c r="BL18" i="6"/>
  <c r="BB18" i="6"/>
  <c r="AR18" i="6"/>
  <c r="AH18" i="6"/>
  <c r="AD18" i="6"/>
  <c r="Z18" i="6"/>
  <c r="P18" i="6"/>
  <c r="M18" i="6"/>
  <c r="B18" i="6"/>
  <c r="BU17" i="6"/>
  <c r="BL17" i="6"/>
  <c r="BB17" i="6"/>
  <c r="AR17" i="6"/>
  <c r="AH17" i="6"/>
  <c r="AD17" i="6"/>
  <c r="Z17" i="6"/>
  <c r="P17" i="6"/>
  <c r="M17" i="6"/>
  <c r="B17" i="6"/>
  <c r="BU16" i="6"/>
  <c r="BL16" i="6"/>
  <c r="BB16" i="6"/>
  <c r="AR16" i="6"/>
  <c r="AH16" i="6"/>
  <c r="AD16" i="6"/>
  <c r="Z16" i="6"/>
  <c r="P16" i="6"/>
  <c r="M16" i="6"/>
  <c r="B16" i="6"/>
  <c r="BU15" i="6"/>
  <c r="BL15" i="6"/>
  <c r="BB15" i="6"/>
  <c r="AR15" i="6"/>
  <c r="AH15" i="6"/>
  <c r="AD15" i="6"/>
  <c r="Z15" i="6"/>
  <c r="P15" i="6"/>
  <c r="M15" i="6"/>
  <c r="B15" i="6"/>
  <c r="BU14" i="6"/>
  <c r="BL14" i="6"/>
  <c r="BB14" i="6"/>
  <c r="AR14" i="6"/>
  <c r="AH14" i="6"/>
  <c r="AD14" i="6"/>
  <c r="Z14" i="6"/>
  <c r="P14" i="6"/>
  <c r="M14" i="6"/>
  <c r="B14" i="6"/>
  <c r="BU13" i="6"/>
  <c r="BL13" i="6"/>
  <c r="BB13" i="6"/>
  <c r="AR13" i="6"/>
  <c r="AH13" i="6"/>
  <c r="AD13" i="6"/>
  <c r="Z13" i="6"/>
  <c r="P13" i="6"/>
  <c r="M13" i="6"/>
  <c r="B13" i="6"/>
  <c r="BU12" i="6"/>
  <c r="BL12" i="6"/>
  <c r="BB12" i="6"/>
  <c r="AR12" i="6"/>
  <c r="AH12" i="6"/>
  <c r="AD12" i="6"/>
  <c r="Z12" i="6"/>
  <c r="P12" i="6"/>
  <c r="M12" i="6"/>
  <c r="B12" i="6"/>
  <c r="BU11" i="6"/>
  <c r="BL11" i="6"/>
  <c r="BB11" i="6"/>
  <c r="AR11" i="6"/>
  <c r="AH11" i="6"/>
  <c r="AD11" i="6"/>
  <c r="Z11" i="6"/>
  <c r="P11" i="6"/>
  <c r="M11" i="6"/>
  <c r="B11" i="6"/>
  <c r="BU10" i="6"/>
  <c r="BL10" i="6"/>
  <c r="BB10" i="6"/>
  <c r="AR10" i="6"/>
  <c r="AH10" i="6"/>
  <c r="AD10" i="6"/>
  <c r="Z10" i="6"/>
  <c r="P10" i="6"/>
  <c r="M10" i="6"/>
  <c r="B10" i="6"/>
  <c r="BU9" i="6"/>
  <c r="BL9" i="6"/>
  <c r="BB9" i="6"/>
  <c r="AR9" i="6"/>
  <c r="AH9" i="6"/>
  <c r="AD9" i="6"/>
  <c r="Z9" i="6"/>
  <c r="P9" i="6"/>
  <c r="M9" i="6"/>
  <c r="B9" i="6"/>
  <c r="BU8" i="6"/>
  <c r="BL8" i="6"/>
  <c r="BB8" i="6"/>
  <c r="AR8" i="6"/>
  <c r="AH8" i="6"/>
  <c r="AD8" i="6"/>
  <c r="Z8" i="6"/>
  <c r="P8" i="6"/>
  <c r="M8" i="6"/>
  <c r="B8" i="6"/>
  <c r="BU7" i="6"/>
  <c r="BL7" i="6"/>
  <c r="BB7" i="6"/>
  <c r="AR7" i="6"/>
  <c r="AH7" i="6"/>
  <c r="AD7" i="6"/>
  <c r="Z7" i="6"/>
  <c r="P7" i="6"/>
  <c r="M7" i="6"/>
  <c r="B7" i="6"/>
  <c r="BU6" i="6"/>
  <c r="BL6" i="6"/>
  <c r="BB6" i="6"/>
  <c r="AR6" i="6"/>
  <c r="AH6" i="6"/>
  <c r="AD6" i="6"/>
  <c r="Z6" i="6"/>
  <c r="P6" i="6"/>
  <c r="M6" i="6"/>
  <c r="B6" i="6"/>
  <c r="BU5" i="6"/>
  <c r="BL5" i="6"/>
  <c r="BB5" i="6"/>
  <c r="AR5" i="6"/>
  <c r="AH5" i="6"/>
  <c r="AD5" i="6"/>
  <c r="Z5" i="6"/>
  <c r="P5" i="6"/>
  <c r="M5" i="6"/>
  <c r="B5" i="6"/>
  <c r="BU4" i="6"/>
  <c r="BL4" i="6"/>
  <c r="BB4" i="6"/>
  <c r="AR4" i="6"/>
  <c r="AH4" i="6"/>
  <c r="AD4" i="6"/>
  <c r="Z4" i="6"/>
  <c r="P4" i="6"/>
  <c r="M4" i="6"/>
  <c r="B4" i="6"/>
  <c r="B5" i="5"/>
  <c r="B6" i="5"/>
  <c r="B7" i="5"/>
  <c r="B8" i="5"/>
  <c r="B9" i="5"/>
  <c r="B10" i="5"/>
  <c r="B11" i="5"/>
  <c r="B12" i="5"/>
  <c r="B13" i="5"/>
  <c r="B14" i="5"/>
  <c r="B15" i="5"/>
  <c r="B16" i="5"/>
  <c r="B17" i="5"/>
  <c r="B18" i="5"/>
  <c r="B19" i="5"/>
  <c r="B20" i="5"/>
  <c r="B21" i="5"/>
  <c r="B22" i="5"/>
  <c r="B23" i="5"/>
  <c r="B24" i="5"/>
  <c r="B25" i="5"/>
  <c r="B26" i="5"/>
  <c r="B27" i="5"/>
  <c r="B28" i="5"/>
  <c r="B29" i="5"/>
  <c r="B30" i="5"/>
  <c r="B31" i="5"/>
  <c r="B32" i="5"/>
  <c r="B33" i="5"/>
  <c r="B34" i="5"/>
  <c r="B35" i="5"/>
  <c r="B36" i="5"/>
  <c r="B4" i="5"/>
  <c r="M5" i="5"/>
  <c r="M6" i="5"/>
  <c r="M7" i="5"/>
  <c r="M8" i="5"/>
  <c r="M9" i="5"/>
  <c r="M10" i="5"/>
  <c r="M11" i="5"/>
  <c r="M12" i="5"/>
  <c r="M13" i="5"/>
  <c r="M14" i="5"/>
  <c r="M15" i="5"/>
  <c r="M16" i="5"/>
  <c r="M17" i="5"/>
  <c r="M18" i="5"/>
  <c r="M19" i="5"/>
  <c r="M20" i="5"/>
  <c r="M21" i="5"/>
  <c r="M22" i="5"/>
  <c r="M23" i="5"/>
  <c r="M24" i="5"/>
  <c r="M25" i="5"/>
  <c r="M26" i="5"/>
  <c r="M27" i="5"/>
  <c r="M28" i="5"/>
  <c r="M29" i="5"/>
  <c r="M30" i="5"/>
  <c r="M31" i="5"/>
  <c r="M32" i="5"/>
  <c r="M33" i="5"/>
  <c r="M34" i="5"/>
  <c r="M35" i="5"/>
  <c r="M36" i="5"/>
  <c r="M4" i="5"/>
  <c r="P5" i="5"/>
  <c r="P6" i="5"/>
  <c r="P7" i="5"/>
  <c r="P8" i="5"/>
  <c r="P9" i="5"/>
  <c r="P10" i="5"/>
  <c r="P11" i="5"/>
  <c r="P12" i="5"/>
  <c r="P13" i="5"/>
  <c r="P14" i="5"/>
  <c r="P15" i="5"/>
  <c r="P16" i="5"/>
  <c r="P17" i="5"/>
  <c r="P18" i="5"/>
  <c r="P19" i="5"/>
  <c r="P20" i="5"/>
  <c r="P21" i="5"/>
  <c r="P22" i="5"/>
  <c r="P23" i="5"/>
  <c r="P24" i="5"/>
  <c r="P25" i="5"/>
  <c r="P26" i="5"/>
  <c r="P27" i="5"/>
  <c r="P28" i="5"/>
  <c r="P29" i="5"/>
  <c r="P30" i="5"/>
  <c r="P31" i="5"/>
  <c r="P32" i="5"/>
  <c r="P33" i="5"/>
  <c r="P34" i="5"/>
  <c r="P35" i="5"/>
  <c r="P36" i="5"/>
  <c r="P4" i="5"/>
  <c r="Z5" i="5"/>
  <c r="Z6" i="5"/>
  <c r="Z7" i="5"/>
  <c r="Z8" i="5"/>
  <c r="Z9" i="5"/>
  <c r="Z10" i="5"/>
  <c r="Z11" i="5"/>
  <c r="Z12" i="5"/>
  <c r="Z13" i="5"/>
  <c r="Z14" i="5"/>
  <c r="Z15" i="5"/>
  <c r="Z16" i="5"/>
  <c r="Z17" i="5"/>
  <c r="Z18" i="5"/>
  <c r="Z19" i="5"/>
  <c r="Z20" i="5"/>
  <c r="Z21" i="5"/>
  <c r="Z22" i="5"/>
  <c r="Z23" i="5"/>
  <c r="Z24" i="5"/>
  <c r="Z25" i="5"/>
  <c r="Z26" i="5"/>
  <c r="Z27" i="5"/>
  <c r="Z28" i="5"/>
  <c r="Z29" i="5"/>
  <c r="Z30" i="5"/>
  <c r="Z31" i="5"/>
  <c r="Z32" i="5"/>
  <c r="Z33" i="5"/>
  <c r="Z34" i="5"/>
  <c r="Z35" i="5"/>
  <c r="Z36" i="5"/>
  <c r="Z4" i="5"/>
  <c r="AD5" i="5"/>
  <c r="AD6" i="5"/>
  <c r="AD7" i="5"/>
  <c r="AD8" i="5"/>
  <c r="AD9" i="5"/>
  <c r="AD10" i="5"/>
  <c r="AD11" i="5"/>
  <c r="AD12" i="5"/>
  <c r="AD13" i="5"/>
  <c r="AD14" i="5"/>
  <c r="AD15" i="5"/>
  <c r="AD16" i="5"/>
  <c r="AD17" i="5"/>
  <c r="AD18" i="5"/>
  <c r="AD19" i="5"/>
  <c r="AD20" i="5"/>
  <c r="AD21" i="5"/>
  <c r="AD22" i="5"/>
  <c r="AD23" i="5"/>
  <c r="AD24" i="5"/>
  <c r="AD25" i="5"/>
  <c r="AD26" i="5"/>
  <c r="AD27" i="5"/>
  <c r="AD28" i="5"/>
  <c r="AD29" i="5"/>
  <c r="AD30" i="5"/>
  <c r="AD31" i="5"/>
  <c r="AD32" i="5"/>
  <c r="AD33" i="5"/>
  <c r="AD34" i="5"/>
  <c r="AD35" i="5"/>
  <c r="AD36" i="5"/>
  <c r="AD4" i="5"/>
  <c r="AH5" i="5"/>
  <c r="AH6" i="5"/>
  <c r="AH7" i="5"/>
  <c r="AH8" i="5"/>
  <c r="AH9" i="5"/>
  <c r="AH10" i="5"/>
  <c r="AH11" i="5"/>
  <c r="AH12" i="5"/>
  <c r="AH13" i="5"/>
  <c r="AH14" i="5"/>
  <c r="AH15" i="5"/>
  <c r="AH16" i="5"/>
  <c r="AH17" i="5"/>
  <c r="AH18" i="5"/>
  <c r="AH19" i="5"/>
  <c r="AH20" i="5"/>
  <c r="AH21" i="5"/>
  <c r="AH22" i="5"/>
  <c r="AH23" i="5"/>
  <c r="AH24" i="5"/>
  <c r="AH25" i="5"/>
  <c r="AH26" i="5"/>
  <c r="AH27" i="5"/>
  <c r="AH28" i="5"/>
  <c r="AH29" i="5"/>
  <c r="AH30" i="5"/>
  <c r="AH31" i="5"/>
  <c r="AH32" i="5"/>
  <c r="AH33" i="5"/>
  <c r="AH34" i="5"/>
  <c r="AH35" i="5"/>
  <c r="AH36" i="5"/>
  <c r="AH4" i="5"/>
  <c r="AR5" i="5"/>
  <c r="AR6" i="5"/>
  <c r="AR7" i="5"/>
  <c r="AR8" i="5"/>
  <c r="AR9" i="5"/>
  <c r="AR10" i="5"/>
  <c r="AR11" i="5"/>
  <c r="AR12" i="5"/>
  <c r="AR13" i="5"/>
  <c r="AR14" i="5"/>
  <c r="AR15" i="5"/>
  <c r="AR16" i="5"/>
  <c r="AR17" i="5"/>
  <c r="AR18" i="5"/>
  <c r="AR19" i="5"/>
  <c r="AR20" i="5"/>
  <c r="AR21" i="5"/>
  <c r="AR22" i="5"/>
  <c r="AR23" i="5"/>
  <c r="AR24" i="5"/>
  <c r="AR25" i="5"/>
  <c r="AR26" i="5"/>
  <c r="AR27" i="5"/>
  <c r="AR28" i="5"/>
  <c r="AR29" i="5"/>
  <c r="AR30" i="5"/>
  <c r="AR31" i="5"/>
  <c r="AR32" i="5"/>
  <c r="AR33" i="5"/>
  <c r="AR34" i="5"/>
  <c r="AR35" i="5"/>
  <c r="AR36" i="5"/>
  <c r="AR4" i="5"/>
  <c r="BB5" i="5"/>
  <c r="BB6" i="5"/>
  <c r="BB7" i="5"/>
  <c r="BB8" i="5"/>
  <c r="BB9" i="5"/>
  <c r="BB10" i="5"/>
  <c r="BB11" i="5"/>
  <c r="BB12" i="5"/>
  <c r="BB13" i="5"/>
  <c r="BB14" i="5"/>
  <c r="BB15" i="5"/>
  <c r="BB16" i="5"/>
  <c r="BB17" i="5"/>
  <c r="BB18" i="5"/>
  <c r="BB19" i="5"/>
  <c r="BB20" i="5"/>
  <c r="BB21" i="5"/>
  <c r="BB22" i="5"/>
  <c r="BB23" i="5"/>
  <c r="BB24" i="5"/>
  <c r="BB25" i="5"/>
  <c r="BB26" i="5"/>
  <c r="BB27" i="5"/>
  <c r="BB28" i="5"/>
  <c r="BB29" i="5"/>
  <c r="BB30" i="5"/>
  <c r="BB31" i="5"/>
  <c r="BB32" i="5"/>
  <c r="BB33" i="5"/>
  <c r="BB34" i="5"/>
  <c r="BB35" i="5"/>
  <c r="BB36" i="5"/>
  <c r="BB4" i="5"/>
  <c r="BL5" i="5"/>
  <c r="BL6" i="5"/>
  <c r="BL7" i="5"/>
  <c r="BL8" i="5"/>
  <c r="BL9" i="5"/>
  <c r="BL10" i="5"/>
  <c r="BL11" i="5"/>
  <c r="BL12" i="5"/>
  <c r="BL13" i="5"/>
  <c r="BL14" i="5"/>
  <c r="BL15" i="5"/>
  <c r="BL16" i="5"/>
  <c r="BL17" i="5"/>
  <c r="BL18" i="5"/>
  <c r="BL19" i="5"/>
  <c r="BL20" i="5"/>
  <c r="BL21" i="5"/>
  <c r="BL22" i="5"/>
  <c r="BL23" i="5"/>
  <c r="BL24" i="5"/>
  <c r="BL25" i="5"/>
  <c r="BL26" i="5"/>
  <c r="BL27" i="5"/>
  <c r="BL28" i="5"/>
  <c r="BL29" i="5"/>
  <c r="BL30" i="5"/>
  <c r="BL31" i="5"/>
  <c r="BL32" i="5"/>
  <c r="BL33" i="5"/>
  <c r="BL34" i="5"/>
  <c r="BL35" i="5"/>
  <c r="BL36" i="5"/>
  <c r="BU5" i="5"/>
  <c r="BU6" i="5"/>
  <c r="BU7" i="5"/>
  <c r="BU8" i="5"/>
  <c r="BU9" i="5"/>
  <c r="BU10" i="5"/>
  <c r="BU11" i="5"/>
  <c r="BU12" i="5"/>
  <c r="BU13" i="5"/>
  <c r="BU14" i="5"/>
  <c r="BU15" i="5"/>
  <c r="BU16" i="5"/>
  <c r="BU17" i="5"/>
  <c r="BU18" i="5"/>
  <c r="BU19" i="5"/>
  <c r="BU20" i="5"/>
  <c r="BU21" i="5"/>
  <c r="BU22" i="5"/>
  <c r="BU23" i="5"/>
  <c r="BU24" i="5"/>
  <c r="BU25" i="5"/>
  <c r="BU26" i="5"/>
  <c r="BU27" i="5"/>
  <c r="BU28" i="5"/>
  <c r="BU29" i="5"/>
  <c r="BU30" i="5"/>
  <c r="BU31" i="5"/>
  <c r="BU32" i="5"/>
  <c r="BU33" i="5"/>
  <c r="BU34" i="5"/>
  <c r="BU35" i="5"/>
  <c r="BU36" i="5"/>
  <c r="BU4" i="5"/>
  <c r="CA14" i="6" l="1"/>
  <c r="CA22" i="6"/>
  <c r="CA6" i="6"/>
  <c r="CA30" i="6"/>
  <c r="CA34" i="6"/>
  <c r="CA7" i="6"/>
  <c r="CA10" i="6"/>
  <c r="CA15" i="6"/>
  <c r="CA18" i="6"/>
  <c r="CA23" i="6"/>
  <c r="CA26" i="6"/>
  <c r="CA31" i="6"/>
  <c r="CA11" i="6"/>
  <c r="CA27" i="6"/>
  <c r="CA35" i="6"/>
  <c r="CA4" i="6"/>
  <c r="CA12" i="6"/>
  <c r="CA20" i="6"/>
  <c r="CA28" i="6"/>
  <c r="CA36" i="6"/>
  <c r="CA19" i="6"/>
  <c r="CA5" i="6"/>
  <c r="CA8" i="6"/>
  <c r="CA9" i="6"/>
  <c r="CA13" i="6"/>
  <c r="CA16" i="6"/>
  <c r="CA17" i="6"/>
  <c r="CA21" i="6"/>
  <c r="CA24" i="6"/>
  <c r="CA25" i="6"/>
  <c r="CA29" i="6"/>
  <c r="CA32" i="6"/>
  <c r="CA33" i="6"/>
  <c r="CA12" i="5"/>
  <c r="CA11" i="5"/>
  <c r="CA20" i="5"/>
  <c r="CA10" i="5"/>
  <c r="CA35" i="5"/>
  <c r="CA27" i="5"/>
  <c r="CA19" i="5"/>
  <c r="CA31" i="5"/>
  <c r="CA23" i="5"/>
  <c r="CA15" i="5"/>
  <c r="CA7" i="5"/>
  <c r="CA33" i="5"/>
  <c r="CA25" i="5"/>
  <c r="CA17" i="5"/>
  <c r="CA9" i="5"/>
  <c r="CA18" i="5"/>
  <c r="CA32" i="5"/>
  <c r="CA24" i="5"/>
  <c r="CA16" i="5"/>
  <c r="CA8" i="5"/>
  <c r="CA34" i="5"/>
  <c r="CA36" i="5"/>
  <c r="CA26" i="5"/>
  <c r="CA4" i="5"/>
  <c r="CA30" i="5"/>
  <c r="CA22" i="5"/>
  <c r="CA14" i="5"/>
  <c r="CA6" i="5"/>
  <c r="CA29" i="5"/>
  <c r="CA21" i="5"/>
  <c r="CA13" i="5"/>
  <c r="CA5" i="5"/>
  <c r="CA28" i="5"/>
  <c r="CA4" i="7" l="1" a="1"/>
  <c r="CA4" i="7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<sst xmlns="http://schemas.openxmlformats.org/spreadsheetml/2006/main" count="2906" uniqueCount="277">
  <si>
    <t>0 Food and live animals ;</t>
  </si>
  <si>
    <t>00 Live animals (excl. fish (not marine mammals) crustaceans, molluscs and aquatic invertebrates of SITC Division 03) ;</t>
  </si>
  <si>
    <t>01 Meat and meat preparations ;</t>
  </si>
  <si>
    <t>02 Dairy products and birds’ eggs ;</t>
  </si>
  <si>
    <t>03 Fish (excl. marine mammals) crustaceans, molluscs and aquatic invertebrates, and preparations thereof (excl. extracts and juices of fish, crustaceans, molluscs or other aquatic invertebrates, prepared or preserved of SITC 01710) ;</t>
  </si>
  <si>
    <t>04 Cereals and cereal preparations ;</t>
  </si>
  <si>
    <t>05 Vegetables and fruit ;</t>
  </si>
  <si>
    <t>06 Sugars, sugar preparations and honey ;</t>
  </si>
  <si>
    <t>07 Coffee, tea, cocoa, spices, and manufactures thereof ;</t>
  </si>
  <si>
    <t>08 Feeding stuff for animals (excl. unmilled cereals) ;</t>
  </si>
  <si>
    <t>09 Miscellaneous edible products and preparations ;</t>
  </si>
  <si>
    <t>1 Beverages and tobacco ;</t>
  </si>
  <si>
    <t>11 Beverages ;</t>
  </si>
  <si>
    <t>12 Tobacco and tobacco manufactures ;</t>
  </si>
  <si>
    <t>2 Crude materials, inedible, except fuels ;</t>
  </si>
  <si>
    <t>21 Hides, skins and furskins, raw ;</t>
  </si>
  <si>
    <t>22 Oil-seeds and oleaginous fruits ;</t>
  </si>
  <si>
    <t>23 Crude rubber (incl. synthetic and reclaimed) ;</t>
  </si>
  <si>
    <t>24 Cork and wood ;</t>
  </si>
  <si>
    <t>25 Pulp and waste paper ;</t>
  </si>
  <si>
    <t>26 Textile fibres (excl. wool tops and other combed wool) and their wastes, not manufactured into yarn or fabric ;</t>
  </si>
  <si>
    <t>27 Crude fertilizers (excl. those of Division 56) and crude minerals (excl. coal, petroleum and precious stones) ;</t>
  </si>
  <si>
    <t>28 Metalliferous ores and metal scrap ;</t>
  </si>
  <si>
    <t>29 Crude animal and vegetable materials, nes ;</t>
  </si>
  <si>
    <t>3 Mineral fuels, lubricants and related materials ;</t>
  </si>
  <si>
    <t>32 Coal, coke and briquettes ;</t>
  </si>
  <si>
    <t>33 Petroleum, petroleum products and related materials ;</t>
  </si>
  <si>
    <t>34 Gas, natural and manufactured ;</t>
  </si>
  <si>
    <t>4 Animal and vegetable oils, fats and waxes ;</t>
  </si>
  <si>
    <t>41 Animal oils and fats ;</t>
  </si>
  <si>
    <t>42 Fixed vegetable fats and oils, crude, refined or fractionated ;</t>
  </si>
  <si>
    <t>43 Animal or vegetable fats and oils, processed; waxes of animal or vegetable origin; inedible mixtures or preparations of animal or vegetable fats or oils, nes ;</t>
  </si>
  <si>
    <t>5 Chemicals and related products, nes ;</t>
  </si>
  <si>
    <t>51 Organic chemicals ;</t>
  </si>
  <si>
    <t>52 Inorganic chemicals ;</t>
  </si>
  <si>
    <t>53 Dyeing, tanning and colouring materials ;</t>
  </si>
  <si>
    <t>54 Medicinal and pharmaceutical products ;</t>
  </si>
  <si>
    <t>55 Essential oils and resinoids and perfume materials; toilet, polishing and cleansing preparations ;</t>
  </si>
  <si>
    <t>56 Fertilisers (excl. those of group 272) ;</t>
  </si>
  <si>
    <t>57 Plastics in primary forms ;</t>
  </si>
  <si>
    <t>58 Plastics in non-primary forms ;</t>
  </si>
  <si>
    <t>59 Chemical materials and products, nes ;</t>
  </si>
  <si>
    <t>6 Manufactured goods classified chiefly by material ;</t>
  </si>
  <si>
    <t>61 Leather, leather manufactures, nes, and dressed furskins ;</t>
  </si>
  <si>
    <t>62 Rubber manufactures, nes ;</t>
  </si>
  <si>
    <t>63 Cork and wood manufactures (excl. furniture) ;</t>
  </si>
  <si>
    <t>64 Paper, paperboard and articles of paper pulp, of paper or of paperboard ;</t>
  </si>
  <si>
    <t>65 Textile yarn, fabrics, made-up articles nes, and related products ;</t>
  </si>
  <si>
    <t>66 Non-metallic mineral manufactures, nes ;</t>
  </si>
  <si>
    <t>67 Iron and steel ;</t>
  </si>
  <si>
    <t>68 Non-ferrous metals ;</t>
  </si>
  <si>
    <t>69 Manufactures of metals, nes ;</t>
  </si>
  <si>
    <t>7 Machinery and transport equipment ;</t>
  </si>
  <si>
    <t>71 Power generating machinery and equipment ;</t>
  </si>
  <si>
    <t>72 Machinery specialized for particular industries ;</t>
  </si>
  <si>
    <t>73 Metalworking machinery ;</t>
  </si>
  <si>
    <t>74 General industrial machinery and equipment, nes, and machine parts, nes ;</t>
  </si>
  <si>
    <t>75 Office machines and automatic data processing machines ;</t>
  </si>
  <si>
    <t>76 Telecommunications and sound recording and reproducing apparatus and equipment ;</t>
  </si>
  <si>
    <t>77 Electrical machinery, apparatus and appliances, nes, and electrical parts thereof (incl. non electrical counterparts, nes, of electrical household type equipment) ;</t>
  </si>
  <si>
    <t>78 Road vehicles (incl. air-cushion vehicles) ;</t>
  </si>
  <si>
    <t>79 Transport equipment (excl. road vehicles) ;</t>
  </si>
  <si>
    <t>8 Miscellaneous manufactured articles ;</t>
  </si>
  <si>
    <t>81 Prefabricated buildings and sanitary, plumbing, heating and lighting fixtures and fittings, nes ;</t>
  </si>
  <si>
    <t>82 Furniture and parts thereof; bedding, mattresses, mattress supports, cushions and similar stuffed furnishings ;</t>
  </si>
  <si>
    <t>83 Travel goods, handbags and similar containers ;</t>
  </si>
  <si>
    <t>84 Articles of apparel and clothing accessories ;</t>
  </si>
  <si>
    <t>85 Footwear ;</t>
  </si>
  <si>
    <t>87 Professional, scientific and controlling instruments and apparatus, nes ;</t>
  </si>
  <si>
    <t>88 Photographic apparatus, equipment and supplies and optical goods, nes; watches and clocks ;</t>
  </si>
  <si>
    <t>89 Miscellaneous manufactured articles, nes ;</t>
  </si>
  <si>
    <t>9 Commodities and transactions not classified elsewhere in the SITC ;</t>
  </si>
  <si>
    <t>93 Special transactions and commodities not classified according to kind ;</t>
  </si>
  <si>
    <t>95 Gold coin whether or not legal tender, and other coin being legal tender ;</t>
  </si>
  <si>
    <t>96 Coin (excl. gold coin) not being legal tender ;</t>
  </si>
  <si>
    <t>97 Gold, non-monetary (excl. gold ores and concentrates) ;</t>
  </si>
  <si>
    <t>98 Combined confidential items excluding some of SITC 28099 (exports only) and some of SITC 51099 (imports only) ;</t>
  </si>
  <si>
    <t>-1 TOTAL ;</t>
  </si>
  <si>
    <t>Unit</t>
  </si>
  <si>
    <t>Series ID</t>
  </si>
  <si>
    <t>$ Millions</t>
  </si>
  <si>
    <t>A1827804K</t>
  </si>
  <si>
    <t>A1827805L</t>
  </si>
  <si>
    <t>A1827806R</t>
  </si>
  <si>
    <t>A1827807T</t>
  </si>
  <si>
    <t>A1827808V</t>
  </si>
  <si>
    <t>A1827809W</t>
  </si>
  <si>
    <t>A1827810F</t>
  </si>
  <si>
    <t>A1827811J</t>
  </si>
  <si>
    <t>A1827812K</t>
  </si>
  <si>
    <t>A1827813L</t>
  </si>
  <si>
    <t>A1827814R</t>
  </si>
  <si>
    <t>A1827815T</t>
  </si>
  <si>
    <t>A1827816V</t>
  </si>
  <si>
    <t>A1827817W</t>
  </si>
  <si>
    <t>A1827818X</t>
  </si>
  <si>
    <t>A1827819A</t>
  </si>
  <si>
    <t>A1827820K</t>
  </si>
  <si>
    <t>A1827821L</t>
  </si>
  <si>
    <t>A1827822R</t>
  </si>
  <si>
    <t>A1827823T</t>
  </si>
  <si>
    <t>A1827824V</t>
  </si>
  <si>
    <t>A1827825W</t>
  </si>
  <si>
    <t>A1827826X</t>
  </si>
  <si>
    <t>A1827827A</t>
  </si>
  <si>
    <t>A1827828C</t>
  </si>
  <si>
    <t>A1827829F</t>
  </si>
  <si>
    <t>A1827830R</t>
  </si>
  <si>
    <t>A1827831T</t>
  </si>
  <si>
    <t>A1827832V</t>
  </si>
  <si>
    <t>A1827833W</t>
  </si>
  <si>
    <t>A1827834X</t>
  </si>
  <si>
    <t>A1827835A</t>
  </si>
  <si>
    <t>A1827836C</t>
  </si>
  <si>
    <t>A1827837F</t>
  </si>
  <si>
    <t>A1827838J</t>
  </si>
  <si>
    <t>A1827839K</t>
  </si>
  <si>
    <t>A1827840V</t>
  </si>
  <si>
    <t>A1827841W</t>
  </si>
  <si>
    <t>A1827842X</t>
  </si>
  <si>
    <t>A1827843A</t>
  </si>
  <si>
    <t>A1827844C</t>
  </si>
  <si>
    <t>A1827845F</t>
  </si>
  <si>
    <t>A1827846J</t>
  </si>
  <si>
    <t>A1827847K</t>
  </si>
  <si>
    <t>A1827848L</t>
  </si>
  <si>
    <t>A1827849R</t>
  </si>
  <si>
    <t>A1827850X</t>
  </si>
  <si>
    <t>A1827851A</t>
  </si>
  <si>
    <t>A1827852C</t>
  </si>
  <si>
    <t>A1827853F</t>
  </si>
  <si>
    <t>A1827854J</t>
  </si>
  <si>
    <t>A1827855K</t>
  </si>
  <si>
    <t>A1827856L</t>
  </si>
  <si>
    <t>A1827857R</t>
  </si>
  <si>
    <t>A1827858T</t>
  </si>
  <si>
    <t>A1827859V</t>
  </si>
  <si>
    <t>A1827860C</t>
  </si>
  <si>
    <t>A1827861F</t>
  </si>
  <si>
    <t>A1827862J</t>
  </si>
  <si>
    <t>A1827863K</t>
  </si>
  <si>
    <t>A1827864L</t>
  </si>
  <si>
    <t>A1827865R</t>
  </si>
  <si>
    <t>A1827866T</t>
  </si>
  <si>
    <t>A1827867V</t>
  </si>
  <si>
    <t>A1827868W</t>
  </si>
  <si>
    <t>A1827869X</t>
  </si>
  <si>
    <t>A1827870J</t>
  </si>
  <si>
    <t>A1827871K</t>
  </si>
  <si>
    <t>A1827872L</t>
  </si>
  <si>
    <t>A1827873R</t>
  </si>
  <si>
    <t>A1827874T</t>
  </si>
  <si>
    <t>A1827875V</t>
  </si>
  <si>
    <t>A1827876W</t>
  </si>
  <si>
    <t>A1827877X</t>
  </si>
  <si>
    <t>A1827878A</t>
  </si>
  <si>
    <t>A1827879C</t>
  </si>
  <si>
    <t>A1827880L</t>
  </si>
  <si>
    <t>A1827881R</t>
  </si>
  <si>
    <t>Y2021</t>
  </si>
  <si>
    <t>Y2020</t>
  </si>
  <si>
    <t>Y2019</t>
  </si>
  <si>
    <t>Y2018</t>
  </si>
  <si>
    <t>Y2017</t>
  </si>
  <si>
    <t>Y2016</t>
  </si>
  <si>
    <t>Y2015</t>
  </si>
  <si>
    <t>Y2014</t>
  </si>
  <si>
    <t>Y2013</t>
  </si>
  <si>
    <t>Y2012</t>
  </si>
  <si>
    <t>Y2011</t>
  </si>
  <si>
    <t>Y2010</t>
  </si>
  <si>
    <t>Y2009</t>
  </si>
  <si>
    <t>Y2008</t>
  </si>
  <si>
    <t>Y2007</t>
  </si>
  <si>
    <t>Y2006</t>
  </si>
  <si>
    <t>Y2005</t>
  </si>
  <si>
    <t>Y2004</t>
  </si>
  <si>
    <t>Y2003</t>
  </si>
  <si>
    <t>Y2002</t>
  </si>
  <si>
    <t>Y2001</t>
  </si>
  <si>
    <t>Y2000</t>
  </si>
  <si>
    <t>Y1999</t>
  </si>
  <si>
    <t>Y1998</t>
  </si>
  <si>
    <t>Y1997</t>
  </si>
  <si>
    <t>Y1996</t>
  </si>
  <si>
    <t>Y1995</t>
  </si>
  <si>
    <t>Y1994</t>
  </si>
  <si>
    <t>Y1993</t>
  </si>
  <si>
    <t>Y1992</t>
  </si>
  <si>
    <t>Y1991</t>
  </si>
  <si>
    <t>Y1990</t>
  </si>
  <si>
    <t>Y1989</t>
  </si>
  <si>
    <t>Y1988</t>
  </si>
  <si>
    <t>Time</t>
  </si>
  <si>
    <t>A1828644C</t>
  </si>
  <si>
    <t>A1828645F</t>
  </si>
  <si>
    <t>A1828646J</t>
  </si>
  <si>
    <t>A1828647K</t>
  </si>
  <si>
    <t>A1828648L</t>
  </si>
  <si>
    <t>A1828649R</t>
  </si>
  <si>
    <t>A1828650X</t>
  </si>
  <si>
    <t>A1828651A</t>
  </si>
  <si>
    <t>A1828652C</t>
  </si>
  <si>
    <t>A1828653F</t>
  </si>
  <si>
    <t>A1828654J</t>
  </si>
  <si>
    <t>A1828655K</t>
  </si>
  <si>
    <t>A1828656L</t>
  </si>
  <si>
    <t>A1828657R</t>
  </si>
  <si>
    <t>A1828658T</t>
  </si>
  <si>
    <t>A1828659V</t>
  </si>
  <si>
    <t>A1828660C</t>
  </si>
  <si>
    <t>A1828661F</t>
  </si>
  <si>
    <t>A1828662J</t>
  </si>
  <si>
    <t>A1828663K</t>
  </si>
  <si>
    <t>A1828664L</t>
  </si>
  <si>
    <t>A1828665R</t>
  </si>
  <si>
    <t>A1828666T</t>
  </si>
  <si>
    <t>A1828667V</t>
  </si>
  <si>
    <t>A1828668W</t>
  </si>
  <si>
    <t>A1828669X</t>
  </si>
  <si>
    <t>A1828670J</t>
  </si>
  <si>
    <t>A1828671K</t>
  </si>
  <si>
    <t>A1828672L</t>
  </si>
  <si>
    <t>A1828673R</t>
  </si>
  <si>
    <t>A1828674T</t>
  </si>
  <si>
    <t>A1828675V</t>
  </si>
  <si>
    <t>A1828676W</t>
  </si>
  <si>
    <t>A1828677X</t>
  </si>
  <si>
    <t>A1828678A</t>
  </si>
  <si>
    <t>A1828679C</t>
  </si>
  <si>
    <t>A1828680L</t>
  </si>
  <si>
    <t>A1828681R</t>
  </si>
  <si>
    <t>A1828682T</t>
  </si>
  <si>
    <t>A1828683V</t>
  </si>
  <si>
    <t>A1828684W</t>
  </si>
  <si>
    <t>A1828685X</t>
  </si>
  <si>
    <t>A1828686A</t>
  </si>
  <si>
    <t>A1828687C</t>
  </si>
  <si>
    <t>A1828688F</t>
  </si>
  <si>
    <t>A1828689J</t>
  </si>
  <si>
    <t>A1828690T</t>
  </si>
  <si>
    <t>A1828691V</t>
  </si>
  <si>
    <t>A1828692W</t>
  </si>
  <si>
    <t>A1828693X</t>
  </si>
  <si>
    <t>A1828694A</t>
  </si>
  <si>
    <t>A1828695C</t>
  </si>
  <si>
    <t>A1828696F</t>
  </si>
  <si>
    <t>A1828697J</t>
  </si>
  <si>
    <t>A1828698K</t>
  </si>
  <si>
    <t>A1828699L</t>
  </si>
  <si>
    <t>A1828700K</t>
  </si>
  <si>
    <t>A1828701L</t>
  </si>
  <si>
    <t>A1828702R</t>
  </si>
  <si>
    <t>A1828703T</t>
  </si>
  <si>
    <t>A1828704V</t>
  </si>
  <si>
    <t>A1828705W</t>
  </si>
  <si>
    <t>A1828706X</t>
  </si>
  <si>
    <t>A1828707A</t>
  </si>
  <si>
    <t>A1828708C</t>
  </si>
  <si>
    <t>A1828709F</t>
  </si>
  <si>
    <t>A1828710R</t>
  </si>
  <si>
    <t>A1828711T</t>
  </si>
  <si>
    <t>A1828712V</t>
  </si>
  <si>
    <t>A1828713W</t>
  </si>
  <si>
    <t>A1828714X</t>
  </si>
  <si>
    <t>A1828715A</t>
  </si>
  <si>
    <t>A1828716C</t>
  </si>
  <si>
    <t>A1828717F</t>
  </si>
  <si>
    <t>A1828718J</t>
  </si>
  <si>
    <t>A1828719K</t>
  </si>
  <si>
    <t>A1828720V</t>
  </si>
  <si>
    <t>A1828721W</t>
  </si>
  <si>
    <t>Y2022</t>
  </si>
  <si>
    <t>Trade</t>
  </si>
  <si>
    <t>Export</t>
  </si>
  <si>
    <t>Import</t>
  </si>
  <si>
    <t>98 Combined confidential items excluding some of SITC 28099 (exports only) and some of SITC 51099 (Exports only) 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</si>
</sst>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1" fillId="0" borderId="0" xfId="0" applyFont="1"/>
    <xf numFmtId="0" fontId="1" fillId="2" borderId="0" xfId="0" applyFont="1" applyFill="1"/>
    <xf numFmtId="0" fontId="2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10" fontId="0" fillId="0" borderId="0" xfId="0" applyNumberForma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10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A73"/>
  <sheetViews>
    <sheetView zoomScale="90" zoomScaleNormal="90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B4" sqref="B4"/>
    </sheetView>
  </sheetViews>
  <sheetFormatPr defaultRowHeight="14.4" x14ac:dyDescent="0.3"/>
  <cols>
    <col min="1" max="1" width="9.109375" style="2"/>
  </cols>
  <sheetData>
    <row r="1" spans="1:79" s="2" customFormat="1" x14ac:dyDescent="0.3">
      <c r="A1" s="2" t="s">
        <v>193</v>
      </c>
      <c r="B1" s="3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3" t="s">
        <v>11</v>
      </c>
      <c r="N1" s="2" t="s">
        <v>12</v>
      </c>
      <c r="O1" s="2" t="s">
        <v>13</v>
      </c>
      <c r="P1" s="3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3" t="s">
        <v>24</v>
      </c>
      <c r="AA1" s="2" t="s">
        <v>25</v>
      </c>
      <c r="AB1" s="2" t="s">
        <v>26</v>
      </c>
      <c r="AC1" s="2" t="s">
        <v>27</v>
      </c>
      <c r="AD1" s="3" t="s">
        <v>28</v>
      </c>
      <c r="AE1" s="2" t="s">
        <v>29</v>
      </c>
      <c r="AF1" s="2" t="s">
        <v>30</v>
      </c>
      <c r="AG1" s="2" t="s">
        <v>31</v>
      </c>
      <c r="AH1" s="3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3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3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3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3" t="s">
        <v>71</v>
      </c>
      <c r="BV1" s="2" t="s">
        <v>72</v>
      </c>
      <c r="BW1" s="2" t="s">
        <v>73</v>
      </c>
      <c r="BX1" s="2" t="s">
        <v>74</v>
      </c>
      <c r="BY1" s="2" t="s">
        <v>75</v>
      </c>
      <c r="BZ1" s="2" t="s">
        <v>76</v>
      </c>
      <c r="CA1" s="3" t="s">
        <v>77</v>
      </c>
    </row>
    <row r="2" spans="1:79" x14ac:dyDescent="0.3">
      <c r="A2" s="2" t="s">
        <v>79</v>
      </c>
      <c r="B2" s="1" t="s">
        <v>81</v>
      </c>
      <c r="C2" t="s">
        <v>82</v>
      </c>
      <c r="D2" t="s">
        <v>83</v>
      </c>
      <c r="E2" t="s">
        <v>84</v>
      </c>
      <c r="F2" t="s">
        <v>85</v>
      </c>
      <c r="G2" t="s">
        <v>86</v>
      </c>
      <c r="H2" t="s">
        <v>87</v>
      </c>
      <c r="I2" t="s">
        <v>88</v>
      </c>
      <c r="J2" t="s">
        <v>89</v>
      </c>
      <c r="K2" t="s">
        <v>90</v>
      </c>
      <c r="L2" t="s">
        <v>91</v>
      </c>
      <c r="M2" s="1" t="s">
        <v>92</v>
      </c>
      <c r="N2" t="s">
        <v>93</v>
      </c>
      <c r="O2" t="s">
        <v>94</v>
      </c>
      <c r="P2" s="1" t="s">
        <v>95</v>
      </c>
      <c r="Q2" t="s">
        <v>96</v>
      </c>
      <c r="R2" t="s">
        <v>97</v>
      </c>
      <c r="S2" t="s">
        <v>98</v>
      </c>
      <c r="T2" t="s">
        <v>99</v>
      </c>
      <c r="U2" t="s">
        <v>100</v>
      </c>
      <c r="V2" t="s">
        <v>101</v>
      </c>
      <c r="W2" t="s">
        <v>102</v>
      </c>
      <c r="X2" t="s">
        <v>103</v>
      </c>
      <c r="Y2" t="s">
        <v>104</v>
      </c>
      <c r="Z2" s="1" t="s">
        <v>105</v>
      </c>
      <c r="AA2" t="s">
        <v>106</v>
      </c>
      <c r="AB2" t="s">
        <v>107</v>
      </c>
      <c r="AC2" t="s">
        <v>108</v>
      </c>
      <c r="AD2" s="1" t="s">
        <v>109</v>
      </c>
      <c r="AE2" t="s">
        <v>110</v>
      </c>
      <c r="AF2" t="s">
        <v>111</v>
      </c>
      <c r="AG2" t="s">
        <v>112</v>
      </c>
      <c r="AH2" s="1" t="s">
        <v>113</v>
      </c>
      <c r="AI2" t="s">
        <v>114</v>
      </c>
      <c r="AJ2" t="s">
        <v>115</v>
      </c>
      <c r="AK2" t="s">
        <v>116</v>
      </c>
      <c r="AL2" t="s">
        <v>117</v>
      </c>
      <c r="AM2" t="s">
        <v>118</v>
      </c>
      <c r="AN2" t="s">
        <v>119</v>
      </c>
      <c r="AO2" t="s">
        <v>120</v>
      </c>
      <c r="AP2" t="s">
        <v>121</v>
      </c>
      <c r="AQ2" t="s">
        <v>122</v>
      </c>
      <c r="AR2" s="1" t="s">
        <v>123</v>
      </c>
      <c r="AS2" t="s">
        <v>124</v>
      </c>
      <c r="AT2" t="s">
        <v>125</v>
      </c>
      <c r="AU2" t="s">
        <v>126</v>
      </c>
      <c r="AV2" t="s">
        <v>127</v>
      </c>
      <c r="AW2" t="s">
        <v>128</v>
      </c>
      <c r="AX2" t="s">
        <v>129</v>
      </c>
      <c r="AY2" t="s">
        <v>130</v>
      </c>
      <c r="AZ2" t="s">
        <v>131</v>
      </c>
      <c r="BA2" t="s">
        <v>132</v>
      </c>
      <c r="BB2" s="1" t="s">
        <v>133</v>
      </c>
      <c r="BC2" t="s">
        <v>134</v>
      </c>
      <c r="BD2" t="s">
        <v>135</v>
      </c>
      <c r="BE2" t="s">
        <v>136</v>
      </c>
      <c r="BF2" t="s">
        <v>137</v>
      </c>
      <c r="BG2" t="s">
        <v>138</v>
      </c>
      <c r="BH2" t="s">
        <v>139</v>
      </c>
      <c r="BI2" t="s">
        <v>140</v>
      </c>
      <c r="BJ2" t="s">
        <v>141</v>
      </c>
      <c r="BK2" t="s">
        <v>142</v>
      </c>
      <c r="BL2" s="1" t="s">
        <v>143</v>
      </c>
      <c r="BM2" t="s">
        <v>144</v>
      </c>
      <c r="BN2" t="s">
        <v>145</v>
      </c>
      <c r="BO2" t="s">
        <v>146</v>
      </c>
      <c r="BP2" t="s">
        <v>147</v>
      </c>
      <c r="BQ2" t="s">
        <v>148</v>
      </c>
      <c r="BR2" t="s">
        <v>149</v>
      </c>
      <c r="BS2" t="s">
        <v>150</v>
      </c>
      <c r="BT2" t="s">
        <v>151</v>
      </c>
      <c r="BU2" s="1" t="s">
        <v>152</v>
      </c>
      <c r="BV2" t="s">
        <v>153</v>
      </c>
      <c r="BW2" t="s">
        <v>154</v>
      </c>
      <c r="BX2" t="s">
        <v>155</v>
      </c>
      <c r="BY2" t="s">
        <v>156</v>
      </c>
      <c r="BZ2" t="s">
        <v>157</v>
      </c>
      <c r="CA2" s="1" t="s">
        <v>158</v>
      </c>
    </row>
    <row r="3" spans="1:79" x14ac:dyDescent="0.3">
      <c r="A3" s="2" t="s">
        <v>78</v>
      </c>
      <c r="B3" s="1" t="s">
        <v>80</v>
      </c>
      <c r="C3" t="s">
        <v>80</v>
      </c>
      <c r="D3" t="s">
        <v>80</v>
      </c>
      <c r="E3" t="s">
        <v>80</v>
      </c>
      <c r="F3" t="s">
        <v>80</v>
      </c>
      <c r="G3" t="s">
        <v>80</v>
      </c>
      <c r="H3" t="s">
        <v>80</v>
      </c>
      <c r="I3" t="s">
        <v>80</v>
      </c>
      <c r="J3" t="s">
        <v>80</v>
      </c>
      <c r="K3" t="s">
        <v>80</v>
      </c>
      <c r="L3" t="s">
        <v>80</v>
      </c>
      <c r="M3" s="1" t="s">
        <v>80</v>
      </c>
      <c r="N3" t="s">
        <v>80</v>
      </c>
      <c r="O3" t="s">
        <v>80</v>
      </c>
      <c r="P3" s="1" t="s">
        <v>80</v>
      </c>
      <c r="Q3" t="s">
        <v>80</v>
      </c>
      <c r="R3" t="s">
        <v>80</v>
      </c>
      <c r="S3" t="s">
        <v>80</v>
      </c>
      <c r="T3" t="s">
        <v>80</v>
      </c>
      <c r="U3" t="s">
        <v>80</v>
      </c>
      <c r="V3" t="s">
        <v>80</v>
      </c>
      <c r="W3" t="s">
        <v>80</v>
      </c>
      <c r="X3" t="s">
        <v>80</v>
      </c>
      <c r="Y3" t="s">
        <v>80</v>
      </c>
      <c r="Z3" s="1" t="s">
        <v>80</v>
      </c>
      <c r="AA3" t="s">
        <v>80</v>
      </c>
      <c r="AB3" t="s">
        <v>80</v>
      </c>
      <c r="AC3" t="s">
        <v>80</v>
      </c>
      <c r="AD3" s="1" t="s">
        <v>80</v>
      </c>
      <c r="AE3" t="s">
        <v>80</v>
      </c>
      <c r="AF3" t="s">
        <v>80</v>
      </c>
      <c r="AG3" t="s">
        <v>80</v>
      </c>
      <c r="AH3" s="1" t="s">
        <v>80</v>
      </c>
      <c r="AI3" t="s">
        <v>80</v>
      </c>
      <c r="AJ3" t="s">
        <v>80</v>
      </c>
      <c r="AK3" t="s">
        <v>80</v>
      </c>
      <c r="AL3" t="s">
        <v>80</v>
      </c>
      <c r="AM3" t="s">
        <v>80</v>
      </c>
      <c r="AN3" t="s">
        <v>80</v>
      </c>
      <c r="AO3" t="s">
        <v>80</v>
      </c>
      <c r="AP3" t="s">
        <v>80</v>
      </c>
      <c r="AQ3" t="s">
        <v>80</v>
      </c>
      <c r="AR3" s="1" t="s">
        <v>80</v>
      </c>
      <c r="AS3" t="s">
        <v>80</v>
      </c>
      <c r="AT3" t="s">
        <v>80</v>
      </c>
      <c r="AU3" t="s">
        <v>80</v>
      </c>
      <c r="AV3" t="s">
        <v>80</v>
      </c>
      <c r="AW3" t="s">
        <v>80</v>
      </c>
      <c r="AX3" t="s">
        <v>80</v>
      </c>
      <c r="AY3" t="s">
        <v>80</v>
      </c>
      <c r="AZ3" t="s">
        <v>80</v>
      </c>
      <c r="BA3" t="s">
        <v>80</v>
      </c>
      <c r="BB3" s="1" t="s">
        <v>80</v>
      </c>
      <c r="BC3" t="s">
        <v>80</v>
      </c>
      <c r="BD3" t="s">
        <v>80</v>
      </c>
      <c r="BE3" t="s">
        <v>80</v>
      </c>
      <c r="BF3" t="s">
        <v>80</v>
      </c>
      <c r="BG3" t="s">
        <v>80</v>
      </c>
      <c r="BH3" t="s">
        <v>80</v>
      </c>
      <c r="BI3" t="s">
        <v>80</v>
      </c>
      <c r="BJ3" t="s">
        <v>80</v>
      </c>
      <c r="BK3" t="s">
        <v>80</v>
      </c>
      <c r="BL3" s="1" t="s">
        <v>80</v>
      </c>
      <c r="BM3" t="s">
        <v>80</v>
      </c>
      <c r="BN3" t="s">
        <v>80</v>
      </c>
      <c r="BO3" t="s">
        <v>80</v>
      </c>
      <c r="BP3" t="s">
        <v>80</v>
      </c>
      <c r="BQ3" t="s">
        <v>80</v>
      </c>
      <c r="BR3" t="s">
        <v>80</v>
      </c>
      <c r="BS3" t="s">
        <v>80</v>
      </c>
      <c r="BT3" t="s">
        <v>80</v>
      </c>
      <c r="BU3" s="1" t="s">
        <v>80</v>
      </c>
      <c r="BV3" t="s">
        <v>80</v>
      </c>
      <c r="BW3" t="s">
        <v>80</v>
      </c>
      <c r="BX3" t="s">
        <v>80</v>
      </c>
      <c r="BY3" t="s">
        <v>80</v>
      </c>
      <c r="BZ3" t="s">
        <v>80</v>
      </c>
      <c r="CA3" s="1" t="s">
        <v>80</v>
      </c>
    </row>
    <row r="4" spans="1:79" x14ac:dyDescent="0.3">
      <c r="A4" s="2" t="s">
        <v>192</v>
      </c>
      <c r="B4">
        <f>SUM(C4:L4)</f>
        <v>7903</v>
      </c>
      <c r="C4">
        <v>322</v>
      </c>
      <c r="D4">
        <v>2423</v>
      </c>
      <c r="E4">
        <v>529</v>
      </c>
      <c r="F4">
        <v>663</v>
      </c>
      <c r="G4">
        <v>2071</v>
      </c>
      <c r="H4">
        <v>604</v>
      </c>
      <c r="I4">
        <v>859</v>
      </c>
      <c r="J4">
        <v>68</v>
      </c>
      <c r="K4">
        <v>273</v>
      </c>
      <c r="L4">
        <v>91</v>
      </c>
      <c r="M4">
        <f>SUM(N4:O4)</f>
        <v>272</v>
      </c>
      <c r="N4">
        <v>250</v>
      </c>
      <c r="O4">
        <v>22</v>
      </c>
      <c r="P4">
        <f>SUM(Q4:Y4)</f>
        <v>13373</v>
      </c>
      <c r="Q4">
        <v>614</v>
      </c>
      <c r="R4">
        <v>63</v>
      </c>
      <c r="S4">
        <v>10</v>
      </c>
      <c r="T4">
        <v>439</v>
      </c>
      <c r="U4">
        <v>37</v>
      </c>
      <c r="V4">
        <v>6270</v>
      </c>
      <c r="W4">
        <v>221</v>
      </c>
      <c r="X4">
        <v>5595</v>
      </c>
      <c r="Y4">
        <v>124</v>
      </c>
      <c r="Z4">
        <f>SUM(AA4:AC4)</f>
        <v>6461</v>
      </c>
      <c r="AA4">
        <v>4636</v>
      </c>
      <c r="AB4">
        <v>1615</v>
      </c>
      <c r="AC4">
        <v>210</v>
      </c>
      <c r="AD4">
        <f>SUM(AE4:AG4)</f>
        <v>146</v>
      </c>
      <c r="AE4">
        <v>122</v>
      </c>
      <c r="AF4">
        <v>14</v>
      </c>
      <c r="AG4">
        <v>10</v>
      </c>
      <c r="AH4">
        <f>SUM(AI4:AQ4)</f>
        <v>1041</v>
      </c>
      <c r="AI4">
        <v>102</v>
      </c>
      <c r="AJ4">
        <v>86</v>
      </c>
      <c r="AK4">
        <v>109</v>
      </c>
      <c r="AL4">
        <v>229</v>
      </c>
      <c r="AM4">
        <v>89</v>
      </c>
      <c r="AN4">
        <v>9</v>
      </c>
      <c r="AO4">
        <v>157</v>
      </c>
      <c r="AP4">
        <v>61</v>
      </c>
      <c r="AQ4">
        <v>199</v>
      </c>
      <c r="AR4">
        <f>SUM(AS4:BA4)</f>
        <v>5344</v>
      </c>
      <c r="AS4">
        <v>165</v>
      </c>
      <c r="AT4">
        <v>72</v>
      </c>
      <c r="AU4">
        <v>15</v>
      </c>
      <c r="AV4">
        <v>116</v>
      </c>
      <c r="AW4">
        <v>148</v>
      </c>
      <c r="AX4">
        <v>318</v>
      </c>
      <c r="AY4">
        <v>501</v>
      </c>
      <c r="AZ4">
        <v>3703</v>
      </c>
      <c r="BA4">
        <v>306</v>
      </c>
      <c r="BB4">
        <f>SUM(BC4:BK4)</f>
        <v>2744</v>
      </c>
      <c r="BC4">
        <v>366</v>
      </c>
      <c r="BD4">
        <v>336</v>
      </c>
      <c r="BE4">
        <v>39</v>
      </c>
      <c r="BF4">
        <v>322</v>
      </c>
      <c r="BG4">
        <v>406</v>
      </c>
      <c r="BH4">
        <v>142</v>
      </c>
      <c r="BI4">
        <v>280</v>
      </c>
      <c r="BJ4">
        <v>392</v>
      </c>
      <c r="BK4">
        <v>461</v>
      </c>
      <c r="BL4">
        <f>SUM(BM4:BT4)</f>
        <v>1075</v>
      </c>
      <c r="BM4">
        <v>31</v>
      </c>
      <c r="BN4">
        <v>36</v>
      </c>
      <c r="BO4">
        <v>2</v>
      </c>
      <c r="BP4">
        <v>65</v>
      </c>
      <c r="BQ4">
        <v>14</v>
      </c>
      <c r="BR4">
        <v>196</v>
      </c>
      <c r="BS4">
        <v>277</v>
      </c>
      <c r="BT4">
        <v>454</v>
      </c>
      <c r="BU4">
        <f>SUM(BV4:BZ4)</f>
        <v>4006</v>
      </c>
      <c r="BV4">
        <v>156</v>
      </c>
      <c r="BW4">
        <v>196</v>
      </c>
      <c r="BX4">
        <v>1</v>
      </c>
      <c r="BY4">
        <v>2674</v>
      </c>
      <c r="BZ4">
        <v>979</v>
      </c>
      <c r="CA4">
        <f>B4+M4+P4+Z4+AD4+AH4+AR4+BB4+BL4+BU4</f>
        <v>42365</v>
      </c>
    </row>
    <row r="5" spans="1:79" x14ac:dyDescent="0.3">
      <c r="A5" s="2" t="s">
        <v>191</v>
      </c>
      <c r="B5">
        <f t="shared" ref="B5:B38" si="0">SUM(C5:L5)</f>
        <v>9487</v>
      </c>
      <c r="C5">
        <v>244</v>
      </c>
      <c r="D5">
        <v>2639</v>
      </c>
      <c r="E5">
        <v>682</v>
      </c>
      <c r="F5">
        <v>646</v>
      </c>
      <c r="G5">
        <v>3205</v>
      </c>
      <c r="H5">
        <v>514</v>
      </c>
      <c r="I5">
        <v>1128</v>
      </c>
      <c r="J5">
        <v>65</v>
      </c>
      <c r="K5">
        <v>267</v>
      </c>
      <c r="L5">
        <v>97</v>
      </c>
      <c r="M5">
        <f t="shared" ref="M5:M38" si="1">SUM(N5:O5)</f>
        <v>228</v>
      </c>
      <c r="N5">
        <v>211</v>
      </c>
      <c r="O5">
        <v>17</v>
      </c>
      <c r="P5">
        <f t="shared" ref="P5:P38" si="2">SUM(Q5:Y5)</f>
        <v>14124</v>
      </c>
      <c r="Q5">
        <v>515</v>
      </c>
      <c r="R5">
        <v>44</v>
      </c>
      <c r="S5">
        <v>14</v>
      </c>
      <c r="T5">
        <v>409</v>
      </c>
      <c r="U5">
        <v>33</v>
      </c>
      <c r="V5">
        <v>5642</v>
      </c>
      <c r="W5">
        <v>206</v>
      </c>
      <c r="X5">
        <v>7128</v>
      </c>
      <c r="Y5">
        <v>133</v>
      </c>
      <c r="Z5">
        <f t="shared" ref="Z5:Z38" si="3">SUM(AA5:AC5)</f>
        <v>7234</v>
      </c>
      <c r="AA5">
        <v>5314</v>
      </c>
      <c r="AB5">
        <v>1660</v>
      </c>
      <c r="AC5">
        <v>260</v>
      </c>
      <c r="AD5">
        <f t="shared" ref="AD5:AD38" si="4">SUM(AE5:AG5)</f>
        <v>111</v>
      </c>
      <c r="AE5">
        <v>100</v>
      </c>
      <c r="AF5">
        <v>1</v>
      </c>
      <c r="AG5">
        <v>10</v>
      </c>
      <c r="AH5">
        <f t="shared" ref="AH5:AH38" si="5">SUM(AI5:AQ5)</f>
        <v>1174</v>
      </c>
      <c r="AI5">
        <v>90</v>
      </c>
      <c r="AJ5">
        <v>117</v>
      </c>
      <c r="AK5">
        <v>236</v>
      </c>
      <c r="AL5">
        <v>246</v>
      </c>
      <c r="AM5">
        <v>92</v>
      </c>
      <c r="AN5">
        <v>9</v>
      </c>
      <c r="AO5">
        <v>145</v>
      </c>
      <c r="AP5">
        <v>57</v>
      </c>
      <c r="AQ5">
        <v>182</v>
      </c>
      <c r="AR5">
        <f t="shared" ref="AR5:AR38" si="6">SUM(AS5:BA5)</f>
        <v>6063</v>
      </c>
      <c r="AS5">
        <v>151</v>
      </c>
      <c r="AT5">
        <v>62</v>
      </c>
      <c r="AU5">
        <v>13</v>
      </c>
      <c r="AV5">
        <v>137</v>
      </c>
      <c r="AW5">
        <v>168</v>
      </c>
      <c r="AX5">
        <v>447</v>
      </c>
      <c r="AY5">
        <v>584</v>
      </c>
      <c r="AZ5">
        <v>4153</v>
      </c>
      <c r="BA5">
        <v>348</v>
      </c>
      <c r="BB5">
        <f t="shared" ref="BB5:BB38" si="7">SUM(BC5:BK5)</f>
        <v>3286</v>
      </c>
      <c r="BC5">
        <v>378</v>
      </c>
      <c r="BD5">
        <v>382</v>
      </c>
      <c r="BE5">
        <v>54</v>
      </c>
      <c r="BF5">
        <v>351</v>
      </c>
      <c r="BG5">
        <v>480</v>
      </c>
      <c r="BH5">
        <v>219</v>
      </c>
      <c r="BI5">
        <v>327</v>
      </c>
      <c r="BJ5">
        <v>508</v>
      </c>
      <c r="BK5">
        <v>587</v>
      </c>
      <c r="BL5">
        <f t="shared" ref="BL5:BL38" si="8">SUM(BM5:BT5)</f>
        <v>1257</v>
      </c>
      <c r="BM5">
        <v>28</v>
      </c>
      <c r="BN5">
        <v>35</v>
      </c>
      <c r="BO5">
        <v>3</v>
      </c>
      <c r="BP5">
        <v>88</v>
      </c>
      <c r="BQ5">
        <v>23</v>
      </c>
      <c r="BR5">
        <v>241</v>
      </c>
      <c r="BS5">
        <v>250</v>
      </c>
      <c r="BT5">
        <v>589</v>
      </c>
      <c r="BU5">
        <f t="shared" ref="BU5:BU38" si="9">SUM(BV5:BZ5)</f>
        <v>4035</v>
      </c>
      <c r="BV5">
        <v>153</v>
      </c>
      <c r="BW5">
        <v>205</v>
      </c>
      <c r="BX5">
        <v>0</v>
      </c>
      <c r="BY5">
        <v>2590</v>
      </c>
      <c r="BZ5">
        <v>1087</v>
      </c>
      <c r="CA5">
        <f t="shared" ref="CA5:CA36" si="10">B5+M5+P5+Z5+AD5+AH5+AR5+BB5+BL5+BU5</f>
        <v>46999</v>
      </c>
    </row>
    <row r="6" spans="1:79" x14ac:dyDescent="0.3">
      <c r="A6" s="2" t="s">
        <v>190</v>
      </c>
      <c r="B6">
        <f t="shared" si="0"/>
        <v>9726</v>
      </c>
      <c r="C6">
        <v>163</v>
      </c>
      <c r="D6">
        <v>3090</v>
      </c>
      <c r="E6">
        <v>676</v>
      </c>
      <c r="F6">
        <v>676</v>
      </c>
      <c r="G6">
        <v>3014</v>
      </c>
      <c r="H6">
        <v>581</v>
      </c>
      <c r="I6">
        <v>1101</v>
      </c>
      <c r="J6">
        <v>82</v>
      </c>
      <c r="K6">
        <v>238</v>
      </c>
      <c r="L6">
        <v>105</v>
      </c>
      <c r="M6">
        <f t="shared" si="1"/>
        <v>285</v>
      </c>
      <c r="N6">
        <v>266</v>
      </c>
      <c r="O6">
        <v>19</v>
      </c>
      <c r="P6">
        <f t="shared" si="2"/>
        <v>13461</v>
      </c>
      <c r="Q6">
        <v>528</v>
      </c>
      <c r="R6">
        <v>51</v>
      </c>
      <c r="S6">
        <v>8</v>
      </c>
      <c r="T6">
        <v>402</v>
      </c>
      <c r="U6">
        <v>21</v>
      </c>
      <c r="V6">
        <v>3939</v>
      </c>
      <c r="W6">
        <v>240</v>
      </c>
      <c r="X6">
        <v>8113</v>
      </c>
      <c r="Y6">
        <v>159</v>
      </c>
      <c r="Z6">
        <f t="shared" si="3"/>
        <v>9596</v>
      </c>
      <c r="AA6">
        <v>6024</v>
      </c>
      <c r="AB6">
        <v>2882</v>
      </c>
      <c r="AC6">
        <v>690</v>
      </c>
      <c r="AD6">
        <f t="shared" si="4"/>
        <v>126</v>
      </c>
      <c r="AE6">
        <v>113</v>
      </c>
      <c r="AF6">
        <v>1</v>
      </c>
      <c r="AG6">
        <v>12</v>
      </c>
      <c r="AH6">
        <f t="shared" si="5"/>
        <v>1295</v>
      </c>
      <c r="AI6">
        <v>106</v>
      </c>
      <c r="AJ6">
        <v>175</v>
      </c>
      <c r="AK6">
        <v>221</v>
      </c>
      <c r="AL6">
        <v>293</v>
      </c>
      <c r="AM6">
        <v>105</v>
      </c>
      <c r="AN6">
        <v>12</v>
      </c>
      <c r="AO6">
        <v>136</v>
      </c>
      <c r="AP6">
        <v>76</v>
      </c>
      <c r="AQ6">
        <v>171</v>
      </c>
      <c r="AR6">
        <f t="shared" si="6"/>
        <v>6257</v>
      </c>
      <c r="AS6">
        <v>180</v>
      </c>
      <c r="AT6">
        <v>67</v>
      </c>
      <c r="AU6">
        <v>33</v>
      </c>
      <c r="AV6">
        <v>168</v>
      </c>
      <c r="AW6">
        <v>196</v>
      </c>
      <c r="AX6">
        <v>464</v>
      </c>
      <c r="AY6">
        <v>909</v>
      </c>
      <c r="AZ6">
        <v>3833</v>
      </c>
      <c r="BA6">
        <v>407</v>
      </c>
      <c r="BB6">
        <f t="shared" si="7"/>
        <v>4117</v>
      </c>
      <c r="BC6">
        <v>490</v>
      </c>
      <c r="BD6">
        <v>459</v>
      </c>
      <c r="BE6">
        <v>80</v>
      </c>
      <c r="BF6">
        <v>430</v>
      </c>
      <c r="BG6">
        <v>635</v>
      </c>
      <c r="BH6">
        <v>291</v>
      </c>
      <c r="BI6">
        <v>413</v>
      </c>
      <c r="BJ6">
        <v>736</v>
      </c>
      <c r="BK6">
        <v>583</v>
      </c>
      <c r="BL6">
        <f t="shared" si="8"/>
        <v>1306</v>
      </c>
      <c r="BM6">
        <v>37</v>
      </c>
      <c r="BN6">
        <v>42</v>
      </c>
      <c r="BO6">
        <v>5</v>
      </c>
      <c r="BP6">
        <v>125</v>
      </c>
      <c r="BQ6">
        <v>22</v>
      </c>
      <c r="BR6">
        <v>252</v>
      </c>
      <c r="BS6">
        <v>241</v>
      </c>
      <c r="BT6">
        <v>582</v>
      </c>
      <c r="BU6">
        <f t="shared" si="9"/>
        <v>4723</v>
      </c>
      <c r="BV6">
        <v>186</v>
      </c>
      <c r="BW6">
        <v>250</v>
      </c>
      <c r="BX6">
        <v>2</v>
      </c>
      <c r="BY6">
        <v>3440</v>
      </c>
      <c r="BZ6">
        <v>845</v>
      </c>
      <c r="CA6">
        <f t="shared" si="10"/>
        <v>50892</v>
      </c>
    </row>
    <row r="7" spans="1:79" x14ac:dyDescent="0.3">
      <c r="A7" s="2" t="s">
        <v>189</v>
      </c>
      <c r="B7">
        <f t="shared" si="0"/>
        <v>9311</v>
      </c>
      <c r="C7">
        <v>182</v>
      </c>
      <c r="D7">
        <v>3239</v>
      </c>
      <c r="E7">
        <v>793</v>
      </c>
      <c r="F7">
        <v>739</v>
      </c>
      <c r="G7">
        <v>2411</v>
      </c>
      <c r="H7">
        <v>651</v>
      </c>
      <c r="I7">
        <v>765</v>
      </c>
      <c r="J7">
        <v>92</v>
      </c>
      <c r="K7">
        <v>304</v>
      </c>
      <c r="L7">
        <v>135</v>
      </c>
      <c r="M7">
        <f t="shared" si="1"/>
        <v>334</v>
      </c>
      <c r="N7">
        <v>313</v>
      </c>
      <c r="O7">
        <v>21</v>
      </c>
      <c r="P7">
        <f t="shared" si="2"/>
        <v>13673</v>
      </c>
      <c r="Q7">
        <v>346</v>
      </c>
      <c r="R7">
        <v>59</v>
      </c>
      <c r="S7">
        <v>8</v>
      </c>
      <c r="T7">
        <v>461</v>
      </c>
      <c r="U7">
        <v>20</v>
      </c>
      <c r="V7">
        <v>4371</v>
      </c>
      <c r="W7">
        <v>290</v>
      </c>
      <c r="X7">
        <v>7955</v>
      </c>
      <c r="Y7">
        <v>163</v>
      </c>
      <c r="Z7">
        <f t="shared" si="3"/>
        <v>10877</v>
      </c>
      <c r="AA7">
        <v>6857</v>
      </c>
      <c r="AB7">
        <v>2915</v>
      </c>
      <c r="AC7">
        <v>1105</v>
      </c>
      <c r="AD7">
        <f t="shared" si="4"/>
        <v>136</v>
      </c>
      <c r="AE7">
        <v>117</v>
      </c>
      <c r="AF7">
        <v>1</v>
      </c>
      <c r="AG7">
        <v>18</v>
      </c>
      <c r="AH7">
        <f t="shared" si="5"/>
        <v>1531</v>
      </c>
      <c r="AI7">
        <v>106</v>
      </c>
      <c r="AJ7">
        <v>253</v>
      </c>
      <c r="AK7">
        <v>188</v>
      </c>
      <c r="AL7">
        <v>381</v>
      </c>
      <c r="AM7">
        <v>125</v>
      </c>
      <c r="AN7">
        <v>17</v>
      </c>
      <c r="AO7">
        <v>181</v>
      </c>
      <c r="AP7">
        <v>82</v>
      </c>
      <c r="AQ7">
        <v>198</v>
      </c>
      <c r="AR7">
        <f t="shared" si="6"/>
        <v>6484</v>
      </c>
      <c r="AS7">
        <v>187</v>
      </c>
      <c r="AT7">
        <v>67</v>
      </c>
      <c r="AU7">
        <v>50</v>
      </c>
      <c r="AV7">
        <v>209</v>
      </c>
      <c r="AW7">
        <v>218</v>
      </c>
      <c r="AX7">
        <v>556</v>
      </c>
      <c r="AY7">
        <v>1027</v>
      </c>
      <c r="AZ7">
        <v>3621</v>
      </c>
      <c r="BA7">
        <v>549</v>
      </c>
      <c r="BB7">
        <f t="shared" si="7"/>
        <v>4862</v>
      </c>
      <c r="BC7">
        <v>566</v>
      </c>
      <c r="BD7">
        <v>523</v>
      </c>
      <c r="BE7">
        <v>79</v>
      </c>
      <c r="BF7">
        <v>511</v>
      </c>
      <c r="BG7">
        <v>808</v>
      </c>
      <c r="BH7">
        <v>317</v>
      </c>
      <c r="BI7">
        <v>542</v>
      </c>
      <c r="BJ7">
        <v>820</v>
      </c>
      <c r="BK7">
        <v>696</v>
      </c>
      <c r="BL7">
        <f t="shared" si="8"/>
        <v>1423</v>
      </c>
      <c r="BM7">
        <v>38</v>
      </c>
      <c r="BN7">
        <v>36</v>
      </c>
      <c r="BO7">
        <v>2</v>
      </c>
      <c r="BP7">
        <v>142</v>
      </c>
      <c r="BQ7">
        <v>30</v>
      </c>
      <c r="BR7">
        <v>311</v>
      </c>
      <c r="BS7">
        <v>260</v>
      </c>
      <c r="BT7">
        <v>604</v>
      </c>
      <c r="BU7">
        <f t="shared" si="9"/>
        <v>5074</v>
      </c>
      <c r="BV7">
        <v>197</v>
      </c>
      <c r="BW7">
        <v>321</v>
      </c>
      <c r="BX7">
        <v>0</v>
      </c>
      <c r="BY7">
        <v>3702</v>
      </c>
      <c r="BZ7">
        <v>854</v>
      </c>
      <c r="CA7">
        <f t="shared" si="10"/>
        <v>53705</v>
      </c>
    </row>
    <row r="8" spans="1:79" x14ac:dyDescent="0.3">
      <c r="A8" s="2" t="s">
        <v>188</v>
      </c>
      <c r="B8">
        <f t="shared" si="0"/>
        <v>10585</v>
      </c>
      <c r="C8">
        <v>226</v>
      </c>
      <c r="D8">
        <v>3669</v>
      </c>
      <c r="E8">
        <v>957</v>
      </c>
      <c r="F8">
        <v>913</v>
      </c>
      <c r="G8">
        <v>2449</v>
      </c>
      <c r="H8">
        <v>825</v>
      </c>
      <c r="I8">
        <v>888</v>
      </c>
      <c r="J8">
        <v>112</v>
      </c>
      <c r="K8">
        <v>405</v>
      </c>
      <c r="L8">
        <v>141</v>
      </c>
      <c r="M8">
        <f t="shared" si="1"/>
        <v>377</v>
      </c>
      <c r="N8">
        <v>355</v>
      </c>
      <c r="O8">
        <v>22</v>
      </c>
      <c r="P8">
        <f t="shared" si="2"/>
        <v>13497</v>
      </c>
      <c r="Q8">
        <v>398</v>
      </c>
      <c r="R8">
        <v>61</v>
      </c>
      <c r="S8">
        <v>11</v>
      </c>
      <c r="T8">
        <v>419</v>
      </c>
      <c r="U8">
        <v>9</v>
      </c>
      <c r="V8">
        <v>4539</v>
      </c>
      <c r="W8">
        <v>328</v>
      </c>
      <c r="X8">
        <v>7539</v>
      </c>
      <c r="Y8">
        <v>193</v>
      </c>
      <c r="Z8">
        <f t="shared" si="3"/>
        <v>11612</v>
      </c>
      <c r="AA8">
        <v>7345</v>
      </c>
      <c r="AB8">
        <v>3123</v>
      </c>
      <c r="AC8">
        <v>1144</v>
      </c>
      <c r="AD8">
        <f t="shared" si="4"/>
        <v>154</v>
      </c>
      <c r="AE8">
        <v>131</v>
      </c>
      <c r="AF8">
        <v>1</v>
      </c>
      <c r="AG8">
        <v>22</v>
      </c>
      <c r="AH8">
        <f t="shared" si="5"/>
        <v>1817</v>
      </c>
      <c r="AI8">
        <v>77</v>
      </c>
      <c r="AJ8">
        <v>195</v>
      </c>
      <c r="AK8">
        <v>297</v>
      </c>
      <c r="AL8">
        <v>517</v>
      </c>
      <c r="AM8">
        <v>155</v>
      </c>
      <c r="AN8">
        <v>15</v>
      </c>
      <c r="AO8">
        <v>192</v>
      </c>
      <c r="AP8">
        <v>94</v>
      </c>
      <c r="AQ8">
        <v>275</v>
      </c>
      <c r="AR8">
        <f t="shared" si="6"/>
        <v>7078</v>
      </c>
      <c r="AS8">
        <v>259</v>
      </c>
      <c r="AT8">
        <v>98</v>
      </c>
      <c r="AU8">
        <v>61</v>
      </c>
      <c r="AV8">
        <v>247</v>
      </c>
      <c r="AW8">
        <v>268</v>
      </c>
      <c r="AX8">
        <v>603</v>
      </c>
      <c r="AY8">
        <v>1179</v>
      </c>
      <c r="AZ8">
        <v>3816</v>
      </c>
      <c r="BA8">
        <v>547</v>
      </c>
      <c r="BB8">
        <f t="shared" si="7"/>
        <v>5721</v>
      </c>
      <c r="BC8">
        <v>614</v>
      </c>
      <c r="BD8">
        <v>629</v>
      </c>
      <c r="BE8">
        <v>95</v>
      </c>
      <c r="BF8">
        <v>618</v>
      </c>
      <c r="BG8">
        <v>904</v>
      </c>
      <c r="BH8">
        <v>401</v>
      </c>
      <c r="BI8">
        <v>656</v>
      </c>
      <c r="BJ8">
        <v>887</v>
      </c>
      <c r="BK8">
        <v>917</v>
      </c>
      <c r="BL8">
        <f t="shared" si="8"/>
        <v>1772</v>
      </c>
      <c r="BM8">
        <v>91</v>
      </c>
      <c r="BN8">
        <v>45</v>
      </c>
      <c r="BO8">
        <v>4</v>
      </c>
      <c r="BP8">
        <v>175</v>
      </c>
      <c r="BQ8">
        <v>36</v>
      </c>
      <c r="BR8">
        <v>367</v>
      </c>
      <c r="BS8">
        <v>338</v>
      </c>
      <c r="BT8">
        <v>716</v>
      </c>
      <c r="BU8">
        <f t="shared" si="9"/>
        <v>5759</v>
      </c>
      <c r="BV8">
        <v>203</v>
      </c>
      <c r="BW8">
        <v>289</v>
      </c>
      <c r="BX8">
        <v>0</v>
      </c>
      <c r="BY8">
        <v>4476</v>
      </c>
      <c r="BZ8">
        <v>791</v>
      </c>
      <c r="CA8">
        <f t="shared" si="10"/>
        <v>58372</v>
      </c>
    </row>
    <row r="9" spans="1:79" x14ac:dyDescent="0.3">
      <c r="A9" s="2" t="s">
        <v>187</v>
      </c>
      <c r="B9">
        <f t="shared" si="0"/>
        <v>12435</v>
      </c>
      <c r="C9">
        <v>289</v>
      </c>
      <c r="D9">
        <v>3958</v>
      </c>
      <c r="E9">
        <v>1169</v>
      </c>
      <c r="F9">
        <v>1058</v>
      </c>
      <c r="G9">
        <v>3102</v>
      </c>
      <c r="H9">
        <v>912</v>
      </c>
      <c r="I9">
        <v>1210</v>
      </c>
      <c r="J9">
        <v>146</v>
      </c>
      <c r="K9">
        <v>430</v>
      </c>
      <c r="L9">
        <v>161</v>
      </c>
      <c r="M9">
        <f t="shared" si="1"/>
        <v>492</v>
      </c>
      <c r="N9">
        <v>457</v>
      </c>
      <c r="O9">
        <v>35</v>
      </c>
      <c r="P9">
        <f t="shared" si="2"/>
        <v>12753</v>
      </c>
      <c r="Q9">
        <v>378</v>
      </c>
      <c r="R9">
        <v>84</v>
      </c>
      <c r="S9">
        <v>10</v>
      </c>
      <c r="T9">
        <v>531</v>
      </c>
      <c r="U9">
        <v>13</v>
      </c>
      <c r="V9">
        <v>3662</v>
      </c>
      <c r="W9">
        <v>370</v>
      </c>
      <c r="X9">
        <v>7499</v>
      </c>
      <c r="Y9">
        <v>206</v>
      </c>
      <c r="Z9">
        <f t="shared" si="3"/>
        <v>11983</v>
      </c>
      <c r="AA9">
        <v>7798</v>
      </c>
      <c r="AB9">
        <v>2964</v>
      </c>
      <c r="AC9">
        <v>1221</v>
      </c>
      <c r="AD9">
        <f t="shared" si="4"/>
        <v>209</v>
      </c>
      <c r="AE9">
        <v>173</v>
      </c>
      <c r="AF9">
        <v>2</v>
      </c>
      <c r="AG9">
        <v>34</v>
      </c>
      <c r="AH9">
        <f t="shared" si="5"/>
        <v>2189</v>
      </c>
      <c r="AI9">
        <v>83</v>
      </c>
      <c r="AJ9">
        <v>221</v>
      </c>
      <c r="AK9">
        <v>354</v>
      </c>
      <c r="AL9">
        <v>639</v>
      </c>
      <c r="AM9">
        <v>191</v>
      </c>
      <c r="AN9">
        <v>14</v>
      </c>
      <c r="AO9">
        <v>211</v>
      </c>
      <c r="AP9">
        <v>111</v>
      </c>
      <c r="AQ9">
        <v>365</v>
      </c>
      <c r="AR9">
        <f t="shared" si="6"/>
        <v>7575</v>
      </c>
      <c r="AS9">
        <v>327</v>
      </c>
      <c r="AT9">
        <v>117</v>
      </c>
      <c r="AU9">
        <v>88</v>
      </c>
      <c r="AV9">
        <v>253</v>
      </c>
      <c r="AW9">
        <v>355</v>
      </c>
      <c r="AX9">
        <v>580</v>
      </c>
      <c r="AY9">
        <v>1380</v>
      </c>
      <c r="AZ9">
        <v>3895</v>
      </c>
      <c r="BA9">
        <v>580</v>
      </c>
      <c r="BB9">
        <f t="shared" si="7"/>
        <v>7020</v>
      </c>
      <c r="BC9">
        <v>624</v>
      </c>
      <c r="BD9">
        <v>801</v>
      </c>
      <c r="BE9">
        <v>97</v>
      </c>
      <c r="BF9">
        <v>817</v>
      </c>
      <c r="BG9">
        <v>1169</v>
      </c>
      <c r="BH9">
        <v>436</v>
      </c>
      <c r="BI9">
        <v>886</v>
      </c>
      <c r="BJ9">
        <v>1096</v>
      </c>
      <c r="BK9">
        <v>1094</v>
      </c>
      <c r="BL9">
        <f t="shared" si="8"/>
        <v>2000</v>
      </c>
      <c r="BM9">
        <v>46</v>
      </c>
      <c r="BN9">
        <v>75</v>
      </c>
      <c r="BO9">
        <v>10</v>
      </c>
      <c r="BP9">
        <v>222</v>
      </c>
      <c r="BQ9">
        <v>52</v>
      </c>
      <c r="BR9">
        <v>388</v>
      </c>
      <c r="BS9">
        <v>445</v>
      </c>
      <c r="BT9">
        <v>762</v>
      </c>
      <c r="BU9">
        <f t="shared" si="9"/>
        <v>6093</v>
      </c>
      <c r="BV9">
        <v>295</v>
      </c>
      <c r="BW9">
        <v>222</v>
      </c>
      <c r="BX9">
        <v>0</v>
      </c>
      <c r="BY9">
        <v>4683</v>
      </c>
      <c r="BZ9">
        <v>893</v>
      </c>
      <c r="CA9">
        <f t="shared" si="10"/>
        <v>62749</v>
      </c>
    </row>
    <row r="10" spans="1:79" x14ac:dyDescent="0.3">
      <c r="A10" s="2" t="s">
        <v>186</v>
      </c>
      <c r="B10">
        <f t="shared" si="0"/>
        <v>13394</v>
      </c>
      <c r="C10">
        <v>359</v>
      </c>
      <c r="D10">
        <v>3799</v>
      </c>
      <c r="E10">
        <v>1423</v>
      </c>
      <c r="F10">
        <v>1092</v>
      </c>
      <c r="G10">
        <v>3340</v>
      </c>
      <c r="H10">
        <v>926</v>
      </c>
      <c r="I10">
        <v>1672</v>
      </c>
      <c r="J10">
        <v>173</v>
      </c>
      <c r="K10">
        <v>403</v>
      </c>
      <c r="L10">
        <v>207</v>
      </c>
      <c r="M10">
        <f t="shared" si="1"/>
        <v>531</v>
      </c>
      <c r="N10">
        <v>493</v>
      </c>
      <c r="O10">
        <v>38</v>
      </c>
      <c r="P10">
        <f t="shared" si="2"/>
        <v>13074</v>
      </c>
      <c r="Q10">
        <v>452</v>
      </c>
      <c r="R10">
        <v>128</v>
      </c>
      <c r="S10">
        <v>12</v>
      </c>
      <c r="T10">
        <v>531</v>
      </c>
      <c r="U10">
        <v>27</v>
      </c>
      <c r="V10">
        <v>4287</v>
      </c>
      <c r="W10">
        <v>352</v>
      </c>
      <c r="X10">
        <v>7074</v>
      </c>
      <c r="Y10">
        <v>211</v>
      </c>
      <c r="Z10">
        <f t="shared" si="3"/>
        <v>10671</v>
      </c>
      <c r="AA10">
        <v>6750</v>
      </c>
      <c r="AB10">
        <v>2705</v>
      </c>
      <c r="AC10">
        <v>1216</v>
      </c>
      <c r="AD10">
        <f t="shared" si="4"/>
        <v>223</v>
      </c>
      <c r="AE10">
        <v>184</v>
      </c>
      <c r="AF10">
        <v>7</v>
      </c>
      <c r="AG10">
        <v>32</v>
      </c>
      <c r="AH10">
        <f t="shared" si="5"/>
        <v>2467</v>
      </c>
      <c r="AI10">
        <v>85</v>
      </c>
      <c r="AJ10">
        <v>277</v>
      </c>
      <c r="AK10">
        <v>372</v>
      </c>
      <c r="AL10">
        <v>729</v>
      </c>
      <c r="AM10">
        <v>235</v>
      </c>
      <c r="AN10">
        <v>23</v>
      </c>
      <c r="AO10">
        <v>209</v>
      </c>
      <c r="AP10">
        <v>123</v>
      </c>
      <c r="AQ10">
        <v>414</v>
      </c>
      <c r="AR10">
        <f t="shared" si="6"/>
        <v>8280</v>
      </c>
      <c r="AS10">
        <v>426</v>
      </c>
      <c r="AT10">
        <v>126</v>
      </c>
      <c r="AU10">
        <v>89</v>
      </c>
      <c r="AV10">
        <v>253</v>
      </c>
      <c r="AW10">
        <v>417</v>
      </c>
      <c r="AX10">
        <v>787</v>
      </c>
      <c r="AY10">
        <v>1505</v>
      </c>
      <c r="AZ10">
        <v>3994</v>
      </c>
      <c r="BA10">
        <v>683</v>
      </c>
      <c r="BB10">
        <f t="shared" si="7"/>
        <v>7606</v>
      </c>
      <c r="BC10">
        <v>602</v>
      </c>
      <c r="BD10">
        <v>806</v>
      </c>
      <c r="BE10">
        <v>120</v>
      </c>
      <c r="BF10">
        <v>935</v>
      </c>
      <c r="BG10">
        <v>1509</v>
      </c>
      <c r="BH10">
        <v>689</v>
      </c>
      <c r="BI10">
        <v>1088</v>
      </c>
      <c r="BJ10">
        <v>1014</v>
      </c>
      <c r="BK10">
        <v>843</v>
      </c>
      <c r="BL10">
        <f t="shared" si="8"/>
        <v>2235</v>
      </c>
      <c r="BM10">
        <v>48</v>
      </c>
      <c r="BN10">
        <v>75</v>
      </c>
      <c r="BO10">
        <v>13</v>
      </c>
      <c r="BP10">
        <v>288</v>
      </c>
      <c r="BQ10">
        <v>56</v>
      </c>
      <c r="BR10">
        <v>444</v>
      </c>
      <c r="BS10">
        <v>483</v>
      </c>
      <c r="BT10">
        <v>828</v>
      </c>
      <c r="BU10">
        <f t="shared" si="9"/>
        <v>6281</v>
      </c>
      <c r="BV10">
        <v>381</v>
      </c>
      <c r="BW10">
        <v>246</v>
      </c>
      <c r="BX10">
        <v>0</v>
      </c>
      <c r="BY10">
        <v>4671</v>
      </c>
      <c r="BZ10">
        <v>983</v>
      </c>
      <c r="CA10">
        <f t="shared" si="10"/>
        <v>64762</v>
      </c>
    </row>
    <row r="11" spans="1:79" x14ac:dyDescent="0.3">
      <c r="A11" s="2" t="s">
        <v>185</v>
      </c>
      <c r="B11">
        <f t="shared" si="0"/>
        <v>13073</v>
      </c>
      <c r="C11">
        <v>576</v>
      </c>
      <c r="D11">
        <v>3539</v>
      </c>
      <c r="E11">
        <v>1495</v>
      </c>
      <c r="F11">
        <v>1160</v>
      </c>
      <c r="G11">
        <v>2689</v>
      </c>
      <c r="H11">
        <v>921</v>
      </c>
      <c r="I11">
        <v>1877</v>
      </c>
      <c r="J11">
        <v>181</v>
      </c>
      <c r="K11">
        <v>412</v>
      </c>
      <c r="L11">
        <v>223</v>
      </c>
      <c r="M11">
        <f t="shared" si="1"/>
        <v>585</v>
      </c>
      <c r="N11">
        <v>542</v>
      </c>
      <c r="O11">
        <v>43</v>
      </c>
      <c r="P11">
        <f t="shared" si="2"/>
        <v>14647</v>
      </c>
      <c r="Q11">
        <v>492</v>
      </c>
      <c r="R11">
        <v>122</v>
      </c>
      <c r="S11">
        <v>13</v>
      </c>
      <c r="T11">
        <v>647</v>
      </c>
      <c r="U11">
        <v>47</v>
      </c>
      <c r="V11">
        <v>4404</v>
      </c>
      <c r="W11">
        <v>427</v>
      </c>
      <c r="X11">
        <v>8270</v>
      </c>
      <c r="Y11">
        <v>225</v>
      </c>
      <c r="Z11">
        <f t="shared" si="3"/>
        <v>11980</v>
      </c>
      <c r="AA11">
        <v>7433</v>
      </c>
      <c r="AB11">
        <v>3029</v>
      </c>
      <c r="AC11">
        <v>1518</v>
      </c>
      <c r="AD11">
        <f t="shared" si="4"/>
        <v>256</v>
      </c>
      <c r="AE11">
        <v>216</v>
      </c>
      <c r="AF11">
        <v>2</v>
      </c>
      <c r="AG11">
        <v>38</v>
      </c>
      <c r="AH11">
        <f t="shared" si="5"/>
        <v>2908</v>
      </c>
      <c r="AI11">
        <v>80</v>
      </c>
      <c r="AJ11">
        <v>356</v>
      </c>
      <c r="AK11">
        <v>425</v>
      </c>
      <c r="AL11">
        <v>834</v>
      </c>
      <c r="AM11">
        <v>279</v>
      </c>
      <c r="AN11">
        <v>29</v>
      </c>
      <c r="AO11">
        <v>340</v>
      </c>
      <c r="AP11">
        <v>159</v>
      </c>
      <c r="AQ11">
        <v>406</v>
      </c>
      <c r="AR11">
        <f t="shared" si="6"/>
        <v>9791</v>
      </c>
      <c r="AS11">
        <v>504</v>
      </c>
      <c r="AT11">
        <v>151</v>
      </c>
      <c r="AU11">
        <v>103</v>
      </c>
      <c r="AV11">
        <v>280</v>
      </c>
      <c r="AW11">
        <v>518</v>
      </c>
      <c r="AX11">
        <v>680</v>
      </c>
      <c r="AY11">
        <v>1767</v>
      </c>
      <c r="AZ11">
        <v>5094</v>
      </c>
      <c r="BA11">
        <v>694</v>
      </c>
      <c r="BB11">
        <f t="shared" si="7"/>
        <v>9164</v>
      </c>
      <c r="BC11">
        <v>799</v>
      </c>
      <c r="BD11">
        <v>1063</v>
      </c>
      <c r="BE11">
        <v>142</v>
      </c>
      <c r="BF11">
        <v>1015</v>
      </c>
      <c r="BG11">
        <v>1753</v>
      </c>
      <c r="BH11">
        <v>689</v>
      </c>
      <c r="BI11">
        <v>1359</v>
      </c>
      <c r="BJ11">
        <v>1126</v>
      </c>
      <c r="BK11">
        <v>1218</v>
      </c>
      <c r="BL11">
        <f t="shared" si="8"/>
        <v>2496</v>
      </c>
      <c r="BM11">
        <v>65</v>
      </c>
      <c r="BN11">
        <v>86</v>
      </c>
      <c r="BO11">
        <v>12</v>
      </c>
      <c r="BP11">
        <v>302</v>
      </c>
      <c r="BQ11">
        <v>63</v>
      </c>
      <c r="BR11">
        <v>469</v>
      </c>
      <c r="BS11">
        <v>530</v>
      </c>
      <c r="BT11">
        <v>969</v>
      </c>
      <c r="BU11">
        <f t="shared" si="9"/>
        <v>6785</v>
      </c>
      <c r="BV11">
        <v>424</v>
      </c>
      <c r="BW11">
        <v>163</v>
      </c>
      <c r="BX11">
        <v>0</v>
      </c>
      <c r="BY11">
        <v>5263</v>
      </c>
      <c r="BZ11">
        <v>935</v>
      </c>
      <c r="CA11">
        <f t="shared" si="10"/>
        <v>71685</v>
      </c>
    </row>
    <row r="12" spans="1:79" x14ac:dyDescent="0.3">
      <c r="A12" s="2" t="s">
        <v>184</v>
      </c>
      <c r="B12">
        <f t="shared" si="0"/>
        <v>15804</v>
      </c>
      <c r="C12">
        <v>659</v>
      </c>
      <c r="D12">
        <v>2892</v>
      </c>
      <c r="E12">
        <v>1760</v>
      </c>
      <c r="F12">
        <v>1050</v>
      </c>
      <c r="G12">
        <v>5761</v>
      </c>
      <c r="H12">
        <v>1084</v>
      </c>
      <c r="I12">
        <v>1649</v>
      </c>
      <c r="J12">
        <v>196</v>
      </c>
      <c r="K12">
        <v>500</v>
      </c>
      <c r="L12">
        <v>253</v>
      </c>
      <c r="M12">
        <f t="shared" si="1"/>
        <v>740</v>
      </c>
      <c r="N12">
        <v>677</v>
      </c>
      <c r="O12">
        <v>63</v>
      </c>
      <c r="P12">
        <f t="shared" si="2"/>
        <v>15023</v>
      </c>
      <c r="Q12">
        <v>496</v>
      </c>
      <c r="R12">
        <v>218</v>
      </c>
      <c r="S12">
        <v>12</v>
      </c>
      <c r="T12">
        <v>621</v>
      </c>
      <c r="U12">
        <v>14</v>
      </c>
      <c r="V12">
        <v>4285</v>
      </c>
      <c r="W12">
        <v>384</v>
      </c>
      <c r="X12">
        <v>8771</v>
      </c>
      <c r="Y12">
        <v>222</v>
      </c>
      <c r="Z12">
        <f t="shared" si="3"/>
        <v>13002</v>
      </c>
      <c r="AA12">
        <v>7818</v>
      </c>
      <c r="AB12">
        <v>3508</v>
      </c>
      <c r="AC12">
        <v>1676</v>
      </c>
      <c r="AD12">
        <f t="shared" si="4"/>
        <v>237</v>
      </c>
      <c r="AE12">
        <v>194</v>
      </c>
      <c r="AF12">
        <v>10</v>
      </c>
      <c r="AG12">
        <v>33</v>
      </c>
      <c r="AH12">
        <f t="shared" si="5"/>
        <v>3001</v>
      </c>
      <c r="AI12">
        <v>91</v>
      </c>
      <c r="AJ12">
        <v>333</v>
      </c>
      <c r="AK12">
        <v>420</v>
      </c>
      <c r="AL12">
        <v>942</v>
      </c>
      <c r="AM12">
        <v>300</v>
      </c>
      <c r="AN12">
        <v>23</v>
      </c>
      <c r="AO12">
        <v>299</v>
      </c>
      <c r="AP12">
        <v>153</v>
      </c>
      <c r="AQ12">
        <v>440</v>
      </c>
      <c r="AR12">
        <f t="shared" si="6"/>
        <v>9429</v>
      </c>
      <c r="AS12">
        <v>471</v>
      </c>
      <c r="AT12">
        <v>159</v>
      </c>
      <c r="AU12">
        <v>109</v>
      </c>
      <c r="AV12">
        <v>343</v>
      </c>
      <c r="AW12">
        <v>566</v>
      </c>
      <c r="AX12">
        <v>770</v>
      </c>
      <c r="AY12">
        <v>1623</v>
      </c>
      <c r="AZ12">
        <v>4619</v>
      </c>
      <c r="BA12">
        <v>769</v>
      </c>
      <c r="BB12">
        <f t="shared" si="7"/>
        <v>9955</v>
      </c>
      <c r="BC12">
        <v>878</v>
      </c>
      <c r="BD12">
        <v>1089</v>
      </c>
      <c r="BE12">
        <v>200</v>
      </c>
      <c r="BF12">
        <v>1219</v>
      </c>
      <c r="BG12">
        <v>1781</v>
      </c>
      <c r="BH12">
        <v>655</v>
      </c>
      <c r="BI12">
        <v>1347</v>
      </c>
      <c r="BJ12">
        <v>1538</v>
      </c>
      <c r="BK12">
        <v>1248</v>
      </c>
      <c r="BL12">
        <f t="shared" si="8"/>
        <v>2813</v>
      </c>
      <c r="BM12">
        <v>85</v>
      </c>
      <c r="BN12">
        <v>99</v>
      </c>
      <c r="BO12">
        <v>14</v>
      </c>
      <c r="BP12">
        <v>339</v>
      </c>
      <c r="BQ12">
        <v>64</v>
      </c>
      <c r="BR12">
        <v>596</v>
      </c>
      <c r="BS12">
        <v>578</v>
      </c>
      <c r="BT12">
        <v>1038</v>
      </c>
      <c r="BU12">
        <f t="shared" si="9"/>
        <v>6987</v>
      </c>
      <c r="BV12">
        <v>508</v>
      </c>
      <c r="BW12">
        <v>126</v>
      </c>
      <c r="BX12">
        <v>0</v>
      </c>
      <c r="BY12">
        <v>5236</v>
      </c>
      <c r="BZ12">
        <v>1117</v>
      </c>
      <c r="CA12">
        <f t="shared" si="10"/>
        <v>76991</v>
      </c>
    </row>
    <row r="13" spans="1:79" x14ac:dyDescent="0.3">
      <c r="A13" s="2" t="s">
        <v>183</v>
      </c>
      <c r="B13">
        <f t="shared" si="0"/>
        <v>17197</v>
      </c>
      <c r="C13">
        <v>743</v>
      </c>
      <c r="D13">
        <v>3442</v>
      </c>
      <c r="E13">
        <v>1834</v>
      </c>
      <c r="F13">
        <v>1203</v>
      </c>
      <c r="G13">
        <v>6042</v>
      </c>
      <c r="H13">
        <v>1156</v>
      </c>
      <c r="I13">
        <v>1723</v>
      </c>
      <c r="J13">
        <v>193</v>
      </c>
      <c r="K13">
        <v>558</v>
      </c>
      <c r="L13">
        <v>303</v>
      </c>
      <c r="M13">
        <f t="shared" si="1"/>
        <v>890</v>
      </c>
      <c r="N13">
        <v>835</v>
      </c>
      <c r="O13">
        <v>55</v>
      </c>
      <c r="P13">
        <f t="shared" si="2"/>
        <v>17150</v>
      </c>
      <c r="Q13">
        <v>546</v>
      </c>
      <c r="R13">
        <v>255</v>
      </c>
      <c r="S13">
        <v>11</v>
      </c>
      <c r="T13">
        <v>683</v>
      </c>
      <c r="U13">
        <v>19</v>
      </c>
      <c r="V13">
        <v>5225</v>
      </c>
      <c r="W13">
        <v>383</v>
      </c>
      <c r="X13">
        <v>9801</v>
      </c>
      <c r="Y13">
        <v>227</v>
      </c>
      <c r="Z13">
        <f t="shared" si="3"/>
        <v>14966</v>
      </c>
      <c r="AA13">
        <v>8821</v>
      </c>
      <c r="AB13">
        <v>4102</v>
      </c>
      <c r="AC13">
        <v>2043</v>
      </c>
      <c r="AD13">
        <f t="shared" si="4"/>
        <v>270</v>
      </c>
      <c r="AE13">
        <v>196</v>
      </c>
      <c r="AF13">
        <v>30</v>
      </c>
      <c r="AG13">
        <v>44</v>
      </c>
      <c r="AH13">
        <f t="shared" si="5"/>
        <v>3213</v>
      </c>
      <c r="AI13">
        <v>143</v>
      </c>
      <c r="AJ13">
        <v>328</v>
      </c>
      <c r="AK13">
        <v>439</v>
      </c>
      <c r="AL13">
        <v>1058</v>
      </c>
      <c r="AM13">
        <v>298</v>
      </c>
      <c r="AN13">
        <v>21</v>
      </c>
      <c r="AO13">
        <v>318</v>
      </c>
      <c r="AP13">
        <v>162</v>
      </c>
      <c r="AQ13">
        <v>446</v>
      </c>
      <c r="AR13">
        <f t="shared" si="6"/>
        <v>9917</v>
      </c>
      <c r="AS13">
        <v>510</v>
      </c>
      <c r="AT13">
        <v>163</v>
      </c>
      <c r="AU13">
        <v>107</v>
      </c>
      <c r="AV13">
        <v>416</v>
      </c>
      <c r="AW13">
        <v>626</v>
      </c>
      <c r="AX13">
        <v>783</v>
      </c>
      <c r="AY13">
        <v>1666</v>
      </c>
      <c r="AZ13">
        <v>4897</v>
      </c>
      <c r="BA13">
        <v>749</v>
      </c>
      <c r="BB13">
        <f t="shared" si="7"/>
        <v>11314</v>
      </c>
      <c r="BC13">
        <v>1035</v>
      </c>
      <c r="BD13">
        <v>1189</v>
      </c>
      <c r="BE13">
        <v>221</v>
      </c>
      <c r="BF13">
        <v>1146</v>
      </c>
      <c r="BG13">
        <v>1674</v>
      </c>
      <c r="BH13">
        <v>987</v>
      </c>
      <c r="BI13">
        <v>1262</v>
      </c>
      <c r="BJ13">
        <v>1869</v>
      </c>
      <c r="BK13">
        <v>1931</v>
      </c>
      <c r="BL13">
        <f t="shared" si="8"/>
        <v>3051</v>
      </c>
      <c r="BM13">
        <v>87</v>
      </c>
      <c r="BN13">
        <v>97</v>
      </c>
      <c r="BO13">
        <v>14</v>
      </c>
      <c r="BP13">
        <v>376</v>
      </c>
      <c r="BQ13">
        <v>59</v>
      </c>
      <c r="BR13">
        <v>710</v>
      </c>
      <c r="BS13">
        <v>665</v>
      </c>
      <c r="BT13">
        <v>1043</v>
      </c>
      <c r="BU13">
        <f t="shared" si="9"/>
        <v>6802</v>
      </c>
      <c r="BV13">
        <v>530</v>
      </c>
      <c r="BW13">
        <v>128</v>
      </c>
      <c r="BX13">
        <v>1</v>
      </c>
      <c r="BY13">
        <v>4923</v>
      </c>
      <c r="BZ13">
        <v>1220</v>
      </c>
      <c r="CA13">
        <f t="shared" si="10"/>
        <v>84770</v>
      </c>
    </row>
    <row r="14" spans="1:79" x14ac:dyDescent="0.3">
      <c r="A14" s="2" t="s">
        <v>182</v>
      </c>
      <c r="B14">
        <f t="shared" si="0"/>
        <v>15152</v>
      </c>
      <c r="C14">
        <v>567</v>
      </c>
      <c r="D14">
        <v>3911</v>
      </c>
      <c r="E14">
        <v>2142</v>
      </c>
      <c r="F14">
        <v>1178</v>
      </c>
      <c r="G14">
        <v>5017</v>
      </c>
      <c r="H14">
        <v>1135</v>
      </c>
      <c r="I14">
        <v>180</v>
      </c>
      <c r="J14">
        <v>176</v>
      </c>
      <c r="K14">
        <v>545</v>
      </c>
      <c r="L14">
        <v>301</v>
      </c>
      <c r="M14">
        <f t="shared" si="1"/>
        <v>1154</v>
      </c>
      <c r="N14">
        <v>1084</v>
      </c>
      <c r="O14">
        <v>70</v>
      </c>
      <c r="P14">
        <f t="shared" si="2"/>
        <v>17908</v>
      </c>
      <c r="Q14">
        <v>510</v>
      </c>
      <c r="R14">
        <v>452</v>
      </c>
      <c r="S14">
        <v>10</v>
      </c>
      <c r="T14">
        <v>699</v>
      </c>
      <c r="U14">
        <v>22</v>
      </c>
      <c r="V14">
        <v>4503</v>
      </c>
      <c r="W14">
        <v>449</v>
      </c>
      <c r="X14">
        <v>11015</v>
      </c>
      <c r="Y14">
        <v>248</v>
      </c>
      <c r="Z14">
        <f t="shared" si="3"/>
        <v>15078</v>
      </c>
      <c r="AA14">
        <v>9849</v>
      </c>
      <c r="AB14">
        <v>3374</v>
      </c>
      <c r="AC14">
        <v>1855</v>
      </c>
      <c r="AD14">
        <f t="shared" si="4"/>
        <v>385</v>
      </c>
      <c r="AE14">
        <v>265</v>
      </c>
      <c r="AF14">
        <v>70</v>
      </c>
      <c r="AG14">
        <v>50</v>
      </c>
      <c r="AH14">
        <f t="shared" si="5"/>
        <v>3388</v>
      </c>
      <c r="AI14">
        <v>139</v>
      </c>
      <c r="AJ14">
        <v>316</v>
      </c>
      <c r="AK14">
        <v>525</v>
      </c>
      <c r="AL14">
        <v>1225</v>
      </c>
      <c r="AM14">
        <v>283</v>
      </c>
      <c r="AN14">
        <v>32</v>
      </c>
      <c r="AO14">
        <v>237</v>
      </c>
      <c r="AP14">
        <v>164</v>
      </c>
      <c r="AQ14">
        <v>467</v>
      </c>
      <c r="AR14">
        <f t="shared" si="6"/>
        <v>10428</v>
      </c>
      <c r="AS14">
        <v>497</v>
      </c>
      <c r="AT14">
        <v>169</v>
      </c>
      <c r="AU14">
        <v>104</v>
      </c>
      <c r="AV14">
        <v>421</v>
      </c>
      <c r="AW14">
        <v>593</v>
      </c>
      <c r="AX14">
        <v>698</v>
      </c>
      <c r="AY14">
        <v>1826</v>
      </c>
      <c r="AZ14">
        <v>5418</v>
      </c>
      <c r="BA14">
        <v>702</v>
      </c>
      <c r="BB14">
        <f t="shared" si="7"/>
        <v>10656</v>
      </c>
      <c r="BC14">
        <v>808</v>
      </c>
      <c r="BD14">
        <v>1365</v>
      </c>
      <c r="BE14">
        <v>181</v>
      </c>
      <c r="BF14">
        <v>1034</v>
      </c>
      <c r="BG14">
        <v>1565</v>
      </c>
      <c r="BH14">
        <v>862</v>
      </c>
      <c r="BI14">
        <v>1277</v>
      </c>
      <c r="BJ14">
        <v>1863</v>
      </c>
      <c r="BK14">
        <v>1701</v>
      </c>
      <c r="BL14">
        <f t="shared" si="8"/>
        <v>3345</v>
      </c>
      <c r="BM14">
        <v>85</v>
      </c>
      <c r="BN14">
        <v>98</v>
      </c>
      <c r="BO14">
        <v>12</v>
      </c>
      <c r="BP14">
        <v>365</v>
      </c>
      <c r="BQ14">
        <v>62</v>
      </c>
      <c r="BR14">
        <v>872</v>
      </c>
      <c r="BS14">
        <v>671</v>
      </c>
      <c r="BT14">
        <v>1180</v>
      </c>
      <c r="BU14">
        <f t="shared" si="9"/>
        <v>11493</v>
      </c>
      <c r="BV14">
        <v>766</v>
      </c>
      <c r="BW14">
        <v>135</v>
      </c>
      <c r="BX14">
        <v>2</v>
      </c>
      <c r="BY14">
        <v>7642</v>
      </c>
      <c r="BZ14">
        <v>2948</v>
      </c>
      <c r="CA14">
        <f t="shared" si="10"/>
        <v>88987</v>
      </c>
    </row>
    <row r="15" spans="1:79" x14ac:dyDescent="0.3">
      <c r="A15" s="2" t="s">
        <v>181</v>
      </c>
      <c r="B15">
        <f t="shared" si="0"/>
        <v>15878</v>
      </c>
      <c r="C15">
        <v>698</v>
      </c>
      <c r="D15">
        <v>4163</v>
      </c>
      <c r="E15">
        <v>2209</v>
      </c>
      <c r="F15">
        <v>1387</v>
      </c>
      <c r="G15">
        <v>4882</v>
      </c>
      <c r="H15">
        <v>1192</v>
      </c>
      <c r="I15">
        <v>164</v>
      </c>
      <c r="J15">
        <v>213</v>
      </c>
      <c r="K15">
        <v>626</v>
      </c>
      <c r="L15">
        <v>344</v>
      </c>
      <c r="M15">
        <f t="shared" si="1"/>
        <v>1402</v>
      </c>
      <c r="N15">
        <v>1345</v>
      </c>
      <c r="O15">
        <v>57</v>
      </c>
      <c r="P15">
        <f t="shared" si="2"/>
        <v>16669</v>
      </c>
      <c r="Q15">
        <v>343</v>
      </c>
      <c r="R15">
        <v>777</v>
      </c>
      <c r="S15">
        <v>13</v>
      </c>
      <c r="T15">
        <v>698</v>
      </c>
      <c r="U15">
        <v>30</v>
      </c>
      <c r="V15">
        <v>3972</v>
      </c>
      <c r="W15">
        <v>415</v>
      </c>
      <c r="X15">
        <v>10164</v>
      </c>
      <c r="Y15">
        <v>257</v>
      </c>
      <c r="Z15">
        <f t="shared" si="3"/>
        <v>14460</v>
      </c>
      <c r="AA15">
        <v>8406</v>
      </c>
      <c r="AB15">
        <v>4174</v>
      </c>
      <c r="AC15">
        <v>1880</v>
      </c>
      <c r="AD15">
        <f t="shared" si="4"/>
        <v>328</v>
      </c>
      <c r="AE15">
        <v>226</v>
      </c>
      <c r="AF15">
        <v>51</v>
      </c>
      <c r="AG15">
        <v>51</v>
      </c>
      <c r="AH15">
        <f t="shared" si="5"/>
        <v>3855</v>
      </c>
      <c r="AI15">
        <v>159</v>
      </c>
      <c r="AJ15">
        <v>380</v>
      </c>
      <c r="AK15">
        <v>524</v>
      </c>
      <c r="AL15">
        <v>1481</v>
      </c>
      <c r="AM15">
        <v>334</v>
      </c>
      <c r="AN15">
        <v>31</v>
      </c>
      <c r="AO15">
        <v>232</v>
      </c>
      <c r="AP15">
        <v>178</v>
      </c>
      <c r="AQ15">
        <v>536</v>
      </c>
      <c r="AR15">
        <f t="shared" si="6"/>
        <v>10684</v>
      </c>
      <c r="AS15">
        <v>430</v>
      </c>
      <c r="AT15">
        <v>180</v>
      </c>
      <c r="AU15">
        <v>138</v>
      </c>
      <c r="AV15">
        <v>470</v>
      </c>
      <c r="AW15">
        <v>604</v>
      </c>
      <c r="AX15">
        <v>868</v>
      </c>
      <c r="AY15">
        <v>1362</v>
      </c>
      <c r="AZ15">
        <v>5974</v>
      </c>
      <c r="BA15">
        <v>658</v>
      </c>
      <c r="BB15">
        <f t="shared" si="7"/>
        <v>10988</v>
      </c>
      <c r="BC15">
        <v>793</v>
      </c>
      <c r="BD15">
        <v>1096</v>
      </c>
      <c r="BE15">
        <v>197</v>
      </c>
      <c r="BF15">
        <v>1029</v>
      </c>
      <c r="BG15">
        <v>1405</v>
      </c>
      <c r="BH15">
        <v>906</v>
      </c>
      <c r="BI15">
        <v>1298</v>
      </c>
      <c r="BJ15">
        <v>2441</v>
      </c>
      <c r="BK15">
        <v>1823</v>
      </c>
      <c r="BL15">
        <f t="shared" si="8"/>
        <v>3618</v>
      </c>
      <c r="BM15">
        <v>77</v>
      </c>
      <c r="BN15">
        <v>127</v>
      </c>
      <c r="BO15">
        <v>12</v>
      </c>
      <c r="BP15">
        <v>331</v>
      </c>
      <c r="BQ15">
        <v>63</v>
      </c>
      <c r="BR15">
        <v>1004</v>
      </c>
      <c r="BS15">
        <v>784</v>
      </c>
      <c r="BT15">
        <v>1220</v>
      </c>
      <c r="BU15">
        <f t="shared" si="9"/>
        <v>9018</v>
      </c>
      <c r="BV15">
        <v>1807</v>
      </c>
      <c r="BW15">
        <v>98</v>
      </c>
      <c r="BX15">
        <v>8</v>
      </c>
      <c r="BY15">
        <v>4810</v>
      </c>
      <c r="BZ15">
        <v>2295</v>
      </c>
      <c r="CA15">
        <f t="shared" si="10"/>
        <v>86900</v>
      </c>
    </row>
    <row r="16" spans="1:79" x14ac:dyDescent="0.3">
      <c r="A16" s="2" t="s">
        <v>180</v>
      </c>
      <c r="B16">
        <f t="shared" si="0"/>
        <v>18974</v>
      </c>
      <c r="C16">
        <v>798</v>
      </c>
      <c r="D16">
        <v>5038</v>
      </c>
      <c r="E16">
        <v>2724</v>
      </c>
      <c r="F16">
        <v>1690</v>
      </c>
      <c r="G16">
        <v>5406</v>
      </c>
      <c r="H16">
        <v>1460</v>
      </c>
      <c r="I16">
        <v>209</v>
      </c>
      <c r="J16">
        <v>257</v>
      </c>
      <c r="K16">
        <v>977</v>
      </c>
      <c r="L16">
        <v>415</v>
      </c>
      <c r="M16">
        <f t="shared" si="1"/>
        <v>1771</v>
      </c>
      <c r="N16">
        <v>1715</v>
      </c>
      <c r="O16">
        <v>56</v>
      </c>
      <c r="P16">
        <f t="shared" si="2"/>
        <v>21236</v>
      </c>
      <c r="Q16">
        <v>594</v>
      </c>
      <c r="R16">
        <v>723</v>
      </c>
      <c r="S16">
        <v>11</v>
      </c>
      <c r="T16">
        <v>871</v>
      </c>
      <c r="U16">
        <v>52</v>
      </c>
      <c r="V16">
        <v>4879</v>
      </c>
      <c r="W16">
        <v>451</v>
      </c>
      <c r="X16">
        <v>13382</v>
      </c>
      <c r="Y16">
        <v>273</v>
      </c>
      <c r="Z16">
        <f t="shared" si="3"/>
        <v>23041</v>
      </c>
      <c r="AA16">
        <v>9349</v>
      </c>
      <c r="AB16">
        <v>10465</v>
      </c>
      <c r="AC16">
        <v>3227</v>
      </c>
      <c r="AD16">
        <f t="shared" si="4"/>
        <v>307</v>
      </c>
      <c r="AE16">
        <v>215</v>
      </c>
      <c r="AF16">
        <v>42</v>
      </c>
      <c r="AG16">
        <v>50</v>
      </c>
      <c r="AH16">
        <f t="shared" si="5"/>
        <v>4716</v>
      </c>
      <c r="AI16">
        <v>123</v>
      </c>
      <c r="AJ16">
        <v>489</v>
      </c>
      <c r="AK16">
        <v>620</v>
      </c>
      <c r="AL16">
        <v>2016</v>
      </c>
      <c r="AM16">
        <v>377</v>
      </c>
      <c r="AN16">
        <v>74</v>
      </c>
      <c r="AO16">
        <v>218</v>
      </c>
      <c r="AP16">
        <v>201</v>
      </c>
      <c r="AQ16">
        <v>598</v>
      </c>
      <c r="AR16">
        <f t="shared" si="6"/>
        <v>13571</v>
      </c>
      <c r="AS16">
        <v>504</v>
      </c>
      <c r="AT16">
        <v>165</v>
      </c>
      <c r="AU16">
        <v>174</v>
      </c>
      <c r="AV16">
        <v>565</v>
      </c>
      <c r="AW16">
        <v>600</v>
      </c>
      <c r="AX16">
        <v>1010</v>
      </c>
      <c r="AY16">
        <v>1172</v>
      </c>
      <c r="AZ16">
        <v>8715</v>
      </c>
      <c r="BA16">
        <v>666</v>
      </c>
      <c r="BB16">
        <f t="shared" si="7"/>
        <v>12494</v>
      </c>
      <c r="BC16">
        <v>966</v>
      </c>
      <c r="BD16">
        <v>1235</v>
      </c>
      <c r="BE16">
        <v>256</v>
      </c>
      <c r="BF16">
        <v>1119</v>
      </c>
      <c r="BG16">
        <v>1404</v>
      </c>
      <c r="BH16">
        <v>1450</v>
      </c>
      <c r="BI16">
        <v>1502</v>
      </c>
      <c r="BJ16">
        <v>3275</v>
      </c>
      <c r="BK16">
        <v>1287</v>
      </c>
      <c r="BL16">
        <f t="shared" si="8"/>
        <v>4166</v>
      </c>
      <c r="BM16">
        <v>84</v>
      </c>
      <c r="BN16">
        <v>121</v>
      </c>
      <c r="BO16">
        <v>14</v>
      </c>
      <c r="BP16">
        <v>340</v>
      </c>
      <c r="BQ16">
        <v>65</v>
      </c>
      <c r="BR16">
        <v>1132</v>
      </c>
      <c r="BS16">
        <v>1061</v>
      </c>
      <c r="BT16">
        <v>1349</v>
      </c>
      <c r="BU16">
        <f t="shared" si="9"/>
        <v>10092</v>
      </c>
      <c r="BV16">
        <v>1792</v>
      </c>
      <c r="BW16">
        <v>83</v>
      </c>
      <c r="BX16">
        <v>5</v>
      </c>
      <c r="BY16">
        <v>4952</v>
      </c>
      <c r="BZ16">
        <v>3260</v>
      </c>
      <c r="CA16">
        <f t="shared" si="10"/>
        <v>110368</v>
      </c>
    </row>
    <row r="17" spans="1:79" x14ac:dyDescent="0.3">
      <c r="A17" s="2" t="s">
        <v>179</v>
      </c>
      <c r="B17">
        <f t="shared" si="0"/>
        <v>21988</v>
      </c>
      <c r="C17">
        <v>1030</v>
      </c>
      <c r="D17">
        <v>6369</v>
      </c>
      <c r="E17">
        <v>3049</v>
      </c>
      <c r="F17">
        <v>1711</v>
      </c>
      <c r="G17">
        <v>6281</v>
      </c>
      <c r="H17">
        <v>1634</v>
      </c>
      <c r="I17">
        <v>224</v>
      </c>
      <c r="J17">
        <v>258</v>
      </c>
      <c r="K17">
        <v>997</v>
      </c>
      <c r="L17">
        <v>435</v>
      </c>
      <c r="M17">
        <f t="shared" si="1"/>
        <v>2187</v>
      </c>
      <c r="N17">
        <v>2115</v>
      </c>
      <c r="O17">
        <v>72</v>
      </c>
      <c r="P17">
        <f t="shared" si="2"/>
        <v>23774</v>
      </c>
      <c r="Q17">
        <v>828</v>
      </c>
      <c r="R17">
        <v>735</v>
      </c>
      <c r="S17">
        <v>17</v>
      </c>
      <c r="T17">
        <v>859</v>
      </c>
      <c r="U17">
        <v>51</v>
      </c>
      <c r="V17">
        <v>5582</v>
      </c>
      <c r="W17">
        <v>531</v>
      </c>
      <c r="X17">
        <v>14868</v>
      </c>
      <c r="Y17">
        <v>303</v>
      </c>
      <c r="Z17">
        <f t="shared" si="3"/>
        <v>25430</v>
      </c>
      <c r="AA17">
        <v>12514</v>
      </c>
      <c r="AB17">
        <v>9212</v>
      </c>
      <c r="AC17">
        <v>3704</v>
      </c>
      <c r="AD17">
        <f t="shared" si="4"/>
        <v>309</v>
      </c>
      <c r="AE17">
        <v>217</v>
      </c>
      <c r="AF17">
        <v>44</v>
      </c>
      <c r="AG17">
        <v>48</v>
      </c>
      <c r="AH17">
        <f t="shared" si="5"/>
        <v>5425</v>
      </c>
      <c r="AI17">
        <v>136</v>
      </c>
      <c r="AJ17">
        <v>564</v>
      </c>
      <c r="AK17">
        <v>647</v>
      </c>
      <c r="AL17">
        <v>2434</v>
      </c>
      <c r="AM17">
        <v>394</v>
      </c>
      <c r="AN17">
        <v>152</v>
      </c>
      <c r="AO17">
        <v>234</v>
      </c>
      <c r="AP17">
        <v>229</v>
      </c>
      <c r="AQ17">
        <v>635</v>
      </c>
      <c r="AR17">
        <f t="shared" si="6"/>
        <v>13923</v>
      </c>
      <c r="AS17">
        <v>545</v>
      </c>
      <c r="AT17">
        <v>173</v>
      </c>
      <c r="AU17">
        <v>217</v>
      </c>
      <c r="AV17">
        <v>661</v>
      </c>
      <c r="AW17">
        <v>568</v>
      </c>
      <c r="AX17">
        <v>952</v>
      </c>
      <c r="AY17">
        <v>737</v>
      </c>
      <c r="AZ17">
        <v>9319</v>
      </c>
      <c r="BA17">
        <v>751</v>
      </c>
      <c r="BB17">
        <f t="shared" si="7"/>
        <v>13842</v>
      </c>
      <c r="BC17">
        <v>750</v>
      </c>
      <c r="BD17">
        <v>1376</v>
      </c>
      <c r="BE17">
        <v>208</v>
      </c>
      <c r="BF17">
        <v>1303</v>
      </c>
      <c r="BG17">
        <v>1638</v>
      </c>
      <c r="BH17">
        <v>1357</v>
      </c>
      <c r="BI17">
        <v>1709</v>
      </c>
      <c r="BJ17">
        <v>4250</v>
      </c>
      <c r="BK17">
        <v>1251</v>
      </c>
      <c r="BL17">
        <f t="shared" si="8"/>
        <v>4561</v>
      </c>
      <c r="BM17">
        <v>95</v>
      </c>
      <c r="BN17">
        <v>148</v>
      </c>
      <c r="BO17">
        <v>13</v>
      </c>
      <c r="BP17">
        <v>369</v>
      </c>
      <c r="BQ17">
        <v>62</v>
      </c>
      <c r="BR17">
        <v>1291</v>
      </c>
      <c r="BS17">
        <v>1113</v>
      </c>
      <c r="BT17">
        <v>1470</v>
      </c>
      <c r="BU17">
        <f t="shared" si="9"/>
        <v>11095</v>
      </c>
      <c r="BV17">
        <v>2232</v>
      </c>
      <c r="BW17">
        <v>61</v>
      </c>
      <c r="BX17">
        <v>0</v>
      </c>
      <c r="BY17">
        <v>5157</v>
      </c>
      <c r="BZ17">
        <v>3645</v>
      </c>
      <c r="CA17">
        <f t="shared" si="10"/>
        <v>122534</v>
      </c>
    </row>
    <row r="18" spans="1:79" x14ac:dyDescent="0.3">
      <c r="A18" s="2" t="s">
        <v>178</v>
      </c>
      <c r="B18">
        <f t="shared" si="0"/>
        <v>21146</v>
      </c>
      <c r="C18">
        <v>1168</v>
      </c>
      <c r="D18">
        <v>5952</v>
      </c>
      <c r="E18">
        <v>2887</v>
      </c>
      <c r="F18">
        <v>1627</v>
      </c>
      <c r="G18">
        <v>5959</v>
      </c>
      <c r="H18">
        <v>1644</v>
      </c>
      <c r="I18">
        <v>230</v>
      </c>
      <c r="J18">
        <v>281</v>
      </c>
      <c r="K18">
        <v>959</v>
      </c>
      <c r="L18">
        <v>439</v>
      </c>
      <c r="M18">
        <f t="shared" si="1"/>
        <v>2616</v>
      </c>
      <c r="N18">
        <v>2516</v>
      </c>
      <c r="O18">
        <v>100</v>
      </c>
      <c r="P18">
        <f t="shared" si="2"/>
        <v>22042</v>
      </c>
      <c r="Q18">
        <v>658</v>
      </c>
      <c r="R18">
        <v>757</v>
      </c>
      <c r="S18">
        <v>19</v>
      </c>
      <c r="T18">
        <v>972</v>
      </c>
      <c r="U18">
        <v>48</v>
      </c>
      <c r="V18">
        <v>4896</v>
      </c>
      <c r="W18">
        <v>502</v>
      </c>
      <c r="X18">
        <v>13889</v>
      </c>
      <c r="Y18">
        <v>301</v>
      </c>
      <c r="Z18">
        <f t="shared" si="3"/>
        <v>24700</v>
      </c>
      <c r="AA18">
        <v>12877</v>
      </c>
      <c r="AB18">
        <v>8622</v>
      </c>
      <c r="AC18">
        <v>3201</v>
      </c>
      <c r="AD18">
        <f t="shared" si="4"/>
        <v>320</v>
      </c>
      <c r="AE18">
        <v>208</v>
      </c>
      <c r="AF18">
        <v>55</v>
      </c>
      <c r="AG18">
        <v>57</v>
      </c>
      <c r="AH18">
        <f t="shared" si="5"/>
        <v>5073</v>
      </c>
      <c r="AI18">
        <v>131</v>
      </c>
      <c r="AJ18">
        <v>548</v>
      </c>
      <c r="AK18">
        <v>679</v>
      </c>
      <c r="AL18">
        <v>1944</v>
      </c>
      <c r="AM18">
        <v>492</v>
      </c>
      <c r="AN18">
        <v>118</v>
      </c>
      <c r="AO18">
        <v>234</v>
      </c>
      <c r="AP18">
        <v>253</v>
      </c>
      <c r="AQ18">
        <v>674</v>
      </c>
      <c r="AR18">
        <f t="shared" si="6"/>
        <v>13461</v>
      </c>
      <c r="AS18">
        <v>622</v>
      </c>
      <c r="AT18">
        <v>141</v>
      </c>
      <c r="AU18">
        <v>222</v>
      </c>
      <c r="AV18">
        <v>790</v>
      </c>
      <c r="AW18">
        <v>518</v>
      </c>
      <c r="AX18">
        <v>923</v>
      </c>
      <c r="AY18">
        <v>795</v>
      </c>
      <c r="AZ18">
        <v>8637</v>
      </c>
      <c r="BA18">
        <v>813</v>
      </c>
      <c r="BB18">
        <f t="shared" si="7"/>
        <v>14192</v>
      </c>
      <c r="BC18">
        <v>675</v>
      </c>
      <c r="BD18">
        <v>1367</v>
      </c>
      <c r="BE18">
        <v>143</v>
      </c>
      <c r="BF18">
        <v>1259</v>
      </c>
      <c r="BG18">
        <v>1610</v>
      </c>
      <c r="BH18">
        <v>751</v>
      </c>
      <c r="BI18">
        <v>1724</v>
      </c>
      <c r="BJ18">
        <v>4263</v>
      </c>
      <c r="BK18">
        <v>2400</v>
      </c>
      <c r="BL18">
        <f t="shared" si="8"/>
        <v>4426</v>
      </c>
      <c r="BM18">
        <v>127</v>
      </c>
      <c r="BN18">
        <v>177</v>
      </c>
      <c r="BO18">
        <v>15</v>
      </c>
      <c r="BP18">
        <v>320</v>
      </c>
      <c r="BQ18">
        <v>57</v>
      </c>
      <c r="BR18">
        <v>1335</v>
      </c>
      <c r="BS18">
        <v>725</v>
      </c>
      <c r="BT18">
        <v>1670</v>
      </c>
      <c r="BU18">
        <f t="shared" si="9"/>
        <v>11471</v>
      </c>
      <c r="BV18">
        <v>2493</v>
      </c>
      <c r="BW18">
        <v>68</v>
      </c>
      <c r="BX18">
        <v>0</v>
      </c>
      <c r="BY18">
        <v>5307</v>
      </c>
      <c r="BZ18">
        <v>3603</v>
      </c>
      <c r="CA18">
        <f t="shared" si="10"/>
        <v>119447</v>
      </c>
    </row>
    <row r="19" spans="1:79" x14ac:dyDescent="0.3">
      <c r="A19" s="2" t="s">
        <v>177</v>
      </c>
      <c r="B19">
        <f t="shared" si="0"/>
        <v>16388</v>
      </c>
      <c r="C19">
        <v>969</v>
      </c>
      <c r="D19">
        <v>5309</v>
      </c>
      <c r="E19">
        <v>2071</v>
      </c>
      <c r="F19">
        <v>1351</v>
      </c>
      <c r="G19">
        <v>3651</v>
      </c>
      <c r="H19">
        <v>1231</v>
      </c>
      <c r="I19">
        <v>178</v>
      </c>
      <c r="J19">
        <v>281</v>
      </c>
      <c r="K19">
        <v>868</v>
      </c>
      <c r="L19">
        <v>479</v>
      </c>
      <c r="M19">
        <f t="shared" si="1"/>
        <v>2626</v>
      </c>
      <c r="N19">
        <v>2528</v>
      </c>
      <c r="O19">
        <v>98</v>
      </c>
      <c r="P19">
        <f t="shared" si="2"/>
        <v>20198</v>
      </c>
      <c r="Q19">
        <v>637</v>
      </c>
      <c r="R19">
        <v>373</v>
      </c>
      <c r="S19">
        <v>16</v>
      </c>
      <c r="T19">
        <v>959</v>
      </c>
      <c r="U19">
        <v>56</v>
      </c>
      <c r="V19">
        <v>3497</v>
      </c>
      <c r="W19">
        <v>450</v>
      </c>
      <c r="X19">
        <v>13968</v>
      </c>
      <c r="Y19">
        <v>242</v>
      </c>
      <c r="Z19">
        <f t="shared" si="3"/>
        <v>21345</v>
      </c>
      <c r="AA19">
        <v>10900</v>
      </c>
      <c r="AB19">
        <v>7244</v>
      </c>
      <c r="AC19">
        <v>3201</v>
      </c>
      <c r="AD19">
        <f t="shared" si="4"/>
        <v>328</v>
      </c>
      <c r="AE19">
        <v>239</v>
      </c>
      <c r="AF19">
        <v>38</v>
      </c>
      <c r="AG19">
        <v>51</v>
      </c>
      <c r="AH19">
        <f t="shared" si="5"/>
        <v>5193</v>
      </c>
      <c r="AI19">
        <v>145</v>
      </c>
      <c r="AJ19">
        <v>522</v>
      </c>
      <c r="AK19">
        <v>618</v>
      </c>
      <c r="AL19">
        <v>2236</v>
      </c>
      <c r="AM19">
        <v>432</v>
      </c>
      <c r="AN19">
        <v>151</v>
      </c>
      <c r="AO19">
        <v>203</v>
      </c>
      <c r="AP19">
        <v>243</v>
      </c>
      <c r="AQ19">
        <v>643</v>
      </c>
      <c r="AR19">
        <f t="shared" si="6"/>
        <v>11374</v>
      </c>
      <c r="AS19">
        <v>520</v>
      </c>
      <c r="AT19">
        <v>135</v>
      </c>
      <c r="AU19">
        <v>195</v>
      </c>
      <c r="AV19">
        <v>745</v>
      </c>
      <c r="AW19">
        <v>475</v>
      </c>
      <c r="AX19">
        <v>870</v>
      </c>
      <c r="AY19">
        <v>893</v>
      </c>
      <c r="AZ19">
        <v>6770</v>
      </c>
      <c r="BA19">
        <v>771</v>
      </c>
      <c r="BB19">
        <f t="shared" si="7"/>
        <v>12451</v>
      </c>
      <c r="BC19">
        <v>746</v>
      </c>
      <c r="BD19">
        <v>1178</v>
      </c>
      <c r="BE19">
        <v>141</v>
      </c>
      <c r="BF19">
        <v>1247</v>
      </c>
      <c r="BG19">
        <v>1338</v>
      </c>
      <c r="BH19">
        <v>779</v>
      </c>
      <c r="BI19">
        <v>1536</v>
      </c>
      <c r="BJ19">
        <v>4101</v>
      </c>
      <c r="BK19">
        <v>1385</v>
      </c>
      <c r="BL19">
        <f t="shared" si="8"/>
        <v>4291</v>
      </c>
      <c r="BM19">
        <v>97</v>
      </c>
      <c r="BN19">
        <v>158</v>
      </c>
      <c r="BO19">
        <v>21</v>
      </c>
      <c r="BP19">
        <v>331</v>
      </c>
      <c r="BQ19">
        <v>50</v>
      </c>
      <c r="BR19">
        <v>1205</v>
      </c>
      <c r="BS19">
        <v>583</v>
      </c>
      <c r="BT19">
        <v>1846</v>
      </c>
      <c r="BU19">
        <f t="shared" si="9"/>
        <v>13766</v>
      </c>
      <c r="BV19">
        <v>2703</v>
      </c>
      <c r="BW19">
        <v>80</v>
      </c>
      <c r="BX19">
        <v>0</v>
      </c>
      <c r="BY19">
        <v>5863</v>
      </c>
      <c r="BZ19">
        <v>5120</v>
      </c>
      <c r="CA19">
        <f t="shared" si="10"/>
        <v>107960</v>
      </c>
    </row>
    <row r="20" spans="1:79" x14ac:dyDescent="0.3">
      <c r="A20" s="2" t="s">
        <v>176</v>
      </c>
      <c r="B20">
        <f t="shared" si="0"/>
        <v>20435</v>
      </c>
      <c r="C20">
        <v>829</v>
      </c>
      <c r="D20">
        <v>6552</v>
      </c>
      <c r="E20">
        <v>2377</v>
      </c>
      <c r="F20">
        <v>1231</v>
      </c>
      <c r="G20">
        <v>6192</v>
      </c>
      <c r="H20">
        <v>1285</v>
      </c>
      <c r="I20">
        <v>200</v>
      </c>
      <c r="J20">
        <v>286</v>
      </c>
      <c r="K20">
        <v>1017</v>
      </c>
      <c r="L20">
        <v>466</v>
      </c>
      <c r="M20">
        <f t="shared" si="1"/>
        <v>2942</v>
      </c>
      <c r="N20">
        <v>2837</v>
      </c>
      <c r="O20">
        <v>105</v>
      </c>
      <c r="P20">
        <f t="shared" si="2"/>
        <v>23058</v>
      </c>
      <c r="Q20">
        <v>686</v>
      </c>
      <c r="R20">
        <v>635</v>
      </c>
      <c r="S20">
        <v>15</v>
      </c>
      <c r="T20">
        <v>1043</v>
      </c>
      <c r="U20">
        <v>69</v>
      </c>
      <c r="V20">
        <v>3580</v>
      </c>
      <c r="W20">
        <v>420</v>
      </c>
      <c r="X20">
        <v>16333</v>
      </c>
      <c r="Y20">
        <v>277</v>
      </c>
      <c r="Z20">
        <f t="shared" si="3"/>
        <v>23836</v>
      </c>
      <c r="AA20">
        <v>13475</v>
      </c>
      <c r="AB20">
        <v>7088</v>
      </c>
      <c r="AC20">
        <v>3273</v>
      </c>
      <c r="AD20">
        <f t="shared" si="4"/>
        <v>366</v>
      </c>
      <c r="AE20">
        <v>240</v>
      </c>
      <c r="AF20">
        <v>61</v>
      </c>
      <c r="AG20">
        <v>65</v>
      </c>
      <c r="AH20">
        <f t="shared" si="5"/>
        <v>5526</v>
      </c>
      <c r="AI20">
        <v>131</v>
      </c>
      <c r="AJ20">
        <v>512</v>
      </c>
      <c r="AK20">
        <v>627</v>
      </c>
      <c r="AL20">
        <v>2599</v>
      </c>
      <c r="AM20">
        <v>417</v>
      </c>
      <c r="AN20">
        <v>136</v>
      </c>
      <c r="AO20">
        <v>215</v>
      </c>
      <c r="AP20">
        <v>282</v>
      </c>
      <c r="AQ20">
        <v>607</v>
      </c>
      <c r="AR20">
        <f t="shared" si="6"/>
        <v>12011</v>
      </c>
      <c r="AS20">
        <v>452</v>
      </c>
      <c r="AT20">
        <v>145</v>
      </c>
      <c r="AU20">
        <v>232</v>
      </c>
      <c r="AV20">
        <v>764</v>
      </c>
      <c r="AW20">
        <v>445</v>
      </c>
      <c r="AX20">
        <v>829</v>
      </c>
      <c r="AY20">
        <v>867</v>
      </c>
      <c r="AZ20">
        <v>7506</v>
      </c>
      <c r="BA20">
        <v>771</v>
      </c>
      <c r="BB20">
        <f t="shared" si="7"/>
        <v>11970</v>
      </c>
      <c r="BC20">
        <v>935</v>
      </c>
      <c r="BD20">
        <v>1187</v>
      </c>
      <c r="BE20">
        <v>137</v>
      </c>
      <c r="BF20">
        <v>1370</v>
      </c>
      <c r="BG20">
        <v>1128</v>
      </c>
      <c r="BH20">
        <v>859</v>
      </c>
      <c r="BI20">
        <v>1537</v>
      </c>
      <c r="BJ20">
        <v>3947</v>
      </c>
      <c r="BK20">
        <v>870</v>
      </c>
      <c r="BL20">
        <f t="shared" si="8"/>
        <v>4406</v>
      </c>
      <c r="BM20">
        <v>99</v>
      </c>
      <c r="BN20">
        <v>132</v>
      </c>
      <c r="BO20">
        <v>21</v>
      </c>
      <c r="BP20">
        <v>290</v>
      </c>
      <c r="BQ20">
        <v>44</v>
      </c>
      <c r="BR20">
        <v>1307</v>
      </c>
      <c r="BS20">
        <v>567</v>
      </c>
      <c r="BT20">
        <v>1946</v>
      </c>
      <c r="BU20">
        <f t="shared" si="9"/>
        <v>13216</v>
      </c>
      <c r="BV20">
        <v>1936</v>
      </c>
      <c r="BW20">
        <v>109</v>
      </c>
      <c r="BX20">
        <v>0</v>
      </c>
      <c r="BY20">
        <v>5641</v>
      </c>
      <c r="BZ20">
        <v>5530</v>
      </c>
      <c r="CA20">
        <f t="shared" si="10"/>
        <v>117766</v>
      </c>
    </row>
    <row r="21" spans="1:79" x14ac:dyDescent="0.3">
      <c r="A21" s="2" t="s">
        <v>175</v>
      </c>
      <c r="B21">
        <f t="shared" si="0"/>
        <v>18738</v>
      </c>
      <c r="C21">
        <v>817</v>
      </c>
      <c r="D21">
        <v>6860</v>
      </c>
      <c r="E21">
        <v>2439</v>
      </c>
      <c r="F21">
        <v>1222</v>
      </c>
      <c r="G21">
        <v>4406</v>
      </c>
      <c r="H21">
        <v>1289</v>
      </c>
      <c r="I21">
        <v>212</v>
      </c>
      <c r="J21">
        <v>245</v>
      </c>
      <c r="K21">
        <v>806</v>
      </c>
      <c r="L21">
        <v>442</v>
      </c>
      <c r="M21">
        <f t="shared" si="1"/>
        <v>2961</v>
      </c>
      <c r="N21">
        <v>2884</v>
      </c>
      <c r="O21">
        <v>77</v>
      </c>
      <c r="P21">
        <f t="shared" si="2"/>
        <v>30128</v>
      </c>
      <c r="Q21">
        <v>623</v>
      </c>
      <c r="R21">
        <v>398</v>
      </c>
      <c r="S21">
        <v>9</v>
      </c>
      <c r="T21">
        <v>1017</v>
      </c>
      <c r="U21">
        <v>131</v>
      </c>
      <c r="V21">
        <v>3362</v>
      </c>
      <c r="W21">
        <v>503</v>
      </c>
      <c r="X21">
        <v>23806</v>
      </c>
      <c r="Y21">
        <v>279</v>
      </c>
      <c r="Z21">
        <f t="shared" si="3"/>
        <v>35571</v>
      </c>
      <c r="AA21">
        <v>21895</v>
      </c>
      <c r="AB21">
        <v>9054</v>
      </c>
      <c r="AC21">
        <v>4622</v>
      </c>
      <c r="AD21">
        <f t="shared" si="4"/>
        <v>296</v>
      </c>
      <c r="AE21">
        <v>204</v>
      </c>
      <c r="AF21">
        <v>56</v>
      </c>
      <c r="AG21">
        <v>36</v>
      </c>
      <c r="AH21">
        <f t="shared" si="5"/>
        <v>6460</v>
      </c>
      <c r="AI21">
        <v>134</v>
      </c>
      <c r="AJ21">
        <v>541</v>
      </c>
      <c r="AK21">
        <v>625</v>
      </c>
      <c r="AL21">
        <v>3229</v>
      </c>
      <c r="AM21">
        <v>462</v>
      </c>
      <c r="AN21">
        <v>188</v>
      </c>
      <c r="AO21">
        <v>310</v>
      </c>
      <c r="AP21">
        <v>317</v>
      </c>
      <c r="AQ21">
        <v>654</v>
      </c>
      <c r="AR21">
        <f t="shared" si="6"/>
        <v>12935</v>
      </c>
      <c r="AS21">
        <v>398</v>
      </c>
      <c r="AT21">
        <v>168</v>
      </c>
      <c r="AU21">
        <v>236</v>
      </c>
      <c r="AV21">
        <v>701</v>
      </c>
      <c r="AW21">
        <v>430</v>
      </c>
      <c r="AX21">
        <v>858</v>
      </c>
      <c r="AY21">
        <v>746</v>
      </c>
      <c r="AZ21">
        <v>8540</v>
      </c>
      <c r="BA21">
        <v>858</v>
      </c>
      <c r="BB21">
        <f t="shared" si="7"/>
        <v>13141</v>
      </c>
      <c r="BC21">
        <v>1119</v>
      </c>
      <c r="BD21">
        <v>1424</v>
      </c>
      <c r="BE21">
        <v>183</v>
      </c>
      <c r="BF21">
        <v>1494</v>
      </c>
      <c r="BG21">
        <v>1215</v>
      </c>
      <c r="BH21">
        <v>794</v>
      </c>
      <c r="BI21">
        <v>1523</v>
      </c>
      <c r="BJ21">
        <v>4287</v>
      </c>
      <c r="BK21">
        <v>1102</v>
      </c>
      <c r="BL21">
        <f t="shared" si="8"/>
        <v>4445</v>
      </c>
      <c r="BM21">
        <v>116</v>
      </c>
      <c r="BN21">
        <v>131</v>
      </c>
      <c r="BO21">
        <v>24</v>
      </c>
      <c r="BP21">
        <v>271</v>
      </c>
      <c r="BQ21">
        <v>44</v>
      </c>
      <c r="BR21">
        <v>1500</v>
      </c>
      <c r="BS21">
        <v>338</v>
      </c>
      <c r="BT21">
        <v>2021</v>
      </c>
      <c r="BU21">
        <f t="shared" si="9"/>
        <v>14404</v>
      </c>
      <c r="BV21">
        <v>2017</v>
      </c>
      <c r="BW21">
        <v>113</v>
      </c>
      <c r="BX21">
        <v>0</v>
      </c>
      <c r="BY21">
        <v>5823</v>
      </c>
      <c r="BZ21">
        <v>6451</v>
      </c>
      <c r="CA21">
        <f t="shared" si="10"/>
        <v>139079</v>
      </c>
    </row>
    <row r="22" spans="1:79" x14ac:dyDescent="0.3">
      <c r="A22" s="2" t="s">
        <v>174</v>
      </c>
      <c r="B22">
        <f t="shared" si="0"/>
        <v>20065</v>
      </c>
      <c r="C22">
        <v>881</v>
      </c>
      <c r="D22">
        <v>7084</v>
      </c>
      <c r="E22">
        <v>2424</v>
      </c>
      <c r="F22">
        <v>1222</v>
      </c>
      <c r="G22">
        <v>5193</v>
      </c>
      <c r="H22">
        <v>1453</v>
      </c>
      <c r="I22">
        <v>278</v>
      </c>
      <c r="J22">
        <v>217</v>
      </c>
      <c r="K22">
        <v>874</v>
      </c>
      <c r="L22">
        <v>439</v>
      </c>
      <c r="M22">
        <f t="shared" si="1"/>
        <v>3008</v>
      </c>
      <c r="N22">
        <v>2892</v>
      </c>
      <c r="O22">
        <v>116</v>
      </c>
      <c r="P22">
        <f t="shared" si="2"/>
        <v>39187</v>
      </c>
      <c r="Q22">
        <v>661</v>
      </c>
      <c r="R22">
        <v>366</v>
      </c>
      <c r="S22">
        <v>0</v>
      </c>
      <c r="T22">
        <v>1143</v>
      </c>
      <c r="U22">
        <v>158</v>
      </c>
      <c r="V22">
        <v>3415</v>
      </c>
      <c r="W22">
        <v>542</v>
      </c>
      <c r="X22">
        <v>32664</v>
      </c>
      <c r="Y22">
        <v>238</v>
      </c>
      <c r="Z22">
        <f t="shared" si="3"/>
        <v>39335</v>
      </c>
      <c r="AA22">
        <v>23357</v>
      </c>
      <c r="AB22">
        <v>9812</v>
      </c>
      <c r="AC22">
        <v>6166</v>
      </c>
      <c r="AD22">
        <f t="shared" si="4"/>
        <v>284</v>
      </c>
      <c r="AE22">
        <v>206</v>
      </c>
      <c r="AF22">
        <v>65</v>
      </c>
      <c r="AG22">
        <v>13</v>
      </c>
      <c r="AH22">
        <f t="shared" si="5"/>
        <v>6904</v>
      </c>
      <c r="AI22">
        <v>157</v>
      </c>
      <c r="AJ22">
        <v>648</v>
      </c>
      <c r="AK22">
        <v>641</v>
      </c>
      <c r="AL22">
        <v>3450</v>
      </c>
      <c r="AM22">
        <v>485</v>
      </c>
      <c r="AN22">
        <v>148</v>
      </c>
      <c r="AO22">
        <v>269</v>
      </c>
      <c r="AP22">
        <v>353</v>
      </c>
      <c r="AQ22">
        <v>753</v>
      </c>
      <c r="AR22">
        <f t="shared" si="6"/>
        <v>17287</v>
      </c>
      <c r="AS22">
        <v>419</v>
      </c>
      <c r="AT22">
        <v>182</v>
      </c>
      <c r="AU22">
        <v>202</v>
      </c>
      <c r="AV22">
        <v>721</v>
      </c>
      <c r="AW22">
        <v>414</v>
      </c>
      <c r="AX22">
        <v>896</v>
      </c>
      <c r="AY22">
        <v>1062</v>
      </c>
      <c r="AZ22">
        <v>12413</v>
      </c>
      <c r="BA22">
        <v>978</v>
      </c>
      <c r="BB22">
        <f t="shared" si="7"/>
        <v>13001</v>
      </c>
      <c r="BC22">
        <v>1292</v>
      </c>
      <c r="BD22">
        <v>1439</v>
      </c>
      <c r="BE22">
        <v>177</v>
      </c>
      <c r="BF22">
        <v>1609</v>
      </c>
      <c r="BG22">
        <v>1262</v>
      </c>
      <c r="BH22">
        <v>764</v>
      </c>
      <c r="BI22">
        <v>1638</v>
      </c>
      <c r="BJ22">
        <v>3836</v>
      </c>
      <c r="BK22">
        <v>984</v>
      </c>
      <c r="BL22">
        <f t="shared" si="8"/>
        <v>4796</v>
      </c>
      <c r="BM22">
        <v>108</v>
      </c>
      <c r="BN22">
        <v>141</v>
      </c>
      <c r="BO22">
        <v>25</v>
      </c>
      <c r="BP22">
        <v>244</v>
      </c>
      <c r="BQ22">
        <v>43</v>
      </c>
      <c r="BR22">
        <v>1691</v>
      </c>
      <c r="BS22">
        <v>358</v>
      </c>
      <c r="BT22">
        <v>2186</v>
      </c>
      <c r="BU22">
        <f t="shared" si="9"/>
        <v>19869</v>
      </c>
      <c r="BV22">
        <v>2696</v>
      </c>
      <c r="BW22">
        <v>151</v>
      </c>
      <c r="BX22">
        <v>0</v>
      </c>
      <c r="BY22">
        <v>9153</v>
      </c>
      <c r="BZ22">
        <v>7869</v>
      </c>
      <c r="CA22">
        <f t="shared" si="10"/>
        <v>163736</v>
      </c>
    </row>
    <row r="23" spans="1:79" x14ac:dyDescent="0.3">
      <c r="A23" s="2" t="s">
        <v>173</v>
      </c>
      <c r="B23">
        <f t="shared" si="0"/>
        <v>17428</v>
      </c>
      <c r="C23">
        <v>928</v>
      </c>
      <c r="D23">
        <v>6624</v>
      </c>
      <c r="E23">
        <v>2435</v>
      </c>
      <c r="F23">
        <v>1110</v>
      </c>
      <c r="G23">
        <v>3362</v>
      </c>
      <c r="H23">
        <v>1285</v>
      </c>
      <c r="I23">
        <v>223</v>
      </c>
      <c r="J23">
        <v>256</v>
      </c>
      <c r="K23">
        <v>761</v>
      </c>
      <c r="L23">
        <v>444</v>
      </c>
      <c r="M23">
        <f t="shared" si="1"/>
        <v>3248</v>
      </c>
      <c r="N23">
        <v>3101</v>
      </c>
      <c r="O23">
        <v>147</v>
      </c>
      <c r="P23">
        <f t="shared" si="2"/>
        <v>42059</v>
      </c>
      <c r="Q23">
        <v>734</v>
      </c>
      <c r="R23">
        <v>150</v>
      </c>
      <c r="S23">
        <v>3</v>
      </c>
      <c r="T23">
        <v>1254</v>
      </c>
      <c r="U23">
        <v>227</v>
      </c>
      <c r="V23">
        <v>3339</v>
      </c>
      <c r="W23">
        <v>543</v>
      </c>
      <c r="X23">
        <v>35606</v>
      </c>
      <c r="Y23">
        <v>203</v>
      </c>
      <c r="Z23">
        <f t="shared" si="3"/>
        <v>38264</v>
      </c>
      <c r="AA23">
        <v>20875</v>
      </c>
      <c r="AB23">
        <v>11211</v>
      </c>
      <c r="AC23">
        <v>6178</v>
      </c>
      <c r="AD23">
        <f t="shared" si="4"/>
        <v>363</v>
      </c>
      <c r="AE23">
        <v>282</v>
      </c>
      <c r="AF23">
        <v>68</v>
      </c>
      <c r="AG23">
        <v>13</v>
      </c>
      <c r="AH23">
        <f t="shared" si="5"/>
        <v>7898</v>
      </c>
      <c r="AI23">
        <v>160</v>
      </c>
      <c r="AJ23">
        <v>814</v>
      </c>
      <c r="AK23">
        <v>616</v>
      </c>
      <c r="AL23">
        <v>3948</v>
      </c>
      <c r="AM23">
        <v>531</v>
      </c>
      <c r="AN23">
        <v>259</v>
      </c>
      <c r="AO23">
        <v>373</v>
      </c>
      <c r="AP23">
        <v>349</v>
      </c>
      <c r="AQ23">
        <v>848</v>
      </c>
      <c r="AR23">
        <f t="shared" si="6"/>
        <v>18579</v>
      </c>
      <c r="AS23">
        <v>381</v>
      </c>
      <c r="AT23">
        <v>243</v>
      </c>
      <c r="AU23">
        <v>167</v>
      </c>
      <c r="AV23">
        <v>709</v>
      </c>
      <c r="AW23">
        <v>410</v>
      </c>
      <c r="AX23">
        <v>768</v>
      </c>
      <c r="AY23">
        <v>1203</v>
      </c>
      <c r="AZ23">
        <v>13642</v>
      </c>
      <c r="BA23">
        <v>1056</v>
      </c>
      <c r="BB23">
        <f t="shared" si="7"/>
        <v>13770</v>
      </c>
      <c r="BC23">
        <v>1169</v>
      </c>
      <c r="BD23">
        <v>1720</v>
      </c>
      <c r="BE23">
        <v>204</v>
      </c>
      <c r="BF23">
        <v>1665</v>
      </c>
      <c r="BG23">
        <v>1155</v>
      </c>
      <c r="BH23">
        <v>879</v>
      </c>
      <c r="BI23">
        <v>1847</v>
      </c>
      <c r="BJ23">
        <v>4095</v>
      </c>
      <c r="BK23">
        <v>1036</v>
      </c>
      <c r="BL23">
        <f t="shared" si="8"/>
        <v>5061</v>
      </c>
      <c r="BM23">
        <v>137</v>
      </c>
      <c r="BN23">
        <v>110</v>
      </c>
      <c r="BO23">
        <v>30</v>
      </c>
      <c r="BP23">
        <v>241</v>
      </c>
      <c r="BQ23">
        <v>45</v>
      </c>
      <c r="BR23">
        <v>1811</v>
      </c>
      <c r="BS23">
        <v>321</v>
      </c>
      <c r="BT23">
        <v>2366</v>
      </c>
      <c r="BU23">
        <f t="shared" si="9"/>
        <v>21710</v>
      </c>
      <c r="BV23">
        <v>1350</v>
      </c>
      <c r="BW23">
        <v>209</v>
      </c>
      <c r="BX23">
        <v>0</v>
      </c>
      <c r="BY23">
        <v>11361</v>
      </c>
      <c r="BZ23">
        <v>8790</v>
      </c>
      <c r="CA23">
        <f t="shared" si="10"/>
        <v>168380</v>
      </c>
    </row>
    <row r="24" spans="1:79" x14ac:dyDescent="0.3">
      <c r="A24" s="2" t="s">
        <v>172</v>
      </c>
      <c r="B24">
        <f t="shared" si="0"/>
        <v>21816</v>
      </c>
      <c r="C24">
        <v>1119</v>
      </c>
      <c r="D24">
        <v>7197</v>
      </c>
      <c r="E24">
        <v>2655</v>
      </c>
      <c r="F24">
        <v>1106</v>
      </c>
      <c r="G24">
        <v>6098</v>
      </c>
      <c r="H24">
        <v>1407</v>
      </c>
      <c r="I24">
        <v>239</v>
      </c>
      <c r="J24">
        <v>269</v>
      </c>
      <c r="K24">
        <v>1119</v>
      </c>
      <c r="L24">
        <v>607</v>
      </c>
      <c r="M24">
        <f t="shared" si="1"/>
        <v>2774</v>
      </c>
      <c r="N24">
        <v>2649</v>
      </c>
      <c r="O24">
        <v>125</v>
      </c>
      <c r="P24">
        <f t="shared" si="2"/>
        <v>56263</v>
      </c>
      <c r="Q24">
        <v>720</v>
      </c>
      <c r="R24">
        <v>395</v>
      </c>
      <c r="S24">
        <v>11</v>
      </c>
      <c r="T24">
        <v>1374</v>
      </c>
      <c r="U24">
        <v>292</v>
      </c>
      <c r="V24">
        <v>2783</v>
      </c>
      <c r="W24">
        <v>400</v>
      </c>
      <c r="X24">
        <v>50045</v>
      </c>
      <c r="Y24">
        <v>243</v>
      </c>
      <c r="Z24">
        <f t="shared" si="3"/>
        <v>71108</v>
      </c>
      <c r="AA24">
        <v>46868</v>
      </c>
      <c r="AB24">
        <v>13808</v>
      </c>
      <c r="AC24">
        <v>10432</v>
      </c>
      <c r="AD24">
        <f t="shared" si="4"/>
        <v>572</v>
      </c>
      <c r="AE24">
        <v>392</v>
      </c>
      <c r="AF24">
        <v>167</v>
      </c>
      <c r="AG24">
        <v>13</v>
      </c>
      <c r="AH24">
        <f t="shared" si="5"/>
        <v>8467</v>
      </c>
      <c r="AI24">
        <v>185</v>
      </c>
      <c r="AJ24">
        <v>768</v>
      </c>
      <c r="AK24">
        <v>584</v>
      </c>
      <c r="AL24">
        <v>3982</v>
      </c>
      <c r="AM24">
        <v>593</v>
      </c>
      <c r="AN24">
        <v>649</v>
      </c>
      <c r="AO24">
        <v>331</v>
      </c>
      <c r="AP24">
        <v>362</v>
      </c>
      <c r="AQ24">
        <v>1013</v>
      </c>
      <c r="AR24">
        <f t="shared" si="6"/>
        <v>18013</v>
      </c>
      <c r="AS24">
        <v>325</v>
      </c>
      <c r="AT24">
        <v>276</v>
      </c>
      <c r="AU24">
        <v>163</v>
      </c>
      <c r="AV24">
        <v>717</v>
      </c>
      <c r="AW24">
        <v>379</v>
      </c>
      <c r="AX24">
        <v>814</v>
      </c>
      <c r="AY24">
        <v>1705</v>
      </c>
      <c r="AZ24">
        <v>12494</v>
      </c>
      <c r="BA24">
        <v>1140</v>
      </c>
      <c r="BB24">
        <f t="shared" si="7"/>
        <v>15283</v>
      </c>
      <c r="BC24">
        <v>1057</v>
      </c>
      <c r="BD24">
        <v>1872</v>
      </c>
      <c r="BE24">
        <v>202</v>
      </c>
      <c r="BF24">
        <v>1827</v>
      </c>
      <c r="BG24">
        <v>1191</v>
      </c>
      <c r="BH24">
        <v>1034</v>
      </c>
      <c r="BI24">
        <v>1857</v>
      </c>
      <c r="BJ24">
        <v>4842</v>
      </c>
      <c r="BK24">
        <v>1401</v>
      </c>
      <c r="BL24">
        <f t="shared" si="8"/>
        <v>5372</v>
      </c>
      <c r="BM24">
        <v>134</v>
      </c>
      <c r="BN24">
        <v>118</v>
      </c>
      <c r="BO24">
        <v>32</v>
      </c>
      <c r="BP24">
        <v>253</v>
      </c>
      <c r="BQ24">
        <v>51</v>
      </c>
      <c r="BR24">
        <v>2065</v>
      </c>
      <c r="BS24">
        <v>353</v>
      </c>
      <c r="BT24">
        <v>2366</v>
      </c>
      <c r="BU24">
        <f t="shared" si="9"/>
        <v>22678</v>
      </c>
      <c r="BV24">
        <v>1362</v>
      </c>
      <c r="BW24">
        <v>415</v>
      </c>
      <c r="BX24">
        <v>0</v>
      </c>
      <c r="BY24">
        <v>14298</v>
      </c>
      <c r="BZ24">
        <v>6603</v>
      </c>
      <c r="CA24">
        <f t="shared" si="10"/>
        <v>222346</v>
      </c>
    </row>
    <row r="25" spans="1:79" x14ac:dyDescent="0.3">
      <c r="A25" s="2" t="s">
        <v>171</v>
      </c>
      <c r="B25">
        <f t="shared" si="0"/>
        <v>21623</v>
      </c>
      <c r="C25">
        <v>1151</v>
      </c>
      <c r="D25">
        <v>6635</v>
      </c>
      <c r="E25">
        <v>2137</v>
      </c>
      <c r="F25">
        <v>1034</v>
      </c>
      <c r="G25">
        <v>6483</v>
      </c>
      <c r="H25">
        <v>1689</v>
      </c>
      <c r="I25">
        <v>272</v>
      </c>
      <c r="J25">
        <v>304</v>
      </c>
      <c r="K25">
        <v>1263</v>
      </c>
      <c r="L25">
        <v>655</v>
      </c>
      <c r="M25">
        <f t="shared" si="1"/>
        <v>2591</v>
      </c>
      <c r="N25">
        <v>2462</v>
      </c>
      <c r="O25">
        <v>129</v>
      </c>
      <c r="P25">
        <f t="shared" si="2"/>
        <v>51326</v>
      </c>
      <c r="Q25">
        <v>523</v>
      </c>
      <c r="R25">
        <v>765</v>
      </c>
      <c r="S25">
        <v>12</v>
      </c>
      <c r="T25">
        <v>1090</v>
      </c>
      <c r="U25">
        <v>210</v>
      </c>
      <c r="V25">
        <v>2426</v>
      </c>
      <c r="W25">
        <v>289</v>
      </c>
      <c r="X25">
        <v>45798</v>
      </c>
      <c r="Y25">
        <v>213</v>
      </c>
      <c r="Z25">
        <f t="shared" si="3"/>
        <v>57833</v>
      </c>
      <c r="AA25">
        <v>39602</v>
      </c>
      <c r="AB25">
        <v>9600</v>
      </c>
      <c r="AC25">
        <v>8631</v>
      </c>
      <c r="AD25">
        <f t="shared" si="4"/>
        <v>448</v>
      </c>
      <c r="AE25">
        <v>272</v>
      </c>
      <c r="AF25">
        <v>161</v>
      </c>
      <c r="AG25">
        <v>15</v>
      </c>
      <c r="AH25">
        <f t="shared" si="5"/>
        <v>8094</v>
      </c>
      <c r="AI25">
        <v>154</v>
      </c>
      <c r="AJ25">
        <v>518</v>
      </c>
      <c r="AK25">
        <v>676</v>
      </c>
      <c r="AL25">
        <v>4071</v>
      </c>
      <c r="AM25">
        <v>602</v>
      </c>
      <c r="AN25">
        <v>405</v>
      </c>
      <c r="AO25">
        <v>253</v>
      </c>
      <c r="AP25">
        <v>419</v>
      </c>
      <c r="AQ25">
        <v>996</v>
      </c>
      <c r="AR25">
        <f t="shared" si="6"/>
        <v>13722</v>
      </c>
      <c r="AS25">
        <v>249</v>
      </c>
      <c r="AT25">
        <v>203</v>
      </c>
      <c r="AU25">
        <v>156</v>
      </c>
      <c r="AV25">
        <v>657</v>
      </c>
      <c r="AW25">
        <v>308</v>
      </c>
      <c r="AX25">
        <v>831</v>
      </c>
      <c r="AY25">
        <v>860</v>
      </c>
      <c r="AZ25">
        <v>9388</v>
      </c>
      <c r="BA25">
        <v>1070</v>
      </c>
      <c r="BB25">
        <f t="shared" si="7"/>
        <v>11904</v>
      </c>
      <c r="BC25">
        <v>785</v>
      </c>
      <c r="BD25">
        <v>1863</v>
      </c>
      <c r="BE25">
        <v>146</v>
      </c>
      <c r="BF25">
        <v>1764</v>
      </c>
      <c r="BG25">
        <v>1019</v>
      </c>
      <c r="BH25">
        <v>1006</v>
      </c>
      <c r="BI25">
        <v>1535</v>
      </c>
      <c r="BJ25">
        <v>2501</v>
      </c>
      <c r="BK25">
        <v>1285</v>
      </c>
      <c r="BL25">
        <f t="shared" si="8"/>
        <v>5068</v>
      </c>
      <c r="BM25">
        <v>143</v>
      </c>
      <c r="BN25">
        <v>108</v>
      </c>
      <c r="BO25">
        <v>33</v>
      </c>
      <c r="BP25">
        <v>231</v>
      </c>
      <c r="BQ25">
        <v>43</v>
      </c>
      <c r="BR25">
        <v>2092</v>
      </c>
      <c r="BS25">
        <v>332</v>
      </c>
      <c r="BT25">
        <v>2086</v>
      </c>
      <c r="BU25">
        <f t="shared" si="9"/>
        <v>23957</v>
      </c>
      <c r="BV25">
        <v>1944</v>
      </c>
      <c r="BW25">
        <v>551</v>
      </c>
      <c r="BX25">
        <v>0</v>
      </c>
      <c r="BY25">
        <v>15052</v>
      </c>
      <c r="BZ25">
        <v>6410</v>
      </c>
      <c r="CA25">
        <f t="shared" si="10"/>
        <v>196566</v>
      </c>
    </row>
    <row r="26" spans="1:79" x14ac:dyDescent="0.3">
      <c r="A26" s="2" t="s">
        <v>170</v>
      </c>
      <c r="B26">
        <f t="shared" si="0"/>
        <v>20880</v>
      </c>
      <c r="C26">
        <v>1145</v>
      </c>
      <c r="D26">
        <v>6709</v>
      </c>
      <c r="E26">
        <v>2160</v>
      </c>
      <c r="F26">
        <v>1019</v>
      </c>
      <c r="G26">
        <v>5862</v>
      </c>
      <c r="H26">
        <v>1555</v>
      </c>
      <c r="I26">
        <v>337</v>
      </c>
      <c r="J26">
        <v>285</v>
      </c>
      <c r="K26">
        <v>1010</v>
      </c>
      <c r="L26">
        <v>798</v>
      </c>
      <c r="M26">
        <f t="shared" si="1"/>
        <v>2419</v>
      </c>
      <c r="N26">
        <v>2292</v>
      </c>
      <c r="O26">
        <v>127</v>
      </c>
      <c r="P26">
        <f t="shared" si="2"/>
        <v>75897</v>
      </c>
      <c r="Q26">
        <v>720</v>
      </c>
      <c r="R26">
        <v>584</v>
      </c>
      <c r="S26">
        <v>15</v>
      </c>
      <c r="T26">
        <v>1216</v>
      </c>
      <c r="U26">
        <v>264</v>
      </c>
      <c r="V26">
        <v>3318</v>
      </c>
      <c r="W26">
        <v>361</v>
      </c>
      <c r="X26">
        <v>69212</v>
      </c>
      <c r="Y26">
        <v>207</v>
      </c>
      <c r="Z26">
        <f t="shared" si="3"/>
        <v>66590</v>
      </c>
      <c r="AA26">
        <v>43125</v>
      </c>
      <c r="AB26">
        <v>12957</v>
      </c>
      <c r="AC26">
        <v>10508</v>
      </c>
      <c r="AD26">
        <f t="shared" si="4"/>
        <v>470</v>
      </c>
      <c r="AE26">
        <v>306</v>
      </c>
      <c r="AF26">
        <v>152</v>
      </c>
      <c r="AG26">
        <v>12</v>
      </c>
      <c r="AH26">
        <f t="shared" si="5"/>
        <v>8079</v>
      </c>
      <c r="AI26">
        <v>183</v>
      </c>
      <c r="AJ26">
        <v>566</v>
      </c>
      <c r="AK26">
        <v>663</v>
      </c>
      <c r="AL26">
        <v>3998</v>
      </c>
      <c r="AM26">
        <v>653</v>
      </c>
      <c r="AN26">
        <v>326</v>
      </c>
      <c r="AO26">
        <v>347</v>
      </c>
      <c r="AP26">
        <v>346</v>
      </c>
      <c r="AQ26">
        <v>997</v>
      </c>
      <c r="AR26">
        <f t="shared" si="6"/>
        <v>15250</v>
      </c>
      <c r="AS26">
        <v>276</v>
      </c>
      <c r="AT26">
        <v>187</v>
      </c>
      <c r="AU26">
        <v>151</v>
      </c>
      <c r="AV26">
        <v>796</v>
      </c>
      <c r="AW26">
        <v>265</v>
      </c>
      <c r="AX26">
        <v>728</v>
      </c>
      <c r="AY26">
        <v>1404</v>
      </c>
      <c r="AZ26">
        <v>10383</v>
      </c>
      <c r="BA26">
        <v>1060</v>
      </c>
      <c r="BB26">
        <f t="shared" si="7"/>
        <v>12229</v>
      </c>
      <c r="BC26">
        <v>834</v>
      </c>
      <c r="BD26">
        <v>1903</v>
      </c>
      <c r="BE26">
        <v>136</v>
      </c>
      <c r="BF26">
        <v>1794</v>
      </c>
      <c r="BG26">
        <v>1182</v>
      </c>
      <c r="BH26">
        <v>933</v>
      </c>
      <c r="BI26">
        <v>1545</v>
      </c>
      <c r="BJ26">
        <v>2894</v>
      </c>
      <c r="BK26">
        <v>1008</v>
      </c>
      <c r="BL26">
        <f t="shared" si="8"/>
        <v>4873</v>
      </c>
      <c r="BM26">
        <v>144</v>
      </c>
      <c r="BN26">
        <v>101</v>
      </c>
      <c r="BO26">
        <v>31</v>
      </c>
      <c r="BP26">
        <v>241</v>
      </c>
      <c r="BQ26">
        <v>42</v>
      </c>
      <c r="BR26">
        <v>1948</v>
      </c>
      <c r="BS26">
        <v>266</v>
      </c>
      <c r="BT26">
        <v>2100</v>
      </c>
      <c r="BU26">
        <f t="shared" si="9"/>
        <v>24448</v>
      </c>
      <c r="BV26">
        <v>1577</v>
      </c>
      <c r="BW26">
        <v>569</v>
      </c>
      <c r="BX26">
        <v>0</v>
      </c>
      <c r="BY26">
        <v>14436</v>
      </c>
      <c r="BZ26">
        <v>7866</v>
      </c>
      <c r="CA26">
        <f t="shared" si="10"/>
        <v>231135</v>
      </c>
    </row>
    <row r="27" spans="1:79" x14ac:dyDescent="0.3">
      <c r="A27" s="2" t="s">
        <v>169</v>
      </c>
      <c r="B27">
        <f t="shared" si="0"/>
        <v>24189</v>
      </c>
      <c r="C27">
        <v>1072</v>
      </c>
      <c r="D27">
        <v>7130</v>
      </c>
      <c r="E27">
        <v>2172</v>
      </c>
      <c r="F27">
        <v>1063</v>
      </c>
      <c r="G27">
        <v>8490</v>
      </c>
      <c r="H27">
        <v>1672</v>
      </c>
      <c r="I27">
        <v>330</v>
      </c>
      <c r="J27">
        <v>294</v>
      </c>
      <c r="K27">
        <v>1076</v>
      </c>
      <c r="L27">
        <v>890</v>
      </c>
      <c r="M27">
        <f t="shared" si="1"/>
        <v>2209</v>
      </c>
      <c r="N27">
        <v>2088</v>
      </c>
      <c r="O27">
        <v>121</v>
      </c>
      <c r="P27">
        <f t="shared" si="2"/>
        <v>95780</v>
      </c>
      <c r="Q27">
        <v>850</v>
      </c>
      <c r="R27">
        <v>1307</v>
      </c>
      <c r="S27">
        <v>17</v>
      </c>
      <c r="T27">
        <v>1092</v>
      </c>
      <c r="U27">
        <v>249</v>
      </c>
      <c r="V27">
        <v>5427</v>
      </c>
      <c r="W27">
        <v>415</v>
      </c>
      <c r="X27">
        <v>86221</v>
      </c>
      <c r="Y27">
        <v>202</v>
      </c>
      <c r="Z27">
        <f t="shared" si="3"/>
        <v>73391</v>
      </c>
      <c r="AA27">
        <v>46948</v>
      </c>
      <c r="AB27">
        <v>14396</v>
      </c>
      <c r="AC27">
        <v>12047</v>
      </c>
      <c r="AD27">
        <f t="shared" si="4"/>
        <v>599</v>
      </c>
      <c r="AE27">
        <v>413</v>
      </c>
      <c r="AF27">
        <v>174</v>
      </c>
      <c r="AG27">
        <v>12</v>
      </c>
      <c r="AH27">
        <f t="shared" si="5"/>
        <v>7898</v>
      </c>
      <c r="AI27">
        <v>189</v>
      </c>
      <c r="AJ27">
        <v>586</v>
      </c>
      <c r="AK27">
        <v>775</v>
      </c>
      <c r="AL27">
        <v>3743</v>
      </c>
      <c r="AM27">
        <v>623</v>
      </c>
      <c r="AN27">
        <v>396</v>
      </c>
      <c r="AO27">
        <v>301</v>
      </c>
      <c r="AP27">
        <v>325</v>
      </c>
      <c r="AQ27">
        <v>960</v>
      </c>
      <c r="AR27">
        <f t="shared" si="6"/>
        <v>15978</v>
      </c>
      <c r="AS27">
        <v>242</v>
      </c>
      <c r="AT27">
        <v>204</v>
      </c>
      <c r="AU27">
        <v>117</v>
      </c>
      <c r="AV27">
        <v>848</v>
      </c>
      <c r="AW27">
        <v>264</v>
      </c>
      <c r="AX27">
        <v>653</v>
      </c>
      <c r="AY27">
        <v>1234</v>
      </c>
      <c r="AZ27">
        <v>11376</v>
      </c>
      <c r="BA27">
        <v>1040</v>
      </c>
      <c r="BB27">
        <f t="shared" si="7"/>
        <v>12588</v>
      </c>
      <c r="BC27">
        <v>961</v>
      </c>
      <c r="BD27">
        <v>1949</v>
      </c>
      <c r="BE27">
        <v>161</v>
      </c>
      <c r="BF27">
        <v>1835</v>
      </c>
      <c r="BG27">
        <v>1151</v>
      </c>
      <c r="BH27">
        <v>974</v>
      </c>
      <c r="BI27">
        <v>1557</v>
      </c>
      <c r="BJ27">
        <v>2541</v>
      </c>
      <c r="BK27">
        <v>1459</v>
      </c>
      <c r="BL27">
        <f t="shared" si="8"/>
        <v>5187</v>
      </c>
      <c r="BM27">
        <v>118</v>
      </c>
      <c r="BN27">
        <v>98</v>
      </c>
      <c r="BO27">
        <v>31</v>
      </c>
      <c r="BP27">
        <v>250</v>
      </c>
      <c r="BQ27">
        <v>52</v>
      </c>
      <c r="BR27">
        <v>1939</v>
      </c>
      <c r="BS27">
        <v>260</v>
      </c>
      <c r="BT27">
        <v>2439</v>
      </c>
      <c r="BU27">
        <f t="shared" si="9"/>
        <v>23879</v>
      </c>
      <c r="BV27">
        <v>1282</v>
      </c>
      <c r="BW27">
        <v>896</v>
      </c>
      <c r="BX27">
        <v>0</v>
      </c>
      <c r="BY27">
        <v>15075</v>
      </c>
      <c r="BZ27">
        <v>6626</v>
      </c>
      <c r="CA27">
        <f t="shared" si="10"/>
        <v>261698</v>
      </c>
    </row>
    <row r="28" spans="1:79" x14ac:dyDescent="0.3">
      <c r="A28" s="2" t="s">
        <v>168</v>
      </c>
      <c r="B28">
        <f t="shared" si="0"/>
        <v>25256</v>
      </c>
      <c r="C28">
        <v>1049</v>
      </c>
      <c r="D28">
        <v>7201</v>
      </c>
      <c r="E28">
        <v>2170</v>
      </c>
      <c r="F28">
        <v>953</v>
      </c>
      <c r="G28">
        <v>9037</v>
      </c>
      <c r="H28">
        <v>2082</v>
      </c>
      <c r="I28">
        <v>295</v>
      </c>
      <c r="J28">
        <v>253</v>
      </c>
      <c r="K28">
        <v>1302</v>
      </c>
      <c r="L28">
        <v>914</v>
      </c>
      <c r="M28">
        <f t="shared" si="1"/>
        <v>2153</v>
      </c>
      <c r="N28">
        <v>2070</v>
      </c>
      <c r="O28">
        <v>83</v>
      </c>
      <c r="P28">
        <f t="shared" si="2"/>
        <v>86231</v>
      </c>
      <c r="Q28">
        <v>818</v>
      </c>
      <c r="R28">
        <v>1797</v>
      </c>
      <c r="S28">
        <v>22</v>
      </c>
      <c r="T28">
        <v>888</v>
      </c>
      <c r="U28">
        <v>236</v>
      </c>
      <c r="V28">
        <v>5214</v>
      </c>
      <c r="W28">
        <v>428</v>
      </c>
      <c r="X28">
        <v>76571</v>
      </c>
      <c r="Y28">
        <v>257</v>
      </c>
      <c r="Z28">
        <f t="shared" si="3"/>
        <v>70344</v>
      </c>
      <c r="AA28">
        <v>41566</v>
      </c>
      <c r="AB28">
        <v>14286</v>
      </c>
      <c r="AC28">
        <v>14492</v>
      </c>
      <c r="AD28">
        <f t="shared" si="4"/>
        <v>508</v>
      </c>
      <c r="AE28">
        <v>339</v>
      </c>
      <c r="AF28">
        <v>159</v>
      </c>
      <c r="AG28">
        <v>10</v>
      </c>
      <c r="AH28">
        <f t="shared" si="5"/>
        <v>8423</v>
      </c>
      <c r="AI28">
        <v>223</v>
      </c>
      <c r="AJ28">
        <v>698</v>
      </c>
      <c r="AK28">
        <v>669</v>
      </c>
      <c r="AL28">
        <v>4321</v>
      </c>
      <c r="AM28">
        <v>625</v>
      </c>
      <c r="AN28">
        <v>309</v>
      </c>
      <c r="AO28">
        <v>329</v>
      </c>
      <c r="AP28">
        <v>313</v>
      </c>
      <c r="AQ28">
        <v>936</v>
      </c>
      <c r="AR28">
        <f t="shared" si="6"/>
        <v>13822</v>
      </c>
      <c r="AS28">
        <v>196</v>
      </c>
      <c r="AT28">
        <v>210</v>
      </c>
      <c r="AU28">
        <v>95</v>
      </c>
      <c r="AV28">
        <v>802</v>
      </c>
      <c r="AW28">
        <v>247</v>
      </c>
      <c r="AX28">
        <v>610</v>
      </c>
      <c r="AY28">
        <v>710</v>
      </c>
      <c r="AZ28">
        <v>9879</v>
      </c>
      <c r="BA28">
        <v>1073</v>
      </c>
      <c r="BB28">
        <f t="shared" si="7"/>
        <v>13305</v>
      </c>
      <c r="BC28">
        <v>843</v>
      </c>
      <c r="BD28">
        <v>2125</v>
      </c>
      <c r="BE28">
        <v>170</v>
      </c>
      <c r="BF28">
        <v>1890</v>
      </c>
      <c r="BG28">
        <v>1109</v>
      </c>
      <c r="BH28">
        <v>1008</v>
      </c>
      <c r="BI28">
        <v>1579</v>
      </c>
      <c r="BJ28">
        <v>3023</v>
      </c>
      <c r="BK28">
        <v>1558</v>
      </c>
      <c r="BL28">
        <f t="shared" si="8"/>
        <v>4919</v>
      </c>
      <c r="BM28">
        <v>135</v>
      </c>
      <c r="BN28">
        <v>83</v>
      </c>
      <c r="BO28">
        <v>36</v>
      </c>
      <c r="BP28">
        <v>256</v>
      </c>
      <c r="BQ28">
        <v>49</v>
      </c>
      <c r="BR28">
        <v>1810</v>
      </c>
      <c r="BS28">
        <v>238</v>
      </c>
      <c r="BT28">
        <v>2312</v>
      </c>
      <c r="BU28">
        <f t="shared" si="9"/>
        <v>22775</v>
      </c>
      <c r="BV28">
        <v>1034</v>
      </c>
      <c r="BW28">
        <v>732</v>
      </c>
      <c r="BX28">
        <v>0</v>
      </c>
      <c r="BY28">
        <v>15526</v>
      </c>
      <c r="BZ28">
        <v>5483</v>
      </c>
      <c r="CA28">
        <f t="shared" si="10"/>
        <v>247736</v>
      </c>
    </row>
    <row r="29" spans="1:79" x14ac:dyDescent="0.3">
      <c r="A29" s="2" t="s">
        <v>167</v>
      </c>
      <c r="B29">
        <f t="shared" si="0"/>
        <v>27115</v>
      </c>
      <c r="C29">
        <v>1036</v>
      </c>
      <c r="D29">
        <v>8651</v>
      </c>
      <c r="E29">
        <v>2305</v>
      </c>
      <c r="F29">
        <v>1024</v>
      </c>
      <c r="G29">
        <v>9079</v>
      </c>
      <c r="H29">
        <v>2220</v>
      </c>
      <c r="I29">
        <v>287</v>
      </c>
      <c r="J29">
        <v>256</v>
      </c>
      <c r="K29">
        <v>1164</v>
      </c>
      <c r="L29">
        <v>1093</v>
      </c>
      <c r="M29">
        <f t="shared" si="1"/>
        <v>2102</v>
      </c>
      <c r="N29">
        <v>2046</v>
      </c>
      <c r="O29">
        <v>56</v>
      </c>
      <c r="P29">
        <f t="shared" si="2"/>
        <v>101759</v>
      </c>
      <c r="Q29">
        <v>1030</v>
      </c>
      <c r="R29">
        <v>2543</v>
      </c>
      <c r="S29">
        <v>19</v>
      </c>
      <c r="T29">
        <v>973</v>
      </c>
      <c r="U29">
        <v>231</v>
      </c>
      <c r="V29">
        <v>5287</v>
      </c>
      <c r="W29">
        <v>324</v>
      </c>
      <c r="X29">
        <v>91067</v>
      </c>
      <c r="Y29">
        <v>285</v>
      </c>
      <c r="Z29">
        <f t="shared" si="3"/>
        <v>67513</v>
      </c>
      <c r="AA29">
        <v>40009</v>
      </c>
      <c r="AB29">
        <v>11783</v>
      </c>
      <c r="AC29">
        <v>15721</v>
      </c>
      <c r="AD29">
        <f t="shared" si="4"/>
        <v>644</v>
      </c>
      <c r="AE29">
        <v>405</v>
      </c>
      <c r="AF29">
        <v>217</v>
      </c>
      <c r="AG29">
        <v>22</v>
      </c>
      <c r="AH29">
        <f t="shared" si="5"/>
        <v>7788</v>
      </c>
      <c r="AI29">
        <v>168</v>
      </c>
      <c r="AJ29">
        <v>837</v>
      </c>
      <c r="AK29">
        <v>688</v>
      </c>
      <c r="AL29">
        <v>3563</v>
      </c>
      <c r="AM29">
        <v>689</v>
      </c>
      <c r="AN29">
        <v>207</v>
      </c>
      <c r="AO29">
        <v>292</v>
      </c>
      <c r="AP29">
        <v>327</v>
      </c>
      <c r="AQ29">
        <v>1017</v>
      </c>
      <c r="AR29">
        <f t="shared" si="6"/>
        <v>14472</v>
      </c>
      <c r="AS29">
        <v>217</v>
      </c>
      <c r="AT29">
        <v>200</v>
      </c>
      <c r="AU29">
        <v>75</v>
      </c>
      <c r="AV29">
        <v>935</v>
      </c>
      <c r="AW29">
        <v>233</v>
      </c>
      <c r="AX29">
        <v>825</v>
      </c>
      <c r="AY29">
        <v>692</v>
      </c>
      <c r="AZ29">
        <v>10227</v>
      </c>
      <c r="BA29">
        <v>1068</v>
      </c>
      <c r="BB29">
        <f t="shared" si="7"/>
        <v>13620</v>
      </c>
      <c r="BC29">
        <v>899</v>
      </c>
      <c r="BD29">
        <v>1980</v>
      </c>
      <c r="BE29">
        <v>163</v>
      </c>
      <c r="BF29">
        <v>1903</v>
      </c>
      <c r="BG29">
        <v>1267</v>
      </c>
      <c r="BH29">
        <v>1135</v>
      </c>
      <c r="BI29">
        <v>1482</v>
      </c>
      <c r="BJ29">
        <v>3067</v>
      </c>
      <c r="BK29">
        <v>1724</v>
      </c>
      <c r="BL29">
        <f t="shared" si="8"/>
        <v>5037</v>
      </c>
      <c r="BM29">
        <v>167</v>
      </c>
      <c r="BN29">
        <v>86</v>
      </c>
      <c r="BO29">
        <v>39</v>
      </c>
      <c r="BP29">
        <v>238</v>
      </c>
      <c r="BQ29">
        <v>57</v>
      </c>
      <c r="BR29">
        <v>1873</v>
      </c>
      <c r="BS29">
        <v>246</v>
      </c>
      <c r="BT29">
        <v>2331</v>
      </c>
      <c r="BU29">
        <f t="shared" si="9"/>
        <v>21907</v>
      </c>
      <c r="BV29">
        <v>1145</v>
      </c>
      <c r="BW29">
        <v>1042</v>
      </c>
      <c r="BX29">
        <v>0</v>
      </c>
      <c r="BY29">
        <v>13898</v>
      </c>
      <c r="BZ29">
        <v>5822</v>
      </c>
      <c r="CA29">
        <f t="shared" si="10"/>
        <v>261957</v>
      </c>
    </row>
    <row r="30" spans="1:79" x14ac:dyDescent="0.3">
      <c r="A30" s="2" t="s">
        <v>166</v>
      </c>
      <c r="B30">
        <f t="shared" si="0"/>
        <v>31106</v>
      </c>
      <c r="C30">
        <v>1617</v>
      </c>
      <c r="D30">
        <v>11574</v>
      </c>
      <c r="E30">
        <v>2560</v>
      </c>
      <c r="F30">
        <v>1210</v>
      </c>
      <c r="G30">
        <v>8975</v>
      </c>
      <c r="H30">
        <v>2363</v>
      </c>
      <c r="I30">
        <v>244</v>
      </c>
      <c r="J30">
        <v>296</v>
      </c>
      <c r="K30">
        <v>1162</v>
      </c>
      <c r="L30">
        <v>1105</v>
      </c>
      <c r="M30">
        <f t="shared" si="1"/>
        <v>2150</v>
      </c>
      <c r="N30">
        <v>2086</v>
      </c>
      <c r="O30">
        <v>64</v>
      </c>
      <c r="P30">
        <f t="shared" si="2"/>
        <v>97437</v>
      </c>
      <c r="Q30">
        <v>1027</v>
      </c>
      <c r="R30">
        <v>1627</v>
      </c>
      <c r="S30">
        <v>14</v>
      </c>
      <c r="T30">
        <v>1260</v>
      </c>
      <c r="U30">
        <v>235</v>
      </c>
      <c r="V30">
        <v>4500</v>
      </c>
      <c r="W30">
        <v>437</v>
      </c>
      <c r="X30">
        <v>88010</v>
      </c>
      <c r="Y30">
        <v>327</v>
      </c>
      <c r="Z30">
        <f t="shared" si="3"/>
        <v>70511</v>
      </c>
      <c r="AA30">
        <v>38193</v>
      </c>
      <c r="AB30">
        <v>13401</v>
      </c>
      <c r="AC30">
        <v>18917</v>
      </c>
      <c r="AD30">
        <f t="shared" si="4"/>
        <v>650</v>
      </c>
      <c r="AE30">
        <v>422</v>
      </c>
      <c r="AF30">
        <v>209</v>
      </c>
      <c r="AG30">
        <v>19</v>
      </c>
      <c r="AH30">
        <f t="shared" si="5"/>
        <v>7336</v>
      </c>
      <c r="AI30">
        <v>168</v>
      </c>
      <c r="AJ30">
        <v>800</v>
      </c>
      <c r="AK30">
        <v>779</v>
      </c>
      <c r="AL30">
        <v>2923</v>
      </c>
      <c r="AM30">
        <v>719</v>
      </c>
      <c r="AN30">
        <v>242</v>
      </c>
      <c r="AO30">
        <v>331</v>
      </c>
      <c r="AP30">
        <v>345</v>
      </c>
      <c r="AQ30">
        <v>1029</v>
      </c>
      <c r="AR30">
        <f t="shared" si="6"/>
        <v>15366</v>
      </c>
      <c r="AS30">
        <v>241</v>
      </c>
      <c r="AT30">
        <v>208</v>
      </c>
      <c r="AU30">
        <v>101</v>
      </c>
      <c r="AV30">
        <v>985</v>
      </c>
      <c r="AW30">
        <v>238</v>
      </c>
      <c r="AX30">
        <v>930</v>
      </c>
      <c r="AY30">
        <v>676</v>
      </c>
      <c r="AZ30">
        <v>10909</v>
      </c>
      <c r="BA30">
        <v>1078</v>
      </c>
      <c r="BB30">
        <f t="shared" si="7"/>
        <v>14713</v>
      </c>
      <c r="BC30">
        <v>915</v>
      </c>
      <c r="BD30">
        <v>1988</v>
      </c>
      <c r="BE30">
        <v>189</v>
      </c>
      <c r="BF30">
        <v>1978</v>
      </c>
      <c r="BG30">
        <v>1531</v>
      </c>
      <c r="BH30">
        <v>1347</v>
      </c>
      <c r="BI30">
        <v>1544</v>
      </c>
      <c r="BJ30">
        <v>2996</v>
      </c>
      <c r="BK30">
        <v>2225</v>
      </c>
      <c r="BL30">
        <f t="shared" si="8"/>
        <v>5390</v>
      </c>
      <c r="BM30">
        <v>146</v>
      </c>
      <c r="BN30">
        <v>100</v>
      </c>
      <c r="BO30">
        <v>44</v>
      </c>
      <c r="BP30">
        <v>247</v>
      </c>
      <c r="BQ30">
        <v>68</v>
      </c>
      <c r="BR30">
        <v>2127</v>
      </c>
      <c r="BS30">
        <v>286</v>
      </c>
      <c r="BT30">
        <v>2372</v>
      </c>
      <c r="BU30">
        <f t="shared" si="9"/>
        <v>21269</v>
      </c>
      <c r="BV30">
        <v>1292</v>
      </c>
      <c r="BW30">
        <v>710</v>
      </c>
      <c r="BX30">
        <v>1</v>
      </c>
      <c r="BY30">
        <v>13459</v>
      </c>
      <c r="BZ30">
        <v>5807</v>
      </c>
      <c r="CA30">
        <f t="shared" si="10"/>
        <v>265928</v>
      </c>
    </row>
    <row r="31" spans="1:79" x14ac:dyDescent="0.3">
      <c r="A31" s="2" t="s">
        <v>165</v>
      </c>
      <c r="B31">
        <f t="shared" si="0"/>
        <v>35648</v>
      </c>
      <c r="C31">
        <v>1897</v>
      </c>
      <c r="D31">
        <v>13138</v>
      </c>
      <c r="E31">
        <v>2388</v>
      </c>
      <c r="F31">
        <v>1396</v>
      </c>
      <c r="G31">
        <v>9339</v>
      </c>
      <c r="H31">
        <v>3894</v>
      </c>
      <c r="I31">
        <v>281</v>
      </c>
      <c r="J31">
        <v>328</v>
      </c>
      <c r="K31">
        <v>1208</v>
      </c>
      <c r="L31">
        <v>1779</v>
      </c>
      <c r="M31">
        <f t="shared" si="1"/>
        <v>2521</v>
      </c>
      <c r="N31">
        <v>2455</v>
      </c>
      <c r="O31">
        <v>66</v>
      </c>
      <c r="P31">
        <f t="shared" si="2"/>
        <v>81543</v>
      </c>
      <c r="Q31">
        <v>1023</v>
      </c>
      <c r="R31">
        <v>1606</v>
      </c>
      <c r="S31">
        <v>11</v>
      </c>
      <c r="T31">
        <v>1553</v>
      </c>
      <c r="U31">
        <v>254</v>
      </c>
      <c r="V31">
        <v>4071</v>
      </c>
      <c r="W31">
        <v>594</v>
      </c>
      <c r="X31">
        <v>71950</v>
      </c>
      <c r="Y31">
        <v>481</v>
      </c>
      <c r="Z31">
        <f t="shared" si="3"/>
        <v>62249</v>
      </c>
      <c r="AA31">
        <v>37110</v>
      </c>
      <c r="AB31">
        <v>8085</v>
      </c>
      <c r="AC31">
        <v>17054</v>
      </c>
      <c r="AD31">
        <f t="shared" si="4"/>
        <v>654</v>
      </c>
      <c r="AE31">
        <v>393</v>
      </c>
      <c r="AF31">
        <v>236</v>
      </c>
      <c r="AG31">
        <v>25</v>
      </c>
      <c r="AH31">
        <f t="shared" si="5"/>
        <v>7332</v>
      </c>
      <c r="AI31">
        <v>207</v>
      </c>
      <c r="AJ31">
        <v>832</v>
      </c>
      <c r="AK31">
        <v>845</v>
      </c>
      <c r="AL31">
        <v>2473</v>
      </c>
      <c r="AM31">
        <v>823</v>
      </c>
      <c r="AN31">
        <v>363</v>
      </c>
      <c r="AO31">
        <v>364</v>
      </c>
      <c r="AP31">
        <v>376</v>
      </c>
      <c r="AQ31">
        <v>1049</v>
      </c>
      <c r="AR31">
        <f t="shared" si="6"/>
        <v>14716</v>
      </c>
      <c r="AS31">
        <v>252</v>
      </c>
      <c r="AT31">
        <v>242</v>
      </c>
      <c r="AU31">
        <v>103</v>
      </c>
      <c r="AV31">
        <v>1003</v>
      </c>
      <c r="AW31">
        <v>282</v>
      </c>
      <c r="AX31">
        <v>1080</v>
      </c>
      <c r="AY31">
        <v>680</v>
      </c>
      <c r="AZ31">
        <v>10002</v>
      </c>
      <c r="BA31">
        <v>1072</v>
      </c>
      <c r="BB31">
        <f t="shared" si="7"/>
        <v>16035</v>
      </c>
      <c r="BC31">
        <v>998</v>
      </c>
      <c r="BD31">
        <v>1938</v>
      </c>
      <c r="BE31">
        <v>160</v>
      </c>
      <c r="BF31">
        <v>2163</v>
      </c>
      <c r="BG31">
        <v>1756</v>
      </c>
      <c r="BH31">
        <v>1704</v>
      </c>
      <c r="BI31">
        <v>1646</v>
      </c>
      <c r="BJ31">
        <v>3339</v>
      </c>
      <c r="BK31">
        <v>2331</v>
      </c>
      <c r="BL31">
        <f t="shared" si="8"/>
        <v>6301</v>
      </c>
      <c r="BM31">
        <v>184</v>
      </c>
      <c r="BN31">
        <v>128</v>
      </c>
      <c r="BO31">
        <v>45</v>
      </c>
      <c r="BP31">
        <v>303</v>
      </c>
      <c r="BQ31">
        <v>82</v>
      </c>
      <c r="BR31">
        <v>2433</v>
      </c>
      <c r="BS31">
        <v>390</v>
      </c>
      <c r="BT31">
        <v>2736</v>
      </c>
      <c r="BU31">
        <f t="shared" si="9"/>
        <v>22612</v>
      </c>
      <c r="BV31">
        <v>1302</v>
      </c>
      <c r="BW31">
        <v>838</v>
      </c>
      <c r="BX31">
        <v>5</v>
      </c>
      <c r="BY31">
        <v>14504</v>
      </c>
      <c r="BZ31">
        <v>5963</v>
      </c>
      <c r="CA31">
        <f t="shared" si="10"/>
        <v>249611</v>
      </c>
    </row>
    <row r="32" spans="1:79" x14ac:dyDescent="0.3">
      <c r="A32" s="2" t="s">
        <v>164</v>
      </c>
      <c r="B32">
        <f t="shared" si="0"/>
        <v>32616</v>
      </c>
      <c r="C32">
        <v>1874</v>
      </c>
      <c r="D32">
        <v>11088</v>
      </c>
      <c r="E32">
        <v>2208</v>
      </c>
      <c r="F32">
        <v>1379</v>
      </c>
      <c r="G32">
        <v>7580</v>
      </c>
      <c r="H32">
        <v>4153</v>
      </c>
      <c r="I32">
        <v>319</v>
      </c>
      <c r="J32">
        <v>363</v>
      </c>
      <c r="K32">
        <v>1174</v>
      </c>
      <c r="L32">
        <v>2478</v>
      </c>
      <c r="M32">
        <f t="shared" si="1"/>
        <v>2678</v>
      </c>
      <c r="N32">
        <v>2610</v>
      </c>
      <c r="O32">
        <v>68</v>
      </c>
      <c r="P32">
        <f t="shared" si="2"/>
        <v>83617</v>
      </c>
      <c r="Q32">
        <v>827</v>
      </c>
      <c r="R32">
        <v>1415</v>
      </c>
      <c r="S32">
        <v>7</v>
      </c>
      <c r="T32">
        <v>1769</v>
      </c>
      <c r="U32">
        <v>242</v>
      </c>
      <c r="V32">
        <v>4722</v>
      </c>
      <c r="W32">
        <v>665</v>
      </c>
      <c r="X32">
        <v>73494</v>
      </c>
      <c r="Y32">
        <v>476</v>
      </c>
      <c r="Z32">
        <f t="shared" si="3"/>
        <v>67699</v>
      </c>
      <c r="AA32">
        <v>42273</v>
      </c>
      <c r="AB32">
        <v>6946</v>
      </c>
      <c r="AC32">
        <v>18480</v>
      </c>
      <c r="AD32">
        <f t="shared" si="4"/>
        <v>676</v>
      </c>
      <c r="AE32">
        <v>422</v>
      </c>
      <c r="AF32">
        <v>217</v>
      </c>
      <c r="AG32">
        <v>37</v>
      </c>
      <c r="AH32">
        <f t="shared" si="5"/>
        <v>8369</v>
      </c>
      <c r="AI32">
        <v>227</v>
      </c>
      <c r="AJ32">
        <v>657</v>
      </c>
      <c r="AK32">
        <v>847</v>
      </c>
      <c r="AL32">
        <v>3486</v>
      </c>
      <c r="AM32">
        <v>985</v>
      </c>
      <c r="AN32">
        <v>369</v>
      </c>
      <c r="AO32">
        <v>315</v>
      </c>
      <c r="AP32">
        <v>418</v>
      </c>
      <c r="AQ32">
        <v>1065</v>
      </c>
      <c r="AR32">
        <f t="shared" si="6"/>
        <v>13404</v>
      </c>
      <c r="AS32">
        <v>184</v>
      </c>
      <c r="AT32">
        <v>246</v>
      </c>
      <c r="AU32">
        <v>111</v>
      </c>
      <c r="AV32">
        <v>984</v>
      </c>
      <c r="AW32">
        <v>268</v>
      </c>
      <c r="AX32">
        <v>1060</v>
      </c>
      <c r="AY32">
        <v>602</v>
      </c>
      <c r="AZ32">
        <v>8842</v>
      </c>
      <c r="BA32">
        <v>1107</v>
      </c>
      <c r="BB32">
        <f t="shared" si="7"/>
        <v>15389</v>
      </c>
      <c r="BC32">
        <v>872</v>
      </c>
      <c r="BD32">
        <v>1872</v>
      </c>
      <c r="BE32">
        <v>161</v>
      </c>
      <c r="BF32">
        <v>2269</v>
      </c>
      <c r="BG32">
        <v>1542</v>
      </c>
      <c r="BH32">
        <v>1752</v>
      </c>
      <c r="BI32">
        <v>1691</v>
      </c>
      <c r="BJ32">
        <v>2940</v>
      </c>
      <c r="BK32">
        <v>2290</v>
      </c>
      <c r="BL32">
        <f t="shared" si="8"/>
        <v>6556</v>
      </c>
      <c r="BM32">
        <v>136</v>
      </c>
      <c r="BN32">
        <v>133</v>
      </c>
      <c r="BO32">
        <v>64</v>
      </c>
      <c r="BP32">
        <v>328</v>
      </c>
      <c r="BQ32">
        <v>92</v>
      </c>
      <c r="BR32">
        <v>2532</v>
      </c>
      <c r="BS32">
        <v>409</v>
      </c>
      <c r="BT32">
        <v>2862</v>
      </c>
      <c r="BU32">
        <f t="shared" si="9"/>
        <v>27453</v>
      </c>
      <c r="BV32">
        <v>1563</v>
      </c>
      <c r="BW32">
        <v>989</v>
      </c>
      <c r="BX32">
        <v>1</v>
      </c>
      <c r="BY32">
        <v>18857</v>
      </c>
      <c r="BZ32">
        <v>6043</v>
      </c>
      <c r="CA32">
        <f t="shared" si="10"/>
        <v>258457</v>
      </c>
    </row>
    <row r="33" spans="1:79" x14ac:dyDescent="0.3">
      <c r="A33" s="2" t="s">
        <v>163</v>
      </c>
      <c r="B33">
        <f t="shared" si="0"/>
        <v>36596</v>
      </c>
      <c r="C33">
        <v>1618</v>
      </c>
      <c r="D33">
        <v>11834</v>
      </c>
      <c r="E33">
        <v>2345</v>
      </c>
      <c r="F33">
        <v>1424</v>
      </c>
      <c r="G33">
        <v>9336</v>
      </c>
      <c r="H33">
        <v>5099</v>
      </c>
      <c r="I33">
        <v>330</v>
      </c>
      <c r="J33">
        <v>369</v>
      </c>
      <c r="K33">
        <v>1230</v>
      </c>
      <c r="L33">
        <v>3011</v>
      </c>
      <c r="M33">
        <f t="shared" si="1"/>
        <v>3029</v>
      </c>
      <c r="N33">
        <v>2962</v>
      </c>
      <c r="O33">
        <v>67</v>
      </c>
      <c r="P33">
        <f t="shared" si="2"/>
        <v>99472</v>
      </c>
      <c r="Q33">
        <v>808</v>
      </c>
      <c r="R33">
        <v>1906</v>
      </c>
      <c r="S33">
        <v>0</v>
      </c>
      <c r="T33">
        <v>1975</v>
      </c>
      <c r="U33">
        <v>277</v>
      </c>
      <c r="V33">
        <v>5852</v>
      </c>
      <c r="W33">
        <v>1575</v>
      </c>
      <c r="X33">
        <v>86583</v>
      </c>
      <c r="Y33">
        <v>496</v>
      </c>
      <c r="Z33">
        <f t="shared" si="3"/>
        <v>91150</v>
      </c>
      <c r="AA33">
        <v>57133</v>
      </c>
      <c r="AB33">
        <v>7662</v>
      </c>
      <c r="AC33">
        <v>26355</v>
      </c>
      <c r="AD33">
        <f t="shared" si="4"/>
        <v>680</v>
      </c>
      <c r="AE33">
        <v>390</v>
      </c>
      <c r="AF33">
        <v>241</v>
      </c>
      <c r="AG33">
        <v>49</v>
      </c>
      <c r="AH33">
        <f t="shared" si="5"/>
        <v>8637</v>
      </c>
      <c r="AI33">
        <v>199</v>
      </c>
      <c r="AJ33">
        <v>702</v>
      </c>
      <c r="AK33">
        <v>959</v>
      </c>
      <c r="AL33">
        <v>3478</v>
      </c>
      <c r="AM33">
        <v>1180</v>
      </c>
      <c r="AN33">
        <v>265</v>
      </c>
      <c r="AO33">
        <v>339</v>
      </c>
      <c r="AP33">
        <v>443</v>
      </c>
      <c r="AQ33">
        <v>1072</v>
      </c>
      <c r="AR33">
        <f t="shared" si="6"/>
        <v>14752</v>
      </c>
      <c r="AS33">
        <v>166</v>
      </c>
      <c r="AT33">
        <v>294</v>
      </c>
      <c r="AU33">
        <v>115</v>
      </c>
      <c r="AV33">
        <v>1013</v>
      </c>
      <c r="AW33">
        <v>274</v>
      </c>
      <c r="AX33">
        <v>902</v>
      </c>
      <c r="AY33">
        <v>917</v>
      </c>
      <c r="AZ33">
        <v>9957</v>
      </c>
      <c r="BA33">
        <v>1114</v>
      </c>
      <c r="BB33">
        <f t="shared" si="7"/>
        <v>14639</v>
      </c>
      <c r="BC33">
        <v>742</v>
      </c>
      <c r="BD33">
        <v>1886</v>
      </c>
      <c r="BE33">
        <v>188</v>
      </c>
      <c r="BF33">
        <v>2191</v>
      </c>
      <c r="BG33">
        <v>1226</v>
      </c>
      <c r="BH33">
        <v>2012</v>
      </c>
      <c r="BI33">
        <v>1847</v>
      </c>
      <c r="BJ33">
        <v>2264</v>
      </c>
      <c r="BK33">
        <v>2283</v>
      </c>
      <c r="BL33">
        <f t="shared" si="8"/>
        <v>6861</v>
      </c>
      <c r="BM33">
        <v>144</v>
      </c>
      <c r="BN33">
        <v>141</v>
      </c>
      <c r="BO33">
        <v>70</v>
      </c>
      <c r="BP33">
        <v>328</v>
      </c>
      <c r="BQ33">
        <v>115</v>
      </c>
      <c r="BR33">
        <v>2619</v>
      </c>
      <c r="BS33">
        <v>427</v>
      </c>
      <c r="BT33">
        <v>3017</v>
      </c>
      <c r="BU33">
        <f t="shared" si="9"/>
        <v>25521</v>
      </c>
      <c r="BV33">
        <v>1474</v>
      </c>
      <c r="BW33">
        <v>677</v>
      </c>
      <c r="BX33">
        <v>1</v>
      </c>
      <c r="BY33">
        <v>17620</v>
      </c>
      <c r="BZ33">
        <v>5749</v>
      </c>
      <c r="CA33">
        <f t="shared" si="10"/>
        <v>301337</v>
      </c>
    </row>
    <row r="34" spans="1:79" x14ac:dyDescent="0.3">
      <c r="A34" s="2" t="s">
        <v>162</v>
      </c>
      <c r="B34">
        <f t="shared" si="0"/>
        <v>35271</v>
      </c>
      <c r="C34">
        <v>1825</v>
      </c>
      <c r="D34">
        <v>13605</v>
      </c>
      <c r="E34">
        <v>2481</v>
      </c>
      <c r="F34">
        <v>1469</v>
      </c>
      <c r="G34">
        <v>7326</v>
      </c>
      <c r="H34">
        <v>3567</v>
      </c>
      <c r="I34">
        <v>300</v>
      </c>
      <c r="J34">
        <v>393</v>
      </c>
      <c r="K34">
        <v>1359</v>
      </c>
      <c r="L34">
        <v>2946</v>
      </c>
      <c r="M34">
        <f t="shared" si="1"/>
        <v>3377</v>
      </c>
      <c r="N34">
        <v>3318</v>
      </c>
      <c r="O34">
        <v>59</v>
      </c>
      <c r="P34">
        <f t="shared" si="2"/>
        <v>106880</v>
      </c>
      <c r="Q34">
        <v>731</v>
      </c>
      <c r="R34">
        <v>1398</v>
      </c>
      <c r="S34">
        <v>15</v>
      </c>
      <c r="T34">
        <v>2218</v>
      </c>
      <c r="U34">
        <v>238</v>
      </c>
      <c r="V34">
        <v>6474</v>
      </c>
      <c r="W34">
        <v>2110</v>
      </c>
      <c r="X34">
        <v>93112</v>
      </c>
      <c r="Y34">
        <v>584</v>
      </c>
      <c r="Z34">
        <f t="shared" si="3"/>
        <v>122268</v>
      </c>
      <c r="AA34">
        <v>66848</v>
      </c>
      <c r="AB34">
        <v>11191</v>
      </c>
      <c r="AC34">
        <v>44229</v>
      </c>
      <c r="AD34">
        <f t="shared" si="4"/>
        <v>663</v>
      </c>
      <c r="AE34">
        <v>368</v>
      </c>
      <c r="AF34">
        <v>240</v>
      </c>
      <c r="AG34">
        <v>55</v>
      </c>
      <c r="AH34">
        <f t="shared" si="5"/>
        <v>10509</v>
      </c>
      <c r="AI34">
        <v>201</v>
      </c>
      <c r="AJ34">
        <v>937</v>
      </c>
      <c r="AK34">
        <v>1029</v>
      </c>
      <c r="AL34">
        <v>4750</v>
      </c>
      <c r="AM34">
        <v>1346</v>
      </c>
      <c r="AN34">
        <v>320</v>
      </c>
      <c r="AO34">
        <v>298</v>
      </c>
      <c r="AP34">
        <v>443</v>
      </c>
      <c r="AQ34">
        <v>1185</v>
      </c>
      <c r="AR34">
        <f t="shared" si="6"/>
        <v>17032</v>
      </c>
      <c r="AS34">
        <v>166</v>
      </c>
      <c r="AT34">
        <v>307</v>
      </c>
      <c r="AU34">
        <v>97</v>
      </c>
      <c r="AV34">
        <v>1145</v>
      </c>
      <c r="AW34">
        <v>273</v>
      </c>
      <c r="AX34">
        <v>927</v>
      </c>
      <c r="AY34">
        <v>1029</v>
      </c>
      <c r="AZ34">
        <v>11823</v>
      </c>
      <c r="BA34">
        <v>1265</v>
      </c>
      <c r="BB34">
        <f t="shared" si="7"/>
        <v>15351</v>
      </c>
      <c r="BC34">
        <v>939</v>
      </c>
      <c r="BD34">
        <v>1833</v>
      </c>
      <c r="BE34">
        <v>275</v>
      </c>
      <c r="BF34">
        <v>2296</v>
      </c>
      <c r="BG34">
        <v>1284</v>
      </c>
      <c r="BH34">
        <v>2008</v>
      </c>
      <c r="BI34">
        <v>2078</v>
      </c>
      <c r="BJ34">
        <v>1693</v>
      </c>
      <c r="BK34">
        <v>2945</v>
      </c>
      <c r="BL34">
        <f t="shared" si="8"/>
        <v>7290</v>
      </c>
      <c r="BM34">
        <v>162</v>
      </c>
      <c r="BN34">
        <v>152</v>
      </c>
      <c r="BO34">
        <v>80</v>
      </c>
      <c r="BP34">
        <v>336</v>
      </c>
      <c r="BQ34">
        <v>124</v>
      </c>
      <c r="BR34">
        <v>2765</v>
      </c>
      <c r="BS34">
        <v>440</v>
      </c>
      <c r="BT34">
        <v>3231</v>
      </c>
      <c r="BU34">
        <f t="shared" si="9"/>
        <v>25972</v>
      </c>
      <c r="BV34">
        <v>1371</v>
      </c>
      <c r="BW34">
        <v>814</v>
      </c>
      <c r="BX34">
        <v>0</v>
      </c>
      <c r="BY34">
        <v>19136</v>
      </c>
      <c r="BZ34">
        <v>4651</v>
      </c>
      <c r="CA34">
        <f t="shared" si="10"/>
        <v>344613</v>
      </c>
    </row>
    <row r="35" spans="1:79" x14ac:dyDescent="0.3">
      <c r="A35" s="2" t="s">
        <v>161</v>
      </c>
      <c r="B35">
        <f t="shared" si="0"/>
        <v>37652</v>
      </c>
      <c r="C35">
        <v>2126</v>
      </c>
      <c r="D35">
        <v>16462</v>
      </c>
      <c r="E35">
        <v>2488</v>
      </c>
      <c r="F35">
        <v>1529</v>
      </c>
      <c r="G35">
        <v>5891</v>
      </c>
      <c r="H35">
        <v>4112</v>
      </c>
      <c r="I35">
        <v>268</v>
      </c>
      <c r="J35">
        <v>425</v>
      </c>
      <c r="K35">
        <v>1374</v>
      </c>
      <c r="L35">
        <v>2977</v>
      </c>
      <c r="M35">
        <f t="shared" si="1"/>
        <v>3582</v>
      </c>
      <c r="N35">
        <v>3523</v>
      </c>
      <c r="O35">
        <v>59</v>
      </c>
      <c r="P35">
        <f t="shared" si="2"/>
        <v>136414</v>
      </c>
      <c r="Q35">
        <v>579</v>
      </c>
      <c r="R35">
        <v>1051</v>
      </c>
      <c r="S35">
        <v>20</v>
      </c>
      <c r="T35">
        <v>2225</v>
      </c>
      <c r="U35">
        <v>183</v>
      </c>
      <c r="V35">
        <v>4844</v>
      </c>
      <c r="W35">
        <v>1717</v>
      </c>
      <c r="X35">
        <v>125211</v>
      </c>
      <c r="Y35">
        <v>584</v>
      </c>
      <c r="Z35">
        <f t="shared" si="3"/>
        <v>126242</v>
      </c>
      <c r="AA35">
        <v>63941</v>
      </c>
      <c r="AB35">
        <v>12177</v>
      </c>
      <c r="AC35">
        <v>50124</v>
      </c>
      <c r="AD35">
        <f t="shared" si="4"/>
        <v>649</v>
      </c>
      <c r="AE35">
        <v>359</v>
      </c>
      <c r="AF35">
        <v>243</v>
      </c>
      <c r="AG35">
        <v>47</v>
      </c>
      <c r="AH35">
        <f t="shared" si="5"/>
        <v>11967</v>
      </c>
      <c r="AI35">
        <v>212</v>
      </c>
      <c r="AJ35">
        <v>754</v>
      </c>
      <c r="AK35">
        <v>1008</v>
      </c>
      <c r="AL35">
        <v>6249</v>
      </c>
      <c r="AM35">
        <v>1532</v>
      </c>
      <c r="AN35">
        <v>262</v>
      </c>
      <c r="AO35">
        <v>328</v>
      </c>
      <c r="AP35">
        <v>397</v>
      </c>
      <c r="AQ35">
        <v>1225</v>
      </c>
      <c r="AR35">
        <f t="shared" si="6"/>
        <v>17566</v>
      </c>
      <c r="AS35">
        <v>141</v>
      </c>
      <c r="AT35">
        <v>325</v>
      </c>
      <c r="AU35">
        <v>108</v>
      </c>
      <c r="AV35">
        <v>1094</v>
      </c>
      <c r="AW35">
        <v>305</v>
      </c>
      <c r="AX35">
        <v>1005</v>
      </c>
      <c r="AY35">
        <v>1217</v>
      </c>
      <c r="AZ35">
        <v>11999</v>
      </c>
      <c r="BA35">
        <v>1372</v>
      </c>
      <c r="BB35">
        <f t="shared" si="7"/>
        <v>16998</v>
      </c>
      <c r="BC35">
        <v>1064</v>
      </c>
      <c r="BD35">
        <v>1961</v>
      </c>
      <c r="BE35">
        <v>192</v>
      </c>
      <c r="BF35">
        <v>2456</v>
      </c>
      <c r="BG35">
        <v>1410</v>
      </c>
      <c r="BH35">
        <v>2657</v>
      </c>
      <c r="BI35">
        <v>2131</v>
      </c>
      <c r="BJ35">
        <v>1919</v>
      </c>
      <c r="BK35">
        <v>3208</v>
      </c>
      <c r="BL35">
        <f t="shared" si="8"/>
        <v>8205</v>
      </c>
      <c r="BM35">
        <v>157</v>
      </c>
      <c r="BN35">
        <v>182</v>
      </c>
      <c r="BO35">
        <v>94</v>
      </c>
      <c r="BP35">
        <v>377</v>
      </c>
      <c r="BQ35">
        <v>122</v>
      </c>
      <c r="BR35">
        <v>3906</v>
      </c>
      <c r="BS35">
        <v>466</v>
      </c>
      <c r="BT35">
        <v>2901</v>
      </c>
      <c r="BU35">
        <f t="shared" si="9"/>
        <v>30660</v>
      </c>
      <c r="BV35">
        <v>1239</v>
      </c>
      <c r="BW35">
        <v>861</v>
      </c>
      <c r="BX35">
        <v>0</v>
      </c>
      <c r="BY35">
        <v>23372</v>
      </c>
      <c r="BZ35">
        <v>5188</v>
      </c>
      <c r="CA35">
        <f t="shared" si="10"/>
        <v>389935</v>
      </c>
    </row>
    <row r="36" spans="1:79" x14ac:dyDescent="0.3">
      <c r="A36" s="2" t="s">
        <v>160</v>
      </c>
      <c r="B36">
        <f t="shared" si="0"/>
        <v>35625</v>
      </c>
      <c r="C36">
        <v>1949</v>
      </c>
      <c r="D36">
        <v>14705</v>
      </c>
      <c r="E36">
        <v>2544</v>
      </c>
      <c r="F36">
        <v>1229</v>
      </c>
      <c r="G36">
        <v>6440</v>
      </c>
      <c r="H36">
        <v>4127</v>
      </c>
      <c r="I36">
        <v>283</v>
      </c>
      <c r="J36">
        <v>447</v>
      </c>
      <c r="K36">
        <v>1310</v>
      </c>
      <c r="L36">
        <v>2591</v>
      </c>
      <c r="M36">
        <f t="shared" si="1"/>
        <v>3283</v>
      </c>
      <c r="N36">
        <v>3246</v>
      </c>
      <c r="O36">
        <v>37</v>
      </c>
      <c r="P36">
        <f t="shared" si="2"/>
        <v>151969</v>
      </c>
      <c r="Q36">
        <v>414</v>
      </c>
      <c r="R36">
        <v>1183</v>
      </c>
      <c r="S36">
        <v>10</v>
      </c>
      <c r="T36">
        <v>1669</v>
      </c>
      <c r="U36">
        <v>172</v>
      </c>
      <c r="V36">
        <v>2739</v>
      </c>
      <c r="W36">
        <v>1163</v>
      </c>
      <c r="X36">
        <v>144068</v>
      </c>
      <c r="Y36">
        <v>551</v>
      </c>
      <c r="Z36">
        <f t="shared" si="3"/>
        <v>89568</v>
      </c>
      <c r="AA36">
        <v>43367</v>
      </c>
      <c r="AB36">
        <v>8502</v>
      </c>
      <c r="AC36">
        <v>37699</v>
      </c>
      <c r="AD36">
        <f t="shared" si="4"/>
        <v>759</v>
      </c>
      <c r="AE36">
        <v>444</v>
      </c>
      <c r="AF36">
        <v>282</v>
      </c>
      <c r="AG36">
        <v>33</v>
      </c>
      <c r="AH36">
        <f t="shared" si="5"/>
        <v>11097</v>
      </c>
      <c r="AI36">
        <v>227</v>
      </c>
      <c r="AJ36">
        <v>641</v>
      </c>
      <c r="AK36">
        <v>894</v>
      </c>
      <c r="AL36">
        <v>5547</v>
      </c>
      <c r="AM36">
        <v>1590</v>
      </c>
      <c r="AN36">
        <v>330</v>
      </c>
      <c r="AO36">
        <v>232</v>
      </c>
      <c r="AP36">
        <v>311</v>
      </c>
      <c r="AQ36">
        <v>1325</v>
      </c>
      <c r="AR36">
        <f t="shared" si="6"/>
        <v>14710</v>
      </c>
      <c r="AS36">
        <v>112</v>
      </c>
      <c r="AT36">
        <v>260</v>
      </c>
      <c r="AU36">
        <v>103</v>
      </c>
      <c r="AV36">
        <v>934</v>
      </c>
      <c r="AW36">
        <v>276</v>
      </c>
      <c r="AX36">
        <v>736</v>
      </c>
      <c r="AY36">
        <v>920</v>
      </c>
      <c r="AZ36">
        <v>10215</v>
      </c>
      <c r="BA36">
        <v>1154</v>
      </c>
      <c r="BB36">
        <f t="shared" si="7"/>
        <v>14681</v>
      </c>
      <c r="BC36">
        <v>1068</v>
      </c>
      <c r="BD36">
        <v>1769</v>
      </c>
      <c r="BE36">
        <v>138</v>
      </c>
      <c r="BF36">
        <v>2164</v>
      </c>
      <c r="BG36">
        <v>1300</v>
      </c>
      <c r="BH36">
        <v>2251</v>
      </c>
      <c r="BI36">
        <v>2006</v>
      </c>
      <c r="BJ36">
        <v>1598</v>
      </c>
      <c r="BK36">
        <v>2387</v>
      </c>
      <c r="BL36">
        <f t="shared" si="8"/>
        <v>7377</v>
      </c>
      <c r="BM36">
        <v>161</v>
      </c>
      <c r="BN36">
        <v>136</v>
      </c>
      <c r="BO36">
        <v>112</v>
      </c>
      <c r="BP36">
        <v>387</v>
      </c>
      <c r="BQ36">
        <v>129</v>
      </c>
      <c r="BR36">
        <v>3526</v>
      </c>
      <c r="BS36">
        <v>432</v>
      </c>
      <c r="BT36">
        <v>2494</v>
      </c>
      <c r="BU36">
        <f t="shared" si="9"/>
        <v>34411</v>
      </c>
      <c r="BV36">
        <v>1063</v>
      </c>
      <c r="BW36">
        <v>1303</v>
      </c>
      <c r="BX36">
        <v>2</v>
      </c>
      <c r="BY36">
        <v>25492</v>
      </c>
      <c r="BZ36">
        <v>6551</v>
      </c>
      <c r="CA36">
        <f t="shared" si="10"/>
        <v>363480</v>
      </c>
    </row>
    <row r="37" spans="1:79" x14ac:dyDescent="0.3">
      <c r="A37" t="s">
        <v>159</v>
      </c>
      <c r="B37">
        <f t="shared" si="0"/>
        <v>43541</v>
      </c>
      <c r="C37">
        <v>1646</v>
      </c>
      <c r="D37">
        <v>14801</v>
      </c>
      <c r="E37">
        <v>2947</v>
      </c>
      <c r="F37">
        <v>1207</v>
      </c>
      <c r="G37">
        <v>14105</v>
      </c>
      <c r="H37">
        <v>4512</v>
      </c>
      <c r="I37">
        <v>318</v>
      </c>
      <c r="J37">
        <v>476</v>
      </c>
      <c r="K37">
        <v>1424</v>
      </c>
      <c r="L37">
        <v>2105</v>
      </c>
      <c r="M37">
        <f t="shared" si="1"/>
        <v>2524</v>
      </c>
      <c r="N37">
        <v>2503</v>
      </c>
      <c r="O37">
        <v>21</v>
      </c>
      <c r="P37">
        <f t="shared" si="2"/>
        <v>198186</v>
      </c>
      <c r="Q37">
        <v>504</v>
      </c>
      <c r="R37">
        <v>3166</v>
      </c>
      <c r="S37">
        <v>11</v>
      </c>
      <c r="T37">
        <v>1338</v>
      </c>
      <c r="U37">
        <v>266</v>
      </c>
      <c r="V37">
        <v>5081</v>
      </c>
      <c r="W37">
        <v>1948</v>
      </c>
      <c r="X37">
        <v>185259</v>
      </c>
      <c r="Y37">
        <v>613</v>
      </c>
      <c r="Z37">
        <f t="shared" si="3"/>
        <v>127901</v>
      </c>
      <c r="AA37">
        <v>63504</v>
      </c>
      <c r="AB37">
        <v>13218</v>
      </c>
      <c r="AC37">
        <v>51179</v>
      </c>
      <c r="AD37">
        <f t="shared" si="4"/>
        <v>1083</v>
      </c>
      <c r="AE37">
        <v>669</v>
      </c>
      <c r="AF37">
        <v>360</v>
      </c>
      <c r="AG37">
        <v>54</v>
      </c>
      <c r="AH37">
        <f t="shared" si="5"/>
        <v>10053</v>
      </c>
      <c r="AI37">
        <v>239</v>
      </c>
      <c r="AJ37">
        <v>808</v>
      </c>
      <c r="AK37">
        <v>1036</v>
      </c>
      <c r="AL37">
        <v>3630</v>
      </c>
      <c r="AM37">
        <v>1663</v>
      </c>
      <c r="AN37">
        <v>490</v>
      </c>
      <c r="AO37">
        <v>368</v>
      </c>
      <c r="AP37">
        <v>345</v>
      </c>
      <c r="AQ37">
        <v>1474</v>
      </c>
      <c r="AR37">
        <f t="shared" si="6"/>
        <v>16705</v>
      </c>
      <c r="AS37">
        <v>160</v>
      </c>
      <c r="AT37">
        <v>257</v>
      </c>
      <c r="AU37">
        <v>96</v>
      </c>
      <c r="AV37">
        <v>948</v>
      </c>
      <c r="AW37">
        <v>333</v>
      </c>
      <c r="AX37">
        <v>570</v>
      </c>
      <c r="AY37">
        <v>793</v>
      </c>
      <c r="AZ37">
        <v>12328</v>
      </c>
      <c r="BA37">
        <v>1220</v>
      </c>
      <c r="BB37">
        <f t="shared" si="7"/>
        <v>14730</v>
      </c>
      <c r="BC37">
        <v>872</v>
      </c>
      <c r="BD37">
        <v>1678</v>
      </c>
      <c r="BE37">
        <v>175</v>
      </c>
      <c r="BF37">
        <v>2230</v>
      </c>
      <c r="BG37">
        <v>1376</v>
      </c>
      <c r="BH37">
        <v>2331</v>
      </c>
      <c r="BI37">
        <v>2227</v>
      </c>
      <c r="BJ37">
        <v>1853</v>
      </c>
      <c r="BK37">
        <v>1988</v>
      </c>
      <c r="BL37">
        <f t="shared" si="8"/>
        <v>8037</v>
      </c>
      <c r="BM37">
        <v>203</v>
      </c>
      <c r="BN37">
        <v>145</v>
      </c>
      <c r="BO37">
        <v>116</v>
      </c>
      <c r="BP37">
        <v>480</v>
      </c>
      <c r="BQ37">
        <v>119</v>
      </c>
      <c r="BR37">
        <v>3875</v>
      </c>
      <c r="BS37">
        <v>453</v>
      </c>
      <c r="BT37">
        <v>2646</v>
      </c>
      <c r="BU37">
        <f t="shared" si="9"/>
        <v>36931</v>
      </c>
      <c r="BV37">
        <v>1789</v>
      </c>
      <c r="BW37">
        <v>2576</v>
      </c>
      <c r="BX37">
        <v>2</v>
      </c>
      <c r="BY37">
        <v>23281</v>
      </c>
      <c r="BZ37">
        <v>9283</v>
      </c>
      <c r="CA37">
        <f t="shared" ref="CA37:CA38" si="11">SUM(B37+M37+P37+Z37+AD37+AH37+AR37+BB37+BL37+BU37)</f>
        <v>459691</v>
      </c>
    </row>
    <row r="38" spans="1:79" x14ac:dyDescent="0.3">
      <c r="A38" s="4" t="s">
        <v>272</v>
      </c>
      <c r="B38">
        <f t="shared" si="0"/>
        <v>53217</v>
      </c>
      <c r="C38">
        <v>1522</v>
      </c>
      <c r="D38">
        <v>16654</v>
      </c>
      <c r="E38">
        <v>3393</v>
      </c>
      <c r="F38">
        <v>1212</v>
      </c>
      <c r="G38">
        <v>20654</v>
      </c>
      <c r="H38">
        <v>5058</v>
      </c>
      <c r="I38">
        <v>320</v>
      </c>
      <c r="J38">
        <v>515</v>
      </c>
      <c r="K38">
        <v>1723</v>
      </c>
      <c r="L38">
        <v>2166</v>
      </c>
      <c r="M38">
        <f t="shared" si="1"/>
        <v>2581</v>
      </c>
      <c r="N38">
        <v>2562</v>
      </c>
      <c r="O38">
        <v>19</v>
      </c>
      <c r="P38">
        <f t="shared" si="2"/>
        <v>187727</v>
      </c>
      <c r="Q38">
        <v>455</v>
      </c>
      <c r="R38">
        <v>7729</v>
      </c>
      <c r="S38">
        <v>9</v>
      </c>
      <c r="T38">
        <v>1522</v>
      </c>
      <c r="U38">
        <v>308</v>
      </c>
      <c r="V38">
        <v>7705</v>
      </c>
      <c r="W38">
        <v>12392</v>
      </c>
      <c r="X38">
        <v>156912</v>
      </c>
      <c r="Y38">
        <v>695</v>
      </c>
      <c r="Z38">
        <f t="shared" si="3"/>
        <v>252519</v>
      </c>
      <c r="AA38">
        <v>141626</v>
      </c>
      <c r="AB38">
        <v>18775</v>
      </c>
      <c r="AC38">
        <v>92118</v>
      </c>
      <c r="AD38">
        <f t="shared" si="4"/>
        <v>1684</v>
      </c>
      <c r="AE38">
        <v>1080</v>
      </c>
      <c r="AF38">
        <v>540</v>
      </c>
      <c r="AG38">
        <v>64</v>
      </c>
      <c r="AH38">
        <f t="shared" si="5"/>
        <v>12585</v>
      </c>
      <c r="AI38">
        <v>245</v>
      </c>
      <c r="AJ38">
        <v>1673</v>
      </c>
      <c r="AK38">
        <v>1069</v>
      </c>
      <c r="AL38">
        <v>4330</v>
      </c>
      <c r="AM38">
        <v>1773</v>
      </c>
      <c r="AN38">
        <v>731</v>
      </c>
      <c r="AO38">
        <v>304</v>
      </c>
      <c r="AP38">
        <v>452</v>
      </c>
      <c r="AQ38">
        <v>2008</v>
      </c>
      <c r="AR38">
        <f t="shared" si="6"/>
        <v>19260</v>
      </c>
      <c r="AS38">
        <v>148</v>
      </c>
      <c r="AT38">
        <v>364</v>
      </c>
      <c r="AU38">
        <v>96</v>
      </c>
      <c r="AV38">
        <v>1016</v>
      </c>
      <c r="AW38">
        <v>353</v>
      </c>
      <c r="AX38">
        <v>605</v>
      </c>
      <c r="AY38">
        <v>1236</v>
      </c>
      <c r="AZ38">
        <v>14008</v>
      </c>
      <c r="BA38">
        <v>1434</v>
      </c>
      <c r="BB38">
        <f t="shared" si="7"/>
        <v>16550</v>
      </c>
      <c r="BC38">
        <v>1028</v>
      </c>
      <c r="BD38">
        <v>1917</v>
      </c>
      <c r="BE38">
        <v>260</v>
      </c>
      <c r="BF38">
        <v>2494</v>
      </c>
      <c r="BG38">
        <v>1545</v>
      </c>
      <c r="BH38">
        <v>2337</v>
      </c>
      <c r="BI38">
        <v>2697</v>
      </c>
      <c r="BJ38">
        <v>2018</v>
      </c>
      <c r="BK38">
        <v>2254</v>
      </c>
      <c r="BL38">
        <f t="shared" si="8"/>
        <v>9101</v>
      </c>
      <c r="BM38">
        <v>175</v>
      </c>
      <c r="BN38">
        <v>165</v>
      </c>
      <c r="BO38">
        <v>201</v>
      </c>
      <c r="BP38">
        <v>650</v>
      </c>
      <c r="BQ38">
        <v>141</v>
      </c>
      <c r="BR38">
        <v>4414</v>
      </c>
      <c r="BS38">
        <v>506</v>
      </c>
      <c r="BT38">
        <v>2849</v>
      </c>
      <c r="BU38">
        <f t="shared" si="9"/>
        <v>39274</v>
      </c>
      <c r="BV38">
        <v>770</v>
      </c>
      <c r="BW38">
        <v>3046</v>
      </c>
      <c r="BX38">
        <v>9</v>
      </c>
      <c r="BY38">
        <v>23515</v>
      </c>
      <c r="BZ38">
        <v>11934</v>
      </c>
      <c r="CA38">
        <f t="shared" si="11"/>
        <v>594498</v>
      </c>
    </row>
    <row r="39" spans="1:79" x14ac:dyDescent="0.3">
      <c r="A39" s="2" t="s">
        <v>192</v>
      </c>
      <c r="B39">
        <f>SUM(C39:L39)</f>
        <v>7903</v>
      </c>
      <c r="C39">
        <v>322</v>
      </c>
      <c r="D39">
        <v>2423</v>
      </c>
      <c r="E39">
        <v>529</v>
      </c>
      <c r="F39">
        <v>663</v>
      </c>
      <c r="G39">
        <v>2071</v>
      </c>
      <c r="H39">
        <v>604</v>
      </c>
      <c r="I39">
        <v>859</v>
      </c>
      <c r="J39">
        <v>68</v>
      </c>
      <c r="K39">
        <v>273</v>
      </c>
      <c r="L39">
        <v>91</v>
      </c>
      <c r="M39">
        <f>SUM(N39:O39)</f>
        <v>272</v>
      </c>
      <c r="N39">
        <v>250</v>
      </c>
      <c r="O39">
        <v>22</v>
      </c>
      <c r="P39">
        <f>SUM(Q39:Y39)</f>
        <v>13373</v>
      </c>
      <c r="Q39">
        <v>614</v>
      </c>
      <c r="R39">
        <v>63</v>
      </c>
      <c r="S39">
        <v>10</v>
      </c>
      <c r="T39">
        <v>439</v>
      </c>
      <c r="U39">
        <v>37</v>
      </c>
      <c r="V39">
        <v>6270</v>
      </c>
      <c r="W39">
        <v>221</v>
      </c>
      <c r="X39">
        <v>5595</v>
      </c>
      <c r="Y39">
        <v>124</v>
      </c>
      <c r="Z39">
        <f>SUM(AA39:AC39)</f>
        <v>6461</v>
      </c>
      <c r="AA39">
        <v>4636</v>
      </c>
      <c r="AB39">
        <v>1615</v>
      </c>
      <c r="AC39">
        <v>210</v>
      </c>
      <c r="AD39">
        <f>SUM(AE39:AG39)</f>
        <v>146</v>
      </c>
      <c r="AE39">
        <v>122</v>
      </c>
      <c r="AF39">
        <v>14</v>
      </c>
      <c r="AG39">
        <v>10</v>
      </c>
      <c r="AH39">
        <f>SUM(AI39:AQ39)</f>
        <v>1041</v>
      </c>
      <c r="AI39">
        <v>102</v>
      </c>
      <c r="AJ39">
        <v>86</v>
      </c>
      <c r="AK39">
        <v>109</v>
      </c>
      <c r="AL39">
        <v>229</v>
      </c>
      <c r="AM39">
        <v>89</v>
      </c>
      <c r="AN39">
        <v>9</v>
      </c>
      <c r="AO39">
        <v>157</v>
      </c>
      <c r="AP39">
        <v>61</v>
      </c>
      <c r="AQ39">
        <v>199</v>
      </c>
      <c r="AR39">
        <f>SUM(AS39:BA39)</f>
        <v>5344</v>
      </c>
      <c r="AS39">
        <v>165</v>
      </c>
      <c r="AT39">
        <v>72</v>
      </c>
      <c r="AU39">
        <v>15</v>
      </c>
      <c r="AV39">
        <v>116</v>
      </c>
      <c r="AW39">
        <v>148</v>
      </c>
      <c r="AX39">
        <v>318</v>
      </c>
      <c r="AY39">
        <v>501</v>
      </c>
      <c r="AZ39">
        <v>3703</v>
      </c>
      <c r="BA39">
        <v>306</v>
      </c>
      <c r="BB39">
        <f>SUM(BC39:BK39)</f>
        <v>2744</v>
      </c>
      <c r="BC39">
        <v>366</v>
      </c>
      <c r="BD39">
        <v>336</v>
      </c>
      <c r="BE39">
        <v>39</v>
      </c>
      <c r="BF39">
        <v>322</v>
      </c>
      <c r="BG39">
        <v>406</v>
      </c>
      <c r="BH39">
        <v>142</v>
      </c>
      <c r="BI39">
        <v>280</v>
      </c>
      <c r="BJ39">
        <v>392</v>
      </c>
      <c r="BK39">
        <v>461</v>
      </c>
      <c r="BL39">
        <f>SUM(BM39:BT39)</f>
        <v>1075</v>
      </c>
      <c r="BM39">
        <v>31</v>
      </c>
      <c r="BN39">
        <v>36</v>
      </c>
      <c r="BO39">
        <v>2</v>
      </c>
      <c r="BP39">
        <v>65</v>
      </c>
      <c r="BQ39">
        <v>14</v>
      </c>
      <c r="BR39">
        <v>196</v>
      </c>
      <c r="BS39">
        <v>277</v>
      </c>
      <c r="BT39">
        <v>454</v>
      </c>
      <c r="BU39">
        <f>SUM(BV39:BZ39)</f>
        <v>4006</v>
      </c>
      <c r="BV39">
        <v>156</v>
      </c>
      <c r="BW39">
        <v>196</v>
      </c>
      <c r="BX39">
        <v>1</v>
      </c>
      <c r="BY39">
        <v>2674</v>
      </c>
      <c r="BZ39">
        <v>979</v>
      </c>
      <c r="CA39">
        <f>B39+M39+P39+Z39+AD39+AH39+AR39+BB39+BL39+BU39</f>
        <v>42365</v>
      </c>
    </row>
    <row r="40" spans="1:79" x14ac:dyDescent="0.3">
      <c r="A40" s="2" t="s">
        <v>191</v>
      </c>
      <c r="B40">
        <f t="shared" ref="B40:B73" si="12">SUM(C40:L40)</f>
        <v>9487</v>
      </c>
      <c r="C40">
        <v>244</v>
      </c>
      <c r="D40">
        <v>2639</v>
      </c>
      <c r="E40">
        <v>682</v>
      </c>
      <c r="F40">
        <v>646</v>
      </c>
      <c r="G40">
        <v>3205</v>
      </c>
      <c r="H40">
        <v>514</v>
      </c>
      <c r="I40">
        <v>1128</v>
      </c>
      <c r="J40">
        <v>65</v>
      </c>
      <c r="K40">
        <v>267</v>
      </c>
      <c r="L40">
        <v>97</v>
      </c>
      <c r="M40">
        <f t="shared" ref="M40:M73" si="13">SUM(N40:O40)</f>
        <v>228</v>
      </c>
      <c r="N40">
        <v>211</v>
      </c>
      <c r="O40">
        <v>17</v>
      </c>
      <c r="P40">
        <f t="shared" ref="P40:P73" si="14">SUM(Q40:Y40)</f>
        <v>14124</v>
      </c>
      <c r="Q40">
        <v>515</v>
      </c>
      <c r="R40">
        <v>44</v>
      </c>
      <c r="S40">
        <v>14</v>
      </c>
      <c r="T40">
        <v>409</v>
      </c>
      <c r="U40">
        <v>33</v>
      </c>
      <c r="V40">
        <v>5642</v>
      </c>
      <c r="W40">
        <v>206</v>
      </c>
      <c r="X40">
        <v>7128</v>
      </c>
      <c r="Y40">
        <v>133</v>
      </c>
      <c r="Z40">
        <f t="shared" ref="Z40:Z73" si="15">SUM(AA40:AC40)</f>
        <v>7234</v>
      </c>
      <c r="AA40">
        <v>5314</v>
      </c>
      <c r="AB40">
        <v>1660</v>
      </c>
      <c r="AC40">
        <v>260</v>
      </c>
      <c r="AD40">
        <f t="shared" ref="AD40:AD73" si="16">SUM(AE40:AG40)</f>
        <v>111</v>
      </c>
      <c r="AE40">
        <v>100</v>
      </c>
      <c r="AF40">
        <v>1</v>
      </c>
      <c r="AG40">
        <v>10</v>
      </c>
      <c r="AH40">
        <f t="shared" ref="AH40:AH73" si="17">SUM(AI40:AQ40)</f>
        <v>1174</v>
      </c>
      <c r="AI40">
        <v>90</v>
      </c>
      <c r="AJ40">
        <v>117</v>
      </c>
      <c r="AK40">
        <v>236</v>
      </c>
      <c r="AL40">
        <v>246</v>
      </c>
      <c r="AM40">
        <v>92</v>
      </c>
      <c r="AN40">
        <v>9</v>
      </c>
      <c r="AO40">
        <v>145</v>
      </c>
      <c r="AP40">
        <v>57</v>
      </c>
      <c r="AQ40">
        <v>182</v>
      </c>
      <c r="AR40">
        <f t="shared" ref="AR40:AR73" si="18">SUM(AS40:BA40)</f>
        <v>6063</v>
      </c>
      <c r="AS40">
        <v>151</v>
      </c>
      <c r="AT40">
        <v>62</v>
      </c>
      <c r="AU40">
        <v>13</v>
      </c>
      <c r="AV40">
        <v>137</v>
      </c>
      <c r="AW40">
        <v>168</v>
      </c>
      <c r="AX40">
        <v>447</v>
      </c>
      <c r="AY40">
        <v>584</v>
      </c>
      <c r="AZ40">
        <v>4153</v>
      </c>
      <c r="BA40">
        <v>348</v>
      </c>
      <c r="BB40">
        <f t="shared" ref="BB40:BB73" si="19">SUM(BC40:BK40)</f>
        <v>3286</v>
      </c>
      <c r="BC40">
        <v>378</v>
      </c>
      <c r="BD40">
        <v>382</v>
      </c>
      <c r="BE40">
        <v>54</v>
      </c>
      <c r="BF40">
        <v>351</v>
      </c>
      <c r="BG40">
        <v>480</v>
      </c>
      <c r="BH40">
        <v>219</v>
      </c>
      <c r="BI40">
        <v>327</v>
      </c>
      <c r="BJ40">
        <v>508</v>
      </c>
      <c r="BK40">
        <v>587</v>
      </c>
      <c r="BL40">
        <f t="shared" ref="BL40:BL73" si="20">SUM(BM40:BT40)</f>
        <v>1257</v>
      </c>
      <c r="BM40">
        <v>28</v>
      </c>
      <c r="BN40">
        <v>35</v>
      </c>
      <c r="BO40">
        <v>3</v>
      </c>
      <c r="BP40">
        <v>88</v>
      </c>
      <c r="BQ40">
        <v>23</v>
      </c>
      <c r="BR40">
        <v>241</v>
      </c>
      <c r="BS40">
        <v>250</v>
      </c>
      <c r="BT40">
        <v>589</v>
      </c>
      <c r="BU40">
        <f t="shared" ref="BU40:BU73" si="21">SUM(BV40:BZ40)</f>
        <v>4035</v>
      </c>
      <c r="BV40">
        <v>153</v>
      </c>
      <c r="BW40">
        <v>205</v>
      </c>
      <c r="BX40">
        <v>0</v>
      </c>
      <c r="BY40">
        <v>2590</v>
      </c>
      <c r="BZ40">
        <v>1087</v>
      </c>
      <c r="CA40">
        <f t="shared" ref="CA40:CA71" si="22">B40+M40+P40+Z40+AD40+AH40+AR40+BB40+BL40+BU40</f>
        <v>46999</v>
      </c>
    </row>
    <row r="41" spans="1:79" x14ac:dyDescent="0.3">
      <c r="A41" s="2" t="s">
        <v>190</v>
      </c>
      <c r="B41">
        <f t="shared" si="12"/>
        <v>9726</v>
      </c>
      <c r="C41">
        <v>163</v>
      </c>
      <c r="D41">
        <v>3090</v>
      </c>
      <c r="E41">
        <v>676</v>
      </c>
      <c r="F41">
        <v>676</v>
      </c>
      <c r="G41">
        <v>3014</v>
      </c>
      <c r="H41">
        <v>581</v>
      </c>
      <c r="I41">
        <v>1101</v>
      </c>
      <c r="J41">
        <v>82</v>
      </c>
      <c r="K41">
        <v>238</v>
      </c>
      <c r="L41">
        <v>105</v>
      </c>
      <c r="M41">
        <f t="shared" si="13"/>
        <v>285</v>
      </c>
      <c r="N41">
        <v>266</v>
      </c>
      <c r="O41">
        <v>19</v>
      </c>
      <c r="P41">
        <f t="shared" si="14"/>
        <v>13461</v>
      </c>
      <c r="Q41">
        <v>528</v>
      </c>
      <c r="R41">
        <v>51</v>
      </c>
      <c r="S41">
        <v>8</v>
      </c>
      <c r="T41">
        <v>402</v>
      </c>
      <c r="U41">
        <v>21</v>
      </c>
      <c r="V41">
        <v>3939</v>
      </c>
      <c r="W41">
        <v>240</v>
      </c>
      <c r="X41">
        <v>8113</v>
      </c>
      <c r="Y41">
        <v>159</v>
      </c>
      <c r="Z41">
        <f t="shared" si="15"/>
        <v>9596</v>
      </c>
      <c r="AA41">
        <v>6024</v>
      </c>
      <c r="AB41">
        <v>2882</v>
      </c>
      <c r="AC41">
        <v>690</v>
      </c>
      <c r="AD41">
        <f t="shared" si="16"/>
        <v>126</v>
      </c>
      <c r="AE41">
        <v>113</v>
      </c>
      <c r="AF41">
        <v>1</v>
      </c>
      <c r="AG41">
        <v>12</v>
      </c>
      <c r="AH41">
        <f t="shared" si="17"/>
        <v>1295</v>
      </c>
      <c r="AI41">
        <v>106</v>
      </c>
      <c r="AJ41">
        <v>175</v>
      </c>
      <c r="AK41">
        <v>221</v>
      </c>
      <c r="AL41">
        <v>293</v>
      </c>
      <c r="AM41">
        <v>105</v>
      </c>
      <c r="AN41">
        <v>12</v>
      </c>
      <c r="AO41">
        <v>136</v>
      </c>
      <c r="AP41">
        <v>76</v>
      </c>
      <c r="AQ41">
        <v>171</v>
      </c>
      <c r="AR41">
        <f t="shared" si="18"/>
        <v>6257</v>
      </c>
      <c r="AS41">
        <v>180</v>
      </c>
      <c r="AT41">
        <v>67</v>
      </c>
      <c r="AU41">
        <v>33</v>
      </c>
      <c r="AV41">
        <v>168</v>
      </c>
      <c r="AW41">
        <v>196</v>
      </c>
      <c r="AX41">
        <v>464</v>
      </c>
      <c r="AY41">
        <v>909</v>
      </c>
      <c r="AZ41">
        <v>3833</v>
      </c>
      <c r="BA41">
        <v>407</v>
      </c>
      <c r="BB41">
        <f t="shared" si="19"/>
        <v>4117</v>
      </c>
      <c r="BC41">
        <v>490</v>
      </c>
      <c r="BD41">
        <v>459</v>
      </c>
      <c r="BE41">
        <v>80</v>
      </c>
      <c r="BF41">
        <v>430</v>
      </c>
      <c r="BG41">
        <v>635</v>
      </c>
      <c r="BH41">
        <v>291</v>
      </c>
      <c r="BI41">
        <v>413</v>
      </c>
      <c r="BJ41">
        <v>736</v>
      </c>
      <c r="BK41">
        <v>583</v>
      </c>
      <c r="BL41">
        <f t="shared" si="20"/>
        <v>1306</v>
      </c>
      <c r="BM41">
        <v>37</v>
      </c>
      <c r="BN41">
        <v>42</v>
      </c>
      <c r="BO41">
        <v>5</v>
      </c>
      <c r="BP41">
        <v>125</v>
      </c>
      <c r="BQ41">
        <v>22</v>
      </c>
      <c r="BR41">
        <v>252</v>
      </c>
      <c r="BS41">
        <v>241</v>
      </c>
      <c r="BT41">
        <v>582</v>
      </c>
      <c r="BU41">
        <f t="shared" si="21"/>
        <v>4723</v>
      </c>
      <c r="BV41">
        <v>186</v>
      </c>
      <c r="BW41">
        <v>250</v>
      </c>
      <c r="BX41">
        <v>2</v>
      </c>
      <c r="BY41">
        <v>3440</v>
      </c>
      <c r="BZ41">
        <v>845</v>
      </c>
      <c r="CA41">
        <f t="shared" si="22"/>
        <v>50892</v>
      </c>
    </row>
    <row r="42" spans="1:79" x14ac:dyDescent="0.3">
      <c r="A42" s="2" t="s">
        <v>189</v>
      </c>
      <c r="B42">
        <f t="shared" si="12"/>
        <v>9311</v>
      </c>
      <c r="C42">
        <v>182</v>
      </c>
      <c r="D42">
        <v>3239</v>
      </c>
      <c r="E42">
        <v>793</v>
      </c>
      <c r="F42">
        <v>739</v>
      </c>
      <c r="G42">
        <v>2411</v>
      </c>
      <c r="H42">
        <v>651</v>
      </c>
      <c r="I42">
        <v>765</v>
      </c>
      <c r="J42">
        <v>92</v>
      </c>
      <c r="K42">
        <v>304</v>
      </c>
      <c r="L42">
        <v>135</v>
      </c>
      <c r="M42">
        <f t="shared" si="13"/>
        <v>334</v>
      </c>
      <c r="N42">
        <v>313</v>
      </c>
      <c r="O42">
        <v>21</v>
      </c>
      <c r="P42">
        <f t="shared" si="14"/>
        <v>13673</v>
      </c>
      <c r="Q42">
        <v>346</v>
      </c>
      <c r="R42">
        <v>59</v>
      </c>
      <c r="S42">
        <v>8</v>
      </c>
      <c r="T42">
        <v>461</v>
      </c>
      <c r="U42">
        <v>20</v>
      </c>
      <c r="V42">
        <v>4371</v>
      </c>
      <c r="W42">
        <v>290</v>
      </c>
      <c r="X42">
        <v>7955</v>
      </c>
      <c r="Y42">
        <v>163</v>
      </c>
      <c r="Z42">
        <f t="shared" si="15"/>
        <v>10877</v>
      </c>
      <c r="AA42">
        <v>6857</v>
      </c>
      <c r="AB42">
        <v>2915</v>
      </c>
      <c r="AC42">
        <v>1105</v>
      </c>
      <c r="AD42">
        <f t="shared" si="16"/>
        <v>136</v>
      </c>
      <c r="AE42">
        <v>117</v>
      </c>
      <c r="AF42">
        <v>1</v>
      </c>
      <c r="AG42">
        <v>18</v>
      </c>
      <c r="AH42">
        <f t="shared" si="17"/>
        <v>1531</v>
      </c>
      <c r="AI42">
        <v>106</v>
      </c>
      <c r="AJ42">
        <v>253</v>
      </c>
      <c r="AK42">
        <v>188</v>
      </c>
      <c r="AL42">
        <v>381</v>
      </c>
      <c r="AM42">
        <v>125</v>
      </c>
      <c r="AN42">
        <v>17</v>
      </c>
      <c r="AO42">
        <v>181</v>
      </c>
      <c r="AP42">
        <v>82</v>
      </c>
      <c r="AQ42">
        <v>198</v>
      </c>
      <c r="AR42">
        <f t="shared" si="18"/>
        <v>6484</v>
      </c>
      <c r="AS42">
        <v>187</v>
      </c>
      <c r="AT42">
        <v>67</v>
      </c>
      <c r="AU42">
        <v>50</v>
      </c>
      <c r="AV42">
        <v>209</v>
      </c>
      <c r="AW42">
        <v>218</v>
      </c>
      <c r="AX42">
        <v>556</v>
      </c>
      <c r="AY42">
        <v>1027</v>
      </c>
      <c r="AZ42">
        <v>3621</v>
      </c>
      <c r="BA42">
        <v>549</v>
      </c>
      <c r="BB42">
        <f t="shared" si="19"/>
        <v>4862</v>
      </c>
      <c r="BC42">
        <v>566</v>
      </c>
      <c r="BD42">
        <v>523</v>
      </c>
      <c r="BE42">
        <v>79</v>
      </c>
      <c r="BF42">
        <v>511</v>
      </c>
      <c r="BG42">
        <v>808</v>
      </c>
      <c r="BH42">
        <v>317</v>
      </c>
      <c r="BI42">
        <v>542</v>
      </c>
      <c r="BJ42">
        <v>820</v>
      </c>
      <c r="BK42">
        <v>696</v>
      </c>
      <c r="BL42">
        <f t="shared" si="20"/>
        <v>1423</v>
      </c>
      <c r="BM42">
        <v>38</v>
      </c>
      <c r="BN42">
        <v>36</v>
      </c>
      <c r="BO42">
        <v>2</v>
      </c>
      <c r="BP42">
        <v>142</v>
      </c>
      <c r="BQ42">
        <v>30</v>
      </c>
      <c r="BR42">
        <v>311</v>
      </c>
      <c r="BS42">
        <v>260</v>
      </c>
      <c r="BT42">
        <v>604</v>
      </c>
      <c r="BU42">
        <f t="shared" si="21"/>
        <v>5074</v>
      </c>
      <c r="BV42">
        <v>197</v>
      </c>
      <c r="BW42">
        <v>321</v>
      </c>
      <c r="BX42">
        <v>0</v>
      </c>
      <c r="BY42">
        <v>3702</v>
      </c>
      <c r="BZ42">
        <v>854</v>
      </c>
      <c r="CA42">
        <f t="shared" si="22"/>
        <v>53705</v>
      </c>
    </row>
    <row r="43" spans="1:79" x14ac:dyDescent="0.3">
      <c r="A43" s="2" t="s">
        <v>188</v>
      </c>
      <c r="B43">
        <f t="shared" si="12"/>
        <v>10585</v>
      </c>
      <c r="C43">
        <v>226</v>
      </c>
      <c r="D43">
        <v>3669</v>
      </c>
      <c r="E43">
        <v>957</v>
      </c>
      <c r="F43">
        <v>913</v>
      </c>
      <c r="G43">
        <v>2449</v>
      </c>
      <c r="H43">
        <v>825</v>
      </c>
      <c r="I43">
        <v>888</v>
      </c>
      <c r="J43">
        <v>112</v>
      </c>
      <c r="K43">
        <v>405</v>
      </c>
      <c r="L43">
        <v>141</v>
      </c>
      <c r="M43">
        <f t="shared" si="13"/>
        <v>377</v>
      </c>
      <c r="N43">
        <v>355</v>
      </c>
      <c r="O43">
        <v>22</v>
      </c>
      <c r="P43">
        <f t="shared" si="14"/>
        <v>13497</v>
      </c>
      <c r="Q43">
        <v>398</v>
      </c>
      <c r="R43">
        <v>61</v>
      </c>
      <c r="S43">
        <v>11</v>
      </c>
      <c r="T43">
        <v>419</v>
      </c>
      <c r="U43">
        <v>9</v>
      </c>
      <c r="V43">
        <v>4539</v>
      </c>
      <c r="W43">
        <v>328</v>
      </c>
      <c r="X43">
        <v>7539</v>
      </c>
      <c r="Y43">
        <v>193</v>
      </c>
      <c r="Z43">
        <f t="shared" si="15"/>
        <v>11612</v>
      </c>
      <c r="AA43">
        <v>7345</v>
      </c>
      <c r="AB43">
        <v>3123</v>
      </c>
      <c r="AC43">
        <v>1144</v>
      </c>
      <c r="AD43">
        <f t="shared" si="16"/>
        <v>154</v>
      </c>
      <c r="AE43">
        <v>131</v>
      </c>
      <c r="AF43">
        <v>1</v>
      </c>
      <c r="AG43">
        <v>22</v>
      </c>
      <c r="AH43">
        <f t="shared" si="17"/>
        <v>1817</v>
      </c>
      <c r="AI43">
        <v>77</v>
      </c>
      <c r="AJ43">
        <v>195</v>
      </c>
      <c r="AK43">
        <v>297</v>
      </c>
      <c r="AL43">
        <v>517</v>
      </c>
      <c r="AM43">
        <v>155</v>
      </c>
      <c r="AN43">
        <v>15</v>
      </c>
      <c r="AO43">
        <v>192</v>
      </c>
      <c r="AP43">
        <v>94</v>
      </c>
      <c r="AQ43">
        <v>275</v>
      </c>
      <c r="AR43">
        <f t="shared" si="18"/>
        <v>7078</v>
      </c>
      <c r="AS43">
        <v>259</v>
      </c>
      <c r="AT43">
        <v>98</v>
      </c>
      <c r="AU43">
        <v>61</v>
      </c>
      <c r="AV43">
        <v>247</v>
      </c>
      <c r="AW43">
        <v>268</v>
      </c>
      <c r="AX43">
        <v>603</v>
      </c>
      <c r="AY43">
        <v>1179</v>
      </c>
      <c r="AZ43">
        <v>3816</v>
      </c>
      <c r="BA43">
        <v>547</v>
      </c>
      <c r="BB43">
        <f t="shared" si="19"/>
        <v>5721</v>
      </c>
      <c r="BC43">
        <v>614</v>
      </c>
      <c r="BD43">
        <v>629</v>
      </c>
      <c r="BE43">
        <v>95</v>
      </c>
      <c r="BF43">
        <v>618</v>
      </c>
      <c r="BG43">
        <v>904</v>
      </c>
      <c r="BH43">
        <v>401</v>
      </c>
      <c r="BI43">
        <v>656</v>
      </c>
      <c r="BJ43">
        <v>887</v>
      </c>
      <c r="BK43">
        <v>917</v>
      </c>
      <c r="BL43">
        <f t="shared" si="20"/>
        <v>1772</v>
      </c>
      <c r="BM43">
        <v>91</v>
      </c>
      <c r="BN43">
        <v>45</v>
      </c>
      <c r="BO43">
        <v>4</v>
      </c>
      <c r="BP43">
        <v>175</v>
      </c>
      <c r="BQ43">
        <v>36</v>
      </c>
      <c r="BR43">
        <v>367</v>
      </c>
      <c r="BS43">
        <v>338</v>
      </c>
      <c r="BT43">
        <v>716</v>
      </c>
      <c r="BU43">
        <f t="shared" si="21"/>
        <v>5759</v>
      </c>
      <c r="BV43">
        <v>203</v>
      </c>
      <c r="BW43">
        <v>289</v>
      </c>
      <c r="BX43">
        <v>0</v>
      </c>
      <c r="BY43">
        <v>4476</v>
      </c>
      <c r="BZ43">
        <v>791</v>
      </c>
      <c r="CA43">
        <f t="shared" si="22"/>
        <v>58372</v>
      </c>
    </row>
    <row r="44" spans="1:79" x14ac:dyDescent="0.3">
      <c r="A44" s="2" t="s">
        <v>187</v>
      </c>
      <c r="B44">
        <f t="shared" si="12"/>
        <v>12435</v>
      </c>
      <c r="C44">
        <v>289</v>
      </c>
      <c r="D44">
        <v>3958</v>
      </c>
      <c r="E44">
        <v>1169</v>
      </c>
      <c r="F44">
        <v>1058</v>
      </c>
      <c r="G44">
        <v>3102</v>
      </c>
      <c r="H44">
        <v>912</v>
      </c>
      <c r="I44">
        <v>1210</v>
      </c>
      <c r="J44">
        <v>146</v>
      </c>
      <c r="K44">
        <v>430</v>
      </c>
      <c r="L44">
        <v>161</v>
      </c>
      <c r="M44">
        <f t="shared" si="13"/>
        <v>492</v>
      </c>
      <c r="N44">
        <v>457</v>
      </c>
      <c r="O44">
        <v>35</v>
      </c>
      <c r="P44">
        <f t="shared" si="14"/>
        <v>12753</v>
      </c>
      <c r="Q44">
        <v>378</v>
      </c>
      <c r="R44">
        <v>84</v>
      </c>
      <c r="S44">
        <v>10</v>
      </c>
      <c r="T44">
        <v>531</v>
      </c>
      <c r="U44">
        <v>13</v>
      </c>
      <c r="V44">
        <v>3662</v>
      </c>
      <c r="W44">
        <v>370</v>
      </c>
      <c r="X44">
        <v>7499</v>
      </c>
      <c r="Y44">
        <v>206</v>
      </c>
      <c r="Z44">
        <f t="shared" si="15"/>
        <v>11983</v>
      </c>
      <c r="AA44">
        <v>7798</v>
      </c>
      <c r="AB44">
        <v>2964</v>
      </c>
      <c r="AC44">
        <v>1221</v>
      </c>
      <c r="AD44">
        <f t="shared" si="16"/>
        <v>209</v>
      </c>
      <c r="AE44">
        <v>173</v>
      </c>
      <c r="AF44">
        <v>2</v>
      </c>
      <c r="AG44">
        <v>34</v>
      </c>
      <c r="AH44">
        <f t="shared" si="17"/>
        <v>2189</v>
      </c>
      <c r="AI44">
        <v>83</v>
      </c>
      <c r="AJ44">
        <v>221</v>
      </c>
      <c r="AK44">
        <v>354</v>
      </c>
      <c r="AL44">
        <v>639</v>
      </c>
      <c r="AM44">
        <v>191</v>
      </c>
      <c r="AN44">
        <v>14</v>
      </c>
      <c r="AO44">
        <v>211</v>
      </c>
      <c r="AP44">
        <v>111</v>
      </c>
      <c r="AQ44">
        <v>365</v>
      </c>
      <c r="AR44">
        <f t="shared" si="18"/>
        <v>7575</v>
      </c>
      <c r="AS44">
        <v>327</v>
      </c>
      <c r="AT44">
        <v>117</v>
      </c>
      <c r="AU44">
        <v>88</v>
      </c>
      <c r="AV44">
        <v>253</v>
      </c>
      <c r="AW44">
        <v>355</v>
      </c>
      <c r="AX44">
        <v>580</v>
      </c>
      <c r="AY44">
        <v>1380</v>
      </c>
      <c r="AZ44">
        <v>3895</v>
      </c>
      <c r="BA44">
        <v>580</v>
      </c>
      <c r="BB44">
        <f t="shared" si="19"/>
        <v>7020</v>
      </c>
      <c r="BC44">
        <v>624</v>
      </c>
      <c r="BD44">
        <v>801</v>
      </c>
      <c r="BE44">
        <v>97</v>
      </c>
      <c r="BF44">
        <v>817</v>
      </c>
      <c r="BG44">
        <v>1169</v>
      </c>
      <c r="BH44">
        <v>436</v>
      </c>
      <c r="BI44">
        <v>886</v>
      </c>
      <c r="BJ44">
        <v>1096</v>
      </c>
      <c r="BK44">
        <v>1094</v>
      </c>
      <c r="BL44">
        <f t="shared" si="20"/>
        <v>2000</v>
      </c>
      <c r="BM44">
        <v>46</v>
      </c>
      <c r="BN44">
        <v>75</v>
      </c>
      <c r="BO44">
        <v>10</v>
      </c>
      <c r="BP44">
        <v>222</v>
      </c>
      <c r="BQ44">
        <v>52</v>
      </c>
      <c r="BR44">
        <v>388</v>
      </c>
      <c r="BS44">
        <v>445</v>
      </c>
      <c r="BT44">
        <v>762</v>
      </c>
      <c r="BU44">
        <f t="shared" si="21"/>
        <v>6093</v>
      </c>
      <c r="BV44">
        <v>295</v>
      </c>
      <c r="BW44">
        <v>222</v>
      </c>
      <c r="BX44">
        <v>0</v>
      </c>
      <c r="BY44">
        <v>4683</v>
      </c>
      <c r="BZ44">
        <v>893</v>
      </c>
      <c r="CA44">
        <f t="shared" si="22"/>
        <v>62749</v>
      </c>
    </row>
    <row r="45" spans="1:79" x14ac:dyDescent="0.3">
      <c r="A45" s="2" t="s">
        <v>186</v>
      </c>
      <c r="B45">
        <f t="shared" si="12"/>
        <v>13394</v>
      </c>
      <c r="C45">
        <v>359</v>
      </c>
      <c r="D45">
        <v>3799</v>
      </c>
      <c r="E45">
        <v>1423</v>
      </c>
      <c r="F45">
        <v>1092</v>
      </c>
      <c r="G45">
        <v>3340</v>
      </c>
      <c r="H45">
        <v>926</v>
      </c>
      <c r="I45">
        <v>1672</v>
      </c>
      <c r="J45">
        <v>173</v>
      </c>
      <c r="K45">
        <v>403</v>
      </c>
      <c r="L45">
        <v>207</v>
      </c>
      <c r="M45">
        <f t="shared" si="13"/>
        <v>531</v>
      </c>
      <c r="N45">
        <v>493</v>
      </c>
      <c r="O45">
        <v>38</v>
      </c>
      <c r="P45">
        <f t="shared" si="14"/>
        <v>13074</v>
      </c>
      <c r="Q45">
        <v>452</v>
      </c>
      <c r="R45">
        <v>128</v>
      </c>
      <c r="S45">
        <v>12</v>
      </c>
      <c r="T45">
        <v>531</v>
      </c>
      <c r="U45">
        <v>27</v>
      </c>
      <c r="V45">
        <v>4287</v>
      </c>
      <c r="W45">
        <v>352</v>
      </c>
      <c r="X45">
        <v>7074</v>
      </c>
      <c r="Y45">
        <v>211</v>
      </c>
      <c r="Z45">
        <f t="shared" si="15"/>
        <v>10671</v>
      </c>
      <c r="AA45">
        <v>6750</v>
      </c>
      <c r="AB45">
        <v>2705</v>
      </c>
      <c r="AC45">
        <v>1216</v>
      </c>
      <c r="AD45">
        <f t="shared" si="16"/>
        <v>223</v>
      </c>
      <c r="AE45">
        <v>184</v>
      </c>
      <c r="AF45">
        <v>7</v>
      </c>
      <c r="AG45">
        <v>32</v>
      </c>
      <c r="AH45">
        <f t="shared" si="17"/>
        <v>2467</v>
      </c>
      <c r="AI45">
        <v>85</v>
      </c>
      <c r="AJ45">
        <v>277</v>
      </c>
      <c r="AK45">
        <v>372</v>
      </c>
      <c r="AL45">
        <v>729</v>
      </c>
      <c r="AM45">
        <v>235</v>
      </c>
      <c r="AN45">
        <v>23</v>
      </c>
      <c r="AO45">
        <v>209</v>
      </c>
      <c r="AP45">
        <v>123</v>
      </c>
      <c r="AQ45">
        <v>414</v>
      </c>
      <c r="AR45">
        <f t="shared" si="18"/>
        <v>8280</v>
      </c>
      <c r="AS45">
        <v>426</v>
      </c>
      <c r="AT45">
        <v>126</v>
      </c>
      <c r="AU45">
        <v>89</v>
      </c>
      <c r="AV45">
        <v>253</v>
      </c>
      <c r="AW45">
        <v>417</v>
      </c>
      <c r="AX45">
        <v>787</v>
      </c>
      <c r="AY45">
        <v>1505</v>
      </c>
      <c r="AZ45">
        <v>3994</v>
      </c>
      <c r="BA45">
        <v>683</v>
      </c>
      <c r="BB45">
        <f t="shared" si="19"/>
        <v>7606</v>
      </c>
      <c r="BC45">
        <v>602</v>
      </c>
      <c r="BD45">
        <v>806</v>
      </c>
      <c r="BE45">
        <v>120</v>
      </c>
      <c r="BF45">
        <v>935</v>
      </c>
      <c r="BG45">
        <v>1509</v>
      </c>
      <c r="BH45">
        <v>689</v>
      </c>
      <c r="BI45">
        <v>1088</v>
      </c>
      <c r="BJ45">
        <v>1014</v>
      </c>
      <c r="BK45">
        <v>843</v>
      </c>
      <c r="BL45">
        <f t="shared" si="20"/>
        <v>2235</v>
      </c>
      <c r="BM45">
        <v>48</v>
      </c>
      <c r="BN45">
        <v>75</v>
      </c>
      <c r="BO45">
        <v>13</v>
      </c>
      <c r="BP45">
        <v>288</v>
      </c>
      <c r="BQ45">
        <v>56</v>
      </c>
      <c r="BR45">
        <v>444</v>
      </c>
      <c r="BS45">
        <v>483</v>
      </c>
      <c r="BT45">
        <v>828</v>
      </c>
      <c r="BU45">
        <f t="shared" si="21"/>
        <v>6281</v>
      </c>
      <c r="BV45">
        <v>381</v>
      </c>
      <c r="BW45">
        <v>246</v>
      </c>
      <c r="BX45">
        <v>0</v>
      </c>
      <c r="BY45">
        <v>4671</v>
      </c>
      <c r="BZ45">
        <v>983</v>
      </c>
      <c r="CA45">
        <f t="shared" si="22"/>
        <v>64762</v>
      </c>
    </row>
    <row r="46" spans="1:79" x14ac:dyDescent="0.3">
      <c r="A46" s="2" t="s">
        <v>185</v>
      </c>
      <c r="B46">
        <f t="shared" si="12"/>
        <v>13073</v>
      </c>
      <c r="C46">
        <v>576</v>
      </c>
      <c r="D46">
        <v>3539</v>
      </c>
      <c r="E46">
        <v>1495</v>
      </c>
      <c r="F46">
        <v>1160</v>
      </c>
      <c r="G46">
        <v>2689</v>
      </c>
      <c r="H46">
        <v>921</v>
      </c>
      <c r="I46">
        <v>1877</v>
      </c>
      <c r="J46">
        <v>181</v>
      </c>
      <c r="K46">
        <v>412</v>
      </c>
      <c r="L46">
        <v>223</v>
      </c>
      <c r="M46">
        <f t="shared" si="13"/>
        <v>585</v>
      </c>
      <c r="N46">
        <v>542</v>
      </c>
      <c r="O46">
        <v>43</v>
      </c>
      <c r="P46">
        <f t="shared" si="14"/>
        <v>14647</v>
      </c>
      <c r="Q46">
        <v>492</v>
      </c>
      <c r="R46">
        <v>122</v>
      </c>
      <c r="S46">
        <v>13</v>
      </c>
      <c r="T46">
        <v>647</v>
      </c>
      <c r="U46">
        <v>47</v>
      </c>
      <c r="V46">
        <v>4404</v>
      </c>
      <c r="W46">
        <v>427</v>
      </c>
      <c r="X46">
        <v>8270</v>
      </c>
      <c r="Y46">
        <v>225</v>
      </c>
      <c r="Z46">
        <f t="shared" si="15"/>
        <v>11980</v>
      </c>
      <c r="AA46">
        <v>7433</v>
      </c>
      <c r="AB46">
        <v>3029</v>
      </c>
      <c r="AC46">
        <v>1518</v>
      </c>
      <c r="AD46">
        <f t="shared" si="16"/>
        <v>256</v>
      </c>
      <c r="AE46">
        <v>216</v>
      </c>
      <c r="AF46">
        <v>2</v>
      </c>
      <c r="AG46">
        <v>38</v>
      </c>
      <c r="AH46">
        <f t="shared" si="17"/>
        <v>2908</v>
      </c>
      <c r="AI46">
        <v>80</v>
      </c>
      <c r="AJ46">
        <v>356</v>
      </c>
      <c r="AK46">
        <v>425</v>
      </c>
      <c r="AL46">
        <v>834</v>
      </c>
      <c r="AM46">
        <v>279</v>
      </c>
      <c r="AN46">
        <v>29</v>
      </c>
      <c r="AO46">
        <v>340</v>
      </c>
      <c r="AP46">
        <v>159</v>
      </c>
      <c r="AQ46">
        <v>406</v>
      </c>
      <c r="AR46">
        <f t="shared" si="18"/>
        <v>9791</v>
      </c>
      <c r="AS46">
        <v>504</v>
      </c>
      <c r="AT46">
        <v>151</v>
      </c>
      <c r="AU46">
        <v>103</v>
      </c>
      <c r="AV46">
        <v>280</v>
      </c>
      <c r="AW46">
        <v>518</v>
      </c>
      <c r="AX46">
        <v>680</v>
      </c>
      <c r="AY46">
        <v>1767</v>
      </c>
      <c r="AZ46">
        <v>5094</v>
      </c>
      <c r="BA46">
        <v>694</v>
      </c>
      <c r="BB46">
        <f t="shared" si="19"/>
        <v>9164</v>
      </c>
      <c r="BC46">
        <v>799</v>
      </c>
      <c r="BD46">
        <v>1063</v>
      </c>
      <c r="BE46">
        <v>142</v>
      </c>
      <c r="BF46">
        <v>1015</v>
      </c>
      <c r="BG46">
        <v>1753</v>
      </c>
      <c r="BH46">
        <v>689</v>
      </c>
      <c r="BI46">
        <v>1359</v>
      </c>
      <c r="BJ46">
        <v>1126</v>
      </c>
      <c r="BK46">
        <v>1218</v>
      </c>
      <c r="BL46">
        <f t="shared" si="20"/>
        <v>2496</v>
      </c>
      <c r="BM46">
        <v>65</v>
      </c>
      <c r="BN46">
        <v>86</v>
      </c>
      <c r="BO46">
        <v>12</v>
      </c>
      <c r="BP46">
        <v>302</v>
      </c>
      <c r="BQ46">
        <v>63</v>
      </c>
      <c r="BR46">
        <v>469</v>
      </c>
      <c r="BS46">
        <v>530</v>
      </c>
      <c r="BT46">
        <v>969</v>
      </c>
      <c r="BU46">
        <f t="shared" si="21"/>
        <v>6785</v>
      </c>
      <c r="BV46">
        <v>424</v>
      </c>
      <c r="BW46">
        <v>163</v>
      </c>
      <c r="BX46">
        <v>0</v>
      </c>
      <c r="BY46">
        <v>5263</v>
      </c>
      <c r="BZ46">
        <v>935</v>
      </c>
      <c r="CA46">
        <f t="shared" si="22"/>
        <v>71685</v>
      </c>
    </row>
    <row r="47" spans="1:79" x14ac:dyDescent="0.3">
      <c r="A47" s="2" t="s">
        <v>184</v>
      </c>
      <c r="B47">
        <f t="shared" si="12"/>
        <v>15804</v>
      </c>
      <c r="C47">
        <v>659</v>
      </c>
      <c r="D47">
        <v>2892</v>
      </c>
      <c r="E47">
        <v>1760</v>
      </c>
      <c r="F47">
        <v>1050</v>
      </c>
      <c r="G47">
        <v>5761</v>
      </c>
      <c r="H47">
        <v>1084</v>
      </c>
      <c r="I47">
        <v>1649</v>
      </c>
      <c r="J47">
        <v>196</v>
      </c>
      <c r="K47">
        <v>500</v>
      </c>
      <c r="L47">
        <v>253</v>
      </c>
      <c r="M47">
        <f t="shared" si="13"/>
        <v>740</v>
      </c>
      <c r="N47">
        <v>677</v>
      </c>
      <c r="O47">
        <v>63</v>
      </c>
      <c r="P47">
        <f t="shared" si="14"/>
        <v>15023</v>
      </c>
      <c r="Q47">
        <v>496</v>
      </c>
      <c r="R47">
        <v>218</v>
      </c>
      <c r="S47">
        <v>12</v>
      </c>
      <c r="T47">
        <v>621</v>
      </c>
      <c r="U47">
        <v>14</v>
      </c>
      <c r="V47">
        <v>4285</v>
      </c>
      <c r="W47">
        <v>384</v>
      </c>
      <c r="X47">
        <v>8771</v>
      </c>
      <c r="Y47">
        <v>222</v>
      </c>
      <c r="Z47">
        <f t="shared" si="15"/>
        <v>13002</v>
      </c>
      <c r="AA47">
        <v>7818</v>
      </c>
      <c r="AB47">
        <v>3508</v>
      </c>
      <c r="AC47">
        <v>1676</v>
      </c>
      <c r="AD47">
        <f t="shared" si="16"/>
        <v>237</v>
      </c>
      <c r="AE47">
        <v>194</v>
      </c>
      <c r="AF47">
        <v>10</v>
      </c>
      <c r="AG47">
        <v>33</v>
      </c>
      <c r="AH47">
        <f t="shared" si="17"/>
        <v>3001</v>
      </c>
      <c r="AI47">
        <v>91</v>
      </c>
      <c r="AJ47">
        <v>333</v>
      </c>
      <c r="AK47">
        <v>420</v>
      </c>
      <c r="AL47">
        <v>942</v>
      </c>
      <c r="AM47">
        <v>300</v>
      </c>
      <c r="AN47">
        <v>23</v>
      </c>
      <c r="AO47">
        <v>299</v>
      </c>
      <c r="AP47">
        <v>153</v>
      </c>
      <c r="AQ47">
        <v>440</v>
      </c>
      <c r="AR47">
        <f t="shared" si="18"/>
        <v>9429</v>
      </c>
      <c r="AS47">
        <v>471</v>
      </c>
      <c r="AT47">
        <v>159</v>
      </c>
      <c r="AU47">
        <v>109</v>
      </c>
      <c r="AV47">
        <v>343</v>
      </c>
      <c r="AW47">
        <v>566</v>
      </c>
      <c r="AX47">
        <v>770</v>
      </c>
      <c r="AY47">
        <v>1623</v>
      </c>
      <c r="AZ47">
        <v>4619</v>
      </c>
      <c r="BA47">
        <v>769</v>
      </c>
      <c r="BB47">
        <f t="shared" si="19"/>
        <v>9955</v>
      </c>
      <c r="BC47">
        <v>878</v>
      </c>
      <c r="BD47">
        <v>1089</v>
      </c>
      <c r="BE47">
        <v>200</v>
      </c>
      <c r="BF47">
        <v>1219</v>
      </c>
      <c r="BG47">
        <v>1781</v>
      </c>
      <c r="BH47">
        <v>655</v>
      </c>
      <c r="BI47">
        <v>1347</v>
      </c>
      <c r="BJ47">
        <v>1538</v>
      </c>
      <c r="BK47">
        <v>1248</v>
      </c>
      <c r="BL47">
        <f t="shared" si="20"/>
        <v>2813</v>
      </c>
      <c r="BM47">
        <v>85</v>
      </c>
      <c r="BN47">
        <v>99</v>
      </c>
      <c r="BO47">
        <v>14</v>
      </c>
      <c r="BP47">
        <v>339</v>
      </c>
      <c r="BQ47">
        <v>64</v>
      </c>
      <c r="BR47">
        <v>596</v>
      </c>
      <c r="BS47">
        <v>578</v>
      </c>
      <c r="BT47">
        <v>1038</v>
      </c>
      <c r="BU47">
        <f t="shared" si="21"/>
        <v>6987</v>
      </c>
      <c r="BV47">
        <v>508</v>
      </c>
      <c r="BW47">
        <v>126</v>
      </c>
      <c r="BX47">
        <v>0</v>
      </c>
      <c r="BY47">
        <v>5236</v>
      </c>
      <c r="BZ47">
        <v>1117</v>
      </c>
      <c r="CA47">
        <f t="shared" si="22"/>
        <v>76991</v>
      </c>
    </row>
    <row r="48" spans="1:79" x14ac:dyDescent="0.3">
      <c r="A48" s="2" t="s">
        <v>183</v>
      </c>
      <c r="B48">
        <f t="shared" si="12"/>
        <v>17197</v>
      </c>
      <c r="C48">
        <v>743</v>
      </c>
      <c r="D48">
        <v>3442</v>
      </c>
      <c r="E48">
        <v>1834</v>
      </c>
      <c r="F48">
        <v>1203</v>
      </c>
      <c r="G48">
        <v>6042</v>
      </c>
      <c r="H48">
        <v>1156</v>
      </c>
      <c r="I48">
        <v>1723</v>
      </c>
      <c r="J48">
        <v>193</v>
      </c>
      <c r="K48">
        <v>558</v>
      </c>
      <c r="L48">
        <v>303</v>
      </c>
      <c r="M48">
        <f t="shared" si="13"/>
        <v>890</v>
      </c>
      <c r="N48">
        <v>835</v>
      </c>
      <c r="O48">
        <v>55</v>
      </c>
      <c r="P48">
        <f t="shared" si="14"/>
        <v>17150</v>
      </c>
      <c r="Q48">
        <v>546</v>
      </c>
      <c r="R48">
        <v>255</v>
      </c>
      <c r="S48">
        <v>11</v>
      </c>
      <c r="T48">
        <v>683</v>
      </c>
      <c r="U48">
        <v>19</v>
      </c>
      <c r="V48">
        <v>5225</v>
      </c>
      <c r="W48">
        <v>383</v>
      </c>
      <c r="X48">
        <v>9801</v>
      </c>
      <c r="Y48">
        <v>227</v>
      </c>
      <c r="Z48">
        <f t="shared" si="15"/>
        <v>14966</v>
      </c>
      <c r="AA48">
        <v>8821</v>
      </c>
      <c r="AB48">
        <v>4102</v>
      </c>
      <c r="AC48">
        <v>2043</v>
      </c>
      <c r="AD48">
        <f t="shared" si="16"/>
        <v>270</v>
      </c>
      <c r="AE48">
        <v>196</v>
      </c>
      <c r="AF48">
        <v>30</v>
      </c>
      <c r="AG48">
        <v>44</v>
      </c>
      <c r="AH48">
        <f t="shared" si="17"/>
        <v>3213</v>
      </c>
      <c r="AI48">
        <v>143</v>
      </c>
      <c r="AJ48">
        <v>328</v>
      </c>
      <c r="AK48">
        <v>439</v>
      </c>
      <c r="AL48">
        <v>1058</v>
      </c>
      <c r="AM48">
        <v>298</v>
      </c>
      <c r="AN48">
        <v>21</v>
      </c>
      <c r="AO48">
        <v>318</v>
      </c>
      <c r="AP48">
        <v>162</v>
      </c>
      <c r="AQ48">
        <v>446</v>
      </c>
      <c r="AR48">
        <f t="shared" si="18"/>
        <v>9917</v>
      </c>
      <c r="AS48">
        <v>510</v>
      </c>
      <c r="AT48">
        <v>163</v>
      </c>
      <c r="AU48">
        <v>107</v>
      </c>
      <c r="AV48">
        <v>416</v>
      </c>
      <c r="AW48">
        <v>626</v>
      </c>
      <c r="AX48">
        <v>783</v>
      </c>
      <c r="AY48">
        <v>1666</v>
      </c>
      <c r="AZ48">
        <v>4897</v>
      </c>
      <c r="BA48">
        <v>749</v>
      </c>
      <c r="BB48">
        <f t="shared" si="19"/>
        <v>11314</v>
      </c>
      <c r="BC48">
        <v>1035</v>
      </c>
      <c r="BD48">
        <v>1189</v>
      </c>
      <c r="BE48">
        <v>221</v>
      </c>
      <c r="BF48">
        <v>1146</v>
      </c>
      <c r="BG48">
        <v>1674</v>
      </c>
      <c r="BH48">
        <v>987</v>
      </c>
      <c r="BI48">
        <v>1262</v>
      </c>
      <c r="BJ48">
        <v>1869</v>
      </c>
      <c r="BK48">
        <v>1931</v>
      </c>
      <c r="BL48">
        <f t="shared" si="20"/>
        <v>3051</v>
      </c>
      <c r="BM48">
        <v>87</v>
      </c>
      <c r="BN48">
        <v>97</v>
      </c>
      <c r="BO48">
        <v>14</v>
      </c>
      <c r="BP48">
        <v>376</v>
      </c>
      <c r="BQ48">
        <v>59</v>
      </c>
      <c r="BR48">
        <v>710</v>
      </c>
      <c r="BS48">
        <v>665</v>
      </c>
      <c r="BT48">
        <v>1043</v>
      </c>
      <c r="BU48">
        <f t="shared" si="21"/>
        <v>6802</v>
      </c>
      <c r="BV48">
        <v>530</v>
      </c>
      <c r="BW48">
        <v>128</v>
      </c>
      <c r="BX48">
        <v>1</v>
      </c>
      <c r="BY48">
        <v>4923</v>
      </c>
      <c r="BZ48">
        <v>1220</v>
      </c>
      <c r="CA48">
        <f t="shared" si="22"/>
        <v>84770</v>
      </c>
    </row>
    <row r="49" spans="1:79" x14ac:dyDescent="0.3">
      <c r="A49" s="2" t="s">
        <v>182</v>
      </c>
      <c r="B49">
        <f t="shared" si="12"/>
        <v>15152</v>
      </c>
      <c r="C49">
        <v>567</v>
      </c>
      <c r="D49">
        <v>3911</v>
      </c>
      <c r="E49">
        <v>2142</v>
      </c>
      <c r="F49">
        <v>1178</v>
      </c>
      <c r="G49">
        <v>5017</v>
      </c>
      <c r="H49">
        <v>1135</v>
      </c>
      <c r="I49">
        <v>180</v>
      </c>
      <c r="J49">
        <v>176</v>
      </c>
      <c r="K49">
        <v>545</v>
      </c>
      <c r="L49">
        <v>301</v>
      </c>
      <c r="M49">
        <f t="shared" si="13"/>
        <v>1154</v>
      </c>
      <c r="N49">
        <v>1084</v>
      </c>
      <c r="O49">
        <v>70</v>
      </c>
      <c r="P49">
        <f t="shared" si="14"/>
        <v>17908</v>
      </c>
      <c r="Q49">
        <v>510</v>
      </c>
      <c r="R49">
        <v>452</v>
      </c>
      <c r="S49">
        <v>10</v>
      </c>
      <c r="T49">
        <v>699</v>
      </c>
      <c r="U49">
        <v>22</v>
      </c>
      <c r="V49">
        <v>4503</v>
      </c>
      <c r="W49">
        <v>449</v>
      </c>
      <c r="X49">
        <v>11015</v>
      </c>
      <c r="Y49">
        <v>248</v>
      </c>
      <c r="Z49">
        <f t="shared" si="15"/>
        <v>15078</v>
      </c>
      <c r="AA49">
        <v>9849</v>
      </c>
      <c r="AB49">
        <v>3374</v>
      </c>
      <c r="AC49">
        <v>1855</v>
      </c>
      <c r="AD49">
        <f t="shared" si="16"/>
        <v>385</v>
      </c>
      <c r="AE49">
        <v>265</v>
      </c>
      <c r="AF49">
        <v>70</v>
      </c>
      <c r="AG49">
        <v>50</v>
      </c>
      <c r="AH49">
        <f t="shared" si="17"/>
        <v>3388</v>
      </c>
      <c r="AI49">
        <v>139</v>
      </c>
      <c r="AJ49">
        <v>316</v>
      </c>
      <c r="AK49">
        <v>525</v>
      </c>
      <c r="AL49">
        <v>1225</v>
      </c>
      <c r="AM49">
        <v>283</v>
      </c>
      <c r="AN49">
        <v>32</v>
      </c>
      <c r="AO49">
        <v>237</v>
      </c>
      <c r="AP49">
        <v>164</v>
      </c>
      <c r="AQ49">
        <v>467</v>
      </c>
      <c r="AR49">
        <f t="shared" si="18"/>
        <v>10428</v>
      </c>
      <c r="AS49">
        <v>497</v>
      </c>
      <c r="AT49">
        <v>169</v>
      </c>
      <c r="AU49">
        <v>104</v>
      </c>
      <c r="AV49">
        <v>421</v>
      </c>
      <c r="AW49">
        <v>593</v>
      </c>
      <c r="AX49">
        <v>698</v>
      </c>
      <c r="AY49">
        <v>1826</v>
      </c>
      <c r="AZ49">
        <v>5418</v>
      </c>
      <c r="BA49">
        <v>702</v>
      </c>
      <c r="BB49">
        <f t="shared" si="19"/>
        <v>10656</v>
      </c>
      <c r="BC49">
        <v>808</v>
      </c>
      <c r="BD49">
        <v>1365</v>
      </c>
      <c r="BE49">
        <v>181</v>
      </c>
      <c r="BF49">
        <v>1034</v>
      </c>
      <c r="BG49">
        <v>1565</v>
      </c>
      <c r="BH49">
        <v>862</v>
      </c>
      <c r="BI49">
        <v>1277</v>
      </c>
      <c r="BJ49">
        <v>1863</v>
      </c>
      <c r="BK49">
        <v>1701</v>
      </c>
      <c r="BL49">
        <f t="shared" si="20"/>
        <v>3345</v>
      </c>
      <c r="BM49">
        <v>85</v>
      </c>
      <c r="BN49">
        <v>98</v>
      </c>
      <c r="BO49">
        <v>12</v>
      </c>
      <c r="BP49">
        <v>365</v>
      </c>
      <c r="BQ49">
        <v>62</v>
      </c>
      <c r="BR49">
        <v>872</v>
      </c>
      <c r="BS49">
        <v>671</v>
      </c>
      <c r="BT49">
        <v>1180</v>
      </c>
      <c r="BU49">
        <f t="shared" si="21"/>
        <v>11493</v>
      </c>
      <c r="BV49">
        <v>766</v>
      </c>
      <c r="BW49">
        <v>135</v>
      </c>
      <c r="BX49">
        <v>2</v>
      </c>
      <c r="BY49">
        <v>7642</v>
      </c>
      <c r="BZ49">
        <v>2948</v>
      </c>
      <c r="CA49">
        <f t="shared" si="22"/>
        <v>88987</v>
      </c>
    </row>
    <row r="50" spans="1:79" x14ac:dyDescent="0.3">
      <c r="A50" s="2" t="s">
        <v>181</v>
      </c>
      <c r="B50">
        <f t="shared" si="12"/>
        <v>15878</v>
      </c>
      <c r="C50">
        <v>698</v>
      </c>
      <c r="D50">
        <v>4163</v>
      </c>
      <c r="E50">
        <v>2209</v>
      </c>
      <c r="F50">
        <v>1387</v>
      </c>
      <c r="G50">
        <v>4882</v>
      </c>
      <c r="H50">
        <v>1192</v>
      </c>
      <c r="I50">
        <v>164</v>
      </c>
      <c r="J50">
        <v>213</v>
      </c>
      <c r="K50">
        <v>626</v>
      </c>
      <c r="L50">
        <v>344</v>
      </c>
      <c r="M50">
        <f t="shared" si="13"/>
        <v>1402</v>
      </c>
      <c r="N50">
        <v>1345</v>
      </c>
      <c r="O50">
        <v>57</v>
      </c>
      <c r="P50">
        <f t="shared" si="14"/>
        <v>16669</v>
      </c>
      <c r="Q50">
        <v>343</v>
      </c>
      <c r="R50">
        <v>777</v>
      </c>
      <c r="S50">
        <v>13</v>
      </c>
      <c r="T50">
        <v>698</v>
      </c>
      <c r="U50">
        <v>30</v>
      </c>
      <c r="V50">
        <v>3972</v>
      </c>
      <c r="W50">
        <v>415</v>
      </c>
      <c r="X50">
        <v>10164</v>
      </c>
      <c r="Y50">
        <v>257</v>
      </c>
      <c r="Z50">
        <f t="shared" si="15"/>
        <v>14460</v>
      </c>
      <c r="AA50">
        <v>8406</v>
      </c>
      <c r="AB50">
        <v>4174</v>
      </c>
      <c r="AC50">
        <v>1880</v>
      </c>
      <c r="AD50">
        <f t="shared" si="16"/>
        <v>328</v>
      </c>
      <c r="AE50">
        <v>226</v>
      </c>
      <c r="AF50">
        <v>51</v>
      </c>
      <c r="AG50">
        <v>51</v>
      </c>
      <c r="AH50">
        <f t="shared" si="17"/>
        <v>3855</v>
      </c>
      <c r="AI50">
        <v>159</v>
      </c>
      <c r="AJ50">
        <v>380</v>
      </c>
      <c r="AK50">
        <v>524</v>
      </c>
      <c r="AL50">
        <v>1481</v>
      </c>
      <c r="AM50">
        <v>334</v>
      </c>
      <c r="AN50">
        <v>31</v>
      </c>
      <c r="AO50">
        <v>232</v>
      </c>
      <c r="AP50">
        <v>178</v>
      </c>
      <c r="AQ50">
        <v>536</v>
      </c>
      <c r="AR50">
        <f t="shared" si="18"/>
        <v>10684</v>
      </c>
      <c r="AS50">
        <v>430</v>
      </c>
      <c r="AT50">
        <v>180</v>
      </c>
      <c r="AU50">
        <v>138</v>
      </c>
      <c r="AV50">
        <v>470</v>
      </c>
      <c r="AW50">
        <v>604</v>
      </c>
      <c r="AX50">
        <v>868</v>
      </c>
      <c r="AY50">
        <v>1362</v>
      </c>
      <c r="AZ50">
        <v>5974</v>
      </c>
      <c r="BA50">
        <v>658</v>
      </c>
      <c r="BB50">
        <f t="shared" si="19"/>
        <v>10988</v>
      </c>
      <c r="BC50">
        <v>793</v>
      </c>
      <c r="BD50">
        <v>1096</v>
      </c>
      <c r="BE50">
        <v>197</v>
      </c>
      <c r="BF50">
        <v>1029</v>
      </c>
      <c r="BG50">
        <v>1405</v>
      </c>
      <c r="BH50">
        <v>906</v>
      </c>
      <c r="BI50">
        <v>1298</v>
      </c>
      <c r="BJ50">
        <v>2441</v>
      </c>
      <c r="BK50">
        <v>1823</v>
      </c>
      <c r="BL50">
        <f t="shared" si="20"/>
        <v>3618</v>
      </c>
      <c r="BM50">
        <v>77</v>
      </c>
      <c r="BN50">
        <v>127</v>
      </c>
      <c r="BO50">
        <v>12</v>
      </c>
      <c r="BP50">
        <v>331</v>
      </c>
      <c r="BQ50">
        <v>63</v>
      </c>
      <c r="BR50">
        <v>1004</v>
      </c>
      <c r="BS50">
        <v>784</v>
      </c>
      <c r="BT50">
        <v>1220</v>
      </c>
      <c r="BU50">
        <f t="shared" si="21"/>
        <v>9018</v>
      </c>
      <c r="BV50">
        <v>1807</v>
      </c>
      <c r="BW50">
        <v>98</v>
      </c>
      <c r="BX50">
        <v>8</v>
      </c>
      <c r="BY50">
        <v>4810</v>
      </c>
      <c r="BZ50">
        <v>2295</v>
      </c>
      <c r="CA50">
        <f t="shared" si="22"/>
        <v>86900</v>
      </c>
    </row>
    <row r="51" spans="1:79" x14ac:dyDescent="0.3">
      <c r="A51" s="2" t="s">
        <v>180</v>
      </c>
      <c r="B51">
        <f t="shared" si="12"/>
        <v>18974</v>
      </c>
      <c r="C51">
        <v>798</v>
      </c>
      <c r="D51">
        <v>5038</v>
      </c>
      <c r="E51">
        <v>2724</v>
      </c>
      <c r="F51">
        <v>1690</v>
      </c>
      <c r="G51">
        <v>5406</v>
      </c>
      <c r="H51">
        <v>1460</v>
      </c>
      <c r="I51">
        <v>209</v>
      </c>
      <c r="J51">
        <v>257</v>
      </c>
      <c r="K51">
        <v>977</v>
      </c>
      <c r="L51">
        <v>415</v>
      </c>
      <c r="M51">
        <f t="shared" si="13"/>
        <v>1771</v>
      </c>
      <c r="N51">
        <v>1715</v>
      </c>
      <c r="O51">
        <v>56</v>
      </c>
      <c r="P51">
        <f t="shared" si="14"/>
        <v>21236</v>
      </c>
      <c r="Q51">
        <v>594</v>
      </c>
      <c r="R51">
        <v>723</v>
      </c>
      <c r="S51">
        <v>11</v>
      </c>
      <c r="T51">
        <v>871</v>
      </c>
      <c r="U51">
        <v>52</v>
      </c>
      <c r="V51">
        <v>4879</v>
      </c>
      <c r="W51">
        <v>451</v>
      </c>
      <c r="X51">
        <v>13382</v>
      </c>
      <c r="Y51">
        <v>273</v>
      </c>
      <c r="Z51">
        <f t="shared" si="15"/>
        <v>23041</v>
      </c>
      <c r="AA51">
        <v>9349</v>
      </c>
      <c r="AB51">
        <v>10465</v>
      </c>
      <c r="AC51">
        <v>3227</v>
      </c>
      <c r="AD51">
        <f t="shared" si="16"/>
        <v>307</v>
      </c>
      <c r="AE51">
        <v>215</v>
      </c>
      <c r="AF51">
        <v>42</v>
      </c>
      <c r="AG51">
        <v>50</v>
      </c>
      <c r="AH51">
        <f t="shared" si="17"/>
        <v>4716</v>
      </c>
      <c r="AI51">
        <v>123</v>
      </c>
      <c r="AJ51">
        <v>489</v>
      </c>
      <c r="AK51">
        <v>620</v>
      </c>
      <c r="AL51">
        <v>2016</v>
      </c>
      <c r="AM51">
        <v>377</v>
      </c>
      <c r="AN51">
        <v>74</v>
      </c>
      <c r="AO51">
        <v>218</v>
      </c>
      <c r="AP51">
        <v>201</v>
      </c>
      <c r="AQ51">
        <v>598</v>
      </c>
      <c r="AR51">
        <f t="shared" si="18"/>
        <v>13571</v>
      </c>
      <c r="AS51">
        <v>504</v>
      </c>
      <c r="AT51">
        <v>165</v>
      </c>
      <c r="AU51">
        <v>174</v>
      </c>
      <c r="AV51">
        <v>565</v>
      </c>
      <c r="AW51">
        <v>600</v>
      </c>
      <c r="AX51">
        <v>1010</v>
      </c>
      <c r="AY51">
        <v>1172</v>
      </c>
      <c r="AZ51">
        <v>8715</v>
      </c>
      <c r="BA51">
        <v>666</v>
      </c>
      <c r="BB51">
        <f t="shared" si="19"/>
        <v>12494</v>
      </c>
      <c r="BC51">
        <v>966</v>
      </c>
      <c r="BD51">
        <v>1235</v>
      </c>
      <c r="BE51">
        <v>256</v>
      </c>
      <c r="BF51">
        <v>1119</v>
      </c>
      <c r="BG51">
        <v>1404</v>
      </c>
      <c r="BH51">
        <v>1450</v>
      </c>
      <c r="BI51">
        <v>1502</v>
      </c>
      <c r="BJ51">
        <v>3275</v>
      </c>
      <c r="BK51">
        <v>1287</v>
      </c>
      <c r="BL51">
        <f t="shared" si="20"/>
        <v>4166</v>
      </c>
      <c r="BM51">
        <v>84</v>
      </c>
      <c r="BN51">
        <v>121</v>
      </c>
      <c r="BO51">
        <v>14</v>
      </c>
      <c r="BP51">
        <v>340</v>
      </c>
      <c r="BQ51">
        <v>65</v>
      </c>
      <c r="BR51">
        <v>1132</v>
      </c>
      <c r="BS51">
        <v>1061</v>
      </c>
      <c r="BT51">
        <v>1349</v>
      </c>
      <c r="BU51">
        <f t="shared" si="21"/>
        <v>10092</v>
      </c>
      <c r="BV51">
        <v>1792</v>
      </c>
      <c r="BW51">
        <v>83</v>
      </c>
      <c r="BX51">
        <v>5</v>
      </c>
      <c r="BY51">
        <v>4952</v>
      </c>
      <c r="BZ51">
        <v>3260</v>
      </c>
      <c r="CA51">
        <f t="shared" si="22"/>
        <v>110368</v>
      </c>
    </row>
    <row r="52" spans="1:79" x14ac:dyDescent="0.3">
      <c r="A52" s="2" t="s">
        <v>179</v>
      </c>
      <c r="B52">
        <f t="shared" si="12"/>
        <v>21988</v>
      </c>
      <c r="C52">
        <v>1030</v>
      </c>
      <c r="D52">
        <v>6369</v>
      </c>
      <c r="E52">
        <v>3049</v>
      </c>
      <c r="F52">
        <v>1711</v>
      </c>
      <c r="G52">
        <v>6281</v>
      </c>
      <c r="H52">
        <v>1634</v>
      </c>
      <c r="I52">
        <v>224</v>
      </c>
      <c r="J52">
        <v>258</v>
      </c>
      <c r="K52">
        <v>997</v>
      </c>
      <c r="L52">
        <v>435</v>
      </c>
      <c r="M52">
        <f t="shared" si="13"/>
        <v>2187</v>
      </c>
      <c r="N52">
        <v>2115</v>
      </c>
      <c r="O52">
        <v>72</v>
      </c>
      <c r="P52">
        <f t="shared" si="14"/>
        <v>23774</v>
      </c>
      <c r="Q52">
        <v>828</v>
      </c>
      <c r="R52">
        <v>735</v>
      </c>
      <c r="S52">
        <v>17</v>
      </c>
      <c r="T52">
        <v>859</v>
      </c>
      <c r="U52">
        <v>51</v>
      </c>
      <c r="V52">
        <v>5582</v>
      </c>
      <c r="W52">
        <v>531</v>
      </c>
      <c r="X52">
        <v>14868</v>
      </c>
      <c r="Y52">
        <v>303</v>
      </c>
      <c r="Z52">
        <f t="shared" si="15"/>
        <v>25430</v>
      </c>
      <c r="AA52">
        <v>12514</v>
      </c>
      <c r="AB52">
        <v>9212</v>
      </c>
      <c r="AC52">
        <v>3704</v>
      </c>
      <c r="AD52">
        <f t="shared" si="16"/>
        <v>309</v>
      </c>
      <c r="AE52">
        <v>217</v>
      </c>
      <c r="AF52">
        <v>44</v>
      </c>
      <c r="AG52">
        <v>48</v>
      </c>
      <c r="AH52">
        <f t="shared" si="17"/>
        <v>5425</v>
      </c>
      <c r="AI52">
        <v>136</v>
      </c>
      <c r="AJ52">
        <v>564</v>
      </c>
      <c r="AK52">
        <v>647</v>
      </c>
      <c r="AL52">
        <v>2434</v>
      </c>
      <c r="AM52">
        <v>394</v>
      </c>
      <c r="AN52">
        <v>152</v>
      </c>
      <c r="AO52">
        <v>234</v>
      </c>
      <c r="AP52">
        <v>229</v>
      </c>
      <c r="AQ52">
        <v>635</v>
      </c>
      <c r="AR52">
        <f t="shared" si="18"/>
        <v>13923</v>
      </c>
      <c r="AS52">
        <v>545</v>
      </c>
      <c r="AT52">
        <v>173</v>
      </c>
      <c r="AU52">
        <v>217</v>
      </c>
      <c r="AV52">
        <v>661</v>
      </c>
      <c r="AW52">
        <v>568</v>
      </c>
      <c r="AX52">
        <v>952</v>
      </c>
      <c r="AY52">
        <v>737</v>
      </c>
      <c r="AZ52">
        <v>9319</v>
      </c>
      <c r="BA52">
        <v>751</v>
      </c>
      <c r="BB52">
        <f t="shared" si="19"/>
        <v>13842</v>
      </c>
      <c r="BC52">
        <v>750</v>
      </c>
      <c r="BD52">
        <v>1376</v>
      </c>
      <c r="BE52">
        <v>208</v>
      </c>
      <c r="BF52">
        <v>1303</v>
      </c>
      <c r="BG52">
        <v>1638</v>
      </c>
      <c r="BH52">
        <v>1357</v>
      </c>
      <c r="BI52">
        <v>1709</v>
      </c>
      <c r="BJ52">
        <v>4250</v>
      </c>
      <c r="BK52">
        <v>1251</v>
      </c>
      <c r="BL52">
        <f t="shared" si="20"/>
        <v>4561</v>
      </c>
      <c r="BM52">
        <v>95</v>
      </c>
      <c r="BN52">
        <v>148</v>
      </c>
      <c r="BO52">
        <v>13</v>
      </c>
      <c r="BP52">
        <v>369</v>
      </c>
      <c r="BQ52">
        <v>62</v>
      </c>
      <c r="BR52">
        <v>1291</v>
      </c>
      <c r="BS52">
        <v>1113</v>
      </c>
      <c r="BT52">
        <v>1470</v>
      </c>
      <c r="BU52">
        <f t="shared" si="21"/>
        <v>11095</v>
      </c>
      <c r="BV52">
        <v>2232</v>
      </c>
      <c r="BW52">
        <v>61</v>
      </c>
      <c r="BX52">
        <v>0</v>
      </c>
      <c r="BY52">
        <v>5157</v>
      </c>
      <c r="BZ52">
        <v>3645</v>
      </c>
      <c r="CA52">
        <f t="shared" si="22"/>
        <v>122534</v>
      </c>
    </row>
    <row r="53" spans="1:79" x14ac:dyDescent="0.3">
      <c r="A53" s="2" t="s">
        <v>178</v>
      </c>
      <c r="B53">
        <f t="shared" si="12"/>
        <v>21146</v>
      </c>
      <c r="C53">
        <v>1168</v>
      </c>
      <c r="D53">
        <v>5952</v>
      </c>
      <c r="E53">
        <v>2887</v>
      </c>
      <c r="F53">
        <v>1627</v>
      </c>
      <c r="G53">
        <v>5959</v>
      </c>
      <c r="H53">
        <v>1644</v>
      </c>
      <c r="I53">
        <v>230</v>
      </c>
      <c r="J53">
        <v>281</v>
      </c>
      <c r="K53">
        <v>959</v>
      </c>
      <c r="L53">
        <v>439</v>
      </c>
      <c r="M53">
        <f t="shared" si="13"/>
        <v>2616</v>
      </c>
      <c r="N53">
        <v>2516</v>
      </c>
      <c r="O53">
        <v>100</v>
      </c>
      <c r="P53">
        <f t="shared" si="14"/>
        <v>22042</v>
      </c>
      <c r="Q53">
        <v>658</v>
      </c>
      <c r="R53">
        <v>757</v>
      </c>
      <c r="S53">
        <v>19</v>
      </c>
      <c r="T53">
        <v>972</v>
      </c>
      <c r="U53">
        <v>48</v>
      </c>
      <c r="V53">
        <v>4896</v>
      </c>
      <c r="W53">
        <v>502</v>
      </c>
      <c r="X53">
        <v>13889</v>
      </c>
      <c r="Y53">
        <v>301</v>
      </c>
      <c r="Z53">
        <f t="shared" si="15"/>
        <v>24700</v>
      </c>
      <c r="AA53">
        <v>12877</v>
      </c>
      <c r="AB53">
        <v>8622</v>
      </c>
      <c r="AC53">
        <v>3201</v>
      </c>
      <c r="AD53">
        <f t="shared" si="16"/>
        <v>320</v>
      </c>
      <c r="AE53">
        <v>208</v>
      </c>
      <c r="AF53">
        <v>55</v>
      </c>
      <c r="AG53">
        <v>57</v>
      </c>
      <c r="AH53">
        <f t="shared" si="17"/>
        <v>5073</v>
      </c>
      <c r="AI53">
        <v>131</v>
      </c>
      <c r="AJ53">
        <v>548</v>
      </c>
      <c r="AK53">
        <v>679</v>
      </c>
      <c r="AL53">
        <v>1944</v>
      </c>
      <c r="AM53">
        <v>492</v>
      </c>
      <c r="AN53">
        <v>118</v>
      </c>
      <c r="AO53">
        <v>234</v>
      </c>
      <c r="AP53">
        <v>253</v>
      </c>
      <c r="AQ53">
        <v>674</v>
      </c>
      <c r="AR53">
        <f t="shared" si="18"/>
        <v>13461</v>
      </c>
      <c r="AS53">
        <v>622</v>
      </c>
      <c r="AT53">
        <v>141</v>
      </c>
      <c r="AU53">
        <v>222</v>
      </c>
      <c r="AV53">
        <v>790</v>
      </c>
      <c r="AW53">
        <v>518</v>
      </c>
      <c r="AX53">
        <v>923</v>
      </c>
      <c r="AY53">
        <v>795</v>
      </c>
      <c r="AZ53">
        <v>8637</v>
      </c>
      <c r="BA53">
        <v>813</v>
      </c>
      <c r="BB53">
        <f t="shared" si="19"/>
        <v>14192</v>
      </c>
      <c r="BC53">
        <v>675</v>
      </c>
      <c r="BD53">
        <v>1367</v>
      </c>
      <c r="BE53">
        <v>143</v>
      </c>
      <c r="BF53">
        <v>1259</v>
      </c>
      <c r="BG53">
        <v>1610</v>
      </c>
      <c r="BH53">
        <v>751</v>
      </c>
      <c r="BI53">
        <v>1724</v>
      </c>
      <c r="BJ53">
        <v>4263</v>
      </c>
      <c r="BK53">
        <v>2400</v>
      </c>
      <c r="BL53">
        <f t="shared" si="20"/>
        <v>4426</v>
      </c>
      <c r="BM53">
        <v>127</v>
      </c>
      <c r="BN53">
        <v>177</v>
      </c>
      <c r="BO53">
        <v>15</v>
      </c>
      <c r="BP53">
        <v>320</v>
      </c>
      <c r="BQ53">
        <v>57</v>
      </c>
      <c r="BR53">
        <v>1335</v>
      </c>
      <c r="BS53">
        <v>725</v>
      </c>
      <c r="BT53">
        <v>1670</v>
      </c>
      <c r="BU53">
        <f t="shared" si="21"/>
        <v>11471</v>
      </c>
      <c r="BV53">
        <v>2493</v>
      </c>
      <c r="BW53">
        <v>68</v>
      </c>
      <c r="BX53">
        <v>0</v>
      </c>
      <c r="BY53">
        <v>5307</v>
      </c>
      <c r="BZ53">
        <v>3603</v>
      </c>
      <c r="CA53">
        <f t="shared" si="22"/>
        <v>119447</v>
      </c>
    </row>
    <row r="54" spans="1:79" x14ac:dyDescent="0.3">
      <c r="A54" s="2" t="s">
        <v>177</v>
      </c>
      <c r="B54">
        <f t="shared" si="12"/>
        <v>16388</v>
      </c>
      <c r="C54">
        <v>969</v>
      </c>
      <c r="D54">
        <v>5309</v>
      </c>
      <c r="E54">
        <v>2071</v>
      </c>
      <c r="F54">
        <v>1351</v>
      </c>
      <c r="G54">
        <v>3651</v>
      </c>
      <c r="H54">
        <v>1231</v>
      </c>
      <c r="I54">
        <v>178</v>
      </c>
      <c r="J54">
        <v>281</v>
      </c>
      <c r="K54">
        <v>868</v>
      </c>
      <c r="L54">
        <v>479</v>
      </c>
      <c r="M54">
        <f t="shared" si="13"/>
        <v>2626</v>
      </c>
      <c r="N54">
        <v>2528</v>
      </c>
      <c r="O54">
        <v>98</v>
      </c>
      <c r="P54">
        <f t="shared" si="14"/>
        <v>20198</v>
      </c>
      <c r="Q54">
        <v>637</v>
      </c>
      <c r="R54">
        <v>373</v>
      </c>
      <c r="S54">
        <v>16</v>
      </c>
      <c r="T54">
        <v>959</v>
      </c>
      <c r="U54">
        <v>56</v>
      </c>
      <c r="V54">
        <v>3497</v>
      </c>
      <c r="W54">
        <v>450</v>
      </c>
      <c r="X54">
        <v>13968</v>
      </c>
      <c r="Y54">
        <v>242</v>
      </c>
      <c r="Z54">
        <f t="shared" si="15"/>
        <v>21345</v>
      </c>
      <c r="AA54">
        <v>10900</v>
      </c>
      <c r="AB54">
        <v>7244</v>
      </c>
      <c r="AC54">
        <v>3201</v>
      </c>
      <c r="AD54">
        <f t="shared" si="16"/>
        <v>328</v>
      </c>
      <c r="AE54">
        <v>239</v>
      </c>
      <c r="AF54">
        <v>38</v>
      </c>
      <c r="AG54">
        <v>51</v>
      </c>
      <c r="AH54">
        <f t="shared" si="17"/>
        <v>5193</v>
      </c>
      <c r="AI54">
        <v>145</v>
      </c>
      <c r="AJ54">
        <v>522</v>
      </c>
      <c r="AK54">
        <v>618</v>
      </c>
      <c r="AL54">
        <v>2236</v>
      </c>
      <c r="AM54">
        <v>432</v>
      </c>
      <c r="AN54">
        <v>151</v>
      </c>
      <c r="AO54">
        <v>203</v>
      </c>
      <c r="AP54">
        <v>243</v>
      </c>
      <c r="AQ54">
        <v>643</v>
      </c>
      <c r="AR54">
        <f t="shared" si="18"/>
        <v>11374</v>
      </c>
      <c r="AS54">
        <v>520</v>
      </c>
      <c r="AT54">
        <v>135</v>
      </c>
      <c r="AU54">
        <v>195</v>
      </c>
      <c r="AV54">
        <v>745</v>
      </c>
      <c r="AW54">
        <v>475</v>
      </c>
      <c r="AX54">
        <v>870</v>
      </c>
      <c r="AY54">
        <v>893</v>
      </c>
      <c r="AZ54">
        <v>6770</v>
      </c>
      <c r="BA54">
        <v>771</v>
      </c>
      <c r="BB54">
        <f t="shared" si="19"/>
        <v>12451</v>
      </c>
      <c r="BC54">
        <v>746</v>
      </c>
      <c r="BD54">
        <v>1178</v>
      </c>
      <c r="BE54">
        <v>141</v>
      </c>
      <c r="BF54">
        <v>1247</v>
      </c>
      <c r="BG54">
        <v>1338</v>
      </c>
      <c r="BH54">
        <v>779</v>
      </c>
      <c r="BI54">
        <v>1536</v>
      </c>
      <c r="BJ54">
        <v>4101</v>
      </c>
      <c r="BK54">
        <v>1385</v>
      </c>
      <c r="BL54">
        <f t="shared" si="20"/>
        <v>4291</v>
      </c>
      <c r="BM54">
        <v>97</v>
      </c>
      <c r="BN54">
        <v>158</v>
      </c>
      <c r="BO54">
        <v>21</v>
      </c>
      <c r="BP54">
        <v>331</v>
      </c>
      <c r="BQ54">
        <v>50</v>
      </c>
      <c r="BR54">
        <v>1205</v>
      </c>
      <c r="BS54">
        <v>583</v>
      </c>
      <c r="BT54">
        <v>1846</v>
      </c>
      <c r="BU54">
        <f t="shared" si="21"/>
        <v>13766</v>
      </c>
      <c r="BV54">
        <v>2703</v>
      </c>
      <c r="BW54">
        <v>80</v>
      </c>
      <c r="BX54">
        <v>0</v>
      </c>
      <c r="BY54">
        <v>5863</v>
      </c>
      <c r="BZ54">
        <v>5120</v>
      </c>
      <c r="CA54">
        <f t="shared" si="22"/>
        <v>107960</v>
      </c>
    </row>
    <row r="55" spans="1:79" x14ac:dyDescent="0.3">
      <c r="A55" s="2" t="s">
        <v>176</v>
      </c>
      <c r="B55">
        <f t="shared" si="12"/>
        <v>20435</v>
      </c>
      <c r="C55">
        <v>829</v>
      </c>
      <c r="D55">
        <v>6552</v>
      </c>
      <c r="E55">
        <v>2377</v>
      </c>
      <c r="F55">
        <v>1231</v>
      </c>
      <c r="G55">
        <v>6192</v>
      </c>
      <c r="H55">
        <v>1285</v>
      </c>
      <c r="I55">
        <v>200</v>
      </c>
      <c r="J55">
        <v>286</v>
      </c>
      <c r="K55">
        <v>1017</v>
      </c>
      <c r="L55">
        <v>466</v>
      </c>
      <c r="M55">
        <f t="shared" si="13"/>
        <v>2942</v>
      </c>
      <c r="N55">
        <v>2837</v>
      </c>
      <c r="O55">
        <v>105</v>
      </c>
      <c r="P55">
        <f t="shared" si="14"/>
        <v>23058</v>
      </c>
      <c r="Q55">
        <v>686</v>
      </c>
      <c r="R55">
        <v>635</v>
      </c>
      <c r="S55">
        <v>15</v>
      </c>
      <c r="T55">
        <v>1043</v>
      </c>
      <c r="U55">
        <v>69</v>
      </c>
      <c r="V55">
        <v>3580</v>
      </c>
      <c r="W55">
        <v>420</v>
      </c>
      <c r="X55">
        <v>16333</v>
      </c>
      <c r="Y55">
        <v>277</v>
      </c>
      <c r="Z55">
        <f t="shared" si="15"/>
        <v>23836</v>
      </c>
      <c r="AA55">
        <v>13475</v>
      </c>
      <c r="AB55">
        <v>7088</v>
      </c>
      <c r="AC55">
        <v>3273</v>
      </c>
      <c r="AD55">
        <f t="shared" si="16"/>
        <v>366</v>
      </c>
      <c r="AE55">
        <v>240</v>
      </c>
      <c r="AF55">
        <v>61</v>
      </c>
      <c r="AG55">
        <v>65</v>
      </c>
      <c r="AH55">
        <f t="shared" si="17"/>
        <v>5526</v>
      </c>
      <c r="AI55">
        <v>131</v>
      </c>
      <c r="AJ55">
        <v>512</v>
      </c>
      <c r="AK55">
        <v>627</v>
      </c>
      <c r="AL55">
        <v>2599</v>
      </c>
      <c r="AM55">
        <v>417</v>
      </c>
      <c r="AN55">
        <v>136</v>
      </c>
      <c r="AO55">
        <v>215</v>
      </c>
      <c r="AP55">
        <v>282</v>
      </c>
      <c r="AQ55">
        <v>607</v>
      </c>
      <c r="AR55">
        <f t="shared" si="18"/>
        <v>12011</v>
      </c>
      <c r="AS55">
        <v>452</v>
      </c>
      <c r="AT55">
        <v>145</v>
      </c>
      <c r="AU55">
        <v>232</v>
      </c>
      <c r="AV55">
        <v>764</v>
      </c>
      <c r="AW55">
        <v>445</v>
      </c>
      <c r="AX55">
        <v>829</v>
      </c>
      <c r="AY55">
        <v>867</v>
      </c>
      <c r="AZ55">
        <v>7506</v>
      </c>
      <c r="BA55">
        <v>771</v>
      </c>
      <c r="BB55">
        <f t="shared" si="19"/>
        <v>11970</v>
      </c>
      <c r="BC55">
        <v>935</v>
      </c>
      <c r="BD55">
        <v>1187</v>
      </c>
      <c r="BE55">
        <v>137</v>
      </c>
      <c r="BF55">
        <v>1370</v>
      </c>
      <c r="BG55">
        <v>1128</v>
      </c>
      <c r="BH55">
        <v>859</v>
      </c>
      <c r="BI55">
        <v>1537</v>
      </c>
      <c r="BJ55">
        <v>3947</v>
      </c>
      <c r="BK55">
        <v>870</v>
      </c>
      <c r="BL55">
        <f t="shared" si="20"/>
        <v>4406</v>
      </c>
      <c r="BM55">
        <v>99</v>
      </c>
      <c r="BN55">
        <v>132</v>
      </c>
      <c r="BO55">
        <v>21</v>
      </c>
      <c r="BP55">
        <v>290</v>
      </c>
      <c r="BQ55">
        <v>44</v>
      </c>
      <c r="BR55">
        <v>1307</v>
      </c>
      <c r="BS55">
        <v>567</v>
      </c>
      <c r="BT55">
        <v>1946</v>
      </c>
      <c r="BU55">
        <f t="shared" si="21"/>
        <v>13216</v>
      </c>
      <c r="BV55">
        <v>1936</v>
      </c>
      <c r="BW55">
        <v>109</v>
      </c>
      <c r="BX55">
        <v>0</v>
      </c>
      <c r="BY55">
        <v>5641</v>
      </c>
      <c r="BZ55">
        <v>5530</v>
      </c>
      <c r="CA55">
        <f t="shared" si="22"/>
        <v>117766</v>
      </c>
    </row>
    <row r="56" spans="1:79" x14ac:dyDescent="0.3">
      <c r="A56" s="2" t="s">
        <v>175</v>
      </c>
      <c r="B56">
        <f t="shared" si="12"/>
        <v>18738</v>
      </c>
      <c r="C56">
        <v>817</v>
      </c>
      <c r="D56">
        <v>6860</v>
      </c>
      <c r="E56">
        <v>2439</v>
      </c>
      <c r="F56">
        <v>1222</v>
      </c>
      <c r="G56">
        <v>4406</v>
      </c>
      <c r="H56">
        <v>1289</v>
      </c>
      <c r="I56">
        <v>212</v>
      </c>
      <c r="J56">
        <v>245</v>
      </c>
      <c r="K56">
        <v>806</v>
      </c>
      <c r="L56">
        <v>442</v>
      </c>
      <c r="M56">
        <f t="shared" si="13"/>
        <v>2961</v>
      </c>
      <c r="N56">
        <v>2884</v>
      </c>
      <c r="O56">
        <v>77</v>
      </c>
      <c r="P56">
        <f t="shared" si="14"/>
        <v>30128</v>
      </c>
      <c r="Q56">
        <v>623</v>
      </c>
      <c r="R56">
        <v>398</v>
      </c>
      <c r="S56">
        <v>9</v>
      </c>
      <c r="T56">
        <v>1017</v>
      </c>
      <c r="U56">
        <v>131</v>
      </c>
      <c r="V56">
        <v>3362</v>
      </c>
      <c r="W56">
        <v>503</v>
      </c>
      <c r="X56">
        <v>23806</v>
      </c>
      <c r="Y56">
        <v>279</v>
      </c>
      <c r="Z56">
        <f t="shared" si="15"/>
        <v>35571</v>
      </c>
      <c r="AA56">
        <v>21895</v>
      </c>
      <c r="AB56">
        <v>9054</v>
      </c>
      <c r="AC56">
        <v>4622</v>
      </c>
      <c r="AD56">
        <f t="shared" si="16"/>
        <v>296</v>
      </c>
      <c r="AE56">
        <v>204</v>
      </c>
      <c r="AF56">
        <v>56</v>
      </c>
      <c r="AG56">
        <v>36</v>
      </c>
      <c r="AH56">
        <f t="shared" si="17"/>
        <v>6460</v>
      </c>
      <c r="AI56">
        <v>134</v>
      </c>
      <c r="AJ56">
        <v>541</v>
      </c>
      <c r="AK56">
        <v>625</v>
      </c>
      <c r="AL56">
        <v>3229</v>
      </c>
      <c r="AM56">
        <v>462</v>
      </c>
      <c r="AN56">
        <v>188</v>
      </c>
      <c r="AO56">
        <v>310</v>
      </c>
      <c r="AP56">
        <v>317</v>
      </c>
      <c r="AQ56">
        <v>654</v>
      </c>
      <c r="AR56">
        <f t="shared" si="18"/>
        <v>12935</v>
      </c>
      <c r="AS56">
        <v>398</v>
      </c>
      <c r="AT56">
        <v>168</v>
      </c>
      <c r="AU56">
        <v>236</v>
      </c>
      <c r="AV56">
        <v>701</v>
      </c>
      <c r="AW56">
        <v>430</v>
      </c>
      <c r="AX56">
        <v>858</v>
      </c>
      <c r="AY56">
        <v>746</v>
      </c>
      <c r="AZ56">
        <v>8540</v>
      </c>
      <c r="BA56">
        <v>858</v>
      </c>
      <c r="BB56">
        <f t="shared" si="19"/>
        <v>13141</v>
      </c>
      <c r="BC56">
        <v>1119</v>
      </c>
      <c r="BD56">
        <v>1424</v>
      </c>
      <c r="BE56">
        <v>183</v>
      </c>
      <c r="BF56">
        <v>1494</v>
      </c>
      <c r="BG56">
        <v>1215</v>
      </c>
      <c r="BH56">
        <v>794</v>
      </c>
      <c r="BI56">
        <v>1523</v>
      </c>
      <c r="BJ56">
        <v>4287</v>
      </c>
      <c r="BK56">
        <v>1102</v>
      </c>
      <c r="BL56">
        <f t="shared" si="20"/>
        <v>4445</v>
      </c>
      <c r="BM56">
        <v>116</v>
      </c>
      <c r="BN56">
        <v>131</v>
      </c>
      <c r="BO56">
        <v>24</v>
      </c>
      <c r="BP56">
        <v>271</v>
      </c>
      <c r="BQ56">
        <v>44</v>
      </c>
      <c r="BR56">
        <v>1500</v>
      </c>
      <c r="BS56">
        <v>338</v>
      </c>
      <c r="BT56">
        <v>2021</v>
      </c>
      <c r="BU56">
        <f t="shared" si="21"/>
        <v>14404</v>
      </c>
      <c r="BV56">
        <v>2017</v>
      </c>
      <c r="BW56">
        <v>113</v>
      </c>
      <c r="BX56">
        <v>0</v>
      </c>
      <c r="BY56">
        <v>5823</v>
      </c>
      <c r="BZ56">
        <v>6451</v>
      </c>
      <c r="CA56">
        <f t="shared" si="22"/>
        <v>139079</v>
      </c>
    </row>
    <row r="57" spans="1:79" x14ac:dyDescent="0.3">
      <c r="A57" s="2" t="s">
        <v>174</v>
      </c>
      <c r="B57">
        <f t="shared" si="12"/>
        <v>20065</v>
      </c>
      <c r="C57">
        <v>881</v>
      </c>
      <c r="D57">
        <v>7084</v>
      </c>
      <c r="E57">
        <v>2424</v>
      </c>
      <c r="F57">
        <v>1222</v>
      </c>
      <c r="G57">
        <v>5193</v>
      </c>
      <c r="H57">
        <v>1453</v>
      </c>
      <c r="I57">
        <v>278</v>
      </c>
      <c r="J57">
        <v>217</v>
      </c>
      <c r="K57">
        <v>874</v>
      </c>
      <c r="L57">
        <v>439</v>
      </c>
      <c r="M57">
        <f t="shared" si="13"/>
        <v>3008</v>
      </c>
      <c r="N57">
        <v>2892</v>
      </c>
      <c r="O57">
        <v>116</v>
      </c>
      <c r="P57">
        <f t="shared" si="14"/>
        <v>39187</v>
      </c>
      <c r="Q57">
        <v>661</v>
      </c>
      <c r="R57">
        <v>366</v>
      </c>
      <c r="S57">
        <v>0</v>
      </c>
      <c r="T57">
        <v>1143</v>
      </c>
      <c r="U57">
        <v>158</v>
      </c>
      <c r="V57">
        <v>3415</v>
      </c>
      <c r="W57">
        <v>542</v>
      </c>
      <c r="X57">
        <v>32664</v>
      </c>
      <c r="Y57">
        <v>238</v>
      </c>
      <c r="Z57">
        <f t="shared" si="15"/>
        <v>39335</v>
      </c>
      <c r="AA57">
        <v>23357</v>
      </c>
      <c r="AB57">
        <v>9812</v>
      </c>
      <c r="AC57">
        <v>6166</v>
      </c>
      <c r="AD57">
        <f t="shared" si="16"/>
        <v>284</v>
      </c>
      <c r="AE57">
        <v>206</v>
      </c>
      <c r="AF57">
        <v>65</v>
      </c>
      <c r="AG57">
        <v>13</v>
      </c>
      <c r="AH57">
        <f t="shared" si="17"/>
        <v>6904</v>
      </c>
      <c r="AI57">
        <v>157</v>
      </c>
      <c r="AJ57">
        <v>648</v>
      </c>
      <c r="AK57">
        <v>641</v>
      </c>
      <c r="AL57">
        <v>3450</v>
      </c>
      <c r="AM57">
        <v>485</v>
      </c>
      <c r="AN57">
        <v>148</v>
      </c>
      <c r="AO57">
        <v>269</v>
      </c>
      <c r="AP57">
        <v>353</v>
      </c>
      <c r="AQ57">
        <v>753</v>
      </c>
      <c r="AR57">
        <f t="shared" si="18"/>
        <v>17287</v>
      </c>
      <c r="AS57">
        <v>419</v>
      </c>
      <c r="AT57">
        <v>182</v>
      </c>
      <c r="AU57">
        <v>202</v>
      </c>
      <c r="AV57">
        <v>721</v>
      </c>
      <c r="AW57">
        <v>414</v>
      </c>
      <c r="AX57">
        <v>896</v>
      </c>
      <c r="AY57">
        <v>1062</v>
      </c>
      <c r="AZ57">
        <v>12413</v>
      </c>
      <c r="BA57">
        <v>978</v>
      </c>
      <c r="BB57">
        <f t="shared" si="19"/>
        <v>13001</v>
      </c>
      <c r="BC57">
        <v>1292</v>
      </c>
      <c r="BD57">
        <v>1439</v>
      </c>
      <c r="BE57">
        <v>177</v>
      </c>
      <c r="BF57">
        <v>1609</v>
      </c>
      <c r="BG57">
        <v>1262</v>
      </c>
      <c r="BH57">
        <v>764</v>
      </c>
      <c r="BI57">
        <v>1638</v>
      </c>
      <c r="BJ57">
        <v>3836</v>
      </c>
      <c r="BK57">
        <v>984</v>
      </c>
      <c r="BL57">
        <f t="shared" si="20"/>
        <v>4796</v>
      </c>
      <c r="BM57">
        <v>108</v>
      </c>
      <c r="BN57">
        <v>141</v>
      </c>
      <c r="BO57">
        <v>25</v>
      </c>
      <c r="BP57">
        <v>244</v>
      </c>
      <c r="BQ57">
        <v>43</v>
      </c>
      <c r="BR57">
        <v>1691</v>
      </c>
      <c r="BS57">
        <v>358</v>
      </c>
      <c r="BT57">
        <v>2186</v>
      </c>
      <c r="BU57">
        <f t="shared" si="21"/>
        <v>19869</v>
      </c>
      <c r="BV57">
        <v>2696</v>
      </c>
      <c r="BW57">
        <v>151</v>
      </c>
      <c r="BX57">
        <v>0</v>
      </c>
      <c r="BY57">
        <v>9153</v>
      </c>
      <c r="BZ57">
        <v>7869</v>
      </c>
      <c r="CA57">
        <f t="shared" si="22"/>
        <v>163736</v>
      </c>
    </row>
    <row r="58" spans="1:79" x14ac:dyDescent="0.3">
      <c r="A58" s="2" t="s">
        <v>173</v>
      </c>
      <c r="B58">
        <f t="shared" si="12"/>
        <v>17428</v>
      </c>
      <c r="C58">
        <v>928</v>
      </c>
      <c r="D58">
        <v>6624</v>
      </c>
      <c r="E58">
        <v>2435</v>
      </c>
      <c r="F58">
        <v>1110</v>
      </c>
      <c r="G58">
        <v>3362</v>
      </c>
      <c r="H58">
        <v>1285</v>
      </c>
      <c r="I58">
        <v>223</v>
      </c>
      <c r="J58">
        <v>256</v>
      </c>
      <c r="K58">
        <v>761</v>
      </c>
      <c r="L58">
        <v>444</v>
      </c>
      <c r="M58">
        <f t="shared" si="13"/>
        <v>3248</v>
      </c>
      <c r="N58">
        <v>3101</v>
      </c>
      <c r="O58">
        <v>147</v>
      </c>
      <c r="P58">
        <f t="shared" si="14"/>
        <v>42059</v>
      </c>
      <c r="Q58">
        <v>734</v>
      </c>
      <c r="R58">
        <v>150</v>
      </c>
      <c r="S58">
        <v>3</v>
      </c>
      <c r="T58">
        <v>1254</v>
      </c>
      <c r="U58">
        <v>227</v>
      </c>
      <c r="V58">
        <v>3339</v>
      </c>
      <c r="W58">
        <v>543</v>
      </c>
      <c r="X58">
        <v>35606</v>
      </c>
      <c r="Y58">
        <v>203</v>
      </c>
      <c r="Z58">
        <f t="shared" si="15"/>
        <v>38264</v>
      </c>
      <c r="AA58">
        <v>20875</v>
      </c>
      <c r="AB58">
        <v>11211</v>
      </c>
      <c r="AC58">
        <v>6178</v>
      </c>
      <c r="AD58">
        <f t="shared" si="16"/>
        <v>363</v>
      </c>
      <c r="AE58">
        <v>282</v>
      </c>
      <c r="AF58">
        <v>68</v>
      </c>
      <c r="AG58">
        <v>13</v>
      </c>
      <c r="AH58">
        <f t="shared" si="17"/>
        <v>7898</v>
      </c>
      <c r="AI58">
        <v>160</v>
      </c>
      <c r="AJ58">
        <v>814</v>
      </c>
      <c r="AK58">
        <v>616</v>
      </c>
      <c r="AL58">
        <v>3948</v>
      </c>
      <c r="AM58">
        <v>531</v>
      </c>
      <c r="AN58">
        <v>259</v>
      </c>
      <c r="AO58">
        <v>373</v>
      </c>
      <c r="AP58">
        <v>349</v>
      </c>
      <c r="AQ58">
        <v>848</v>
      </c>
      <c r="AR58">
        <f t="shared" si="18"/>
        <v>18579</v>
      </c>
      <c r="AS58">
        <v>381</v>
      </c>
      <c r="AT58">
        <v>243</v>
      </c>
      <c r="AU58">
        <v>167</v>
      </c>
      <c r="AV58">
        <v>709</v>
      </c>
      <c r="AW58">
        <v>410</v>
      </c>
      <c r="AX58">
        <v>768</v>
      </c>
      <c r="AY58">
        <v>1203</v>
      </c>
      <c r="AZ58">
        <v>13642</v>
      </c>
      <c r="BA58">
        <v>1056</v>
      </c>
      <c r="BB58">
        <f t="shared" si="19"/>
        <v>13770</v>
      </c>
      <c r="BC58">
        <v>1169</v>
      </c>
      <c r="BD58">
        <v>1720</v>
      </c>
      <c r="BE58">
        <v>204</v>
      </c>
      <c r="BF58">
        <v>1665</v>
      </c>
      <c r="BG58">
        <v>1155</v>
      </c>
      <c r="BH58">
        <v>879</v>
      </c>
      <c r="BI58">
        <v>1847</v>
      </c>
      <c r="BJ58">
        <v>4095</v>
      </c>
      <c r="BK58">
        <v>1036</v>
      </c>
      <c r="BL58">
        <f t="shared" si="20"/>
        <v>5061</v>
      </c>
      <c r="BM58">
        <v>137</v>
      </c>
      <c r="BN58">
        <v>110</v>
      </c>
      <c r="BO58">
        <v>30</v>
      </c>
      <c r="BP58">
        <v>241</v>
      </c>
      <c r="BQ58">
        <v>45</v>
      </c>
      <c r="BR58">
        <v>1811</v>
      </c>
      <c r="BS58">
        <v>321</v>
      </c>
      <c r="BT58">
        <v>2366</v>
      </c>
      <c r="BU58">
        <f t="shared" si="21"/>
        <v>21710</v>
      </c>
      <c r="BV58">
        <v>1350</v>
      </c>
      <c r="BW58">
        <v>209</v>
      </c>
      <c r="BX58">
        <v>0</v>
      </c>
      <c r="BY58">
        <v>11361</v>
      </c>
      <c r="BZ58">
        <v>8790</v>
      </c>
      <c r="CA58">
        <f t="shared" si="22"/>
        <v>168380</v>
      </c>
    </row>
    <row r="59" spans="1:79" x14ac:dyDescent="0.3">
      <c r="A59" s="2" t="s">
        <v>172</v>
      </c>
      <c r="B59">
        <f t="shared" si="12"/>
        <v>21816</v>
      </c>
      <c r="C59">
        <v>1119</v>
      </c>
      <c r="D59">
        <v>7197</v>
      </c>
      <c r="E59">
        <v>2655</v>
      </c>
      <c r="F59">
        <v>1106</v>
      </c>
      <c r="G59">
        <v>6098</v>
      </c>
      <c r="H59">
        <v>1407</v>
      </c>
      <c r="I59">
        <v>239</v>
      </c>
      <c r="J59">
        <v>269</v>
      </c>
      <c r="K59">
        <v>1119</v>
      </c>
      <c r="L59">
        <v>607</v>
      </c>
      <c r="M59">
        <f t="shared" si="13"/>
        <v>2774</v>
      </c>
      <c r="N59">
        <v>2649</v>
      </c>
      <c r="O59">
        <v>125</v>
      </c>
      <c r="P59">
        <f t="shared" si="14"/>
        <v>56263</v>
      </c>
      <c r="Q59">
        <v>720</v>
      </c>
      <c r="R59">
        <v>395</v>
      </c>
      <c r="S59">
        <v>11</v>
      </c>
      <c r="T59">
        <v>1374</v>
      </c>
      <c r="U59">
        <v>292</v>
      </c>
      <c r="V59">
        <v>2783</v>
      </c>
      <c r="W59">
        <v>400</v>
      </c>
      <c r="X59">
        <v>50045</v>
      </c>
      <c r="Y59">
        <v>243</v>
      </c>
      <c r="Z59">
        <f t="shared" si="15"/>
        <v>71108</v>
      </c>
      <c r="AA59">
        <v>46868</v>
      </c>
      <c r="AB59">
        <v>13808</v>
      </c>
      <c r="AC59">
        <v>10432</v>
      </c>
      <c r="AD59">
        <f t="shared" si="16"/>
        <v>572</v>
      </c>
      <c r="AE59">
        <v>392</v>
      </c>
      <c r="AF59">
        <v>167</v>
      </c>
      <c r="AG59">
        <v>13</v>
      </c>
      <c r="AH59">
        <f t="shared" si="17"/>
        <v>8467</v>
      </c>
      <c r="AI59">
        <v>185</v>
      </c>
      <c r="AJ59">
        <v>768</v>
      </c>
      <c r="AK59">
        <v>584</v>
      </c>
      <c r="AL59">
        <v>3982</v>
      </c>
      <c r="AM59">
        <v>593</v>
      </c>
      <c r="AN59">
        <v>649</v>
      </c>
      <c r="AO59">
        <v>331</v>
      </c>
      <c r="AP59">
        <v>362</v>
      </c>
      <c r="AQ59">
        <v>1013</v>
      </c>
      <c r="AR59">
        <f t="shared" si="18"/>
        <v>18013</v>
      </c>
      <c r="AS59">
        <v>325</v>
      </c>
      <c r="AT59">
        <v>276</v>
      </c>
      <c r="AU59">
        <v>163</v>
      </c>
      <c r="AV59">
        <v>717</v>
      </c>
      <c r="AW59">
        <v>379</v>
      </c>
      <c r="AX59">
        <v>814</v>
      </c>
      <c r="AY59">
        <v>1705</v>
      </c>
      <c r="AZ59">
        <v>12494</v>
      </c>
      <c r="BA59">
        <v>1140</v>
      </c>
      <c r="BB59">
        <f t="shared" si="19"/>
        <v>15283</v>
      </c>
      <c r="BC59">
        <v>1057</v>
      </c>
      <c r="BD59">
        <v>1872</v>
      </c>
      <c r="BE59">
        <v>202</v>
      </c>
      <c r="BF59">
        <v>1827</v>
      </c>
      <c r="BG59">
        <v>1191</v>
      </c>
      <c r="BH59">
        <v>1034</v>
      </c>
      <c r="BI59">
        <v>1857</v>
      </c>
      <c r="BJ59">
        <v>4842</v>
      </c>
      <c r="BK59">
        <v>1401</v>
      </c>
      <c r="BL59">
        <f t="shared" si="20"/>
        <v>5372</v>
      </c>
      <c r="BM59">
        <v>134</v>
      </c>
      <c r="BN59">
        <v>118</v>
      </c>
      <c r="BO59">
        <v>32</v>
      </c>
      <c r="BP59">
        <v>253</v>
      </c>
      <c r="BQ59">
        <v>51</v>
      </c>
      <c r="BR59">
        <v>2065</v>
      </c>
      <c r="BS59">
        <v>353</v>
      </c>
      <c r="BT59">
        <v>2366</v>
      </c>
      <c r="BU59">
        <f t="shared" si="21"/>
        <v>22678</v>
      </c>
      <c r="BV59">
        <v>1362</v>
      </c>
      <c r="BW59">
        <v>415</v>
      </c>
      <c r="BX59">
        <v>0</v>
      </c>
      <c r="BY59">
        <v>14298</v>
      </c>
      <c r="BZ59">
        <v>6603</v>
      </c>
      <c r="CA59">
        <f t="shared" si="22"/>
        <v>222346</v>
      </c>
    </row>
    <row r="60" spans="1:79" x14ac:dyDescent="0.3">
      <c r="A60" s="2" t="s">
        <v>171</v>
      </c>
      <c r="B60">
        <f t="shared" si="12"/>
        <v>21623</v>
      </c>
      <c r="C60">
        <v>1151</v>
      </c>
      <c r="D60">
        <v>6635</v>
      </c>
      <c r="E60">
        <v>2137</v>
      </c>
      <c r="F60">
        <v>1034</v>
      </c>
      <c r="G60">
        <v>6483</v>
      </c>
      <c r="H60">
        <v>1689</v>
      </c>
      <c r="I60">
        <v>272</v>
      </c>
      <c r="J60">
        <v>304</v>
      </c>
      <c r="K60">
        <v>1263</v>
      </c>
      <c r="L60">
        <v>655</v>
      </c>
      <c r="M60">
        <f t="shared" si="13"/>
        <v>2591</v>
      </c>
      <c r="N60">
        <v>2462</v>
      </c>
      <c r="O60">
        <v>129</v>
      </c>
      <c r="P60">
        <f t="shared" si="14"/>
        <v>51326</v>
      </c>
      <c r="Q60">
        <v>523</v>
      </c>
      <c r="R60">
        <v>765</v>
      </c>
      <c r="S60">
        <v>12</v>
      </c>
      <c r="T60">
        <v>1090</v>
      </c>
      <c r="U60">
        <v>210</v>
      </c>
      <c r="V60">
        <v>2426</v>
      </c>
      <c r="W60">
        <v>289</v>
      </c>
      <c r="X60">
        <v>45798</v>
      </c>
      <c r="Y60">
        <v>213</v>
      </c>
      <c r="Z60">
        <f t="shared" si="15"/>
        <v>57833</v>
      </c>
      <c r="AA60">
        <v>39602</v>
      </c>
      <c r="AB60">
        <v>9600</v>
      </c>
      <c r="AC60">
        <v>8631</v>
      </c>
      <c r="AD60">
        <f t="shared" si="16"/>
        <v>448</v>
      </c>
      <c r="AE60">
        <v>272</v>
      </c>
      <c r="AF60">
        <v>161</v>
      </c>
      <c r="AG60">
        <v>15</v>
      </c>
      <c r="AH60">
        <f t="shared" si="17"/>
        <v>8094</v>
      </c>
      <c r="AI60">
        <v>154</v>
      </c>
      <c r="AJ60">
        <v>518</v>
      </c>
      <c r="AK60">
        <v>676</v>
      </c>
      <c r="AL60">
        <v>4071</v>
      </c>
      <c r="AM60">
        <v>602</v>
      </c>
      <c r="AN60">
        <v>405</v>
      </c>
      <c r="AO60">
        <v>253</v>
      </c>
      <c r="AP60">
        <v>419</v>
      </c>
      <c r="AQ60">
        <v>996</v>
      </c>
      <c r="AR60">
        <f t="shared" si="18"/>
        <v>13722</v>
      </c>
      <c r="AS60">
        <v>249</v>
      </c>
      <c r="AT60">
        <v>203</v>
      </c>
      <c r="AU60">
        <v>156</v>
      </c>
      <c r="AV60">
        <v>657</v>
      </c>
      <c r="AW60">
        <v>308</v>
      </c>
      <c r="AX60">
        <v>831</v>
      </c>
      <c r="AY60">
        <v>860</v>
      </c>
      <c r="AZ60">
        <v>9388</v>
      </c>
      <c r="BA60">
        <v>1070</v>
      </c>
      <c r="BB60">
        <f t="shared" si="19"/>
        <v>11904</v>
      </c>
      <c r="BC60">
        <v>785</v>
      </c>
      <c r="BD60">
        <v>1863</v>
      </c>
      <c r="BE60">
        <v>146</v>
      </c>
      <c r="BF60">
        <v>1764</v>
      </c>
      <c r="BG60">
        <v>1019</v>
      </c>
      <c r="BH60">
        <v>1006</v>
      </c>
      <c r="BI60">
        <v>1535</v>
      </c>
      <c r="BJ60">
        <v>2501</v>
      </c>
      <c r="BK60">
        <v>1285</v>
      </c>
      <c r="BL60">
        <f t="shared" si="20"/>
        <v>5068</v>
      </c>
      <c r="BM60">
        <v>143</v>
      </c>
      <c r="BN60">
        <v>108</v>
      </c>
      <c r="BO60">
        <v>33</v>
      </c>
      <c r="BP60">
        <v>231</v>
      </c>
      <c r="BQ60">
        <v>43</v>
      </c>
      <c r="BR60">
        <v>2092</v>
      </c>
      <c r="BS60">
        <v>332</v>
      </c>
      <c r="BT60">
        <v>2086</v>
      </c>
      <c r="BU60">
        <f t="shared" si="21"/>
        <v>23957</v>
      </c>
      <c r="BV60">
        <v>1944</v>
      </c>
      <c r="BW60">
        <v>551</v>
      </c>
      <c r="BX60">
        <v>0</v>
      </c>
      <c r="BY60">
        <v>15052</v>
      </c>
      <c r="BZ60">
        <v>6410</v>
      </c>
      <c r="CA60">
        <f t="shared" si="22"/>
        <v>196566</v>
      </c>
    </row>
    <row r="61" spans="1:79" x14ac:dyDescent="0.3">
      <c r="A61" s="2" t="s">
        <v>170</v>
      </c>
      <c r="B61">
        <f t="shared" si="12"/>
        <v>20880</v>
      </c>
      <c r="C61">
        <v>1145</v>
      </c>
      <c r="D61">
        <v>6709</v>
      </c>
      <c r="E61">
        <v>2160</v>
      </c>
      <c r="F61">
        <v>1019</v>
      </c>
      <c r="G61">
        <v>5862</v>
      </c>
      <c r="H61">
        <v>1555</v>
      </c>
      <c r="I61">
        <v>337</v>
      </c>
      <c r="J61">
        <v>285</v>
      </c>
      <c r="K61">
        <v>1010</v>
      </c>
      <c r="L61">
        <v>798</v>
      </c>
      <c r="M61">
        <f t="shared" si="13"/>
        <v>2419</v>
      </c>
      <c r="N61">
        <v>2292</v>
      </c>
      <c r="O61">
        <v>127</v>
      </c>
      <c r="P61">
        <f t="shared" si="14"/>
        <v>75897</v>
      </c>
      <c r="Q61">
        <v>720</v>
      </c>
      <c r="R61">
        <v>584</v>
      </c>
      <c r="S61">
        <v>15</v>
      </c>
      <c r="T61">
        <v>1216</v>
      </c>
      <c r="U61">
        <v>264</v>
      </c>
      <c r="V61">
        <v>3318</v>
      </c>
      <c r="W61">
        <v>361</v>
      </c>
      <c r="X61">
        <v>69212</v>
      </c>
      <c r="Y61">
        <v>207</v>
      </c>
      <c r="Z61">
        <f t="shared" si="15"/>
        <v>66590</v>
      </c>
      <c r="AA61">
        <v>43125</v>
      </c>
      <c r="AB61">
        <v>12957</v>
      </c>
      <c r="AC61">
        <v>10508</v>
      </c>
      <c r="AD61">
        <f t="shared" si="16"/>
        <v>470</v>
      </c>
      <c r="AE61">
        <v>306</v>
      </c>
      <c r="AF61">
        <v>152</v>
      </c>
      <c r="AG61">
        <v>12</v>
      </c>
      <c r="AH61">
        <f t="shared" si="17"/>
        <v>8079</v>
      </c>
      <c r="AI61">
        <v>183</v>
      </c>
      <c r="AJ61">
        <v>566</v>
      </c>
      <c r="AK61">
        <v>663</v>
      </c>
      <c r="AL61">
        <v>3998</v>
      </c>
      <c r="AM61">
        <v>653</v>
      </c>
      <c r="AN61">
        <v>326</v>
      </c>
      <c r="AO61">
        <v>347</v>
      </c>
      <c r="AP61">
        <v>346</v>
      </c>
      <c r="AQ61">
        <v>997</v>
      </c>
      <c r="AR61">
        <f t="shared" si="18"/>
        <v>15250</v>
      </c>
      <c r="AS61">
        <v>276</v>
      </c>
      <c r="AT61">
        <v>187</v>
      </c>
      <c r="AU61">
        <v>151</v>
      </c>
      <c r="AV61">
        <v>796</v>
      </c>
      <c r="AW61">
        <v>265</v>
      </c>
      <c r="AX61">
        <v>728</v>
      </c>
      <c r="AY61">
        <v>1404</v>
      </c>
      <c r="AZ61">
        <v>10383</v>
      </c>
      <c r="BA61">
        <v>1060</v>
      </c>
      <c r="BB61">
        <f t="shared" si="19"/>
        <v>12229</v>
      </c>
      <c r="BC61">
        <v>834</v>
      </c>
      <c r="BD61">
        <v>1903</v>
      </c>
      <c r="BE61">
        <v>136</v>
      </c>
      <c r="BF61">
        <v>1794</v>
      </c>
      <c r="BG61">
        <v>1182</v>
      </c>
      <c r="BH61">
        <v>933</v>
      </c>
      <c r="BI61">
        <v>1545</v>
      </c>
      <c r="BJ61">
        <v>2894</v>
      </c>
      <c r="BK61">
        <v>1008</v>
      </c>
      <c r="BL61">
        <f t="shared" si="20"/>
        <v>4873</v>
      </c>
      <c r="BM61">
        <v>144</v>
      </c>
      <c r="BN61">
        <v>101</v>
      </c>
      <c r="BO61">
        <v>31</v>
      </c>
      <c r="BP61">
        <v>241</v>
      </c>
      <c r="BQ61">
        <v>42</v>
      </c>
      <c r="BR61">
        <v>1948</v>
      </c>
      <c r="BS61">
        <v>266</v>
      </c>
      <c r="BT61">
        <v>2100</v>
      </c>
      <c r="BU61">
        <f t="shared" si="21"/>
        <v>24448</v>
      </c>
      <c r="BV61">
        <v>1577</v>
      </c>
      <c r="BW61">
        <v>569</v>
      </c>
      <c r="BX61">
        <v>0</v>
      </c>
      <c r="BY61">
        <v>14436</v>
      </c>
      <c r="BZ61">
        <v>7866</v>
      </c>
      <c r="CA61">
        <f t="shared" si="22"/>
        <v>231135</v>
      </c>
    </row>
    <row r="62" spans="1:79" x14ac:dyDescent="0.3">
      <c r="A62" s="2" t="s">
        <v>169</v>
      </c>
      <c r="B62">
        <f t="shared" si="12"/>
        <v>24189</v>
      </c>
      <c r="C62">
        <v>1072</v>
      </c>
      <c r="D62">
        <v>7130</v>
      </c>
      <c r="E62">
        <v>2172</v>
      </c>
      <c r="F62">
        <v>1063</v>
      </c>
      <c r="G62">
        <v>8490</v>
      </c>
      <c r="H62">
        <v>1672</v>
      </c>
      <c r="I62">
        <v>330</v>
      </c>
      <c r="J62">
        <v>294</v>
      </c>
      <c r="K62">
        <v>1076</v>
      </c>
      <c r="L62">
        <v>890</v>
      </c>
      <c r="M62">
        <f t="shared" si="13"/>
        <v>2209</v>
      </c>
      <c r="N62">
        <v>2088</v>
      </c>
      <c r="O62">
        <v>121</v>
      </c>
      <c r="P62">
        <f t="shared" si="14"/>
        <v>95780</v>
      </c>
      <c r="Q62">
        <v>850</v>
      </c>
      <c r="R62">
        <v>1307</v>
      </c>
      <c r="S62">
        <v>17</v>
      </c>
      <c r="T62">
        <v>1092</v>
      </c>
      <c r="U62">
        <v>249</v>
      </c>
      <c r="V62">
        <v>5427</v>
      </c>
      <c r="W62">
        <v>415</v>
      </c>
      <c r="X62">
        <v>86221</v>
      </c>
      <c r="Y62">
        <v>202</v>
      </c>
      <c r="Z62">
        <f t="shared" si="15"/>
        <v>73391</v>
      </c>
      <c r="AA62">
        <v>46948</v>
      </c>
      <c r="AB62">
        <v>14396</v>
      </c>
      <c r="AC62">
        <v>12047</v>
      </c>
      <c r="AD62">
        <f t="shared" si="16"/>
        <v>599</v>
      </c>
      <c r="AE62">
        <v>413</v>
      </c>
      <c r="AF62">
        <v>174</v>
      </c>
      <c r="AG62">
        <v>12</v>
      </c>
      <c r="AH62">
        <f t="shared" si="17"/>
        <v>7898</v>
      </c>
      <c r="AI62">
        <v>189</v>
      </c>
      <c r="AJ62">
        <v>586</v>
      </c>
      <c r="AK62">
        <v>775</v>
      </c>
      <c r="AL62">
        <v>3743</v>
      </c>
      <c r="AM62">
        <v>623</v>
      </c>
      <c r="AN62">
        <v>396</v>
      </c>
      <c r="AO62">
        <v>301</v>
      </c>
      <c r="AP62">
        <v>325</v>
      </c>
      <c r="AQ62">
        <v>960</v>
      </c>
      <c r="AR62">
        <f t="shared" si="18"/>
        <v>15978</v>
      </c>
      <c r="AS62">
        <v>242</v>
      </c>
      <c r="AT62">
        <v>204</v>
      </c>
      <c r="AU62">
        <v>117</v>
      </c>
      <c r="AV62">
        <v>848</v>
      </c>
      <c r="AW62">
        <v>264</v>
      </c>
      <c r="AX62">
        <v>653</v>
      </c>
      <c r="AY62">
        <v>1234</v>
      </c>
      <c r="AZ62">
        <v>11376</v>
      </c>
      <c r="BA62">
        <v>1040</v>
      </c>
      <c r="BB62">
        <f t="shared" si="19"/>
        <v>12588</v>
      </c>
      <c r="BC62">
        <v>961</v>
      </c>
      <c r="BD62">
        <v>1949</v>
      </c>
      <c r="BE62">
        <v>161</v>
      </c>
      <c r="BF62">
        <v>1835</v>
      </c>
      <c r="BG62">
        <v>1151</v>
      </c>
      <c r="BH62">
        <v>974</v>
      </c>
      <c r="BI62">
        <v>1557</v>
      </c>
      <c r="BJ62">
        <v>2541</v>
      </c>
      <c r="BK62">
        <v>1459</v>
      </c>
      <c r="BL62">
        <f t="shared" si="20"/>
        <v>5187</v>
      </c>
      <c r="BM62">
        <v>118</v>
      </c>
      <c r="BN62">
        <v>98</v>
      </c>
      <c r="BO62">
        <v>31</v>
      </c>
      <c r="BP62">
        <v>250</v>
      </c>
      <c r="BQ62">
        <v>52</v>
      </c>
      <c r="BR62">
        <v>1939</v>
      </c>
      <c r="BS62">
        <v>260</v>
      </c>
      <c r="BT62">
        <v>2439</v>
      </c>
      <c r="BU62">
        <f t="shared" si="21"/>
        <v>23879</v>
      </c>
      <c r="BV62">
        <v>1282</v>
      </c>
      <c r="BW62">
        <v>896</v>
      </c>
      <c r="BX62">
        <v>0</v>
      </c>
      <c r="BY62">
        <v>15075</v>
      </c>
      <c r="BZ62">
        <v>6626</v>
      </c>
      <c r="CA62">
        <f t="shared" si="22"/>
        <v>261698</v>
      </c>
    </row>
    <row r="63" spans="1:79" x14ac:dyDescent="0.3">
      <c r="A63" s="2" t="s">
        <v>168</v>
      </c>
      <c r="B63">
        <f t="shared" si="12"/>
        <v>25256</v>
      </c>
      <c r="C63">
        <v>1049</v>
      </c>
      <c r="D63">
        <v>7201</v>
      </c>
      <c r="E63">
        <v>2170</v>
      </c>
      <c r="F63">
        <v>953</v>
      </c>
      <c r="G63">
        <v>9037</v>
      </c>
      <c r="H63">
        <v>2082</v>
      </c>
      <c r="I63">
        <v>295</v>
      </c>
      <c r="J63">
        <v>253</v>
      </c>
      <c r="K63">
        <v>1302</v>
      </c>
      <c r="L63">
        <v>914</v>
      </c>
      <c r="M63">
        <f t="shared" si="13"/>
        <v>2153</v>
      </c>
      <c r="N63">
        <v>2070</v>
      </c>
      <c r="O63">
        <v>83</v>
      </c>
      <c r="P63">
        <f t="shared" si="14"/>
        <v>86231</v>
      </c>
      <c r="Q63">
        <v>818</v>
      </c>
      <c r="R63">
        <v>1797</v>
      </c>
      <c r="S63">
        <v>22</v>
      </c>
      <c r="T63">
        <v>888</v>
      </c>
      <c r="U63">
        <v>236</v>
      </c>
      <c r="V63">
        <v>5214</v>
      </c>
      <c r="W63">
        <v>428</v>
      </c>
      <c r="X63">
        <v>76571</v>
      </c>
      <c r="Y63">
        <v>257</v>
      </c>
      <c r="Z63">
        <f t="shared" si="15"/>
        <v>70344</v>
      </c>
      <c r="AA63">
        <v>41566</v>
      </c>
      <c r="AB63">
        <v>14286</v>
      </c>
      <c r="AC63">
        <v>14492</v>
      </c>
      <c r="AD63">
        <f t="shared" si="16"/>
        <v>508</v>
      </c>
      <c r="AE63">
        <v>339</v>
      </c>
      <c r="AF63">
        <v>159</v>
      </c>
      <c r="AG63">
        <v>10</v>
      </c>
      <c r="AH63">
        <f t="shared" si="17"/>
        <v>8423</v>
      </c>
      <c r="AI63">
        <v>223</v>
      </c>
      <c r="AJ63">
        <v>698</v>
      </c>
      <c r="AK63">
        <v>669</v>
      </c>
      <c r="AL63">
        <v>4321</v>
      </c>
      <c r="AM63">
        <v>625</v>
      </c>
      <c r="AN63">
        <v>309</v>
      </c>
      <c r="AO63">
        <v>329</v>
      </c>
      <c r="AP63">
        <v>313</v>
      </c>
      <c r="AQ63">
        <v>936</v>
      </c>
      <c r="AR63">
        <f t="shared" si="18"/>
        <v>13822</v>
      </c>
      <c r="AS63">
        <v>196</v>
      </c>
      <c r="AT63">
        <v>210</v>
      </c>
      <c r="AU63">
        <v>95</v>
      </c>
      <c r="AV63">
        <v>802</v>
      </c>
      <c r="AW63">
        <v>247</v>
      </c>
      <c r="AX63">
        <v>610</v>
      </c>
      <c r="AY63">
        <v>710</v>
      </c>
      <c r="AZ63">
        <v>9879</v>
      </c>
      <c r="BA63">
        <v>1073</v>
      </c>
      <c r="BB63">
        <f t="shared" si="19"/>
        <v>13305</v>
      </c>
      <c r="BC63">
        <v>843</v>
      </c>
      <c r="BD63">
        <v>2125</v>
      </c>
      <c r="BE63">
        <v>170</v>
      </c>
      <c r="BF63">
        <v>1890</v>
      </c>
      <c r="BG63">
        <v>1109</v>
      </c>
      <c r="BH63">
        <v>1008</v>
      </c>
      <c r="BI63">
        <v>1579</v>
      </c>
      <c r="BJ63">
        <v>3023</v>
      </c>
      <c r="BK63">
        <v>1558</v>
      </c>
      <c r="BL63">
        <f t="shared" si="20"/>
        <v>4919</v>
      </c>
      <c r="BM63">
        <v>135</v>
      </c>
      <c r="BN63">
        <v>83</v>
      </c>
      <c r="BO63">
        <v>36</v>
      </c>
      <c r="BP63">
        <v>256</v>
      </c>
      <c r="BQ63">
        <v>49</v>
      </c>
      <c r="BR63">
        <v>1810</v>
      </c>
      <c r="BS63">
        <v>238</v>
      </c>
      <c r="BT63">
        <v>2312</v>
      </c>
      <c r="BU63">
        <f t="shared" si="21"/>
        <v>22775</v>
      </c>
      <c r="BV63">
        <v>1034</v>
      </c>
      <c r="BW63">
        <v>732</v>
      </c>
      <c r="BX63">
        <v>0</v>
      </c>
      <c r="BY63">
        <v>15526</v>
      </c>
      <c r="BZ63">
        <v>5483</v>
      </c>
      <c r="CA63">
        <f t="shared" si="22"/>
        <v>247736</v>
      </c>
    </row>
    <row r="64" spans="1:79" x14ac:dyDescent="0.3">
      <c r="A64" s="2" t="s">
        <v>167</v>
      </c>
      <c r="B64">
        <f t="shared" si="12"/>
        <v>27115</v>
      </c>
      <c r="C64">
        <v>1036</v>
      </c>
      <c r="D64">
        <v>8651</v>
      </c>
      <c r="E64">
        <v>2305</v>
      </c>
      <c r="F64">
        <v>1024</v>
      </c>
      <c r="G64">
        <v>9079</v>
      </c>
      <c r="H64">
        <v>2220</v>
      </c>
      <c r="I64">
        <v>287</v>
      </c>
      <c r="J64">
        <v>256</v>
      </c>
      <c r="K64">
        <v>1164</v>
      </c>
      <c r="L64">
        <v>1093</v>
      </c>
      <c r="M64">
        <f t="shared" si="13"/>
        <v>2102</v>
      </c>
      <c r="N64">
        <v>2046</v>
      </c>
      <c r="O64">
        <v>56</v>
      </c>
      <c r="P64">
        <f t="shared" si="14"/>
        <v>101759</v>
      </c>
      <c r="Q64">
        <v>1030</v>
      </c>
      <c r="R64">
        <v>2543</v>
      </c>
      <c r="S64">
        <v>19</v>
      </c>
      <c r="T64">
        <v>973</v>
      </c>
      <c r="U64">
        <v>231</v>
      </c>
      <c r="V64">
        <v>5287</v>
      </c>
      <c r="W64">
        <v>324</v>
      </c>
      <c r="X64">
        <v>91067</v>
      </c>
      <c r="Y64">
        <v>285</v>
      </c>
      <c r="Z64">
        <f t="shared" si="15"/>
        <v>67513</v>
      </c>
      <c r="AA64">
        <v>40009</v>
      </c>
      <c r="AB64">
        <v>11783</v>
      </c>
      <c r="AC64">
        <v>15721</v>
      </c>
      <c r="AD64">
        <f t="shared" si="16"/>
        <v>644</v>
      </c>
      <c r="AE64">
        <v>405</v>
      </c>
      <c r="AF64">
        <v>217</v>
      </c>
      <c r="AG64">
        <v>22</v>
      </c>
      <c r="AH64">
        <f t="shared" si="17"/>
        <v>7788</v>
      </c>
      <c r="AI64">
        <v>168</v>
      </c>
      <c r="AJ64">
        <v>837</v>
      </c>
      <c r="AK64">
        <v>688</v>
      </c>
      <c r="AL64">
        <v>3563</v>
      </c>
      <c r="AM64">
        <v>689</v>
      </c>
      <c r="AN64">
        <v>207</v>
      </c>
      <c r="AO64">
        <v>292</v>
      </c>
      <c r="AP64">
        <v>327</v>
      </c>
      <c r="AQ64">
        <v>1017</v>
      </c>
      <c r="AR64">
        <f t="shared" si="18"/>
        <v>14472</v>
      </c>
      <c r="AS64">
        <v>217</v>
      </c>
      <c r="AT64">
        <v>200</v>
      </c>
      <c r="AU64">
        <v>75</v>
      </c>
      <c r="AV64">
        <v>935</v>
      </c>
      <c r="AW64">
        <v>233</v>
      </c>
      <c r="AX64">
        <v>825</v>
      </c>
      <c r="AY64">
        <v>692</v>
      </c>
      <c r="AZ64">
        <v>10227</v>
      </c>
      <c r="BA64">
        <v>1068</v>
      </c>
      <c r="BB64">
        <f t="shared" si="19"/>
        <v>13620</v>
      </c>
      <c r="BC64">
        <v>899</v>
      </c>
      <c r="BD64">
        <v>1980</v>
      </c>
      <c r="BE64">
        <v>163</v>
      </c>
      <c r="BF64">
        <v>1903</v>
      </c>
      <c r="BG64">
        <v>1267</v>
      </c>
      <c r="BH64">
        <v>1135</v>
      </c>
      <c r="BI64">
        <v>1482</v>
      </c>
      <c r="BJ64">
        <v>3067</v>
      </c>
      <c r="BK64">
        <v>1724</v>
      </c>
      <c r="BL64">
        <f t="shared" si="20"/>
        <v>5037</v>
      </c>
      <c r="BM64">
        <v>167</v>
      </c>
      <c r="BN64">
        <v>86</v>
      </c>
      <c r="BO64">
        <v>39</v>
      </c>
      <c r="BP64">
        <v>238</v>
      </c>
      <c r="BQ64">
        <v>57</v>
      </c>
      <c r="BR64">
        <v>1873</v>
      </c>
      <c r="BS64">
        <v>246</v>
      </c>
      <c r="BT64">
        <v>2331</v>
      </c>
      <c r="BU64">
        <f t="shared" si="21"/>
        <v>21907</v>
      </c>
      <c r="BV64">
        <v>1145</v>
      </c>
      <c r="BW64">
        <v>1042</v>
      </c>
      <c r="BX64">
        <v>0</v>
      </c>
      <c r="BY64">
        <v>13898</v>
      </c>
      <c r="BZ64">
        <v>5822</v>
      </c>
      <c r="CA64">
        <f t="shared" si="22"/>
        <v>261957</v>
      </c>
    </row>
    <row r="65" spans="1:79" x14ac:dyDescent="0.3">
      <c r="A65" s="2" t="s">
        <v>166</v>
      </c>
      <c r="B65">
        <f t="shared" si="12"/>
        <v>31106</v>
      </c>
      <c r="C65">
        <v>1617</v>
      </c>
      <c r="D65">
        <v>11574</v>
      </c>
      <c r="E65">
        <v>2560</v>
      </c>
      <c r="F65">
        <v>1210</v>
      </c>
      <c r="G65">
        <v>8975</v>
      </c>
      <c r="H65">
        <v>2363</v>
      </c>
      <c r="I65">
        <v>244</v>
      </c>
      <c r="J65">
        <v>296</v>
      </c>
      <c r="K65">
        <v>1162</v>
      </c>
      <c r="L65">
        <v>1105</v>
      </c>
      <c r="M65">
        <f t="shared" si="13"/>
        <v>2150</v>
      </c>
      <c r="N65">
        <v>2086</v>
      </c>
      <c r="O65">
        <v>64</v>
      </c>
      <c r="P65">
        <f t="shared" si="14"/>
        <v>97437</v>
      </c>
      <c r="Q65">
        <v>1027</v>
      </c>
      <c r="R65">
        <v>1627</v>
      </c>
      <c r="S65">
        <v>14</v>
      </c>
      <c r="T65">
        <v>1260</v>
      </c>
      <c r="U65">
        <v>235</v>
      </c>
      <c r="V65">
        <v>4500</v>
      </c>
      <c r="W65">
        <v>437</v>
      </c>
      <c r="X65">
        <v>88010</v>
      </c>
      <c r="Y65">
        <v>327</v>
      </c>
      <c r="Z65">
        <f t="shared" si="15"/>
        <v>70511</v>
      </c>
      <c r="AA65">
        <v>38193</v>
      </c>
      <c r="AB65">
        <v>13401</v>
      </c>
      <c r="AC65">
        <v>18917</v>
      </c>
      <c r="AD65">
        <f t="shared" si="16"/>
        <v>650</v>
      </c>
      <c r="AE65">
        <v>422</v>
      </c>
      <c r="AF65">
        <v>209</v>
      </c>
      <c r="AG65">
        <v>19</v>
      </c>
      <c r="AH65">
        <f t="shared" si="17"/>
        <v>7336</v>
      </c>
      <c r="AI65">
        <v>168</v>
      </c>
      <c r="AJ65">
        <v>800</v>
      </c>
      <c r="AK65">
        <v>779</v>
      </c>
      <c r="AL65">
        <v>2923</v>
      </c>
      <c r="AM65">
        <v>719</v>
      </c>
      <c r="AN65">
        <v>242</v>
      </c>
      <c r="AO65">
        <v>331</v>
      </c>
      <c r="AP65">
        <v>345</v>
      </c>
      <c r="AQ65">
        <v>1029</v>
      </c>
      <c r="AR65">
        <f t="shared" si="18"/>
        <v>15366</v>
      </c>
      <c r="AS65">
        <v>241</v>
      </c>
      <c r="AT65">
        <v>208</v>
      </c>
      <c r="AU65">
        <v>101</v>
      </c>
      <c r="AV65">
        <v>985</v>
      </c>
      <c r="AW65">
        <v>238</v>
      </c>
      <c r="AX65">
        <v>930</v>
      </c>
      <c r="AY65">
        <v>676</v>
      </c>
      <c r="AZ65">
        <v>10909</v>
      </c>
      <c r="BA65">
        <v>1078</v>
      </c>
      <c r="BB65">
        <f t="shared" si="19"/>
        <v>14713</v>
      </c>
      <c r="BC65">
        <v>915</v>
      </c>
      <c r="BD65">
        <v>1988</v>
      </c>
      <c r="BE65">
        <v>189</v>
      </c>
      <c r="BF65">
        <v>1978</v>
      </c>
      <c r="BG65">
        <v>1531</v>
      </c>
      <c r="BH65">
        <v>1347</v>
      </c>
      <c r="BI65">
        <v>1544</v>
      </c>
      <c r="BJ65">
        <v>2996</v>
      </c>
      <c r="BK65">
        <v>2225</v>
      </c>
      <c r="BL65">
        <f t="shared" si="20"/>
        <v>5390</v>
      </c>
      <c r="BM65">
        <v>146</v>
      </c>
      <c r="BN65">
        <v>100</v>
      </c>
      <c r="BO65">
        <v>44</v>
      </c>
      <c r="BP65">
        <v>247</v>
      </c>
      <c r="BQ65">
        <v>68</v>
      </c>
      <c r="BR65">
        <v>2127</v>
      </c>
      <c r="BS65">
        <v>286</v>
      </c>
      <c r="BT65">
        <v>2372</v>
      </c>
      <c r="BU65">
        <f t="shared" si="21"/>
        <v>21269</v>
      </c>
      <c r="BV65">
        <v>1292</v>
      </c>
      <c r="BW65">
        <v>710</v>
      </c>
      <c r="BX65">
        <v>1</v>
      </c>
      <c r="BY65">
        <v>13459</v>
      </c>
      <c r="BZ65">
        <v>5807</v>
      </c>
      <c r="CA65">
        <f t="shared" si="22"/>
        <v>265928</v>
      </c>
    </row>
    <row r="66" spans="1:79" x14ac:dyDescent="0.3">
      <c r="A66" s="2" t="s">
        <v>165</v>
      </c>
      <c r="B66">
        <f t="shared" si="12"/>
        <v>35648</v>
      </c>
      <c r="C66">
        <v>1897</v>
      </c>
      <c r="D66">
        <v>13138</v>
      </c>
      <c r="E66">
        <v>2388</v>
      </c>
      <c r="F66">
        <v>1396</v>
      </c>
      <c r="G66">
        <v>9339</v>
      </c>
      <c r="H66">
        <v>3894</v>
      </c>
      <c r="I66">
        <v>281</v>
      </c>
      <c r="J66">
        <v>328</v>
      </c>
      <c r="K66">
        <v>1208</v>
      </c>
      <c r="L66">
        <v>1779</v>
      </c>
      <c r="M66">
        <f t="shared" si="13"/>
        <v>2521</v>
      </c>
      <c r="N66">
        <v>2455</v>
      </c>
      <c r="O66">
        <v>66</v>
      </c>
      <c r="P66">
        <f t="shared" si="14"/>
        <v>81543</v>
      </c>
      <c r="Q66">
        <v>1023</v>
      </c>
      <c r="R66">
        <v>1606</v>
      </c>
      <c r="S66">
        <v>11</v>
      </c>
      <c r="T66">
        <v>1553</v>
      </c>
      <c r="U66">
        <v>254</v>
      </c>
      <c r="V66">
        <v>4071</v>
      </c>
      <c r="W66">
        <v>594</v>
      </c>
      <c r="X66">
        <v>71950</v>
      </c>
      <c r="Y66">
        <v>481</v>
      </c>
      <c r="Z66">
        <f t="shared" si="15"/>
        <v>62249</v>
      </c>
      <c r="AA66">
        <v>37110</v>
      </c>
      <c r="AB66">
        <v>8085</v>
      </c>
      <c r="AC66">
        <v>17054</v>
      </c>
      <c r="AD66">
        <f t="shared" si="16"/>
        <v>654</v>
      </c>
      <c r="AE66">
        <v>393</v>
      </c>
      <c r="AF66">
        <v>236</v>
      </c>
      <c r="AG66">
        <v>25</v>
      </c>
      <c r="AH66">
        <f t="shared" si="17"/>
        <v>7332</v>
      </c>
      <c r="AI66">
        <v>207</v>
      </c>
      <c r="AJ66">
        <v>832</v>
      </c>
      <c r="AK66">
        <v>845</v>
      </c>
      <c r="AL66">
        <v>2473</v>
      </c>
      <c r="AM66">
        <v>823</v>
      </c>
      <c r="AN66">
        <v>363</v>
      </c>
      <c r="AO66">
        <v>364</v>
      </c>
      <c r="AP66">
        <v>376</v>
      </c>
      <c r="AQ66">
        <v>1049</v>
      </c>
      <c r="AR66">
        <f t="shared" si="18"/>
        <v>14716</v>
      </c>
      <c r="AS66">
        <v>252</v>
      </c>
      <c r="AT66">
        <v>242</v>
      </c>
      <c r="AU66">
        <v>103</v>
      </c>
      <c r="AV66">
        <v>1003</v>
      </c>
      <c r="AW66">
        <v>282</v>
      </c>
      <c r="AX66">
        <v>1080</v>
      </c>
      <c r="AY66">
        <v>680</v>
      </c>
      <c r="AZ66">
        <v>10002</v>
      </c>
      <c r="BA66">
        <v>1072</v>
      </c>
      <c r="BB66">
        <f t="shared" si="19"/>
        <v>16035</v>
      </c>
      <c r="BC66">
        <v>998</v>
      </c>
      <c r="BD66">
        <v>1938</v>
      </c>
      <c r="BE66">
        <v>160</v>
      </c>
      <c r="BF66">
        <v>2163</v>
      </c>
      <c r="BG66">
        <v>1756</v>
      </c>
      <c r="BH66">
        <v>1704</v>
      </c>
      <c r="BI66">
        <v>1646</v>
      </c>
      <c r="BJ66">
        <v>3339</v>
      </c>
      <c r="BK66">
        <v>2331</v>
      </c>
      <c r="BL66">
        <f t="shared" si="20"/>
        <v>6301</v>
      </c>
      <c r="BM66">
        <v>184</v>
      </c>
      <c r="BN66">
        <v>128</v>
      </c>
      <c r="BO66">
        <v>45</v>
      </c>
      <c r="BP66">
        <v>303</v>
      </c>
      <c r="BQ66">
        <v>82</v>
      </c>
      <c r="BR66">
        <v>2433</v>
      </c>
      <c r="BS66">
        <v>390</v>
      </c>
      <c r="BT66">
        <v>2736</v>
      </c>
      <c r="BU66">
        <f t="shared" si="21"/>
        <v>22612</v>
      </c>
      <c r="BV66">
        <v>1302</v>
      </c>
      <c r="BW66">
        <v>838</v>
      </c>
      <c r="BX66">
        <v>5</v>
      </c>
      <c r="BY66">
        <v>14504</v>
      </c>
      <c r="BZ66">
        <v>5963</v>
      </c>
      <c r="CA66">
        <f t="shared" si="22"/>
        <v>249611</v>
      </c>
    </row>
    <row r="67" spans="1:79" x14ac:dyDescent="0.3">
      <c r="A67" s="2" t="s">
        <v>164</v>
      </c>
      <c r="B67">
        <f t="shared" si="12"/>
        <v>32616</v>
      </c>
      <c r="C67">
        <v>1874</v>
      </c>
      <c r="D67">
        <v>11088</v>
      </c>
      <c r="E67">
        <v>2208</v>
      </c>
      <c r="F67">
        <v>1379</v>
      </c>
      <c r="G67">
        <v>7580</v>
      </c>
      <c r="H67">
        <v>4153</v>
      </c>
      <c r="I67">
        <v>319</v>
      </c>
      <c r="J67">
        <v>363</v>
      </c>
      <c r="K67">
        <v>1174</v>
      </c>
      <c r="L67">
        <v>2478</v>
      </c>
      <c r="M67">
        <f t="shared" si="13"/>
        <v>2678</v>
      </c>
      <c r="N67">
        <v>2610</v>
      </c>
      <c r="O67">
        <v>68</v>
      </c>
      <c r="P67">
        <f t="shared" si="14"/>
        <v>83617</v>
      </c>
      <c r="Q67">
        <v>827</v>
      </c>
      <c r="R67">
        <v>1415</v>
      </c>
      <c r="S67">
        <v>7</v>
      </c>
      <c r="T67">
        <v>1769</v>
      </c>
      <c r="U67">
        <v>242</v>
      </c>
      <c r="V67">
        <v>4722</v>
      </c>
      <c r="W67">
        <v>665</v>
      </c>
      <c r="X67">
        <v>73494</v>
      </c>
      <c r="Y67">
        <v>476</v>
      </c>
      <c r="Z67">
        <f t="shared" si="15"/>
        <v>67699</v>
      </c>
      <c r="AA67">
        <v>42273</v>
      </c>
      <c r="AB67">
        <v>6946</v>
      </c>
      <c r="AC67">
        <v>18480</v>
      </c>
      <c r="AD67">
        <f t="shared" si="16"/>
        <v>676</v>
      </c>
      <c r="AE67">
        <v>422</v>
      </c>
      <c r="AF67">
        <v>217</v>
      </c>
      <c r="AG67">
        <v>37</v>
      </c>
      <c r="AH67">
        <f t="shared" si="17"/>
        <v>8369</v>
      </c>
      <c r="AI67">
        <v>227</v>
      </c>
      <c r="AJ67">
        <v>657</v>
      </c>
      <c r="AK67">
        <v>847</v>
      </c>
      <c r="AL67">
        <v>3486</v>
      </c>
      <c r="AM67">
        <v>985</v>
      </c>
      <c r="AN67">
        <v>369</v>
      </c>
      <c r="AO67">
        <v>315</v>
      </c>
      <c r="AP67">
        <v>418</v>
      </c>
      <c r="AQ67">
        <v>1065</v>
      </c>
      <c r="AR67">
        <f t="shared" si="18"/>
        <v>13404</v>
      </c>
      <c r="AS67">
        <v>184</v>
      </c>
      <c r="AT67">
        <v>246</v>
      </c>
      <c r="AU67">
        <v>111</v>
      </c>
      <c r="AV67">
        <v>984</v>
      </c>
      <c r="AW67">
        <v>268</v>
      </c>
      <c r="AX67">
        <v>1060</v>
      </c>
      <c r="AY67">
        <v>602</v>
      </c>
      <c r="AZ67">
        <v>8842</v>
      </c>
      <c r="BA67">
        <v>1107</v>
      </c>
      <c r="BB67">
        <f t="shared" si="19"/>
        <v>15389</v>
      </c>
      <c r="BC67">
        <v>872</v>
      </c>
      <c r="BD67">
        <v>1872</v>
      </c>
      <c r="BE67">
        <v>161</v>
      </c>
      <c r="BF67">
        <v>2269</v>
      </c>
      <c r="BG67">
        <v>1542</v>
      </c>
      <c r="BH67">
        <v>1752</v>
      </c>
      <c r="BI67">
        <v>1691</v>
      </c>
      <c r="BJ67">
        <v>2940</v>
      </c>
      <c r="BK67">
        <v>2290</v>
      </c>
      <c r="BL67">
        <f t="shared" si="20"/>
        <v>6556</v>
      </c>
      <c r="BM67">
        <v>136</v>
      </c>
      <c r="BN67">
        <v>133</v>
      </c>
      <c r="BO67">
        <v>64</v>
      </c>
      <c r="BP67">
        <v>328</v>
      </c>
      <c r="BQ67">
        <v>92</v>
      </c>
      <c r="BR67">
        <v>2532</v>
      </c>
      <c r="BS67">
        <v>409</v>
      </c>
      <c r="BT67">
        <v>2862</v>
      </c>
      <c r="BU67">
        <f t="shared" si="21"/>
        <v>27453</v>
      </c>
      <c r="BV67">
        <v>1563</v>
      </c>
      <c r="BW67">
        <v>989</v>
      </c>
      <c r="BX67">
        <v>1</v>
      </c>
      <c r="BY67">
        <v>18857</v>
      </c>
      <c r="BZ67">
        <v>6043</v>
      </c>
      <c r="CA67">
        <f t="shared" si="22"/>
        <v>258457</v>
      </c>
    </row>
    <row r="68" spans="1:79" x14ac:dyDescent="0.3">
      <c r="A68" s="2" t="s">
        <v>163</v>
      </c>
      <c r="B68">
        <f t="shared" si="12"/>
        <v>36596</v>
      </c>
      <c r="C68">
        <v>1618</v>
      </c>
      <c r="D68">
        <v>11834</v>
      </c>
      <c r="E68">
        <v>2345</v>
      </c>
      <c r="F68">
        <v>1424</v>
      </c>
      <c r="G68">
        <v>9336</v>
      </c>
      <c r="H68">
        <v>5099</v>
      </c>
      <c r="I68">
        <v>330</v>
      </c>
      <c r="J68">
        <v>369</v>
      </c>
      <c r="K68">
        <v>1230</v>
      </c>
      <c r="L68">
        <v>3011</v>
      </c>
      <c r="M68">
        <f t="shared" si="13"/>
        <v>3029</v>
      </c>
      <c r="N68">
        <v>2962</v>
      </c>
      <c r="O68">
        <v>67</v>
      </c>
      <c r="P68">
        <f t="shared" si="14"/>
        <v>99472</v>
      </c>
      <c r="Q68">
        <v>808</v>
      </c>
      <c r="R68">
        <v>1906</v>
      </c>
      <c r="S68">
        <v>0</v>
      </c>
      <c r="T68">
        <v>1975</v>
      </c>
      <c r="U68">
        <v>277</v>
      </c>
      <c r="V68">
        <v>5852</v>
      </c>
      <c r="W68">
        <v>1575</v>
      </c>
      <c r="X68">
        <v>86583</v>
      </c>
      <c r="Y68">
        <v>496</v>
      </c>
      <c r="Z68">
        <f t="shared" si="15"/>
        <v>91150</v>
      </c>
      <c r="AA68">
        <v>57133</v>
      </c>
      <c r="AB68">
        <v>7662</v>
      </c>
      <c r="AC68">
        <v>26355</v>
      </c>
      <c r="AD68">
        <f t="shared" si="16"/>
        <v>680</v>
      </c>
      <c r="AE68">
        <v>390</v>
      </c>
      <c r="AF68">
        <v>241</v>
      </c>
      <c r="AG68">
        <v>49</v>
      </c>
      <c r="AH68">
        <f t="shared" si="17"/>
        <v>8637</v>
      </c>
      <c r="AI68">
        <v>199</v>
      </c>
      <c r="AJ68">
        <v>702</v>
      </c>
      <c r="AK68">
        <v>959</v>
      </c>
      <c r="AL68">
        <v>3478</v>
      </c>
      <c r="AM68">
        <v>1180</v>
      </c>
      <c r="AN68">
        <v>265</v>
      </c>
      <c r="AO68">
        <v>339</v>
      </c>
      <c r="AP68">
        <v>443</v>
      </c>
      <c r="AQ68">
        <v>1072</v>
      </c>
      <c r="AR68">
        <f t="shared" si="18"/>
        <v>14752</v>
      </c>
      <c r="AS68">
        <v>166</v>
      </c>
      <c r="AT68">
        <v>294</v>
      </c>
      <c r="AU68">
        <v>115</v>
      </c>
      <c r="AV68">
        <v>1013</v>
      </c>
      <c r="AW68">
        <v>274</v>
      </c>
      <c r="AX68">
        <v>902</v>
      </c>
      <c r="AY68">
        <v>917</v>
      </c>
      <c r="AZ68">
        <v>9957</v>
      </c>
      <c r="BA68">
        <v>1114</v>
      </c>
      <c r="BB68">
        <f t="shared" si="19"/>
        <v>14639</v>
      </c>
      <c r="BC68">
        <v>742</v>
      </c>
      <c r="BD68">
        <v>1886</v>
      </c>
      <c r="BE68">
        <v>188</v>
      </c>
      <c r="BF68">
        <v>2191</v>
      </c>
      <c r="BG68">
        <v>1226</v>
      </c>
      <c r="BH68">
        <v>2012</v>
      </c>
      <c r="BI68">
        <v>1847</v>
      </c>
      <c r="BJ68">
        <v>2264</v>
      </c>
      <c r="BK68">
        <v>2283</v>
      </c>
      <c r="BL68">
        <f t="shared" si="20"/>
        <v>6861</v>
      </c>
      <c r="BM68">
        <v>144</v>
      </c>
      <c r="BN68">
        <v>141</v>
      </c>
      <c r="BO68">
        <v>70</v>
      </c>
      <c r="BP68">
        <v>328</v>
      </c>
      <c r="BQ68">
        <v>115</v>
      </c>
      <c r="BR68">
        <v>2619</v>
      </c>
      <c r="BS68">
        <v>427</v>
      </c>
      <c r="BT68">
        <v>3017</v>
      </c>
      <c r="BU68">
        <f t="shared" si="21"/>
        <v>25521</v>
      </c>
      <c r="BV68">
        <v>1474</v>
      </c>
      <c r="BW68">
        <v>677</v>
      </c>
      <c r="BX68">
        <v>1</v>
      </c>
      <c r="BY68">
        <v>17620</v>
      </c>
      <c r="BZ68">
        <v>5749</v>
      </c>
      <c r="CA68">
        <f t="shared" si="22"/>
        <v>301337</v>
      </c>
    </row>
    <row r="69" spans="1:79" x14ac:dyDescent="0.3">
      <c r="A69" s="2" t="s">
        <v>162</v>
      </c>
      <c r="B69">
        <f t="shared" si="12"/>
        <v>35271</v>
      </c>
      <c r="C69">
        <v>1825</v>
      </c>
      <c r="D69">
        <v>13605</v>
      </c>
      <c r="E69">
        <v>2481</v>
      </c>
      <c r="F69">
        <v>1469</v>
      </c>
      <c r="G69">
        <v>7326</v>
      </c>
      <c r="H69">
        <v>3567</v>
      </c>
      <c r="I69">
        <v>300</v>
      </c>
      <c r="J69">
        <v>393</v>
      </c>
      <c r="K69">
        <v>1359</v>
      </c>
      <c r="L69">
        <v>2946</v>
      </c>
      <c r="M69">
        <f t="shared" si="13"/>
        <v>3377</v>
      </c>
      <c r="N69">
        <v>3318</v>
      </c>
      <c r="O69">
        <v>59</v>
      </c>
      <c r="P69">
        <f t="shared" si="14"/>
        <v>106880</v>
      </c>
      <c r="Q69">
        <v>731</v>
      </c>
      <c r="R69">
        <v>1398</v>
      </c>
      <c r="S69">
        <v>15</v>
      </c>
      <c r="T69">
        <v>2218</v>
      </c>
      <c r="U69">
        <v>238</v>
      </c>
      <c r="V69">
        <v>6474</v>
      </c>
      <c r="W69">
        <v>2110</v>
      </c>
      <c r="X69">
        <v>93112</v>
      </c>
      <c r="Y69">
        <v>584</v>
      </c>
      <c r="Z69">
        <f t="shared" si="15"/>
        <v>122268</v>
      </c>
      <c r="AA69">
        <v>66848</v>
      </c>
      <c r="AB69">
        <v>11191</v>
      </c>
      <c r="AC69">
        <v>44229</v>
      </c>
      <c r="AD69">
        <f t="shared" si="16"/>
        <v>663</v>
      </c>
      <c r="AE69">
        <v>368</v>
      </c>
      <c r="AF69">
        <v>240</v>
      </c>
      <c r="AG69">
        <v>55</v>
      </c>
      <c r="AH69">
        <f t="shared" si="17"/>
        <v>10509</v>
      </c>
      <c r="AI69">
        <v>201</v>
      </c>
      <c r="AJ69">
        <v>937</v>
      </c>
      <c r="AK69">
        <v>1029</v>
      </c>
      <c r="AL69">
        <v>4750</v>
      </c>
      <c r="AM69">
        <v>1346</v>
      </c>
      <c r="AN69">
        <v>320</v>
      </c>
      <c r="AO69">
        <v>298</v>
      </c>
      <c r="AP69">
        <v>443</v>
      </c>
      <c r="AQ69">
        <v>1185</v>
      </c>
      <c r="AR69">
        <f t="shared" si="18"/>
        <v>17032</v>
      </c>
      <c r="AS69">
        <v>166</v>
      </c>
      <c r="AT69">
        <v>307</v>
      </c>
      <c r="AU69">
        <v>97</v>
      </c>
      <c r="AV69">
        <v>1145</v>
      </c>
      <c r="AW69">
        <v>273</v>
      </c>
      <c r="AX69">
        <v>927</v>
      </c>
      <c r="AY69">
        <v>1029</v>
      </c>
      <c r="AZ69">
        <v>11823</v>
      </c>
      <c r="BA69">
        <v>1265</v>
      </c>
      <c r="BB69">
        <f t="shared" si="19"/>
        <v>15351</v>
      </c>
      <c r="BC69">
        <v>939</v>
      </c>
      <c r="BD69">
        <v>1833</v>
      </c>
      <c r="BE69">
        <v>275</v>
      </c>
      <c r="BF69">
        <v>2296</v>
      </c>
      <c r="BG69">
        <v>1284</v>
      </c>
      <c r="BH69">
        <v>2008</v>
      </c>
      <c r="BI69">
        <v>2078</v>
      </c>
      <c r="BJ69">
        <v>1693</v>
      </c>
      <c r="BK69">
        <v>2945</v>
      </c>
      <c r="BL69">
        <f t="shared" si="20"/>
        <v>7290</v>
      </c>
      <c r="BM69">
        <v>162</v>
      </c>
      <c r="BN69">
        <v>152</v>
      </c>
      <c r="BO69">
        <v>80</v>
      </c>
      <c r="BP69">
        <v>336</v>
      </c>
      <c r="BQ69">
        <v>124</v>
      </c>
      <c r="BR69">
        <v>2765</v>
      </c>
      <c r="BS69">
        <v>440</v>
      </c>
      <c r="BT69">
        <v>3231</v>
      </c>
      <c r="BU69">
        <f t="shared" si="21"/>
        <v>25972</v>
      </c>
      <c r="BV69">
        <v>1371</v>
      </c>
      <c r="BW69">
        <v>814</v>
      </c>
      <c r="BX69">
        <v>0</v>
      </c>
      <c r="BY69">
        <v>19136</v>
      </c>
      <c r="BZ69">
        <v>4651</v>
      </c>
      <c r="CA69">
        <f t="shared" si="22"/>
        <v>344613</v>
      </c>
    </row>
    <row r="70" spans="1:79" x14ac:dyDescent="0.3">
      <c r="A70" s="2" t="s">
        <v>161</v>
      </c>
      <c r="B70">
        <f t="shared" si="12"/>
        <v>37652</v>
      </c>
      <c r="C70">
        <v>2126</v>
      </c>
      <c r="D70">
        <v>16462</v>
      </c>
      <c r="E70">
        <v>2488</v>
      </c>
      <c r="F70">
        <v>1529</v>
      </c>
      <c r="G70">
        <v>5891</v>
      </c>
      <c r="H70">
        <v>4112</v>
      </c>
      <c r="I70">
        <v>268</v>
      </c>
      <c r="J70">
        <v>425</v>
      </c>
      <c r="K70">
        <v>1374</v>
      </c>
      <c r="L70">
        <v>2977</v>
      </c>
      <c r="M70">
        <f t="shared" si="13"/>
        <v>3582</v>
      </c>
      <c r="N70">
        <v>3523</v>
      </c>
      <c r="O70">
        <v>59</v>
      </c>
      <c r="P70">
        <f t="shared" si="14"/>
        <v>136414</v>
      </c>
      <c r="Q70">
        <v>579</v>
      </c>
      <c r="R70">
        <v>1051</v>
      </c>
      <c r="S70">
        <v>20</v>
      </c>
      <c r="T70">
        <v>2225</v>
      </c>
      <c r="U70">
        <v>183</v>
      </c>
      <c r="V70">
        <v>4844</v>
      </c>
      <c r="W70">
        <v>1717</v>
      </c>
      <c r="X70">
        <v>125211</v>
      </c>
      <c r="Y70">
        <v>584</v>
      </c>
      <c r="Z70">
        <f t="shared" si="15"/>
        <v>126242</v>
      </c>
      <c r="AA70">
        <v>63941</v>
      </c>
      <c r="AB70">
        <v>12177</v>
      </c>
      <c r="AC70">
        <v>50124</v>
      </c>
      <c r="AD70">
        <f t="shared" si="16"/>
        <v>649</v>
      </c>
      <c r="AE70">
        <v>359</v>
      </c>
      <c r="AF70">
        <v>243</v>
      </c>
      <c r="AG70">
        <v>47</v>
      </c>
      <c r="AH70">
        <f t="shared" si="17"/>
        <v>11967</v>
      </c>
      <c r="AI70">
        <v>212</v>
      </c>
      <c r="AJ70">
        <v>754</v>
      </c>
      <c r="AK70">
        <v>1008</v>
      </c>
      <c r="AL70">
        <v>6249</v>
      </c>
      <c r="AM70">
        <v>1532</v>
      </c>
      <c r="AN70">
        <v>262</v>
      </c>
      <c r="AO70">
        <v>328</v>
      </c>
      <c r="AP70">
        <v>397</v>
      </c>
      <c r="AQ70">
        <v>1225</v>
      </c>
      <c r="AR70">
        <f t="shared" si="18"/>
        <v>17566</v>
      </c>
      <c r="AS70">
        <v>141</v>
      </c>
      <c r="AT70">
        <v>325</v>
      </c>
      <c r="AU70">
        <v>108</v>
      </c>
      <c r="AV70">
        <v>1094</v>
      </c>
      <c r="AW70">
        <v>305</v>
      </c>
      <c r="AX70">
        <v>1005</v>
      </c>
      <c r="AY70">
        <v>1217</v>
      </c>
      <c r="AZ70">
        <v>11999</v>
      </c>
      <c r="BA70">
        <v>1372</v>
      </c>
      <c r="BB70">
        <f t="shared" si="19"/>
        <v>16998</v>
      </c>
      <c r="BC70">
        <v>1064</v>
      </c>
      <c r="BD70">
        <v>1961</v>
      </c>
      <c r="BE70">
        <v>192</v>
      </c>
      <c r="BF70">
        <v>2456</v>
      </c>
      <c r="BG70">
        <v>1410</v>
      </c>
      <c r="BH70">
        <v>2657</v>
      </c>
      <c r="BI70">
        <v>2131</v>
      </c>
      <c r="BJ70">
        <v>1919</v>
      </c>
      <c r="BK70">
        <v>3208</v>
      </c>
      <c r="BL70">
        <f t="shared" si="20"/>
        <v>8205</v>
      </c>
      <c r="BM70">
        <v>157</v>
      </c>
      <c r="BN70">
        <v>182</v>
      </c>
      <c r="BO70">
        <v>94</v>
      </c>
      <c r="BP70">
        <v>377</v>
      </c>
      <c r="BQ70">
        <v>122</v>
      </c>
      <c r="BR70">
        <v>3906</v>
      </c>
      <c r="BS70">
        <v>466</v>
      </c>
      <c r="BT70">
        <v>2901</v>
      </c>
      <c r="BU70">
        <f t="shared" si="21"/>
        <v>30660</v>
      </c>
      <c r="BV70">
        <v>1239</v>
      </c>
      <c r="BW70">
        <v>861</v>
      </c>
      <c r="BX70">
        <v>0</v>
      </c>
      <c r="BY70">
        <v>23372</v>
      </c>
      <c r="BZ70">
        <v>5188</v>
      </c>
      <c r="CA70">
        <f t="shared" si="22"/>
        <v>389935</v>
      </c>
    </row>
    <row r="71" spans="1:79" x14ac:dyDescent="0.3">
      <c r="A71" s="2" t="s">
        <v>160</v>
      </c>
      <c r="B71">
        <f t="shared" si="12"/>
        <v>35625</v>
      </c>
      <c r="C71">
        <v>1949</v>
      </c>
      <c r="D71">
        <v>14705</v>
      </c>
      <c r="E71">
        <v>2544</v>
      </c>
      <c r="F71">
        <v>1229</v>
      </c>
      <c r="G71">
        <v>6440</v>
      </c>
      <c r="H71">
        <v>4127</v>
      </c>
      <c r="I71">
        <v>283</v>
      </c>
      <c r="J71">
        <v>447</v>
      </c>
      <c r="K71">
        <v>1310</v>
      </c>
      <c r="L71">
        <v>2591</v>
      </c>
      <c r="M71">
        <f t="shared" si="13"/>
        <v>3283</v>
      </c>
      <c r="N71">
        <v>3246</v>
      </c>
      <c r="O71">
        <v>37</v>
      </c>
      <c r="P71">
        <f t="shared" si="14"/>
        <v>151969</v>
      </c>
      <c r="Q71">
        <v>414</v>
      </c>
      <c r="R71">
        <v>1183</v>
      </c>
      <c r="S71">
        <v>10</v>
      </c>
      <c r="T71">
        <v>1669</v>
      </c>
      <c r="U71">
        <v>172</v>
      </c>
      <c r="V71">
        <v>2739</v>
      </c>
      <c r="W71">
        <v>1163</v>
      </c>
      <c r="X71">
        <v>144068</v>
      </c>
      <c r="Y71">
        <v>551</v>
      </c>
      <c r="Z71">
        <f t="shared" si="15"/>
        <v>89568</v>
      </c>
      <c r="AA71">
        <v>43367</v>
      </c>
      <c r="AB71">
        <v>8502</v>
      </c>
      <c r="AC71">
        <v>37699</v>
      </c>
      <c r="AD71">
        <f t="shared" si="16"/>
        <v>759</v>
      </c>
      <c r="AE71">
        <v>444</v>
      </c>
      <c r="AF71">
        <v>282</v>
      </c>
      <c r="AG71">
        <v>33</v>
      </c>
      <c r="AH71">
        <f t="shared" si="17"/>
        <v>11097</v>
      </c>
      <c r="AI71">
        <v>227</v>
      </c>
      <c r="AJ71">
        <v>641</v>
      </c>
      <c r="AK71">
        <v>894</v>
      </c>
      <c r="AL71">
        <v>5547</v>
      </c>
      <c r="AM71">
        <v>1590</v>
      </c>
      <c r="AN71">
        <v>330</v>
      </c>
      <c r="AO71">
        <v>232</v>
      </c>
      <c r="AP71">
        <v>311</v>
      </c>
      <c r="AQ71">
        <v>1325</v>
      </c>
      <c r="AR71">
        <f t="shared" si="18"/>
        <v>14710</v>
      </c>
      <c r="AS71">
        <v>112</v>
      </c>
      <c r="AT71">
        <v>260</v>
      </c>
      <c r="AU71">
        <v>103</v>
      </c>
      <c r="AV71">
        <v>934</v>
      </c>
      <c r="AW71">
        <v>276</v>
      </c>
      <c r="AX71">
        <v>736</v>
      </c>
      <c r="AY71">
        <v>920</v>
      </c>
      <c r="AZ71">
        <v>10215</v>
      </c>
      <c r="BA71">
        <v>1154</v>
      </c>
      <c r="BB71">
        <f t="shared" si="19"/>
        <v>14681</v>
      </c>
      <c r="BC71">
        <v>1068</v>
      </c>
      <c r="BD71">
        <v>1769</v>
      </c>
      <c r="BE71">
        <v>138</v>
      </c>
      <c r="BF71">
        <v>2164</v>
      </c>
      <c r="BG71">
        <v>1300</v>
      </c>
      <c r="BH71">
        <v>2251</v>
      </c>
      <c r="BI71">
        <v>2006</v>
      </c>
      <c r="BJ71">
        <v>1598</v>
      </c>
      <c r="BK71">
        <v>2387</v>
      </c>
      <c r="BL71">
        <f t="shared" si="20"/>
        <v>7377</v>
      </c>
      <c r="BM71">
        <v>161</v>
      </c>
      <c r="BN71">
        <v>136</v>
      </c>
      <c r="BO71">
        <v>112</v>
      </c>
      <c r="BP71">
        <v>387</v>
      </c>
      <c r="BQ71">
        <v>129</v>
      </c>
      <c r="BR71">
        <v>3526</v>
      </c>
      <c r="BS71">
        <v>432</v>
      </c>
      <c r="BT71">
        <v>2494</v>
      </c>
      <c r="BU71">
        <f t="shared" si="21"/>
        <v>34411</v>
      </c>
      <c r="BV71">
        <v>1063</v>
      </c>
      <c r="BW71">
        <v>1303</v>
      </c>
      <c r="BX71">
        <v>2</v>
      </c>
      <c r="BY71">
        <v>25492</v>
      </c>
      <c r="BZ71">
        <v>6551</v>
      </c>
      <c r="CA71">
        <f t="shared" si="22"/>
        <v>363480</v>
      </c>
    </row>
    <row r="72" spans="1:79" x14ac:dyDescent="0.3">
      <c r="A72" t="s">
        <v>159</v>
      </c>
      <c r="B72">
        <f t="shared" si="12"/>
        <v>43541</v>
      </c>
      <c r="C72">
        <v>1646</v>
      </c>
      <c r="D72">
        <v>14801</v>
      </c>
      <c r="E72">
        <v>2947</v>
      </c>
      <c r="F72">
        <v>1207</v>
      </c>
      <c r="G72">
        <v>14105</v>
      </c>
      <c r="H72">
        <v>4512</v>
      </c>
      <c r="I72">
        <v>318</v>
      </c>
      <c r="J72">
        <v>476</v>
      </c>
      <c r="K72">
        <v>1424</v>
      </c>
      <c r="L72">
        <v>2105</v>
      </c>
      <c r="M72">
        <f t="shared" si="13"/>
        <v>2524</v>
      </c>
      <c r="N72">
        <v>2503</v>
      </c>
      <c r="O72">
        <v>21</v>
      </c>
      <c r="P72">
        <f t="shared" si="14"/>
        <v>198186</v>
      </c>
      <c r="Q72">
        <v>504</v>
      </c>
      <c r="R72">
        <v>3166</v>
      </c>
      <c r="S72">
        <v>11</v>
      </c>
      <c r="T72">
        <v>1338</v>
      </c>
      <c r="U72">
        <v>266</v>
      </c>
      <c r="V72">
        <v>5081</v>
      </c>
      <c r="W72">
        <v>1948</v>
      </c>
      <c r="X72">
        <v>185259</v>
      </c>
      <c r="Y72">
        <v>613</v>
      </c>
      <c r="Z72">
        <f t="shared" si="15"/>
        <v>127901</v>
      </c>
      <c r="AA72">
        <v>63504</v>
      </c>
      <c r="AB72">
        <v>13218</v>
      </c>
      <c r="AC72">
        <v>51179</v>
      </c>
      <c r="AD72">
        <f t="shared" si="16"/>
        <v>1083</v>
      </c>
      <c r="AE72">
        <v>669</v>
      </c>
      <c r="AF72">
        <v>360</v>
      </c>
      <c r="AG72">
        <v>54</v>
      </c>
      <c r="AH72">
        <f t="shared" si="17"/>
        <v>10053</v>
      </c>
      <c r="AI72">
        <v>239</v>
      </c>
      <c r="AJ72">
        <v>808</v>
      </c>
      <c r="AK72">
        <v>1036</v>
      </c>
      <c r="AL72">
        <v>3630</v>
      </c>
      <c r="AM72">
        <v>1663</v>
      </c>
      <c r="AN72">
        <v>490</v>
      </c>
      <c r="AO72">
        <v>368</v>
      </c>
      <c r="AP72">
        <v>345</v>
      </c>
      <c r="AQ72">
        <v>1474</v>
      </c>
      <c r="AR72">
        <f t="shared" si="18"/>
        <v>16705</v>
      </c>
      <c r="AS72">
        <v>160</v>
      </c>
      <c r="AT72">
        <v>257</v>
      </c>
      <c r="AU72">
        <v>96</v>
      </c>
      <c r="AV72">
        <v>948</v>
      </c>
      <c r="AW72">
        <v>333</v>
      </c>
      <c r="AX72">
        <v>570</v>
      </c>
      <c r="AY72">
        <v>793</v>
      </c>
      <c r="AZ72">
        <v>12328</v>
      </c>
      <c r="BA72">
        <v>1220</v>
      </c>
      <c r="BB72">
        <f t="shared" si="19"/>
        <v>14730</v>
      </c>
      <c r="BC72">
        <v>872</v>
      </c>
      <c r="BD72">
        <v>1678</v>
      </c>
      <c r="BE72">
        <v>175</v>
      </c>
      <c r="BF72">
        <v>2230</v>
      </c>
      <c r="BG72">
        <v>1376</v>
      </c>
      <c r="BH72">
        <v>2331</v>
      </c>
      <c r="BI72">
        <v>2227</v>
      </c>
      <c r="BJ72">
        <v>1853</v>
      </c>
      <c r="BK72">
        <v>1988</v>
      </c>
      <c r="BL72">
        <f t="shared" si="20"/>
        <v>8037</v>
      </c>
      <c r="BM72">
        <v>203</v>
      </c>
      <c r="BN72">
        <v>145</v>
      </c>
      <c r="BO72">
        <v>116</v>
      </c>
      <c r="BP72">
        <v>480</v>
      </c>
      <c r="BQ72">
        <v>119</v>
      </c>
      <c r="BR72">
        <v>3875</v>
      </c>
      <c r="BS72">
        <v>453</v>
      </c>
      <c r="BT72">
        <v>2646</v>
      </c>
      <c r="BU72">
        <f t="shared" si="21"/>
        <v>36931</v>
      </c>
      <c r="BV72">
        <v>1789</v>
      </c>
      <c r="BW72">
        <v>2576</v>
      </c>
      <c r="BX72">
        <v>2</v>
      </c>
      <c r="BY72">
        <v>23281</v>
      </c>
      <c r="BZ72">
        <v>9283</v>
      </c>
      <c r="CA72">
        <f t="shared" ref="CA72:CA73" si="23">SUM(B72+M72+P72+Z72+AD72+AH72+AR72+BB72+BL72+BU72)</f>
        <v>459691</v>
      </c>
    </row>
    <row r="73" spans="1:79" x14ac:dyDescent="0.3">
      <c r="A73" s="4" t="s">
        <v>272</v>
      </c>
      <c r="B73">
        <f t="shared" si="12"/>
        <v>53217</v>
      </c>
      <c r="C73">
        <v>1522</v>
      </c>
      <c r="D73">
        <v>16654</v>
      </c>
      <c r="E73">
        <v>3393</v>
      </c>
      <c r="F73">
        <v>1212</v>
      </c>
      <c r="G73">
        <v>20654</v>
      </c>
      <c r="H73">
        <v>5058</v>
      </c>
      <c r="I73">
        <v>320</v>
      </c>
      <c r="J73">
        <v>515</v>
      </c>
      <c r="K73">
        <v>1723</v>
      </c>
      <c r="L73">
        <v>2166</v>
      </c>
      <c r="M73">
        <f t="shared" si="13"/>
        <v>2581</v>
      </c>
      <c r="N73">
        <v>2562</v>
      </c>
      <c r="O73">
        <v>19</v>
      </c>
      <c r="P73">
        <f t="shared" si="14"/>
        <v>187727</v>
      </c>
      <c r="Q73">
        <v>455</v>
      </c>
      <c r="R73">
        <v>7729</v>
      </c>
      <c r="S73">
        <v>9</v>
      </c>
      <c r="T73">
        <v>1522</v>
      </c>
      <c r="U73">
        <v>308</v>
      </c>
      <c r="V73">
        <v>7705</v>
      </c>
      <c r="W73">
        <v>12392</v>
      </c>
      <c r="X73">
        <v>156912</v>
      </c>
      <c r="Y73">
        <v>695</v>
      </c>
      <c r="Z73">
        <f t="shared" si="15"/>
        <v>252519</v>
      </c>
      <c r="AA73">
        <v>141626</v>
      </c>
      <c r="AB73">
        <v>18775</v>
      </c>
      <c r="AC73">
        <v>92118</v>
      </c>
      <c r="AD73">
        <f t="shared" si="16"/>
        <v>1684</v>
      </c>
      <c r="AE73">
        <v>1080</v>
      </c>
      <c r="AF73">
        <v>540</v>
      </c>
      <c r="AG73">
        <v>64</v>
      </c>
      <c r="AH73">
        <f t="shared" si="17"/>
        <v>12585</v>
      </c>
      <c r="AI73">
        <v>245</v>
      </c>
      <c r="AJ73">
        <v>1673</v>
      </c>
      <c r="AK73">
        <v>1069</v>
      </c>
      <c r="AL73">
        <v>4330</v>
      </c>
      <c r="AM73">
        <v>1773</v>
      </c>
      <c r="AN73">
        <v>731</v>
      </c>
      <c r="AO73">
        <v>304</v>
      </c>
      <c r="AP73">
        <v>452</v>
      </c>
      <c r="AQ73">
        <v>2008</v>
      </c>
      <c r="AR73">
        <f t="shared" si="18"/>
        <v>19260</v>
      </c>
      <c r="AS73">
        <v>148</v>
      </c>
      <c r="AT73">
        <v>364</v>
      </c>
      <c r="AU73">
        <v>96</v>
      </c>
      <c r="AV73">
        <v>1016</v>
      </c>
      <c r="AW73">
        <v>353</v>
      </c>
      <c r="AX73">
        <v>605</v>
      </c>
      <c r="AY73">
        <v>1236</v>
      </c>
      <c r="AZ73">
        <v>14008</v>
      </c>
      <c r="BA73">
        <v>1434</v>
      </c>
      <c r="BB73">
        <f t="shared" si="19"/>
        <v>16550</v>
      </c>
      <c r="BC73">
        <v>1028</v>
      </c>
      <c r="BD73">
        <v>1917</v>
      </c>
      <c r="BE73">
        <v>260</v>
      </c>
      <c r="BF73">
        <v>2494</v>
      </c>
      <c r="BG73">
        <v>1545</v>
      </c>
      <c r="BH73">
        <v>2337</v>
      </c>
      <c r="BI73">
        <v>2697</v>
      </c>
      <c r="BJ73">
        <v>2018</v>
      </c>
      <c r="BK73">
        <v>2254</v>
      </c>
      <c r="BL73">
        <f t="shared" si="20"/>
        <v>9101</v>
      </c>
      <c r="BM73">
        <v>175</v>
      </c>
      <c r="BN73">
        <v>165</v>
      </c>
      <c r="BO73">
        <v>201</v>
      </c>
      <c r="BP73">
        <v>650</v>
      </c>
      <c r="BQ73">
        <v>141</v>
      </c>
      <c r="BR73">
        <v>4414</v>
      </c>
      <c r="BS73">
        <v>506</v>
      </c>
      <c r="BT73">
        <v>2849</v>
      </c>
      <c r="BU73">
        <f t="shared" si="21"/>
        <v>39274</v>
      </c>
      <c r="BV73">
        <v>770</v>
      </c>
      <c r="BW73">
        <v>3046</v>
      </c>
      <c r="BX73">
        <v>9</v>
      </c>
      <c r="BY73">
        <v>23515</v>
      </c>
      <c r="BZ73">
        <v>11934</v>
      </c>
      <c r="CA73">
        <f t="shared" si="23"/>
        <v>594498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A73"/>
  <sheetViews>
    <sheetView zoomScale="90" zoomScaleNormal="90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J10" sqref="J10"/>
    </sheetView>
  </sheetViews>
  <sheetFormatPr defaultRowHeight="14.4" x14ac:dyDescent="0.3"/>
  <sheetData>
    <row r="1" spans="1:79" x14ac:dyDescent="0.3">
      <c r="A1" s="2" t="s">
        <v>193</v>
      </c>
      <c r="B1" s="3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3" t="s">
        <v>11</v>
      </c>
      <c r="N1" s="2" t="s">
        <v>12</v>
      </c>
      <c r="O1" s="2" t="s">
        <v>13</v>
      </c>
      <c r="P1" s="3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3" t="s">
        <v>24</v>
      </c>
      <c r="AA1" s="2" t="s">
        <v>25</v>
      </c>
      <c r="AB1" s="2" t="s">
        <v>26</v>
      </c>
      <c r="AC1" s="2" t="s">
        <v>27</v>
      </c>
      <c r="AD1" s="3" t="s">
        <v>28</v>
      </c>
      <c r="AE1" s="2" t="s">
        <v>29</v>
      </c>
      <c r="AF1" s="2" t="s">
        <v>30</v>
      </c>
      <c r="AG1" s="2" t="s">
        <v>31</v>
      </c>
      <c r="AH1" s="3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3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3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3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3" t="s">
        <v>71</v>
      </c>
      <c r="BV1" s="2" t="s">
        <v>72</v>
      </c>
      <c r="BW1" s="2" t="s">
        <v>73</v>
      </c>
      <c r="BX1" s="2" t="s">
        <v>74</v>
      </c>
      <c r="BY1" s="2" t="s">
        <v>75</v>
      </c>
      <c r="BZ1" s="2" t="s">
        <v>76</v>
      </c>
      <c r="CA1" s="3" t="s">
        <v>77</v>
      </c>
    </row>
    <row r="2" spans="1:79" x14ac:dyDescent="0.3">
      <c r="A2" s="2" t="s">
        <v>79</v>
      </c>
      <c r="B2" s="1" t="s">
        <v>194</v>
      </c>
      <c r="C2" t="s">
        <v>195</v>
      </c>
      <c r="D2" t="s">
        <v>196</v>
      </c>
      <c r="E2" t="s">
        <v>197</v>
      </c>
      <c r="F2" t="s">
        <v>198</v>
      </c>
      <c r="G2" t="s">
        <v>199</v>
      </c>
      <c r="H2" t="s">
        <v>200</v>
      </c>
      <c r="I2" t="s">
        <v>201</v>
      </c>
      <c r="J2" t="s">
        <v>202</v>
      </c>
      <c r="K2" t="s">
        <v>203</v>
      </c>
      <c r="L2" t="s">
        <v>204</v>
      </c>
      <c r="M2" s="1" t="s">
        <v>205</v>
      </c>
      <c r="N2" t="s">
        <v>206</v>
      </c>
      <c r="O2" t="s">
        <v>207</v>
      </c>
      <c r="P2" s="1" t="s">
        <v>208</v>
      </c>
      <c r="Q2" t="s">
        <v>209</v>
      </c>
      <c r="R2" t="s">
        <v>210</v>
      </c>
      <c r="S2" t="s">
        <v>211</v>
      </c>
      <c r="T2" t="s">
        <v>212</v>
      </c>
      <c r="U2" t="s">
        <v>213</v>
      </c>
      <c r="V2" t="s">
        <v>214</v>
      </c>
      <c r="W2" t="s">
        <v>215</v>
      </c>
      <c r="X2" t="s">
        <v>216</v>
      </c>
      <c r="Y2" t="s">
        <v>217</v>
      </c>
      <c r="Z2" s="1" t="s">
        <v>218</v>
      </c>
      <c r="AA2" t="s">
        <v>219</v>
      </c>
      <c r="AB2" t="s">
        <v>220</v>
      </c>
      <c r="AC2" t="s">
        <v>221</v>
      </c>
      <c r="AD2" s="1" t="s">
        <v>222</v>
      </c>
      <c r="AE2" t="s">
        <v>223</v>
      </c>
      <c r="AF2" t="s">
        <v>224</v>
      </c>
      <c r="AG2" t="s">
        <v>225</v>
      </c>
      <c r="AH2" s="1" t="s">
        <v>226</v>
      </c>
      <c r="AI2" t="s">
        <v>227</v>
      </c>
      <c r="AJ2" t="s">
        <v>228</v>
      </c>
      <c r="AK2" t="s">
        <v>229</v>
      </c>
      <c r="AL2" t="s">
        <v>230</v>
      </c>
      <c r="AM2" t="s">
        <v>231</v>
      </c>
      <c r="AN2" t="s">
        <v>232</v>
      </c>
      <c r="AO2" t="s">
        <v>233</v>
      </c>
      <c r="AP2" t="s">
        <v>234</v>
      </c>
      <c r="AQ2" t="s">
        <v>235</v>
      </c>
      <c r="AR2" s="1" t="s">
        <v>236</v>
      </c>
      <c r="AS2" t="s">
        <v>237</v>
      </c>
      <c r="AT2" t="s">
        <v>238</v>
      </c>
      <c r="AU2" t="s">
        <v>239</v>
      </c>
      <c r="AV2" t="s">
        <v>240</v>
      </c>
      <c r="AW2" t="s">
        <v>241</v>
      </c>
      <c r="AX2" t="s">
        <v>242</v>
      </c>
      <c r="AY2" t="s">
        <v>243</v>
      </c>
      <c r="AZ2" t="s">
        <v>244</v>
      </c>
      <c r="BA2" t="s">
        <v>245</v>
      </c>
      <c r="BB2" s="1" t="s">
        <v>246</v>
      </c>
      <c r="BC2" t="s">
        <v>247</v>
      </c>
      <c r="BD2" t="s">
        <v>248</v>
      </c>
      <c r="BE2" t="s">
        <v>249</v>
      </c>
      <c r="BF2" t="s">
        <v>250</v>
      </c>
      <c r="BG2" t="s">
        <v>251</v>
      </c>
      <c r="BH2" t="s">
        <v>252</v>
      </c>
      <c r="BI2" t="s">
        <v>253</v>
      </c>
      <c r="BJ2" t="s">
        <v>254</v>
      </c>
      <c r="BK2" t="s">
        <v>255</v>
      </c>
      <c r="BL2" s="1" t="s">
        <v>256</v>
      </c>
      <c r="BM2" t="s">
        <v>257</v>
      </c>
      <c r="BN2" t="s">
        <v>258</v>
      </c>
      <c r="BO2" t="s">
        <v>259</v>
      </c>
      <c r="BP2" t="s">
        <v>260</v>
      </c>
      <c r="BQ2" t="s">
        <v>261</v>
      </c>
      <c r="BR2" t="s">
        <v>262</v>
      </c>
      <c r="BS2" t="s">
        <v>263</v>
      </c>
      <c r="BT2" t="s">
        <v>264</v>
      </c>
      <c r="BU2" s="1" t="s">
        <v>265</v>
      </c>
      <c r="BV2" t="s">
        <v>266</v>
      </c>
      <c r="BW2" t="s">
        <v>267</v>
      </c>
      <c r="BX2" t="s">
        <v>268</v>
      </c>
      <c r="BY2" t="s">
        <v>269</v>
      </c>
      <c r="BZ2" t="s">
        <v>270</v>
      </c>
      <c r="CA2" s="1" t="s">
        <v>271</v>
      </c>
    </row>
    <row r="3" spans="1:79" x14ac:dyDescent="0.3">
      <c r="A3" s="2" t="s">
        <v>78</v>
      </c>
      <c r="B3" s="1" t="s">
        <v>80</v>
      </c>
      <c r="C3" t="s">
        <v>80</v>
      </c>
      <c r="D3" t="s">
        <v>80</v>
      </c>
      <c r="E3" t="s">
        <v>80</v>
      </c>
      <c r="F3" t="s">
        <v>80</v>
      </c>
      <c r="G3" t="s">
        <v>80</v>
      </c>
      <c r="H3" t="s">
        <v>80</v>
      </c>
      <c r="I3" t="s">
        <v>80</v>
      </c>
      <c r="J3" t="s">
        <v>80</v>
      </c>
      <c r="K3" t="s">
        <v>80</v>
      </c>
      <c r="L3" t="s">
        <v>80</v>
      </c>
      <c r="M3" s="1" t="s">
        <v>80</v>
      </c>
      <c r="N3" t="s">
        <v>80</v>
      </c>
      <c r="O3" t="s">
        <v>80</v>
      </c>
      <c r="P3" s="1" t="s">
        <v>80</v>
      </c>
      <c r="Q3" t="s">
        <v>80</v>
      </c>
      <c r="R3" t="s">
        <v>80</v>
      </c>
      <c r="S3" t="s">
        <v>80</v>
      </c>
      <c r="T3" t="s">
        <v>80</v>
      </c>
      <c r="U3" t="s">
        <v>80</v>
      </c>
      <c r="V3" t="s">
        <v>80</v>
      </c>
      <c r="W3" t="s">
        <v>80</v>
      </c>
      <c r="X3" t="s">
        <v>80</v>
      </c>
      <c r="Y3" t="s">
        <v>80</v>
      </c>
      <c r="Z3" s="1" t="s">
        <v>80</v>
      </c>
      <c r="AA3" t="s">
        <v>80</v>
      </c>
      <c r="AB3" t="s">
        <v>80</v>
      </c>
      <c r="AC3" t="s">
        <v>80</v>
      </c>
      <c r="AD3" s="1" t="s">
        <v>80</v>
      </c>
      <c r="AE3" t="s">
        <v>80</v>
      </c>
      <c r="AF3" t="s">
        <v>80</v>
      </c>
      <c r="AG3" t="s">
        <v>80</v>
      </c>
      <c r="AH3" s="1" t="s">
        <v>80</v>
      </c>
      <c r="AI3" t="s">
        <v>80</v>
      </c>
      <c r="AJ3" t="s">
        <v>80</v>
      </c>
      <c r="AK3" t="s">
        <v>80</v>
      </c>
      <c r="AL3" t="s">
        <v>80</v>
      </c>
      <c r="AM3" t="s">
        <v>80</v>
      </c>
      <c r="AN3" t="s">
        <v>80</v>
      </c>
      <c r="AO3" t="s">
        <v>80</v>
      </c>
      <c r="AP3" t="s">
        <v>80</v>
      </c>
      <c r="AQ3" t="s">
        <v>80</v>
      </c>
      <c r="AR3" s="1" t="s">
        <v>80</v>
      </c>
      <c r="AS3" t="s">
        <v>80</v>
      </c>
      <c r="AT3" t="s">
        <v>80</v>
      </c>
      <c r="AU3" t="s">
        <v>80</v>
      </c>
      <c r="AV3" t="s">
        <v>80</v>
      </c>
      <c r="AW3" t="s">
        <v>80</v>
      </c>
      <c r="AX3" t="s">
        <v>80</v>
      </c>
      <c r="AY3" t="s">
        <v>80</v>
      </c>
      <c r="AZ3" t="s">
        <v>80</v>
      </c>
      <c r="BA3" t="s">
        <v>80</v>
      </c>
      <c r="BB3" s="1" t="s">
        <v>80</v>
      </c>
      <c r="BC3" t="s">
        <v>80</v>
      </c>
      <c r="BD3" t="s">
        <v>80</v>
      </c>
      <c r="BE3" t="s">
        <v>80</v>
      </c>
      <c r="BF3" t="s">
        <v>80</v>
      </c>
      <c r="BG3" t="s">
        <v>80</v>
      </c>
      <c r="BH3" t="s">
        <v>80</v>
      </c>
      <c r="BI3" t="s">
        <v>80</v>
      </c>
      <c r="BJ3" t="s">
        <v>80</v>
      </c>
      <c r="BK3" t="s">
        <v>80</v>
      </c>
      <c r="BL3" s="1" t="s">
        <v>80</v>
      </c>
      <c r="BM3" t="s">
        <v>80</v>
      </c>
      <c r="BN3" t="s">
        <v>80</v>
      </c>
      <c r="BO3" t="s">
        <v>80</v>
      </c>
      <c r="BP3" t="s">
        <v>80</v>
      </c>
      <c r="BQ3" t="s">
        <v>80</v>
      </c>
      <c r="BR3" t="s">
        <v>80</v>
      </c>
      <c r="BS3" t="s">
        <v>80</v>
      </c>
      <c r="BT3" t="s">
        <v>80</v>
      </c>
      <c r="BU3" s="1" t="s">
        <v>80</v>
      </c>
      <c r="BV3" t="s">
        <v>80</v>
      </c>
      <c r="BW3" t="s">
        <v>80</v>
      </c>
      <c r="BX3" t="s">
        <v>80</v>
      </c>
      <c r="BY3" t="s">
        <v>80</v>
      </c>
      <c r="BZ3" t="s">
        <v>80</v>
      </c>
      <c r="CA3" s="1" t="s">
        <v>80</v>
      </c>
    </row>
    <row r="4" spans="1:79" x14ac:dyDescent="0.3">
      <c r="A4" s="2" t="s">
        <v>192</v>
      </c>
      <c r="B4">
        <f>SUM(C4:L4)</f>
        <v>1689</v>
      </c>
      <c r="C4">
        <v>154</v>
      </c>
      <c r="D4">
        <v>25</v>
      </c>
      <c r="E4">
        <v>90</v>
      </c>
      <c r="F4">
        <v>406</v>
      </c>
      <c r="G4">
        <v>69</v>
      </c>
      <c r="H4">
        <v>312</v>
      </c>
      <c r="I4">
        <v>37</v>
      </c>
      <c r="J4">
        <v>359</v>
      </c>
      <c r="K4">
        <v>60</v>
      </c>
      <c r="L4">
        <v>177</v>
      </c>
      <c r="M4">
        <f>SUM(N4:O4)</f>
        <v>367</v>
      </c>
      <c r="N4">
        <v>264</v>
      </c>
      <c r="O4">
        <v>103</v>
      </c>
      <c r="P4">
        <f>SUM(Q4:Y4)</f>
        <v>1518</v>
      </c>
      <c r="Q4">
        <v>13</v>
      </c>
      <c r="R4">
        <v>43</v>
      </c>
      <c r="S4">
        <v>111</v>
      </c>
      <c r="T4">
        <v>483</v>
      </c>
      <c r="U4">
        <v>232</v>
      </c>
      <c r="V4">
        <v>185</v>
      </c>
      <c r="W4">
        <v>266</v>
      </c>
      <c r="X4">
        <v>81</v>
      </c>
      <c r="Y4">
        <v>104</v>
      </c>
      <c r="Z4">
        <f>SUM(AA4:AC4)</f>
        <v>1699</v>
      </c>
      <c r="AA4">
        <v>3</v>
      </c>
      <c r="AB4">
        <v>1693</v>
      </c>
      <c r="AC4">
        <v>3</v>
      </c>
      <c r="AD4">
        <f>SUM(AE4:AG4)</f>
        <v>105</v>
      </c>
      <c r="AE4">
        <v>0</v>
      </c>
      <c r="AF4">
        <v>94</v>
      </c>
      <c r="AG4">
        <v>11</v>
      </c>
      <c r="AH4">
        <f>SUM(AI4:AQ4)</f>
        <v>4644</v>
      </c>
      <c r="AI4">
        <v>1172</v>
      </c>
      <c r="AJ4">
        <v>594</v>
      </c>
      <c r="AK4">
        <v>200</v>
      </c>
      <c r="AL4">
        <v>687</v>
      </c>
      <c r="AM4">
        <v>270</v>
      </c>
      <c r="AN4">
        <v>171</v>
      </c>
      <c r="AO4">
        <v>597</v>
      </c>
      <c r="AP4">
        <v>421</v>
      </c>
      <c r="AQ4">
        <v>532</v>
      </c>
      <c r="AR4">
        <f>SUM(AS4:BA4)</f>
        <v>7271</v>
      </c>
      <c r="AS4">
        <v>150</v>
      </c>
      <c r="AT4">
        <v>621</v>
      </c>
      <c r="AU4">
        <v>214</v>
      </c>
      <c r="AV4">
        <v>1212</v>
      </c>
      <c r="AW4">
        <v>1911</v>
      </c>
      <c r="AX4">
        <v>885</v>
      </c>
      <c r="AY4">
        <v>892</v>
      </c>
      <c r="AZ4">
        <v>297</v>
      </c>
      <c r="BA4">
        <v>1089</v>
      </c>
      <c r="BB4">
        <f>SUM(BC4:BK4)</f>
        <v>17882</v>
      </c>
      <c r="BC4">
        <v>1123</v>
      </c>
      <c r="BD4">
        <v>2131</v>
      </c>
      <c r="BE4">
        <v>354</v>
      </c>
      <c r="BF4">
        <v>2326</v>
      </c>
      <c r="BG4">
        <v>2899</v>
      </c>
      <c r="BH4">
        <v>1543</v>
      </c>
      <c r="BI4">
        <v>2213</v>
      </c>
      <c r="BJ4">
        <v>3852</v>
      </c>
      <c r="BK4">
        <v>1441</v>
      </c>
      <c r="BL4">
        <f>SUM(BM4:BT4)</f>
        <v>5959</v>
      </c>
      <c r="BM4">
        <v>116</v>
      </c>
      <c r="BN4">
        <v>251</v>
      </c>
      <c r="BO4">
        <v>175</v>
      </c>
      <c r="BP4">
        <v>700</v>
      </c>
      <c r="BQ4">
        <v>304</v>
      </c>
      <c r="BR4">
        <v>993</v>
      </c>
      <c r="BS4">
        <v>763</v>
      </c>
      <c r="BT4">
        <v>2657</v>
      </c>
      <c r="BU4">
        <f>SUM(BV4:BZ4)</f>
        <v>1285</v>
      </c>
      <c r="BV4">
        <v>935</v>
      </c>
      <c r="BW4">
        <v>17</v>
      </c>
      <c r="BX4">
        <v>0</v>
      </c>
      <c r="BY4">
        <v>104</v>
      </c>
      <c r="BZ4">
        <v>229</v>
      </c>
      <c r="CA4">
        <f>B4+M4+P4+Z4+AD4+AH4+AR4+BB4+BL4+BU4</f>
        <v>42419</v>
      </c>
    </row>
    <row r="5" spans="1:79" x14ac:dyDescent="0.3">
      <c r="A5" s="2" t="s">
        <v>191</v>
      </c>
      <c r="B5">
        <f t="shared" ref="B5:B38" si="0">SUM(C5:L5)</f>
        <v>1928</v>
      </c>
      <c r="C5">
        <v>151</v>
      </c>
      <c r="D5">
        <v>30</v>
      </c>
      <c r="E5">
        <v>96</v>
      </c>
      <c r="F5">
        <v>441</v>
      </c>
      <c r="G5">
        <v>86</v>
      </c>
      <c r="H5">
        <v>418</v>
      </c>
      <c r="I5">
        <v>49</v>
      </c>
      <c r="J5">
        <v>357</v>
      </c>
      <c r="K5">
        <v>67</v>
      </c>
      <c r="L5">
        <v>233</v>
      </c>
      <c r="M5">
        <f t="shared" ref="M5:M38" si="1">SUM(N5:O5)</f>
        <v>386</v>
      </c>
      <c r="N5">
        <v>298</v>
      </c>
      <c r="O5">
        <v>88</v>
      </c>
      <c r="P5">
        <f t="shared" ref="P5:P38" si="2">SUM(Q5:Y5)</f>
        <v>1608</v>
      </c>
      <c r="Q5">
        <v>10</v>
      </c>
      <c r="R5">
        <v>33</v>
      </c>
      <c r="S5">
        <v>103</v>
      </c>
      <c r="T5">
        <v>571</v>
      </c>
      <c r="U5">
        <v>239</v>
      </c>
      <c r="V5">
        <v>159</v>
      </c>
      <c r="W5">
        <v>256</v>
      </c>
      <c r="X5">
        <v>118</v>
      </c>
      <c r="Y5">
        <v>119</v>
      </c>
      <c r="Z5">
        <f t="shared" ref="Z5:Z38" si="3">SUM(AA5:AC5)</f>
        <v>2643</v>
      </c>
      <c r="AA5">
        <v>23</v>
      </c>
      <c r="AB5">
        <v>2612</v>
      </c>
      <c r="AC5">
        <v>8</v>
      </c>
      <c r="AD5">
        <f t="shared" ref="AD5:AD38" si="4">SUM(AE5:AG5)</f>
        <v>120</v>
      </c>
      <c r="AE5">
        <v>1</v>
      </c>
      <c r="AF5">
        <v>107</v>
      </c>
      <c r="AG5">
        <v>12</v>
      </c>
      <c r="AH5">
        <f t="shared" ref="AH5:AH38" si="5">SUM(AI5:AQ5)</f>
        <v>5188</v>
      </c>
      <c r="AI5">
        <v>1123</v>
      </c>
      <c r="AJ5">
        <v>760</v>
      </c>
      <c r="AK5">
        <v>233</v>
      </c>
      <c r="AL5">
        <v>739</v>
      </c>
      <c r="AM5">
        <v>327</v>
      </c>
      <c r="AN5">
        <v>227</v>
      </c>
      <c r="AO5">
        <v>699</v>
      </c>
      <c r="AP5">
        <v>483</v>
      </c>
      <c r="AQ5">
        <v>597</v>
      </c>
      <c r="AR5">
        <f t="shared" ref="AR5:AR38" si="6">SUM(AS5:BA5)</f>
        <v>8579</v>
      </c>
      <c r="AS5">
        <v>146</v>
      </c>
      <c r="AT5">
        <v>734</v>
      </c>
      <c r="AU5">
        <v>243</v>
      </c>
      <c r="AV5">
        <v>1342</v>
      </c>
      <c r="AW5">
        <v>2045</v>
      </c>
      <c r="AX5">
        <v>1078</v>
      </c>
      <c r="AY5">
        <v>1218</v>
      </c>
      <c r="AZ5">
        <v>414</v>
      </c>
      <c r="BA5">
        <v>1359</v>
      </c>
      <c r="BB5">
        <f t="shared" ref="BB5:BB38" si="7">SUM(BC5:BK5)</f>
        <v>23456</v>
      </c>
      <c r="BC5">
        <v>1240</v>
      </c>
      <c r="BD5">
        <v>2752</v>
      </c>
      <c r="BE5">
        <v>388</v>
      </c>
      <c r="BF5">
        <v>2891</v>
      </c>
      <c r="BG5">
        <v>3531</v>
      </c>
      <c r="BH5">
        <v>1880</v>
      </c>
      <c r="BI5">
        <v>2621</v>
      </c>
      <c r="BJ5">
        <v>5397</v>
      </c>
      <c r="BK5">
        <v>2756</v>
      </c>
      <c r="BL5">
        <f t="shared" ref="BL5:BL38" si="8">SUM(BM5:BT5)</f>
        <v>6813</v>
      </c>
      <c r="BM5">
        <v>140</v>
      </c>
      <c r="BN5">
        <v>339</v>
      </c>
      <c r="BO5">
        <v>215</v>
      </c>
      <c r="BP5">
        <v>848</v>
      </c>
      <c r="BQ5">
        <v>342</v>
      </c>
      <c r="BR5">
        <v>1138</v>
      </c>
      <c r="BS5">
        <v>806</v>
      </c>
      <c r="BT5">
        <v>2985</v>
      </c>
      <c r="BU5">
        <f t="shared" ref="BU5:BU38" si="9">SUM(BV5:BZ5)</f>
        <v>995</v>
      </c>
      <c r="BV5">
        <v>651</v>
      </c>
      <c r="BW5">
        <v>25</v>
      </c>
      <c r="BX5">
        <v>3</v>
      </c>
      <c r="BY5">
        <v>189</v>
      </c>
      <c r="BZ5">
        <v>127</v>
      </c>
      <c r="CA5">
        <f t="shared" ref="CA5:CA36" si="10">B5+M5+P5+Z5+AD5+AH5+AR5+BB5+BL5+BU5</f>
        <v>51716</v>
      </c>
    </row>
    <row r="6" spans="1:79" x14ac:dyDescent="0.3">
      <c r="A6" s="2" t="s">
        <v>190</v>
      </c>
      <c r="B6">
        <f t="shared" si="0"/>
        <v>1915</v>
      </c>
      <c r="C6">
        <v>121</v>
      </c>
      <c r="D6">
        <v>28</v>
      </c>
      <c r="E6">
        <v>115</v>
      </c>
      <c r="F6">
        <v>438</v>
      </c>
      <c r="G6">
        <v>101</v>
      </c>
      <c r="H6">
        <v>388</v>
      </c>
      <c r="I6">
        <v>61</v>
      </c>
      <c r="J6">
        <v>316</v>
      </c>
      <c r="K6">
        <v>69</v>
      </c>
      <c r="L6">
        <v>278</v>
      </c>
      <c r="M6">
        <f t="shared" si="1"/>
        <v>403</v>
      </c>
      <c r="N6">
        <v>301</v>
      </c>
      <c r="O6">
        <v>102</v>
      </c>
      <c r="P6">
        <f t="shared" si="2"/>
        <v>1405</v>
      </c>
      <c r="Q6">
        <v>14</v>
      </c>
      <c r="R6">
        <v>53</v>
      </c>
      <c r="S6">
        <v>83</v>
      </c>
      <c r="T6">
        <v>456</v>
      </c>
      <c r="U6">
        <v>207</v>
      </c>
      <c r="V6">
        <v>141</v>
      </c>
      <c r="W6">
        <v>186</v>
      </c>
      <c r="X6">
        <v>148</v>
      </c>
      <c r="Y6">
        <v>117</v>
      </c>
      <c r="Z6">
        <f t="shared" si="3"/>
        <v>2806</v>
      </c>
      <c r="AA6">
        <v>3</v>
      </c>
      <c r="AB6">
        <v>2787</v>
      </c>
      <c r="AC6">
        <v>16</v>
      </c>
      <c r="AD6">
        <f t="shared" si="4"/>
        <v>122</v>
      </c>
      <c r="AE6">
        <v>0</v>
      </c>
      <c r="AF6">
        <v>110</v>
      </c>
      <c r="AG6">
        <v>12</v>
      </c>
      <c r="AH6">
        <f t="shared" si="5"/>
        <v>5129</v>
      </c>
      <c r="AI6">
        <v>984</v>
      </c>
      <c r="AJ6">
        <v>695</v>
      </c>
      <c r="AK6">
        <v>229</v>
      </c>
      <c r="AL6">
        <v>904</v>
      </c>
      <c r="AM6">
        <v>339</v>
      </c>
      <c r="AN6">
        <v>261</v>
      </c>
      <c r="AO6">
        <v>613</v>
      </c>
      <c r="AP6">
        <v>459</v>
      </c>
      <c r="AQ6">
        <v>645</v>
      </c>
      <c r="AR6">
        <f t="shared" si="6"/>
        <v>7627</v>
      </c>
      <c r="AS6">
        <v>128</v>
      </c>
      <c r="AT6">
        <v>703</v>
      </c>
      <c r="AU6">
        <v>221</v>
      </c>
      <c r="AV6">
        <v>1255</v>
      </c>
      <c r="AW6">
        <v>1856</v>
      </c>
      <c r="AX6">
        <v>996</v>
      </c>
      <c r="AY6">
        <v>834</v>
      </c>
      <c r="AZ6">
        <v>373</v>
      </c>
      <c r="BA6">
        <v>1261</v>
      </c>
      <c r="BB6">
        <f t="shared" si="7"/>
        <v>22381</v>
      </c>
      <c r="BC6">
        <v>1361</v>
      </c>
      <c r="BD6">
        <v>2446</v>
      </c>
      <c r="BE6">
        <v>354</v>
      </c>
      <c r="BF6">
        <v>2789</v>
      </c>
      <c r="BG6">
        <v>3462</v>
      </c>
      <c r="BH6">
        <v>1778</v>
      </c>
      <c r="BI6">
        <v>2615</v>
      </c>
      <c r="BJ6">
        <v>4825</v>
      </c>
      <c r="BK6">
        <v>2751</v>
      </c>
      <c r="BL6">
        <f t="shared" si="8"/>
        <v>6918</v>
      </c>
      <c r="BM6">
        <v>139</v>
      </c>
      <c r="BN6">
        <v>314</v>
      </c>
      <c r="BO6">
        <v>209</v>
      </c>
      <c r="BP6">
        <v>914</v>
      </c>
      <c r="BQ6">
        <v>359</v>
      </c>
      <c r="BR6">
        <v>1155</v>
      </c>
      <c r="BS6">
        <v>786</v>
      </c>
      <c r="BT6">
        <v>3042</v>
      </c>
      <c r="BU6">
        <f t="shared" si="9"/>
        <v>1092</v>
      </c>
      <c r="BV6">
        <v>493</v>
      </c>
      <c r="BW6">
        <v>28</v>
      </c>
      <c r="BX6">
        <v>7</v>
      </c>
      <c r="BY6">
        <v>427</v>
      </c>
      <c r="BZ6">
        <v>137</v>
      </c>
      <c r="CA6">
        <f t="shared" si="10"/>
        <v>49798</v>
      </c>
    </row>
    <row r="7" spans="1:79" x14ac:dyDescent="0.3">
      <c r="A7" s="2" t="s">
        <v>189</v>
      </c>
      <c r="B7">
        <f t="shared" si="0"/>
        <v>2009</v>
      </c>
      <c r="C7">
        <v>62</v>
      </c>
      <c r="D7">
        <v>40</v>
      </c>
      <c r="E7">
        <v>133</v>
      </c>
      <c r="F7">
        <v>453</v>
      </c>
      <c r="G7">
        <v>108</v>
      </c>
      <c r="H7">
        <v>433</v>
      </c>
      <c r="I7">
        <v>57</v>
      </c>
      <c r="J7">
        <v>310</v>
      </c>
      <c r="K7">
        <v>85</v>
      </c>
      <c r="L7">
        <v>328</v>
      </c>
      <c r="M7">
        <f t="shared" si="1"/>
        <v>388</v>
      </c>
      <c r="N7">
        <v>286</v>
      </c>
      <c r="O7">
        <v>102</v>
      </c>
      <c r="P7">
        <f t="shared" si="2"/>
        <v>1195</v>
      </c>
      <c r="Q7">
        <v>9</v>
      </c>
      <c r="R7">
        <v>58</v>
      </c>
      <c r="S7">
        <v>79</v>
      </c>
      <c r="T7">
        <v>437</v>
      </c>
      <c r="U7">
        <v>130</v>
      </c>
      <c r="V7">
        <v>134</v>
      </c>
      <c r="W7">
        <v>123</v>
      </c>
      <c r="X7">
        <v>115</v>
      </c>
      <c r="Y7">
        <v>110</v>
      </c>
      <c r="Z7">
        <f t="shared" si="3"/>
        <v>2949</v>
      </c>
      <c r="AA7">
        <v>4</v>
      </c>
      <c r="AB7">
        <v>2938</v>
      </c>
      <c r="AC7">
        <v>7</v>
      </c>
      <c r="AD7">
        <f t="shared" si="4"/>
        <v>137</v>
      </c>
      <c r="AE7">
        <v>0</v>
      </c>
      <c r="AF7">
        <v>124</v>
      </c>
      <c r="AG7">
        <v>13</v>
      </c>
      <c r="AH7">
        <f t="shared" si="5"/>
        <v>5252</v>
      </c>
      <c r="AI7">
        <v>1044</v>
      </c>
      <c r="AJ7">
        <v>718</v>
      </c>
      <c r="AK7">
        <v>245</v>
      </c>
      <c r="AL7">
        <v>937</v>
      </c>
      <c r="AM7">
        <v>350</v>
      </c>
      <c r="AN7">
        <v>284</v>
      </c>
      <c r="AO7">
        <v>602</v>
      </c>
      <c r="AP7">
        <v>454</v>
      </c>
      <c r="AQ7">
        <v>618</v>
      </c>
      <c r="AR7">
        <f t="shared" si="6"/>
        <v>7575</v>
      </c>
      <c r="AS7">
        <v>118</v>
      </c>
      <c r="AT7">
        <v>704</v>
      </c>
      <c r="AU7">
        <v>225</v>
      </c>
      <c r="AV7">
        <v>1209</v>
      </c>
      <c r="AW7">
        <v>1907</v>
      </c>
      <c r="AX7">
        <v>925</v>
      </c>
      <c r="AY7">
        <v>895</v>
      </c>
      <c r="AZ7">
        <v>371</v>
      </c>
      <c r="BA7">
        <v>1221</v>
      </c>
      <c r="BB7">
        <f t="shared" si="7"/>
        <v>21886</v>
      </c>
      <c r="BC7">
        <v>1311</v>
      </c>
      <c r="BD7">
        <v>2023</v>
      </c>
      <c r="BE7">
        <v>315</v>
      </c>
      <c r="BF7">
        <v>2764</v>
      </c>
      <c r="BG7">
        <v>3406</v>
      </c>
      <c r="BH7">
        <v>1823</v>
      </c>
      <c r="BI7">
        <v>2645</v>
      </c>
      <c r="BJ7">
        <v>4280</v>
      </c>
      <c r="BK7">
        <v>3319</v>
      </c>
      <c r="BL7">
        <f t="shared" si="8"/>
        <v>7281</v>
      </c>
      <c r="BM7">
        <v>154</v>
      </c>
      <c r="BN7">
        <v>301</v>
      </c>
      <c r="BO7">
        <v>221</v>
      </c>
      <c r="BP7">
        <v>1027</v>
      </c>
      <c r="BQ7">
        <v>384</v>
      </c>
      <c r="BR7">
        <v>1241</v>
      </c>
      <c r="BS7">
        <v>793</v>
      </c>
      <c r="BT7">
        <v>3160</v>
      </c>
      <c r="BU7">
        <f t="shared" si="9"/>
        <v>998</v>
      </c>
      <c r="BV7">
        <v>28</v>
      </c>
      <c r="BW7">
        <v>11</v>
      </c>
      <c r="BX7">
        <v>0</v>
      </c>
      <c r="BY7">
        <v>866</v>
      </c>
      <c r="BZ7">
        <v>93</v>
      </c>
      <c r="CA7">
        <f t="shared" si="10"/>
        <v>49670</v>
      </c>
    </row>
    <row r="8" spans="1:79" x14ac:dyDescent="0.3">
      <c r="A8" s="2" t="s">
        <v>188</v>
      </c>
      <c r="B8">
        <f t="shared" si="0"/>
        <v>2148</v>
      </c>
      <c r="C8">
        <v>59</v>
      </c>
      <c r="D8">
        <v>39</v>
      </c>
      <c r="E8">
        <v>152</v>
      </c>
      <c r="F8">
        <v>483</v>
      </c>
      <c r="G8">
        <v>131</v>
      </c>
      <c r="H8">
        <v>475</v>
      </c>
      <c r="I8">
        <v>73</v>
      </c>
      <c r="J8">
        <v>328</v>
      </c>
      <c r="K8">
        <v>70</v>
      </c>
      <c r="L8">
        <v>338</v>
      </c>
      <c r="M8">
        <f t="shared" si="1"/>
        <v>410</v>
      </c>
      <c r="N8">
        <v>303</v>
      </c>
      <c r="O8">
        <v>107</v>
      </c>
      <c r="P8">
        <f t="shared" si="2"/>
        <v>1419</v>
      </c>
      <c r="Q8">
        <v>0</v>
      </c>
      <c r="R8">
        <v>58</v>
      </c>
      <c r="S8">
        <v>93</v>
      </c>
      <c r="T8">
        <v>516</v>
      </c>
      <c r="U8">
        <v>153</v>
      </c>
      <c r="V8">
        <v>142</v>
      </c>
      <c r="W8">
        <v>154</v>
      </c>
      <c r="X8">
        <v>170</v>
      </c>
      <c r="Y8">
        <v>133</v>
      </c>
      <c r="Z8">
        <f t="shared" si="3"/>
        <v>3242</v>
      </c>
      <c r="AA8">
        <v>5</v>
      </c>
      <c r="AB8">
        <v>3222</v>
      </c>
      <c r="AC8">
        <v>15</v>
      </c>
      <c r="AD8">
        <f t="shared" si="4"/>
        <v>174</v>
      </c>
      <c r="AE8">
        <v>0</v>
      </c>
      <c r="AF8">
        <v>156</v>
      </c>
      <c r="AG8">
        <v>18</v>
      </c>
      <c r="AH8">
        <f t="shared" si="5"/>
        <v>6220</v>
      </c>
      <c r="AI8">
        <v>1284</v>
      </c>
      <c r="AJ8">
        <v>700</v>
      </c>
      <c r="AK8">
        <v>305</v>
      </c>
      <c r="AL8">
        <v>1275</v>
      </c>
      <c r="AM8">
        <v>438</v>
      </c>
      <c r="AN8">
        <v>310</v>
      </c>
      <c r="AO8">
        <v>650</v>
      </c>
      <c r="AP8">
        <v>531</v>
      </c>
      <c r="AQ8">
        <v>727</v>
      </c>
      <c r="AR8">
        <f t="shared" si="6"/>
        <v>8433</v>
      </c>
      <c r="AS8">
        <v>132</v>
      </c>
      <c r="AT8">
        <v>781</v>
      </c>
      <c r="AU8">
        <v>245</v>
      </c>
      <c r="AV8">
        <v>1387</v>
      </c>
      <c r="AW8">
        <v>2090</v>
      </c>
      <c r="AX8">
        <v>1024</v>
      </c>
      <c r="AY8">
        <v>856</v>
      </c>
      <c r="AZ8">
        <v>440</v>
      </c>
      <c r="BA8">
        <v>1478</v>
      </c>
      <c r="BB8">
        <f t="shared" si="7"/>
        <v>23732</v>
      </c>
      <c r="BC8">
        <v>1345</v>
      </c>
      <c r="BD8">
        <v>2350</v>
      </c>
      <c r="BE8">
        <v>314</v>
      </c>
      <c r="BF8">
        <v>2892</v>
      </c>
      <c r="BG8">
        <v>3949</v>
      </c>
      <c r="BH8">
        <v>2188</v>
      </c>
      <c r="BI8">
        <v>3093</v>
      </c>
      <c r="BJ8">
        <v>5576</v>
      </c>
      <c r="BK8">
        <v>2025</v>
      </c>
      <c r="BL8">
        <f t="shared" si="8"/>
        <v>8515</v>
      </c>
      <c r="BM8">
        <v>166</v>
      </c>
      <c r="BN8">
        <v>342</v>
      </c>
      <c r="BO8">
        <v>273</v>
      </c>
      <c r="BP8">
        <v>1208</v>
      </c>
      <c r="BQ8">
        <v>481</v>
      </c>
      <c r="BR8">
        <v>1444</v>
      </c>
      <c r="BS8">
        <v>931</v>
      </c>
      <c r="BT8">
        <v>3670</v>
      </c>
      <c r="BU8">
        <f t="shared" si="9"/>
        <v>1198</v>
      </c>
      <c r="BV8">
        <v>27</v>
      </c>
      <c r="BW8">
        <v>1</v>
      </c>
      <c r="BX8">
        <v>0</v>
      </c>
      <c r="BY8">
        <v>1104</v>
      </c>
      <c r="BZ8">
        <v>66</v>
      </c>
      <c r="CA8">
        <f t="shared" si="10"/>
        <v>55491</v>
      </c>
    </row>
    <row r="9" spans="1:79" x14ac:dyDescent="0.3">
      <c r="A9" s="2" t="s">
        <v>187</v>
      </c>
      <c r="B9">
        <f t="shared" si="0"/>
        <v>2381</v>
      </c>
      <c r="C9">
        <v>65</v>
      </c>
      <c r="D9">
        <v>39</v>
      </c>
      <c r="E9">
        <v>159</v>
      </c>
      <c r="F9">
        <v>538</v>
      </c>
      <c r="G9">
        <v>139</v>
      </c>
      <c r="H9">
        <v>501</v>
      </c>
      <c r="I9">
        <v>73</v>
      </c>
      <c r="J9">
        <v>358</v>
      </c>
      <c r="K9">
        <v>87</v>
      </c>
      <c r="L9">
        <v>422</v>
      </c>
      <c r="M9">
        <f t="shared" si="1"/>
        <v>451</v>
      </c>
      <c r="N9">
        <v>318</v>
      </c>
      <c r="O9">
        <v>133</v>
      </c>
      <c r="P9">
        <f t="shared" si="2"/>
        <v>1548</v>
      </c>
      <c r="Q9">
        <v>4</v>
      </c>
      <c r="R9">
        <v>65</v>
      </c>
      <c r="S9">
        <v>111</v>
      </c>
      <c r="T9">
        <v>652</v>
      </c>
      <c r="U9">
        <v>141</v>
      </c>
      <c r="V9">
        <v>153</v>
      </c>
      <c r="W9">
        <v>139</v>
      </c>
      <c r="X9">
        <v>128</v>
      </c>
      <c r="Y9">
        <v>155</v>
      </c>
      <c r="Z9">
        <f t="shared" si="3"/>
        <v>3819</v>
      </c>
      <c r="AA9">
        <v>16</v>
      </c>
      <c r="AB9">
        <v>3781</v>
      </c>
      <c r="AC9">
        <v>22</v>
      </c>
      <c r="AD9">
        <f t="shared" si="4"/>
        <v>196</v>
      </c>
      <c r="AE9">
        <v>0</v>
      </c>
      <c r="AF9">
        <v>179</v>
      </c>
      <c r="AG9">
        <v>17</v>
      </c>
      <c r="AH9">
        <f t="shared" si="5"/>
        <v>6843</v>
      </c>
      <c r="AI9">
        <v>1491</v>
      </c>
      <c r="AJ9">
        <v>582</v>
      </c>
      <c r="AK9">
        <v>335</v>
      </c>
      <c r="AL9">
        <v>1393</v>
      </c>
      <c r="AM9">
        <v>491</v>
      </c>
      <c r="AN9">
        <v>376</v>
      </c>
      <c r="AO9">
        <v>728</v>
      </c>
      <c r="AP9">
        <v>606</v>
      </c>
      <c r="AQ9">
        <v>841</v>
      </c>
      <c r="AR9">
        <f t="shared" si="6"/>
        <v>9137</v>
      </c>
      <c r="AS9">
        <v>137</v>
      </c>
      <c r="AT9">
        <v>883</v>
      </c>
      <c r="AU9">
        <v>274</v>
      </c>
      <c r="AV9">
        <v>1485</v>
      </c>
      <c r="AW9">
        <v>2208</v>
      </c>
      <c r="AX9">
        <v>1038</v>
      </c>
      <c r="AY9">
        <v>1038</v>
      </c>
      <c r="AZ9">
        <v>476</v>
      </c>
      <c r="BA9">
        <v>1598</v>
      </c>
      <c r="BB9">
        <f t="shared" si="7"/>
        <v>27486</v>
      </c>
      <c r="BC9">
        <v>1665</v>
      </c>
      <c r="BD9">
        <v>2717</v>
      </c>
      <c r="BE9">
        <v>324</v>
      </c>
      <c r="BF9">
        <v>3425</v>
      </c>
      <c r="BG9">
        <v>4576</v>
      </c>
      <c r="BH9">
        <v>2488</v>
      </c>
      <c r="BI9">
        <v>3752</v>
      </c>
      <c r="BJ9">
        <v>6695</v>
      </c>
      <c r="BK9">
        <v>1844</v>
      </c>
      <c r="BL9">
        <f t="shared" si="8"/>
        <v>9421</v>
      </c>
      <c r="BM9">
        <v>182</v>
      </c>
      <c r="BN9">
        <v>369</v>
      </c>
      <c r="BO9">
        <v>272</v>
      </c>
      <c r="BP9">
        <v>1454</v>
      </c>
      <c r="BQ9">
        <v>515</v>
      </c>
      <c r="BR9">
        <v>1648</v>
      </c>
      <c r="BS9">
        <v>1024</v>
      </c>
      <c r="BT9">
        <v>3957</v>
      </c>
      <c r="BU9">
        <f t="shared" si="9"/>
        <v>1109</v>
      </c>
      <c r="BV9">
        <v>37</v>
      </c>
      <c r="BW9">
        <v>1</v>
      </c>
      <c r="BX9">
        <v>0</v>
      </c>
      <c r="BY9">
        <v>1003</v>
      </c>
      <c r="BZ9">
        <v>68</v>
      </c>
      <c r="CA9">
        <f t="shared" si="10"/>
        <v>62391</v>
      </c>
    </row>
    <row r="10" spans="1:79" x14ac:dyDescent="0.3">
      <c r="A10" s="2" t="s">
        <v>186</v>
      </c>
      <c r="B10">
        <f t="shared" si="0"/>
        <v>2583</v>
      </c>
      <c r="C10">
        <v>81</v>
      </c>
      <c r="D10">
        <v>42</v>
      </c>
      <c r="E10">
        <v>161</v>
      </c>
      <c r="F10">
        <v>582</v>
      </c>
      <c r="G10">
        <v>148</v>
      </c>
      <c r="H10">
        <v>504</v>
      </c>
      <c r="I10">
        <v>75</v>
      </c>
      <c r="J10">
        <v>437</v>
      </c>
      <c r="K10">
        <v>107</v>
      </c>
      <c r="L10">
        <v>446</v>
      </c>
      <c r="M10">
        <f t="shared" si="1"/>
        <v>501</v>
      </c>
      <c r="N10">
        <v>338</v>
      </c>
      <c r="O10">
        <v>163</v>
      </c>
      <c r="P10">
        <f t="shared" si="2"/>
        <v>1650</v>
      </c>
      <c r="Q10">
        <v>4</v>
      </c>
      <c r="R10">
        <v>105</v>
      </c>
      <c r="S10">
        <v>128</v>
      </c>
      <c r="T10">
        <v>605</v>
      </c>
      <c r="U10">
        <v>131</v>
      </c>
      <c r="V10">
        <v>174</v>
      </c>
      <c r="W10">
        <v>163</v>
      </c>
      <c r="X10">
        <v>169</v>
      </c>
      <c r="Y10">
        <v>171</v>
      </c>
      <c r="Z10">
        <f t="shared" si="3"/>
        <v>3264</v>
      </c>
      <c r="AA10">
        <v>26</v>
      </c>
      <c r="AB10">
        <v>3212</v>
      </c>
      <c r="AC10">
        <v>26</v>
      </c>
      <c r="AD10">
        <f t="shared" si="4"/>
        <v>209</v>
      </c>
      <c r="AE10">
        <v>2</v>
      </c>
      <c r="AF10">
        <v>187</v>
      </c>
      <c r="AG10">
        <v>20</v>
      </c>
      <c r="AH10">
        <f t="shared" si="5"/>
        <v>7359</v>
      </c>
      <c r="AI10">
        <v>1706</v>
      </c>
      <c r="AJ10">
        <v>462</v>
      </c>
      <c r="AK10">
        <v>355</v>
      </c>
      <c r="AL10">
        <v>1504</v>
      </c>
      <c r="AM10">
        <v>547</v>
      </c>
      <c r="AN10">
        <v>443</v>
      </c>
      <c r="AO10">
        <v>804</v>
      </c>
      <c r="AP10">
        <v>666</v>
      </c>
      <c r="AQ10">
        <v>872</v>
      </c>
      <c r="AR10">
        <f t="shared" si="6"/>
        <v>10019</v>
      </c>
      <c r="AS10">
        <v>156</v>
      </c>
      <c r="AT10">
        <v>998</v>
      </c>
      <c r="AU10">
        <v>305</v>
      </c>
      <c r="AV10">
        <v>1639</v>
      </c>
      <c r="AW10">
        <v>2368</v>
      </c>
      <c r="AX10">
        <v>1144</v>
      </c>
      <c r="AY10">
        <v>1101</v>
      </c>
      <c r="AZ10">
        <v>588</v>
      </c>
      <c r="BA10">
        <v>1720</v>
      </c>
      <c r="BB10">
        <f t="shared" si="7"/>
        <v>31427</v>
      </c>
      <c r="BC10">
        <v>1759</v>
      </c>
      <c r="BD10">
        <v>3341</v>
      </c>
      <c r="BE10">
        <v>436</v>
      </c>
      <c r="BF10">
        <v>3912</v>
      </c>
      <c r="BG10">
        <v>5201</v>
      </c>
      <c r="BH10">
        <v>2874</v>
      </c>
      <c r="BI10">
        <v>4375</v>
      </c>
      <c r="BJ10">
        <v>7963</v>
      </c>
      <c r="BK10">
        <v>1566</v>
      </c>
      <c r="BL10">
        <f t="shared" si="8"/>
        <v>10229</v>
      </c>
      <c r="BM10">
        <v>206</v>
      </c>
      <c r="BN10">
        <v>425</v>
      </c>
      <c r="BO10">
        <v>314</v>
      </c>
      <c r="BP10">
        <v>1547</v>
      </c>
      <c r="BQ10">
        <v>557</v>
      </c>
      <c r="BR10">
        <v>1762</v>
      </c>
      <c r="BS10">
        <v>1140</v>
      </c>
      <c r="BT10">
        <v>4278</v>
      </c>
      <c r="BU10">
        <f t="shared" si="9"/>
        <v>861</v>
      </c>
      <c r="BV10">
        <v>25</v>
      </c>
      <c r="BW10">
        <v>1</v>
      </c>
      <c r="BX10">
        <v>0</v>
      </c>
      <c r="BY10">
        <v>773</v>
      </c>
      <c r="BZ10">
        <v>62</v>
      </c>
      <c r="CA10">
        <f t="shared" si="10"/>
        <v>68102</v>
      </c>
    </row>
    <row r="11" spans="1:79" x14ac:dyDescent="0.3">
      <c r="A11" s="2" t="s">
        <v>185</v>
      </c>
      <c r="B11">
        <f t="shared" si="0"/>
        <v>2947</v>
      </c>
      <c r="C11">
        <v>106</v>
      </c>
      <c r="D11">
        <v>51</v>
      </c>
      <c r="E11">
        <v>185</v>
      </c>
      <c r="F11">
        <v>598</v>
      </c>
      <c r="G11">
        <v>218</v>
      </c>
      <c r="H11">
        <v>575</v>
      </c>
      <c r="I11">
        <v>88</v>
      </c>
      <c r="J11">
        <v>525</v>
      </c>
      <c r="K11">
        <v>104</v>
      </c>
      <c r="L11">
        <v>497</v>
      </c>
      <c r="M11">
        <f t="shared" si="1"/>
        <v>504</v>
      </c>
      <c r="N11">
        <v>341</v>
      </c>
      <c r="O11">
        <v>163</v>
      </c>
      <c r="P11">
        <f t="shared" si="2"/>
        <v>1746</v>
      </c>
      <c r="Q11">
        <v>1</v>
      </c>
      <c r="R11">
        <v>131</v>
      </c>
      <c r="S11">
        <v>166</v>
      </c>
      <c r="T11">
        <v>522</v>
      </c>
      <c r="U11">
        <v>205</v>
      </c>
      <c r="V11">
        <v>182</v>
      </c>
      <c r="W11">
        <v>157</v>
      </c>
      <c r="X11">
        <v>182</v>
      </c>
      <c r="Y11">
        <v>200</v>
      </c>
      <c r="Z11">
        <f t="shared" si="3"/>
        <v>3887</v>
      </c>
      <c r="AA11">
        <v>14</v>
      </c>
      <c r="AB11">
        <v>3823</v>
      </c>
      <c r="AC11">
        <v>50</v>
      </c>
      <c r="AD11">
        <f t="shared" si="4"/>
        <v>251</v>
      </c>
      <c r="AE11">
        <v>2</v>
      </c>
      <c r="AF11">
        <v>226</v>
      </c>
      <c r="AG11">
        <v>23</v>
      </c>
      <c r="AH11">
        <f t="shared" si="5"/>
        <v>8599</v>
      </c>
      <c r="AI11">
        <v>1862</v>
      </c>
      <c r="AJ11">
        <v>797</v>
      </c>
      <c r="AK11">
        <v>370</v>
      </c>
      <c r="AL11">
        <v>1691</v>
      </c>
      <c r="AM11">
        <v>598</v>
      </c>
      <c r="AN11">
        <v>584</v>
      </c>
      <c r="AO11">
        <v>980</v>
      </c>
      <c r="AP11">
        <v>774</v>
      </c>
      <c r="AQ11">
        <v>943</v>
      </c>
      <c r="AR11">
        <f t="shared" si="6"/>
        <v>11353</v>
      </c>
      <c r="AS11">
        <v>168</v>
      </c>
      <c r="AT11">
        <v>1084</v>
      </c>
      <c r="AU11">
        <v>327</v>
      </c>
      <c r="AV11">
        <v>2048</v>
      </c>
      <c r="AW11">
        <v>2416</v>
      </c>
      <c r="AX11">
        <v>1211</v>
      </c>
      <c r="AY11">
        <v>1459</v>
      </c>
      <c r="AZ11">
        <v>689</v>
      </c>
      <c r="BA11">
        <v>1951</v>
      </c>
      <c r="BB11">
        <f t="shared" si="7"/>
        <v>36393</v>
      </c>
      <c r="BC11">
        <v>1845</v>
      </c>
      <c r="BD11">
        <v>3914</v>
      </c>
      <c r="BE11">
        <v>558</v>
      </c>
      <c r="BF11">
        <v>4379</v>
      </c>
      <c r="BG11">
        <v>5969</v>
      </c>
      <c r="BH11">
        <v>3684</v>
      </c>
      <c r="BI11">
        <v>5298</v>
      </c>
      <c r="BJ11">
        <v>8433</v>
      </c>
      <c r="BK11">
        <v>2313</v>
      </c>
      <c r="BL11">
        <f t="shared" si="8"/>
        <v>10963</v>
      </c>
      <c r="BM11">
        <v>218</v>
      </c>
      <c r="BN11">
        <v>457</v>
      </c>
      <c r="BO11">
        <v>359</v>
      </c>
      <c r="BP11">
        <v>1703</v>
      </c>
      <c r="BQ11">
        <v>568</v>
      </c>
      <c r="BR11">
        <v>1887</v>
      </c>
      <c r="BS11">
        <v>1230</v>
      </c>
      <c r="BT11">
        <v>4541</v>
      </c>
      <c r="BU11">
        <f t="shared" si="9"/>
        <v>827</v>
      </c>
      <c r="BV11">
        <v>27</v>
      </c>
      <c r="BW11">
        <v>1</v>
      </c>
      <c r="BX11">
        <v>0</v>
      </c>
      <c r="BY11">
        <v>731</v>
      </c>
      <c r="BZ11">
        <v>68</v>
      </c>
      <c r="CA11">
        <f t="shared" si="10"/>
        <v>77470</v>
      </c>
    </row>
    <row r="12" spans="1:79" x14ac:dyDescent="0.3">
      <c r="A12" s="2" t="s">
        <v>184</v>
      </c>
      <c r="B12">
        <f t="shared" si="0"/>
        <v>2919</v>
      </c>
      <c r="C12">
        <v>92</v>
      </c>
      <c r="D12">
        <v>56</v>
      </c>
      <c r="E12">
        <v>201</v>
      </c>
      <c r="F12">
        <v>605</v>
      </c>
      <c r="G12">
        <v>165</v>
      </c>
      <c r="H12">
        <v>597</v>
      </c>
      <c r="I12">
        <v>87</v>
      </c>
      <c r="J12">
        <v>484</v>
      </c>
      <c r="K12">
        <v>105</v>
      </c>
      <c r="L12">
        <v>527</v>
      </c>
      <c r="M12">
        <f t="shared" si="1"/>
        <v>511</v>
      </c>
      <c r="N12">
        <v>341</v>
      </c>
      <c r="O12">
        <v>170</v>
      </c>
      <c r="P12">
        <f t="shared" si="2"/>
        <v>1503</v>
      </c>
      <c r="Q12">
        <v>0</v>
      </c>
      <c r="R12">
        <v>100</v>
      </c>
      <c r="S12">
        <v>144</v>
      </c>
      <c r="T12">
        <v>419</v>
      </c>
      <c r="U12">
        <v>155</v>
      </c>
      <c r="V12">
        <v>166</v>
      </c>
      <c r="W12">
        <v>131</v>
      </c>
      <c r="X12">
        <v>171</v>
      </c>
      <c r="Y12">
        <v>217</v>
      </c>
      <c r="Z12">
        <f t="shared" si="3"/>
        <v>4898</v>
      </c>
      <c r="AA12">
        <v>15</v>
      </c>
      <c r="AB12">
        <v>4800</v>
      </c>
      <c r="AC12">
        <v>83</v>
      </c>
      <c r="AD12">
        <f t="shared" si="4"/>
        <v>263</v>
      </c>
      <c r="AE12">
        <v>4</v>
      </c>
      <c r="AF12">
        <v>236</v>
      </c>
      <c r="AG12">
        <v>23</v>
      </c>
      <c r="AH12">
        <f t="shared" si="5"/>
        <v>9078</v>
      </c>
      <c r="AI12">
        <v>2007</v>
      </c>
      <c r="AJ12">
        <v>795</v>
      </c>
      <c r="AK12">
        <v>404</v>
      </c>
      <c r="AL12">
        <v>1937</v>
      </c>
      <c r="AM12">
        <v>623</v>
      </c>
      <c r="AN12">
        <v>746</v>
      </c>
      <c r="AO12">
        <v>869</v>
      </c>
      <c r="AP12">
        <v>719</v>
      </c>
      <c r="AQ12">
        <v>978</v>
      </c>
      <c r="AR12">
        <f t="shared" si="6"/>
        <v>10610</v>
      </c>
      <c r="AS12">
        <v>159</v>
      </c>
      <c r="AT12">
        <v>1119</v>
      </c>
      <c r="AU12">
        <v>319</v>
      </c>
      <c r="AV12">
        <v>1770</v>
      </c>
      <c r="AW12">
        <v>2319</v>
      </c>
      <c r="AX12">
        <v>1208</v>
      </c>
      <c r="AY12">
        <v>1264</v>
      </c>
      <c r="AZ12">
        <v>601</v>
      </c>
      <c r="BA12">
        <v>1851</v>
      </c>
      <c r="BB12">
        <f t="shared" si="7"/>
        <v>36813</v>
      </c>
      <c r="BC12">
        <v>2037</v>
      </c>
      <c r="BD12">
        <v>4107</v>
      </c>
      <c r="BE12">
        <v>606</v>
      </c>
      <c r="BF12">
        <v>4567</v>
      </c>
      <c r="BG12">
        <v>5882</v>
      </c>
      <c r="BH12">
        <v>3724</v>
      </c>
      <c r="BI12">
        <v>5100</v>
      </c>
      <c r="BJ12">
        <v>8243</v>
      </c>
      <c r="BK12">
        <v>2547</v>
      </c>
      <c r="BL12">
        <f t="shared" si="8"/>
        <v>11055</v>
      </c>
      <c r="BM12">
        <v>225</v>
      </c>
      <c r="BN12">
        <v>495</v>
      </c>
      <c r="BO12">
        <v>343</v>
      </c>
      <c r="BP12">
        <v>1802</v>
      </c>
      <c r="BQ12">
        <v>610</v>
      </c>
      <c r="BR12">
        <v>1892</v>
      </c>
      <c r="BS12">
        <v>1241</v>
      </c>
      <c r="BT12">
        <v>4447</v>
      </c>
      <c r="BU12">
        <f t="shared" si="9"/>
        <v>751</v>
      </c>
      <c r="BV12">
        <v>31</v>
      </c>
      <c r="BW12">
        <v>9</v>
      </c>
      <c r="BX12">
        <v>0</v>
      </c>
      <c r="BY12">
        <v>643</v>
      </c>
      <c r="BZ12">
        <v>68</v>
      </c>
      <c r="CA12">
        <f t="shared" si="10"/>
        <v>78401</v>
      </c>
    </row>
    <row r="13" spans="1:79" x14ac:dyDescent="0.3">
      <c r="A13" s="2" t="s">
        <v>183</v>
      </c>
      <c r="B13">
        <f t="shared" si="0"/>
        <v>3192</v>
      </c>
      <c r="C13">
        <v>120</v>
      </c>
      <c r="D13">
        <v>69</v>
      </c>
      <c r="E13">
        <v>193</v>
      </c>
      <c r="F13">
        <v>631</v>
      </c>
      <c r="G13">
        <v>204</v>
      </c>
      <c r="H13">
        <v>590</v>
      </c>
      <c r="I13">
        <v>90</v>
      </c>
      <c r="J13">
        <v>582</v>
      </c>
      <c r="K13">
        <v>134</v>
      </c>
      <c r="L13">
        <v>579</v>
      </c>
      <c r="M13">
        <f t="shared" si="1"/>
        <v>544</v>
      </c>
      <c r="N13">
        <v>401</v>
      </c>
      <c r="O13">
        <v>143</v>
      </c>
      <c r="P13">
        <f t="shared" si="2"/>
        <v>1562</v>
      </c>
      <c r="Q13">
        <v>1</v>
      </c>
      <c r="R13">
        <v>91</v>
      </c>
      <c r="S13">
        <v>130</v>
      </c>
      <c r="T13">
        <v>462</v>
      </c>
      <c r="U13">
        <v>124</v>
      </c>
      <c r="V13">
        <v>149</v>
      </c>
      <c r="W13">
        <v>165</v>
      </c>
      <c r="X13">
        <v>199</v>
      </c>
      <c r="Y13">
        <v>241</v>
      </c>
      <c r="Z13">
        <f t="shared" si="3"/>
        <v>5023</v>
      </c>
      <c r="AA13">
        <v>13</v>
      </c>
      <c r="AB13">
        <v>4916</v>
      </c>
      <c r="AC13">
        <v>94</v>
      </c>
      <c r="AD13">
        <f t="shared" si="4"/>
        <v>270</v>
      </c>
      <c r="AE13">
        <v>9</v>
      </c>
      <c r="AF13">
        <v>240</v>
      </c>
      <c r="AG13">
        <v>21</v>
      </c>
      <c r="AH13">
        <f t="shared" si="5"/>
        <v>9400</v>
      </c>
      <c r="AI13">
        <v>2070</v>
      </c>
      <c r="AJ13">
        <v>634</v>
      </c>
      <c r="AK13">
        <v>425</v>
      </c>
      <c r="AL13">
        <v>2215</v>
      </c>
      <c r="AM13">
        <v>676</v>
      </c>
      <c r="AN13">
        <v>661</v>
      </c>
      <c r="AO13">
        <v>926</v>
      </c>
      <c r="AP13">
        <v>754</v>
      </c>
      <c r="AQ13">
        <v>1039</v>
      </c>
      <c r="AR13">
        <f t="shared" si="6"/>
        <v>11533</v>
      </c>
      <c r="AS13">
        <v>159</v>
      </c>
      <c r="AT13">
        <v>1143</v>
      </c>
      <c r="AU13">
        <v>368</v>
      </c>
      <c r="AV13">
        <v>1833</v>
      </c>
      <c r="AW13">
        <v>2385</v>
      </c>
      <c r="AX13">
        <v>1336</v>
      </c>
      <c r="AY13">
        <v>1466</v>
      </c>
      <c r="AZ13">
        <v>692</v>
      </c>
      <c r="BA13">
        <v>2151</v>
      </c>
      <c r="BB13">
        <f t="shared" si="7"/>
        <v>38694</v>
      </c>
      <c r="BC13">
        <v>1952</v>
      </c>
      <c r="BD13">
        <v>4032</v>
      </c>
      <c r="BE13">
        <v>596</v>
      </c>
      <c r="BF13">
        <v>5040</v>
      </c>
      <c r="BG13">
        <v>6496</v>
      </c>
      <c r="BH13">
        <v>3764</v>
      </c>
      <c r="BI13">
        <v>5085</v>
      </c>
      <c r="BJ13">
        <v>9590</v>
      </c>
      <c r="BK13">
        <v>2139</v>
      </c>
      <c r="BL13">
        <f t="shared" si="8"/>
        <v>12286</v>
      </c>
      <c r="BM13">
        <v>258</v>
      </c>
      <c r="BN13">
        <v>613</v>
      </c>
      <c r="BO13">
        <v>358</v>
      </c>
      <c r="BP13">
        <v>2049</v>
      </c>
      <c r="BQ13">
        <v>658</v>
      </c>
      <c r="BR13">
        <v>2138</v>
      </c>
      <c r="BS13">
        <v>1315</v>
      </c>
      <c r="BT13">
        <v>4897</v>
      </c>
      <c r="BU13">
        <f t="shared" si="9"/>
        <v>917</v>
      </c>
      <c r="BV13">
        <v>37</v>
      </c>
      <c r="BW13">
        <v>9</v>
      </c>
      <c r="BX13">
        <v>0</v>
      </c>
      <c r="BY13">
        <v>796</v>
      </c>
      <c r="BZ13">
        <v>75</v>
      </c>
      <c r="CA13">
        <f t="shared" si="10"/>
        <v>83421</v>
      </c>
    </row>
    <row r="14" spans="1:79" x14ac:dyDescent="0.3">
      <c r="A14" s="2" t="s">
        <v>182</v>
      </c>
      <c r="B14">
        <f t="shared" si="0"/>
        <v>3663</v>
      </c>
      <c r="C14">
        <v>120</v>
      </c>
      <c r="D14">
        <v>59</v>
      </c>
      <c r="E14">
        <v>239</v>
      </c>
      <c r="F14">
        <v>729</v>
      </c>
      <c r="G14">
        <v>230</v>
      </c>
      <c r="H14">
        <v>666</v>
      </c>
      <c r="I14">
        <v>104</v>
      </c>
      <c r="J14">
        <v>678</v>
      </c>
      <c r="K14">
        <v>155</v>
      </c>
      <c r="L14">
        <v>683</v>
      </c>
      <c r="M14">
        <f t="shared" si="1"/>
        <v>589</v>
      </c>
      <c r="N14">
        <v>434</v>
      </c>
      <c r="O14">
        <v>155</v>
      </c>
      <c r="P14">
        <f t="shared" si="2"/>
        <v>1624</v>
      </c>
      <c r="Q14">
        <v>0</v>
      </c>
      <c r="R14">
        <v>64</v>
      </c>
      <c r="S14">
        <v>118</v>
      </c>
      <c r="T14">
        <v>480</v>
      </c>
      <c r="U14">
        <v>173</v>
      </c>
      <c r="V14">
        <v>139</v>
      </c>
      <c r="W14">
        <v>191</v>
      </c>
      <c r="X14">
        <v>200</v>
      </c>
      <c r="Y14">
        <v>259</v>
      </c>
      <c r="Z14">
        <f t="shared" si="3"/>
        <v>4323</v>
      </c>
      <c r="AA14">
        <v>28</v>
      </c>
      <c r="AB14">
        <v>4223</v>
      </c>
      <c r="AC14">
        <v>72</v>
      </c>
      <c r="AD14">
        <f t="shared" si="4"/>
        <v>268</v>
      </c>
      <c r="AE14">
        <v>6</v>
      </c>
      <c r="AF14">
        <v>238</v>
      </c>
      <c r="AG14">
        <v>24</v>
      </c>
      <c r="AH14">
        <f t="shared" si="5"/>
        <v>11037</v>
      </c>
      <c r="AI14">
        <v>2265</v>
      </c>
      <c r="AJ14">
        <v>779</v>
      </c>
      <c r="AK14">
        <v>472</v>
      </c>
      <c r="AL14">
        <v>2843</v>
      </c>
      <c r="AM14">
        <v>825</v>
      </c>
      <c r="AN14">
        <v>775</v>
      </c>
      <c r="AO14">
        <v>1010</v>
      </c>
      <c r="AP14">
        <v>871</v>
      </c>
      <c r="AQ14">
        <v>1197</v>
      </c>
      <c r="AR14">
        <f t="shared" si="6"/>
        <v>13019</v>
      </c>
      <c r="AS14">
        <v>137</v>
      </c>
      <c r="AT14">
        <v>1318</v>
      </c>
      <c r="AU14">
        <v>419</v>
      </c>
      <c r="AV14">
        <v>2092</v>
      </c>
      <c r="AW14">
        <v>2600</v>
      </c>
      <c r="AX14">
        <v>1555</v>
      </c>
      <c r="AY14">
        <v>1609</v>
      </c>
      <c r="AZ14">
        <v>874</v>
      </c>
      <c r="BA14">
        <v>2415</v>
      </c>
      <c r="BB14">
        <f t="shared" si="7"/>
        <v>44333</v>
      </c>
      <c r="BC14">
        <v>2163</v>
      </c>
      <c r="BD14">
        <v>4455</v>
      </c>
      <c r="BE14">
        <v>531</v>
      </c>
      <c r="BF14">
        <v>5855</v>
      </c>
      <c r="BG14">
        <v>7089</v>
      </c>
      <c r="BH14">
        <v>4140</v>
      </c>
      <c r="BI14">
        <v>5716</v>
      </c>
      <c r="BJ14">
        <v>11724</v>
      </c>
      <c r="BK14">
        <v>2660</v>
      </c>
      <c r="BL14">
        <f t="shared" si="8"/>
        <v>14555</v>
      </c>
      <c r="BM14">
        <v>309</v>
      </c>
      <c r="BN14">
        <v>751</v>
      </c>
      <c r="BO14">
        <v>360</v>
      </c>
      <c r="BP14">
        <v>2419</v>
      </c>
      <c r="BQ14">
        <v>780</v>
      </c>
      <c r="BR14">
        <v>2457</v>
      </c>
      <c r="BS14">
        <v>1421</v>
      </c>
      <c r="BT14">
        <v>6058</v>
      </c>
      <c r="BU14">
        <f t="shared" si="9"/>
        <v>3369</v>
      </c>
      <c r="BV14">
        <v>43</v>
      </c>
      <c r="BW14">
        <v>4</v>
      </c>
      <c r="BX14">
        <v>0</v>
      </c>
      <c r="BY14">
        <v>3174</v>
      </c>
      <c r="BZ14">
        <v>148</v>
      </c>
      <c r="CA14">
        <f t="shared" si="10"/>
        <v>96780</v>
      </c>
    </row>
    <row r="15" spans="1:79" x14ac:dyDescent="0.3">
      <c r="A15" s="2" t="s">
        <v>181</v>
      </c>
      <c r="B15">
        <f t="shared" si="0"/>
        <v>3844</v>
      </c>
      <c r="C15">
        <v>125</v>
      </c>
      <c r="D15">
        <v>98</v>
      </c>
      <c r="E15">
        <v>274</v>
      </c>
      <c r="F15">
        <v>779</v>
      </c>
      <c r="G15">
        <v>253</v>
      </c>
      <c r="H15">
        <v>742</v>
      </c>
      <c r="I15">
        <v>106</v>
      </c>
      <c r="J15">
        <v>630</v>
      </c>
      <c r="K15">
        <v>144</v>
      </c>
      <c r="L15">
        <v>693</v>
      </c>
      <c r="M15">
        <f t="shared" si="1"/>
        <v>672</v>
      </c>
      <c r="N15">
        <v>496</v>
      </c>
      <c r="O15">
        <v>176</v>
      </c>
      <c r="P15">
        <f t="shared" si="2"/>
        <v>1621</v>
      </c>
      <c r="Q15">
        <v>0</v>
      </c>
      <c r="R15">
        <v>68</v>
      </c>
      <c r="S15">
        <v>104</v>
      </c>
      <c r="T15">
        <v>486</v>
      </c>
      <c r="U15">
        <v>203</v>
      </c>
      <c r="V15">
        <v>139</v>
      </c>
      <c r="W15">
        <v>157</v>
      </c>
      <c r="X15">
        <v>182</v>
      </c>
      <c r="Y15">
        <v>282</v>
      </c>
      <c r="Z15">
        <f t="shared" si="3"/>
        <v>5909</v>
      </c>
      <c r="AA15">
        <v>26</v>
      </c>
      <c r="AB15">
        <v>5797</v>
      </c>
      <c r="AC15">
        <v>86</v>
      </c>
      <c r="AD15">
        <f t="shared" si="4"/>
        <v>284</v>
      </c>
      <c r="AE15">
        <v>6</v>
      </c>
      <c r="AF15">
        <v>244</v>
      </c>
      <c r="AG15">
        <v>34</v>
      </c>
      <c r="AH15">
        <f t="shared" si="5"/>
        <v>11762</v>
      </c>
      <c r="AI15">
        <v>2557</v>
      </c>
      <c r="AJ15">
        <v>660</v>
      </c>
      <c r="AK15">
        <v>500</v>
      </c>
      <c r="AL15">
        <v>3212</v>
      </c>
      <c r="AM15">
        <v>884</v>
      </c>
      <c r="AN15">
        <v>746</v>
      </c>
      <c r="AO15">
        <v>1041</v>
      </c>
      <c r="AP15">
        <v>901</v>
      </c>
      <c r="AQ15">
        <v>1261</v>
      </c>
      <c r="AR15">
        <f t="shared" si="6"/>
        <v>12934</v>
      </c>
      <c r="AS15">
        <v>159</v>
      </c>
      <c r="AT15">
        <v>1231</v>
      </c>
      <c r="AU15">
        <v>510</v>
      </c>
      <c r="AV15">
        <v>2186</v>
      </c>
      <c r="AW15">
        <v>2579</v>
      </c>
      <c r="AX15">
        <v>1678</v>
      </c>
      <c r="AY15">
        <v>1413</v>
      </c>
      <c r="AZ15">
        <v>794</v>
      </c>
      <c r="BA15">
        <v>2384</v>
      </c>
      <c r="BB15">
        <f t="shared" si="7"/>
        <v>47801</v>
      </c>
      <c r="BC15">
        <v>2363</v>
      </c>
      <c r="BD15">
        <v>4063</v>
      </c>
      <c r="BE15">
        <v>436</v>
      </c>
      <c r="BF15">
        <v>5355</v>
      </c>
      <c r="BG15">
        <v>7199</v>
      </c>
      <c r="BH15">
        <v>5907</v>
      </c>
      <c r="BI15">
        <v>5897</v>
      </c>
      <c r="BJ15">
        <v>12373</v>
      </c>
      <c r="BK15">
        <v>4208</v>
      </c>
      <c r="BL15">
        <f t="shared" si="8"/>
        <v>14513</v>
      </c>
      <c r="BM15">
        <v>325</v>
      </c>
      <c r="BN15">
        <v>893</v>
      </c>
      <c r="BO15">
        <v>382</v>
      </c>
      <c r="BP15">
        <v>2573</v>
      </c>
      <c r="BQ15">
        <v>782</v>
      </c>
      <c r="BR15">
        <v>2494</v>
      </c>
      <c r="BS15">
        <v>1447</v>
      </c>
      <c r="BT15">
        <v>5617</v>
      </c>
      <c r="BU15">
        <f t="shared" si="9"/>
        <v>2166</v>
      </c>
      <c r="BV15">
        <v>37</v>
      </c>
      <c r="BW15">
        <v>7</v>
      </c>
      <c r="BX15">
        <v>5</v>
      </c>
      <c r="BY15">
        <v>2005</v>
      </c>
      <c r="BZ15">
        <v>112</v>
      </c>
      <c r="CA15">
        <f t="shared" si="10"/>
        <v>101506</v>
      </c>
    </row>
    <row r="16" spans="1:79" x14ac:dyDescent="0.3">
      <c r="A16" s="2" t="s">
        <v>180</v>
      </c>
      <c r="B16">
        <f t="shared" si="0"/>
        <v>4078</v>
      </c>
      <c r="C16">
        <v>97</v>
      </c>
      <c r="D16">
        <v>162</v>
      </c>
      <c r="E16">
        <v>277</v>
      </c>
      <c r="F16">
        <v>803</v>
      </c>
      <c r="G16">
        <v>296</v>
      </c>
      <c r="H16">
        <v>744</v>
      </c>
      <c r="I16">
        <v>118</v>
      </c>
      <c r="J16">
        <v>602</v>
      </c>
      <c r="K16">
        <v>152</v>
      </c>
      <c r="L16">
        <v>827</v>
      </c>
      <c r="M16">
        <f t="shared" si="1"/>
        <v>797</v>
      </c>
      <c r="N16">
        <v>611</v>
      </c>
      <c r="O16">
        <v>186</v>
      </c>
      <c r="P16">
        <f t="shared" si="2"/>
        <v>2038</v>
      </c>
      <c r="Q16">
        <v>0</v>
      </c>
      <c r="R16">
        <v>91</v>
      </c>
      <c r="S16">
        <v>117</v>
      </c>
      <c r="T16">
        <v>666</v>
      </c>
      <c r="U16">
        <v>337</v>
      </c>
      <c r="V16">
        <v>146</v>
      </c>
      <c r="W16">
        <v>176</v>
      </c>
      <c r="X16">
        <v>233</v>
      </c>
      <c r="Y16">
        <v>272</v>
      </c>
      <c r="Z16">
        <f t="shared" si="3"/>
        <v>9493</v>
      </c>
      <c r="AA16">
        <v>16</v>
      </c>
      <c r="AB16">
        <v>9315</v>
      </c>
      <c r="AC16">
        <v>162</v>
      </c>
      <c r="AD16">
        <f t="shared" si="4"/>
        <v>281</v>
      </c>
      <c r="AE16">
        <v>9</v>
      </c>
      <c r="AF16">
        <v>237</v>
      </c>
      <c r="AG16">
        <v>35</v>
      </c>
      <c r="AH16">
        <f t="shared" si="5"/>
        <v>13313</v>
      </c>
      <c r="AI16">
        <v>2904</v>
      </c>
      <c r="AJ16">
        <v>745</v>
      </c>
      <c r="AK16">
        <v>546</v>
      </c>
      <c r="AL16">
        <v>4002</v>
      </c>
      <c r="AM16">
        <v>954</v>
      </c>
      <c r="AN16">
        <v>729</v>
      </c>
      <c r="AO16">
        <v>1141</v>
      </c>
      <c r="AP16">
        <v>974</v>
      </c>
      <c r="AQ16">
        <v>1318</v>
      </c>
      <c r="AR16">
        <f t="shared" si="6"/>
        <v>14165</v>
      </c>
      <c r="AS16">
        <v>177</v>
      </c>
      <c r="AT16">
        <v>1312</v>
      </c>
      <c r="AU16">
        <v>571</v>
      </c>
      <c r="AV16">
        <v>2467</v>
      </c>
      <c r="AW16">
        <v>2662</v>
      </c>
      <c r="AX16">
        <v>1940</v>
      </c>
      <c r="AY16">
        <v>1506</v>
      </c>
      <c r="AZ16">
        <v>846</v>
      </c>
      <c r="BA16">
        <v>2684</v>
      </c>
      <c r="BB16">
        <f t="shared" si="7"/>
        <v>54474</v>
      </c>
      <c r="BC16">
        <v>2721</v>
      </c>
      <c r="BD16">
        <v>3972</v>
      </c>
      <c r="BE16">
        <v>435</v>
      </c>
      <c r="BF16">
        <v>5576</v>
      </c>
      <c r="BG16">
        <v>8498</v>
      </c>
      <c r="BH16">
        <v>8231</v>
      </c>
      <c r="BI16">
        <v>6765</v>
      </c>
      <c r="BJ16">
        <v>14122</v>
      </c>
      <c r="BK16">
        <v>4154</v>
      </c>
      <c r="BL16">
        <f t="shared" si="8"/>
        <v>16451</v>
      </c>
      <c r="BM16">
        <v>375</v>
      </c>
      <c r="BN16">
        <v>1110</v>
      </c>
      <c r="BO16">
        <v>454</v>
      </c>
      <c r="BP16">
        <v>3058</v>
      </c>
      <c r="BQ16">
        <v>903</v>
      </c>
      <c r="BR16">
        <v>2656</v>
      </c>
      <c r="BS16">
        <v>1597</v>
      </c>
      <c r="BT16">
        <v>6298</v>
      </c>
      <c r="BU16">
        <f t="shared" si="9"/>
        <v>1849</v>
      </c>
      <c r="BV16">
        <v>59</v>
      </c>
      <c r="BW16">
        <v>9</v>
      </c>
      <c r="BX16">
        <v>1</v>
      </c>
      <c r="BY16">
        <v>1646</v>
      </c>
      <c r="BZ16">
        <v>134</v>
      </c>
      <c r="CA16">
        <f t="shared" si="10"/>
        <v>116939</v>
      </c>
    </row>
    <row r="17" spans="1:79" x14ac:dyDescent="0.3">
      <c r="A17" s="2" t="s">
        <v>179</v>
      </c>
      <c r="B17">
        <f t="shared" si="0"/>
        <v>4459</v>
      </c>
      <c r="C17">
        <v>68</v>
      </c>
      <c r="D17">
        <v>175</v>
      </c>
      <c r="E17">
        <v>328</v>
      </c>
      <c r="F17">
        <v>905</v>
      </c>
      <c r="G17">
        <v>299</v>
      </c>
      <c r="H17">
        <v>798</v>
      </c>
      <c r="I17">
        <v>128</v>
      </c>
      <c r="J17">
        <v>604</v>
      </c>
      <c r="K17">
        <v>236</v>
      </c>
      <c r="L17">
        <v>918</v>
      </c>
      <c r="M17">
        <f t="shared" si="1"/>
        <v>936</v>
      </c>
      <c r="N17">
        <v>719</v>
      </c>
      <c r="O17">
        <v>217</v>
      </c>
      <c r="P17">
        <f t="shared" si="2"/>
        <v>1740</v>
      </c>
      <c r="Q17">
        <v>2</v>
      </c>
      <c r="R17">
        <v>41</v>
      </c>
      <c r="S17">
        <v>131</v>
      </c>
      <c r="T17">
        <v>435</v>
      </c>
      <c r="U17">
        <v>247</v>
      </c>
      <c r="V17">
        <v>145</v>
      </c>
      <c r="W17">
        <v>204</v>
      </c>
      <c r="X17">
        <v>266</v>
      </c>
      <c r="Y17">
        <v>269</v>
      </c>
      <c r="Z17">
        <f t="shared" si="3"/>
        <v>9944</v>
      </c>
      <c r="AA17">
        <v>12</v>
      </c>
      <c r="AB17">
        <v>9801</v>
      </c>
      <c r="AC17">
        <v>131</v>
      </c>
      <c r="AD17">
        <f t="shared" si="4"/>
        <v>287</v>
      </c>
      <c r="AE17">
        <v>16</v>
      </c>
      <c r="AF17">
        <v>238</v>
      </c>
      <c r="AG17">
        <v>33</v>
      </c>
      <c r="AH17">
        <f t="shared" si="5"/>
        <v>14584</v>
      </c>
      <c r="AI17">
        <v>2694</v>
      </c>
      <c r="AJ17">
        <v>1089</v>
      </c>
      <c r="AK17">
        <v>564</v>
      </c>
      <c r="AL17">
        <v>4618</v>
      </c>
      <c r="AM17">
        <v>1170</v>
      </c>
      <c r="AN17">
        <v>832</v>
      </c>
      <c r="AO17">
        <v>1197</v>
      </c>
      <c r="AP17">
        <v>981</v>
      </c>
      <c r="AQ17">
        <v>1439</v>
      </c>
      <c r="AR17">
        <f t="shared" si="6"/>
        <v>14188</v>
      </c>
      <c r="AS17">
        <v>198</v>
      </c>
      <c r="AT17">
        <v>1530</v>
      </c>
      <c r="AU17">
        <v>532</v>
      </c>
      <c r="AV17">
        <v>2320</v>
      </c>
      <c r="AW17">
        <v>2515</v>
      </c>
      <c r="AX17">
        <v>1884</v>
      </c>
      <c r="AY17">
        <v>1584</v>
      </c>
      <c r="AZ17">
        <v>911</v>
      </c>
      <c r="BA17">
        <v>2714</v>
      </c>
      <c r="BB17">
        <f t="shared" si="7"/>
        <v>52223</v>
      </c>
      <c r="BC17">
        <v>3056</v>
      </c>
      <c r="BD17">
        <v>3902</v>
      </c>
      <c r="BE17">
        <v>520</v>
      </c>
      <c r="BF17">
        <v>6114</v>
      </c>
      <c r="BG17">
        <v>7830</v>
      </c>
      <c r="BH17">
        <v>7056</v>
      </c>
      <c r="BI17">
        <v>6614</v>
      </c>
      <c r="BJ17">
        <v>14209</v>
      </c>
      <c r="BK17">
        <v>2922</v>
      </c>
      <c r="BL17">
        <f t="shared" si="8"/>
        <v>17041</v>
      </c>
      <c r="BM17">
        <v>389</v>
      </c>
      <c r="BN17">
        <v>1129</v>
      </c>
      <c r="BO17">
        <v>477</v>
      </c>
      <c r="BP17">
        <v>3168</v>
      </c>
      <c r="BQ17">
        <v>939</v>
      </c>
      <c r="BR17">
        <v>2972</v>
      </c>
      <c r="BS17">
        <v>1613</v>
      </c>
      <c r="BT17">
        <v>6354</v>
      </c>
      <c r="BU17">
        <f t="shared" si="9"/>
        <v>2343</v>
      </c>
      <c r="BV17">
        <v>43</v>
      </c>
      <c r="BW17">
        <v>7</v>
      </c>
      <c r="BX17">
        <v>0</v>
      </c>
      <c r="BY17">
        <v>2155</v>
      </c>
      <c r="BZ17">
        <v>138</v>
      </c>
      <c r="CA17">
        <f t="shared" si="10"/>
        <v>117745</v>
      </c>
    </row>
    <row r="18" spans="1:79" x14ac:dyDescent="0.3">
      <c r="A18" s="2" t="s">
        <v>178</v>
      </c>
      <c r="B18">
        <f t="shared" si="0"/>
        <v>4775</v>
      </c>
      <c r="C18">
        <v>85</v>
      </c>
      <c r="D18">
        <v>219</v>
      </c>
      <c r="E18">
        <v>296</v>
      </c>
      <c r="F18">
        <v>918</v>
      </c>
      <c r="G18">
        <v>302</v>
      </c>
      <c r="H18">
        <v>869</v>
      </c>
      <c r="I18">
        <v>151</v>
      </c>
      <c r="J18">
        <v>666</v>
      </c>
      <c r="K18">
        <v>302</v>
      </c>
      <c r="L18">
        <v>967</v>
      </c>
      <c r="M18">
        <f t="shared" si="1"/>
        <v>965</v>
      </c>
      <c r="N18">
        <v>681</v>
      </c>
      <c r="O18">
        <v>284</v>
      </c>
      <c r="P18">
        <f t="shared" si="2"/>
        <v>1885</v>
      </c>
      <c r="Q18">
        <v>3</v>
      </c>
      <c r="R18">
        <v>45</v>
      </c>
      <c r="S18">
        <v>122</v>
      </c>
      <c r="T18">
        <v>561</v>
      </c>
      <c r="U18">
        <v>251</v>
      </c>
      <c r="V18">
        <v>163</v>
      </c>
      <c r="W18">
        <v>206</v>
      </c>
      <c r="X18">
        <v>251</v>
      </c>
      <c r="Y18">
        <v>283</v>
      </c>
      <c r="Z18">
        <f t="shared" si="3"/>
        <v>9306</v>
      </c>
      <c r="AA18">
        <v>22</v>
      </c>
      <c r="AB18">
        <v>9163</v>
      </c>
      <c r="AC18">
        <v>121</v>
      </c>
      <c r="AD18">
        <f t="shared" si="4"/>
        <v>341</v>
      </c>
      <c r="AE18">
        <v>18</v>
      </c>
      <c r="AF18">
        <v>283</v>
      </c>
      <c r="AG18">
        <v>40</v>
      </c>
      <c r="AH18">
        <f t="shared" si="5"/>
        <v>14743</v>
      </c>
      <c r="AI18">
        <v>2452</v>
      </c>
      <c r="AJ18">
        <v>708</v>
      </c>
      <c r="AK18">
        <v>543</v>
      </c>
      <c r="AL18">
        <v>5198</v>
      </c>
      <c r="AM18">
        <v>1215</v>
      </c>
      <c r="AN18">
        <v>789</v>
      </c>
      <c r="AO18">
        <v>1299</v>
      </c>
      <c r="AP18">
        <v>1028</v>
      </c>
      <c r="AQ18">
        <v>1511</v>
      </c>
      <c r="AR18">
        <f t="shared" si="6"/>
        <v>15600</v>
      </c>
      <c r="AS18">
        <v>215</v>
      </c>
      <c r="AT18">
        <v>1710</v>
      </c>
      <c r="AU18">
        <v>663</v>
      </c>
      <c r="AV18">
        <v>2441</v>
      </c>
      <c r="AW18">
        <v>2707</v>
      </c>
      <c r="AX18">
        <v>2087</v>
      </c>
      <c r="AY18">
        <v>1837</v>
      </c>
      <c r="AZ18">
        <v>955</v>
      </c>
      <c r="BA18">
        <v>2985</v>
      </c>
      <c r="BB18">
        <f t="shared" si="7"/>
        <v>58456</v>
      </c>
      <c r="BC18">
        <v>3097</v>
      </c>
      <c r="BD18">
        <v>4456</v>
      </c>
      <c r="BE18">
        <v>601</v>
      </c>
      <c r="BF18">
        <v>6709</v>
      </c>
      <c r="BG18">
        <v>7961</v>
      </c>
      <c r="BH18">
        <v>6795</v>
      </c>
      <c r="BI18">
        <v>6788</v>
      </c>
      <c r="BJ18">
        <v>15832</v>
      </c>
      <c r="BK18">
        <v>6217</v>
      </c>
      <c r="BL18">
        <f t="shared" si="8"/>
        <v>18388</v>
      </c>
      <c r="BM18">
        <v>419</v>
      </c>
      <c r="BN18">
        <v>1384</v>
      </c>
      <c r="BO18">
        <v>467</v>
      </c>
      <c r="BP18">
        <v>3342</v>
      </c>
      <c r="BQ18">
        <v>1033</v>
      </c>
      <c r="BR18">
        <v>2982</v>
      </c>
      <c r="BS18">
        <v>1556</v>
      </c>
      <c r="BT18">
        <v>7205</v>
      </c>
      <c r="BU18">
        <f t="shared" si="9"/>
        <v>3204</v>
      </c>
      <c r="BV18">
        <v>40</v>
      </c>
      <c r="BW18">
        <v>8</v>
      </c>
      <c r="BX18">
        <v>0</v>
      </c>
      <c r="BY18">
        <v>2513</v>
      </c>
      <c r="BZ18">
        <v>643</v>
      </c>
      <c r="CA18">
        <f t="shared" si="10"/>
        <v>127663</v>
      </c>
    </row>
    <row r="19" spans="1:79" x14ac:dyDescent="0.3">
      <c r="A19" s="2" t="s">
        <v>177</v>
      </c>
      <c r="B19">
        <f t="shared" si="0"/>
        <v>5171</v>
      </c>
      <c r="C19">
        <v>82</v>
      </c>
      <c r="D19">
        <v>234</v>
      </c>
      <c r="E19">
        <v>319</v>
      </c>
      <c r="F19">
        <v>949</v>
      </c>
      <c r="G19">
        <v>409</v>
      </c>
      <c r="H19">
        <v>957</v>
      </c>
      <c r="I19">
        <v>192</v>
      </c>
      <c r="J19">
        <v>670</v>
      </c>
      <c r="K19">
        <v>310</v>
      </c>
      <c r="L19">
        <v>1049</v>
      </c>
      <c r="M19">
        <f t="shared" si="1"/>
        <v>959</v>
      </c>
      <c r="N19">
        <v>705</v>
      </c>
      <c r="O19">
        <v>254</v>
      </c>
      <c r="P19">
        <f t="shared" si="2"/>
        <v>1937</v>
      </c>
      <c r="Q19">
        <v>2</v>
      </c>
      <c r="R19">
        <v>71</v>
      </c>
      <c r="S19">
        <v>133</v>
      </c>
      <c r="T19">
        <v>598</v>
      </c>
      <c r="U19">
        <v>233</v>
      </c>
      <c r="V19">
        <v>167</v>
      </c>
      <c r="W19">
        <v>189</v>
      </c>
      <c r="X19">
        <v>270</v>
      </c>
      <c r="Y19">
        <v>274</v>
      </c>
      <c r="Z19">
        <f t="shared" si="3"/>
        <v>10033</v>
      </c>
      <c r="AA19">
        <v>17</v>
      </c>
      <c r="AB19">
        <v>9917</v>
      </c>
      <c r="AC19">
        <v>99</v>
      </c>
      <c r="AD19">
        <f t="shared" si="4"/>
        <v>357</v>
      </c>
      <c r="AE19">
        <v>25</v>
      </c>
      <c r="AF19">
        <v>290</v>
      </c>
      <c r="AG19">
        <v>42</v>
      </c>
      <c r="AH19">
        <f t="shared" si="5"/>
        <v>14938</v>
      </c>
      <c r="AI19">
        <v>2371</v>
      </c>
      <c r="AJ19">
        <v>692</v>
      </c>
      <c r="AK19">
        <v>537</v>
      </c>
      <c r="AL19">
        <v>5526</v>
      </c>
      <c r="AM19">
        <v>1268</v>
      </c>
      <c r="AN19">
        <v>767</v>
      </c>
      <c r="AO19">
        <v>1279</v>
      </c>
      <c r="AP19">
        <v>1040</v>
      </c>
      <c r="AQ19">
        <v>1458</v>
      </c>
      <c r="AR19">
        <f t="shared" si="6"/>
        <v>15804</v>
      </c>
      <c r="AS19">
        <v>174</v>
      </c>
      <c r="AT19">
        <v>1731</v>
      </c>
      <c r="AU19">
        <v>657</v>
      </c>
      <c r="AV19">
        <v>2475</v>
      </c>
      <c r="AW19">
        <v>2551</v>
      </c>
      <c r="AX19">
        <v>2054</v>
      </c>
      <c r="AY19">
        <v>1998</v>
      </c>
      <c r="AZ19">
        <v>1044</v>
      </c>
      <c r="BA19">
        <v>3120</v>
      </c>
      <c r="BB19">
        <f t="shared" si="7"/>
        <v>59165</v>
      </c>
      <c r="BC19">
        <v>3011</v>
      </c>
      <c r="BD19">
        <v>4559</v>
      </c>
      <c r="BE19">
        <v>813</v>
      </c>
      <c r="BF19">
        <v>6956</v>
      </c>
      <c r="BG19">
        <v>7519</v>
      </c>
      <c r="BH19">
        <v>7028</v>
      </c>
      <c r="BI19">
        <v>6897</v>
      </c>
      <c r="BJ19">
        <v>17210</v>
      </c>
      <c r="BK19">
        <v>5172</v>
      </c>
      <c r="BL19">
        <f t="shared" si="8"/>
        <v>18346</v>
      </c>
      <c r="BM19">
        <v>451</v>
      </c>
      <c r="BN19">
        <v>1515</v>
      </c>
      <c r="BO19">
        <v>469</v>
      </c>
      <c r="BP19">
        <v>3363</v>
      </c>
      <c r="BQ19">
        <v>917</v>
      </c>
      <c r="BR19">
        <v>3065</v>
      </c>
      <c r="BS19">
        <v>1378</v>
      </c>
      <c r="BT19">
        <v>7188</v>
      </c>
      <c r="BU19">
        <f t="shared" si="9"/>
        <v>3265</v>
      </c>
      <c r="BV19">
        <v>29</v>
      </c>
      <c r="BW19">
        <v>2</v>
      </c>
      <c r="BX19">
        <v>0</v>
      </c>
      <c r="BY19">
        <v>2913</v>
      </c>
      <c r="BZ19">
        <v>321</v>
      </c>
      <c r="CA19">
        <f t="shared" si="10"/>
        <v>129975</v>
      </c>
    </row>
    <row r="20" spans="1:79" x14ac:dyDescent="0.3">
      <c r="A20" s="2" t="s">
        <v>176</v>
      </c>
      <c r="B20">
        <f t="shared" si="0"/>
        <v>5270</v>
      </c>
      <c r="C20">
        <v>66</v>
      </c>
      <c r="D20">
        <v>285</v>
      </c>
      <c r="E20">
        <v>354</v>
      </c>
      <c r="F20">
        <v>920</v>
      </c>
      <c r="G20">
        <v>381</v>
      </c>
      <c r="H20">
        <v>1061</v>
      </c>
      <c r="I20">
        <v>174</v>
      </c>
      <c r="J20">
        <v>671</v>
      </c>
      <c r="K20">
        <v>267</v>
      </c>
      <c r="L20">
        <v>1091</v>
      </c>
      <c r="M20">
        <f t="shared" si="1"/>
        <v>950</v>
      </c>
      <c r="N20">
        <v>785</v>
      </c>
      <c r="O20">
        <v>165</v>
      </c>
      <c r="P20">
        <f t="shared" si="2"/>
        <v>1889</v>
      </c>
      <c r="Q20">
        <v>0</v>
      </c>
      <c r="R20">
        <v>64</v>
      </c>
      <c r="S20">
        <v>135</v>
      </c>
      <c r="T20">
        <v>601</v>
      </c>
      <c r="U20">
        <v>240</v>
      </c>
      <c r="V20">
        <v>155</v>
      </c>
      <c r="W20">
        <v>178</v>
      </c>
      <c r="X20">
        <v>254</v>
      </c>
      <c r="Y20">
        <v>262</v>
      </c>
      <c r="Z20">
        <f t="shared" si="3"/>
        <v>12865</v>
      </c>
      <c r="AA20">
        <v>18</v>
      </c>
      <c r="AB20">
        <v>12700</v>
      </c>
      <c r="AC20">
        <v>147</v>
      </c>
      <c r="AD20">
        <f t="shared" si="4"/>
        <v>384</v>
      </c>
      <c r="AE20">
        <v>18</v>
      </c>
      <c r="AF20">
        <v>323</v>
      </c>
      <c r="AG20">
        <v>43</v>
      </c>
      <c r="AH20">
        <f t="shared" si="5"/>
        <v>16363</v>
      </c>
      <c r="AI20">
        <v>2572</v>
      </c>
      <c r="AJ20">
        <v>725</v>
      </c>
      <c r="AK20">
        <v>531</v>
      </c>
      <c r="AL20">
        <v>6525</v>
      </c>
      <c r="AM20">
        <v>1295</v>
      </c>
      <c r="AN20">
        <v>883</v>
      </c>
      <c r="AO20">
        <v>1243</v>
      </c>
      <c r="AP20">
        <v>1068</v>
      </c>
      <c r="AQ20">
        <v>1521</v>
      </c>
      <c r="AR20">
        <f t="shared" si="6"/>
        <v>16728</v>
      </c>
      <c r="AS20">
        <v>164</v>
      </c>
      <c r="AT20">
        <v>1767</v>
      </c>
      <c r="AU20">
        <v>666</v>
      </c>
      <c r="AV20">
        <v>2508</v>
      </c>
      <c r="AW20">
        <v>2483</v>
      </c>
      <c r="AX20">
        <v>2167</v>
      </c>
      <c r="AY20">
        <v>2493</v>
      </c>
      <c r="AZ20">
        <v>965</v>
      </c>
      <c r="BA20">
        <v>3515</v>
      </c>
      <c r="BB20">
        <f t="shared" si="7"/>
        <v>64233</v>
      </c>
      <c r="BC20">
        <v>3121</v>
      </c>
      <c r="BD20">
        <v>5517</v>
      </c>
      <c r="BE20">
        <v>645</v>
      </c>
      <c r="BF20">
        <v>7720</v>
      </c>
      <c r="BG20">
        <v>8206</v>
      </c>
      <c r="BH20">
        <v>8514</v>
      </c>
      <c r="BI20">
        <v>7517</v>
      </c>
      <c r="BJ20">
        <v>18417</v>
      </c>
      <c r="BK20">
        <v>4576</v>
      </c>
      <c r="BL20">
        <f t="shared" si="8"/>
        <v>19875</v>
      </c>
      <c r="BM20">
        <v>494</v>
      </c>
      <c r="BN20">
        <v>1799</v>
      </c>
      <c r="BO20">
        <v>528</v>
      </c>
      <c r="BP20">
        <v>3625</v>
      </c>
      <c r="BQ20">
        <v>961</v>
      </c>
      <c r="BR20">
        <v>3478</v>
      </c>
      <c r="BS20">
        <v>1337</v>
      </c>
      <c r="BT20">
        <v>7653</v>
      </c>
      <c r="BU20">
        <f t="shared" si="9"/>
        <v>2708</v>
      </c>
      <c r="BV20">
        <v>29</v>
      </c>
      <c r="BW20">
        <v>7</v>
      </c>
      <c r="BX20">
        <v>17</v>
      </c>
      <c r="BY20">
        <v>2453</v>
      </c>
      <c r="BZ20">
        <v>202</v>
      </c>
      <c r="CA20">
        <f t="shared" si="10"/>
        <v>141265</v>
      </c>
    </row>
    <row r="21" spans="1:79" x14ac:dyDescent="0.3">
      <c r="A21" s="2" t="s">
        <v>175</v>
      </c>
      <c r="B21">
        <f t="shared" si="0"/>
        <v>5770</v>
      </c>
      <c r="C21">
        <v>94</v>
      </c>
      <c r="D21">
        <v>364</v>
      </c>
      <c r="E21">
        <v>394</v>
      </c>
      <c r="F21">
        <v>987</v>
      </c>
      <c r="G21">
        <v>425</v>
      </c>
      <c r="H21">
        <v>1126</v>
      </c>
      <c r="I21">
        <v>182</v>
      </c>
      <c r="J21">
        <v>740</v>
      </c>
      <c r="K21">
        <v>286</v>
      </c>
      <c r="L21">
        <v>1172</v>
      </c>
      <c r="M21">
        <f t="shared" si="1"/>
        <v>1032</v>
      </c>
      <c r="N21">
        <v>850</v>
      </c>
      <c r="O21">
        <v>182</v>
      </c>
      <c r="P21">
        <f t="shared" si="2"/>
        <v>1951</v>
      </c>
      <c r="Q21">
        <v>0</v>
      </c>
      <c r="R21">
        <v>67</v>
      </c>
      <c r="S21">
        <v>152</v>
      </c>
      <c r="T21">
        <v>581</v>
      </c>
      <c r="U21">
        <v>236</v>
      </c>
      <c r="V21">
        <v>143</v>
      </c>
      <c r="W21">
        <v>179</v>
      </c>
      <c r="X21">
        <v>333</v>
      </c>
      <c r="Y21">
        <v>260</v>
      </c>
      <c r="Z21">
        <f t="shared" si="3"/>
        <v>17218</v>
      </c>
      <c r="AA21">
        <v>23</v>
      </c>
      <c r="AB21">
        <v>17040</v>
      </c>
      <c r="AC21">
        <v>155</v>
      </c>
      <c r="AD21">
        <f t="shared" si="4"/>
        <v>368</v>
      </c>
      <c r="AE21">
        <v>19</v>
      </c>
      <c r="AF21">
        <v>305</v>
      </c>
      <c r="AG21">
        <v>44</v>
      </c>
      <c r="AH21">
        <f t="shared" si="5"/>
        <v>18095</v>
      </c>
      <c r="AI21">
        <v>2892</v>
      </c>
      <c r="AJ21">
        <v>1034</v>
      </c>
      <c r="AK21">
        <v>537</v>
      </c>
      <c r="AL21">
        <v>7149</v>
      </c>
      <c r="AM21">
        <v>1430</v>
      </c>
      <c r="AN21">
        <v>1023</v>
      </c>
      <c r="AO21">
        <v>1334</v>
      </c>
      <c r="AP21">
        <v>1111</v>
      </c>
      <c r="AQ21">
        <v>1585</v>
      </c>
      <c r="AR21">
        <f t="shared" si="6"/>
        <v>18139</v>
      </c>
      <c r="AS21">
        <v>140</v>
      </c>
      <c r="AT21">
        <v>1926</v>
      </c>
      <c r="AU21">
        <v>589</v>
      </c>
      <c r="AV21">
        <v>2564</v>
      </c>
      <c r="AW21">
        <v>2312</v>
      </c>
      <c r="AX21">
        <v>2132</v>
      </c>
      <c r="AY21">
        <v>3453</v>
      </c>
      <c r="AZ21">
        <v>1096</v>
      </c>
      <c r="BA21">
        <v>3927</v>
      </c>
      <c r="BB21">
        <f t="shared" si="7"/>
        <v>68795</v>
      </c>
      <c r="BC21">
        <v>3503</v>
      </c>
      <c r="BD21">
        <v>6243</v>
      </c>
      <c r="BE21">
        <v>870</v>
      </c>
      <c r="BF21">
        <v>8156</v>
      </c>
      <c r="BG21">
        <v>8790</v>
      </c>
      <c r="BH21">
        <v>8528</v>
      </c>
      <c r="BI21">
        <v>7791</v>
      </c>
      <c r="BJ21">
        <v>20400</v>
      </c>
      <c r="BK21">
        <v>4514</v>
      </c>
      <c r="BL21">
        <f t="shared" si="8"/>
        <v>21270</v>
      </c>
      <c r="BM21">
        <v>511</v>
      </c>
      <c r="BN21">
        <v>1962</v>
      </c>
      <c r="BO21">
        <v>562</v>
      </c>
      <c r="BP21">
        <v>4085</v>
      </c>
      <c r="BQ21">
        <v>1051</v>
      </c>
      <c r="BR21">
        <v>3686</v>
      </c>
      <c r="BS21">
        <v>1322</v>
      </c>
      <c r="BT21">
        <v>8091</v>
      </c>
      <c r="BU21">
        <f t="shared" si="9"/>
        <v>2966</v>
      </c>
      <c r="BV21">
        <v>30</v>
      </c>
      <c r="BW21">
        <v>3</v>
      </c>
      <c r="BX21">
        <v>0</v>
      </c>
      <c r="BY21">
        <v>2797</v>
      </c>
      <c r="BZ21">
        <v>136</v>
      </c>
      <c r="CA21">
        <f t="shared" si="10"/>
        <v>155604</v>
      </c>
    </row>
    <row r="22" spans="1:79" x14ac:dyDescent="0.3">
      <c r="A22" s="2" t="s">
        <v>174</v>
      </c>
      <c r="B22">
        <f t="shared" si="0"/>
        <v>6395</v>
      </c>
      <c r="C22">
        <v>124</v>
      </c>
      <c r="D22">
        <v>382</v>
      </c>
      <c r="E22">
        <v>440</v>
      </c>
      <c r="F22">
        <v>1132</v>
      </c>
      <c r="G22">
        <v>498</v>
      </c>
      <c r="H22">
        <v>1239</v>
      </c>
      <c r="I22">
        <v>187</v>
      </c>
      <c r="J22">
        <v>796</v>
      </c>
      <c r="K22">
        <v>357</v>
      </c>
      <c r="L22">
        <v>1240</v>
      </c>
      <c r="M22">
        <f t="shared" si="1"/>
        <v>1279</v>
      </c>
      <c r="N22">
        <v>1047</v>
      </c>
      <c r="O22">
        <v>232</v>
      </c>
      <c r="P22">
        <f t="shared" si="2"/>
        <v>2216</v>
      </c>
      <c r="Q22">
        <v>0</v>
      </c>
      <c r="R22">
        <v>63</v>
      </c>
      <c r="S22">
        <v>186</v>
      </c>
      <c r="T22">
        <v>549</v>
      </c>
      <c r="U22">
        <v>245</v>
      </c>
      <c r="V22">
        <v>149</v>
      </c>
      <c r="W22">
        <v>171</v>
      </c>
      <c r="X22">
        <v>561</v>
      </c>
      <c r="Y22">
        <v>292</v>
      </c>
      <c r="Z22">
        <f t="shared" si="3"/>
        <v>23182</v>
      </c>
      <c r="AA22">
        <v>19</v>
      </c>
      <c r="AB22">
        <v>22358</v>
      </c>
      <c r="AC22">
        <v>805</v>
      </c>
      <c r="AD22">
        <f t="shared" si="4"/>
        <v>479</v>
      </c>
      <c r="AE22">
        <v>19</v>
      </c>
      <c r="AF22">
        <v>409</v>
      </c>
      <c r="AG22">
        <v>51</v>
      </c>
      <c r="AH22">
        <f t="shared" si="5"/>
        <v>18979</v>
      </c>
      <c r="AI22">
        <v>3200</v>
      </c>
      <c r="AJ22">
        <v>1092</v>
      </c>
      <c r="AK22">
        <v>603</v>
      </c>
      <c r="AL22">
        <v>7280</v>
      </c>
      <c r="AM22">
        <v>1551</v>
      </c>
      <c r="AN22">
        <v>778</v>
      </c>
      <c r="AO22">
        <v>1527</v>
      </c>
      <c r="AP22">
        <v>1218</v>
      </c>
      <c r="AQ22">
        <v>1730</v>
      </c>
      <c r="AR22">
        <f t="shared" si="6"/>
        <v>19444</v>
      </c>
      <c r="AS22">
        <v>146</v>
      </c>
      <c r="AT22">
        <v>2321</v>
      </c>
      <c r="AU22">
        <v>630</v>
      </c>
      <c r="AV22">
        <v>2627</v>
      </c>
      <c r="AW22">
        <v>2437</v>
      </c>
      <c r="AX22">
        <v>2266</v>
      </c>
      <c r="AY22">
        <v>3297</v>
      </c>
      <c r="AZ22">
        <v>1481</v>
      </c>
      <c r="BA22">
        <v>4239</v>
      </c>
      <c r="BB22">
        <f t="shared" si="7"/>
        <v>74838</v>
      </c>
      <c r="BC22">
        <v>3661</v>
      </c>
      <c r="BD22">
        <v>6831</v>
      </c>
      <c r="BE22">
        <v>726</v>
      </c>
      <c r="BF22">
        <v>9314</v>
      </c>
      <c r="BG22">
        <v>9699</v>
      </c>
      <c r="BH22">
        <v>9771</v>
      </c>
      <c r="BI22">
        <v>8427</v>
      </c>
      <c r="BJ22">
        <v>21484</v>
      </c>
      <c r="BK22">
        <v>4925</v>
      </c>
      <c r="BL22">
        <f t="shared" si="8"/>
        <v>23216</v>
      </c>
      <c r="BM22">
        <v>591</v>
      </c>
      <c r="BN22">
        <v>2249</v>
      </c>
      <c r="BO22">
        <v>599</v>
      </c>
      <c r="BP22">
        <v>4352</v>
      </c>
      <c r="BQ22">
        <v>1163</v>
      </c>
      <c r="BR22">
        <v>4061</v>
      </c>
      <c r="BS22">
        <v>1317</v>
      </c>
      <c r="BT22">
        <v>8884</v>
      </c>
      <c r="BU22">
        <f t="shared" si="9"/>
        <v>5994</v>
      </c>
      <c r="BV22">
        <v>41</v>
      </c>
      <c r="BW22">
        <v>1</v>
      </c>
      <c r="BX22">
        <v>0</v>
      </c>
      <c r="BY22">
        <v>5791</v>
      </c>
      <c r="BZ22">
        <v>161</v>
      </c>
      <c r="CA22">
        <f t="shared" si="10"/>
        <v>176022</v>
      </c>
    </row>
    <row r="23" spans="1:79" x14ac:dyDescent="0.3">
      <c r="A23" s="2" t="s">
        <v>173</v>
      </c>
      <c r="B23">
        <f t="shared" si="0"/>
        <v>7193</v>
      </c>
      <c r="C23">
        <v>108</v>
      </c>
      <c r="D23">
        <v>475</v>
      </c>
      <c r="E23">
        <v>483</v>
      </c>
      <c r="F23">
        <v>1153</v>
      </c>
      <c r="G23">
        <v>568</v>
      </c>
      <c r="H23">
        <v>1405</v>
      </c>
      <c r="I23">
        <v>225</v>
      </c>
      <c r="J23">
        <v>907</v>
      </c>
      <c r="K23">
        <v>508</v>
      </c>
      <c r="L23">
        <v>1361</v>
      </c>
      <c r="M23">
        <f t="shared" si="1"/>
        <v>1431</v>
      </c>
      <c r="N23">
        <v>1210</v>
      </c>
      <c r="O23">
        <v>221</v>
      </c>
      <c r="P23">
        <f t="shared" si="2"/>
        <v>2472</v>
      </c>
      <c r="Q23">
        <v>0</v>
      </c>
      <c r="R23">
        <v>71</v>
      </c>
      <c r="S23">
        <v>167</v>
      </c>
      <c r="T23">
        <v>642</v>
      </c>
      <c r="U23">
        <v>286</v>
      </c>
      <c r="V23">
        <v>141</v>
      </c>
      <c r="W23">
        <v>179</v>
      </c>
      <c r="X23">
        <v>690</v>
      </c>
      <c r="Y23">
        <v>296</v>
      </c>
      <c r="Z23">
        <f t="shared" si="3"/>
        <v>24444</v>
      </c>
      <c r="AA23">
        <v>19</v>
      </c>
      <c r="AB23">
        <v>23419</v>
      </c>
      <c r="AC23">
        <v>1006</v>
      </c>
      <c r="AD23">
        <f t="shared" si="4"/>
        <v>534</v>
      </c>
      <c r="AE23">
        <v>29</v>
      </c>
      <c r="AF23">
        <v>455</v>
      </c>
      <c r="AG23">
        <v>50</v>
      </c>
      <c r="AH23">
        <f t="shared" si="5"/>
        <v>20432</v>
      </c>
      <c r="AI23">
        <v>3388</v>
      </c>
      <c r="AJ23">
        <v>1072</v>
      </c>
      <c r="AK23">
        <v>599</v>
      </c>
      <c r="AL23">
        <v>7993</v>
      </c>
      <c r="AM23">
        <v>1609</v>
      </c>
      <c r="AN23">
        <v>924</v>
      </c>
      <c r="AO23">
        <v>1743</v>
      </c>
      <c r="AP23">
        <v>1305</v>
      </c>
      <c r="AQ23">
        <v>1799</v>
      </c>
      <c r="AR23">
        <f t="shared" si="6"/>
        <v>21252</v>
      </c>
      <c r="AS23">
        <v>172</v>
      </c>
      <c r="AT23">
        <v>2460</v>
      </c>
      <c r="AU23">
        <v>647</v>
      </c>
      <c r="AV23">
        <v>2750</v>
      </c>
      <c r="AW23">
        <v>2473</v>
      </c>
      <c r="AX23">
        <v>2382</v>
      </c>
      <c r="AY23">
        <v>3794</v>
      </c>
      <c r="AZ23">
        <v>1880</v>
      </c>
      <c r="BA23">
        <v>4694</v>
      </c>
      <c r="BB23">
        <f t="shared" si="7"/>
        <v>78962</v>
      </c>
      <c r="BC23">
        <v>3950</v>
      </c>
      <c r="BD23">
        <v>7087</v>
      </c>
      <c r="BE23">
        <v>809</v>
      </c>
      <c r="BF23">
        <v>9910</v>
      </c>
      <c r="BG23">
        <v>8979</v>
      </c>
      <c r="BH23">
        <v>10917</v>
      </c>
      <c r="BI23">
        <v>8909</v>
      </c>
      <c r="BJ23">
        <v>24309</v>
      </c>
      <c r="BK23">
        <v>4092</v>
      </c>
      <c r="BL23">
        <f t="shared" si="8"/>
        <v>24485</v>
      </c>
      <c r="BM23">
        <v>662</v>
      </c>
      <c r="BN23">
        <v>2435</v>
      </c>
      <c r="BO23">
        <v>658</v>
      </c>
      <c r="BP23">
        <v>4465</v>
      </c>
      <c r="BQ23">
        <v>1170</v>
      </c>
      <c r="BR23">
        <v>4222</v>
      </c>
      <c r="BS23">
        <v>1346</v>
      </c>
      <c r="BT23">
        <v>9527</v>
      </c>
      <c r="BU23">
        <f t="shared" si="9"/>
        <v>6577</v>
      </c>
      <c r="BV23">
        <v>38</v>
      </c>
      <c r="BW23">
        <v>3</v>
      </c>
      <c r="BX23">
        <v>0</v>
      </c>
      <c r="BY23">
        <v>6128</v>
      </c>
      <c r="BZ23">
        <v>408</v>
      </c>
      <c r="CA23">
        <f t="shared" si="10"/>
        <v>187782</v>
      </c>
    </row>
    <row r="24" spans="1:79" x14ac:dyDescent="0.3">
      <c r="A24" s="2" t="s">
        <v>172</v>
      </c>
      <c r="B24">
        <f t="shared" si="0"/>
        <v>8282</v>
      </c>
      <c r="C24">
        <v>139</v>
      </c>
      <c r="D24">
        <v>491</v>
      </c>
      <c r="E24">
        <v>679</v>
      </c>
      <c r="F24">
        <v>1215</v>
      </c>
      <c r="G24">
        <v>764</v>
      </c>
      <c r="H24">
        <v>1655</v>
      </c>
      <c r="I24">
        <v>237</v>
      </c>
      <c r="J24">
        <v>1087</v>
      </c>
      <c r="K24">
        <v>566</v>
      </c>
      <c r="L24">
        <v>1449</v>
      </c>
      <c r="M24">
        <f t="shared" si="1"/>
        <v>1657</v>
      </c>
      <c r="N24">
        <v>1470</v>
      </c>
      <c r="O24">
        <v>187</v>
      </c>
      <c r="P24">
        <f t="shared" si="2"/>
        <v>2876</v>
      </c>
      <c r="Q24">
        <v>0</v>
      </c>
      <c r="R24">
        <v>58</v>
      </c>
      <c r="S24">
        <v>228</v>
      </c>
      <c r="T24">
        <v>662</v>
      </c>
      <c r="U24">
        <v>324</v>
      </c>
      <c r="V24">
        <v>140</v>
      </c>
      <c r="W24">
        <v>547</v>
      </c>
      <c r="X24">
        <v>580</v>
      </c>
      <c r="Y24">
        <v>337</v>
      </c>
      <c r="Z24">
        <f t="shared" si="3"/>
        <v>35493</v>
      </c>
      <c r="AA24">
        <v>27</v>
      </c>
      <c r="AB24">
        <v>33635</v>
      </c>
      <c r="AC24">
        <v>1831</v>
      </c>
      <c r="AD24">
        <f t="shared" si="4"/>
        <v>605</v>
      </c>
      <c r="AE24">
        <v>39</v>
      </c>
      <c r="AF24">
        <v>498</v>
      </c>
      <c r="AG24">
        <v>68</v>
      </c>
      <c r="AH24">
        <f t="shared" si="5"/>
        <v>23845</v>
      </c>
      <c r="AI24">
        <v>3633</v>
      </c>
      <c r="AJ24">
        <v>1827</v>
      </c>
      <c r="AK24">
        <v>700</v>
      </c>
      <c r="AL24">
        <v>8337</v>
      </c>
      <c r="AM24">
        <v>1706</v>
      </c>
      <c r="AN24">
        <v>2252</v>
      </c>
      <c r="AO24">
        <v>1827</v>
      </c>
      <c r="AP24">
        <v>1413</v>
      </c>
      <c r="AQ24">
        <v>2150</v>
      </c>
      <c r="AR24">
        <f t="shared" si="6"/>
        <v>25108</v>
      </c>
      <c r="AS24">
        <v>189</v>
      </c>
      <c r="AT24">
        <v>2712</v>
      </c>
      <c r="AU24">
        <v>711</v>
      </c>
      <c r="AV24">
        <v>2896</v>
      </c>
      <c r="AW24">
        <v>2606</v>
      </c>
      <c r="AX24">
        <v>2752</v>
      </c>
      <c r="AY24">
        <v>5404</v>
      </c>
      <c r="AZ24">
        <v>2274</v>
      </c>
      <c r="BA24">
        <v>5564</v>
      </c>
      <c r="BB24">
        <f t="shared" si="7"/>
        <v>88027</v>
      </c>
      <c r="BC24">
        <v>5094</v>
      </c>
      <c r="BD24">
        <v>8613</v>
      </c>
      <c r="BE24">
        <v>786</v>
      </c>
      <c r="BF24">
        <v>10930</v>
      </c>
      <c r="BG24">
        <v>8946</v>
      </c>
      <c r="BH24">
        <v>11197</v>
      </c>
      <c r="BI24">
        <v>9836</v>
      </c>
      <c r="BJ24">
        <v>26458</v>
      </c>
      <c r="BK24">
        <v>6167</v>
      </c>
      <c r="BL24">
        <f t="shared" si="8"/>
        <v>27863</v>
      </c>
      <c r="BM24">
        <v>785</v>
      </c>
      <c r="BN24">
        <v>2803</v>
      </c>
      <c r="BO24">
        <v>762</v>
      </c>
      <c r="BP24">
        <v>5049</v>
      </c>
      <c r="BQ24">
        <v>1303</v>
      </c>
      <c r="BR24">
        <v>4843</v>
      </c>
      <c r="BS24">
        <v>1426</v>
      </c>
      <c r="BT24">
        <v>10892</v>
      </c>
      <c r="BU24">
        <f t="shared" si="9"/>
        <v>12189</v>
      </c>
      <c r="BV24">
        <v>51</v>
      </c>
      <c r="BW24">
        <v>6</v>
      </c>
      <c r="BX24">
        <v>0</v>
      </c>
      <c r="BY24">
        <v>9733</v>
      </c>
      <c r="BZ24">
        <v>2399</v>
      </c>
      <c r="CA24">
        <f t="shared" si="10"/>
        <v>225945</v>
      </c>
    </row>
    <row r="25" spans="1:79" x14ac:dyDescent="0.3">
      <c r="A25" s="2" t="s">
        <v>171</v>
      </c>
      <c r="B25">
        <f t="shared" si="0"/>
        <v>8640</v>
      </c>
      <c r="C25">
        <v>101</v>
      </c>
      <c r="D25">
        <v>574</v>
      </c>
      <c r="E25">
        <v>542</v>
      </c>
      <c r="F25">
        <v>1267</v>
      </c>
      <c r="G25">
        <v>833</v>
      </c>
      <c r="H25">
        <v>1611</v>
      </c>
      <c r="I25">
        <v>285</v>
      </c>
      <c r="J25">
        <v>1209</v>
      </c>
      <c r="K25">
        <v>595</v>
      </c>
      <c r="L25">
        <v>1623</v>
      </c>
      <c r="M25">
        <f t="shared" si="1"/>
        <v>1747</v>
      </c>
      <c r="N25">
        <v>1470</v>
      </c>
      <c r="O25">
        <v>277</v>
      </c>
      <c r="P25">
        <f t="shared" si="2"/>
        <v>2001</v>
      </c>
      <c r="Q25">
        <v>0</v>
      </c>
      <c r="R25">
        <v>50</v>
      </c>
      <c r="S25">
        <v>129</v>
      </c>
      <c r="T25">
        <v>568</v>
      </c>
      <c r="U25">
        <v>181</v>
      </c>
      <c r="V25">
        <v>138</v>
      </c>
      <c r="W25">
        <v>154</v>
      </c>
      <c r="X25">
        <v>443</v>
      </c>
      <c r="Y25">
        <v>338</v>
      </c>
      <c r="Z25">
        <f t="shared" si="3"/>
        <v>25412</v>
      </c>
      <c r="AA25">
        <v>25</v>
      </c>
      <c r="AB25">
        <v>23124</v>
      </c>
      <c r="AC25">
        <v>2263</v>
      </c>
      <c r="AD25">
        <f t="shared" si="4"/>
        <v>561</v>
      </c>
      <c r="AE25">
        <v>30</v>
      </c>
      <c r="AF25">
        <v>467</v>
      </c>
      <c r="AG25">
        <v>64</v>
      </c>
      <c r="AH25">
        <f t="shared" si="5"/>
        <v>21929</v>
      </c>
      <c r="AI25">
        <v>3199</v>
      </c>
      <c r="AJ25">
        <v>1341</v>
      </c>
      <c r="AK25">
        <v>619</v>
      </c>
      <c r="AL25">
        <v>9371</v>
      </c>
      <c r="AM25">
        <v>1841</v>
      </c>
      <c r="AN25">
        <v>941</v>
      </c>
      <c r="AO25">
        <v>1303</v>
      </c>
      <c r="AP25">
        <v>1349</v>
      </c>
      <c r="AQ25">
        <v>1965</v>
      </c>
      <c r="AR25">
        <f t="shared" si="6"/>
        <v>21688</v>
      </c>
      <c r="AS25">
        <v>142</v>
      </c>
      <c r="AT25">
        <v>2633</v>
      </c>
      <c r="AU25">
        <v>629</v>
      </c>
      <c r="AV25">
        <v>2628</v>
      </c>
      <c r="AW25">
        <v>2431</v>
      </c>
      <c r="AX25">
        <v>2634</v>
      </c>
      <c r="AY25">
        <v>3621</v>
      </c>
      <c r="AZ25">
        <v>1804</v>
      </c>
      <c r="BA25">
        <v>5166</v>
      </c>
      <c r="BB25">
        <f t="shared" si="7"/>
        <v>76440</v>
      </c>
      <c r="BC25">
        <v>4818</v>
      </c>
      <c r="BD25">
        <v>6918</v>
      </c>
      <c r="BE25">
        <v>635</v>
      </c>
      <c r="BF25">
        <v>12115</v>
      </c>
      <c r="BG25">
        <v>8520</v>
      </c>
      <c r="BH25">
        <v>11691</v>
      </c>
      <c r="BI25">
        <v>9569</v>
      </c>
      <c r="BJ25">
        <v>19969</v>
      </c>
      <c r="BK25">
        <v>2205</v>
      </c>
      <c r="BL25">
        <f t="shared" si="8"/>
        <v>27393</v>
      </c>
      <c r="BM25">
        <v>787</v>
      </c>
      <c r="BN25">
        <v>2633</v>
      </c>
      <c r="BO25">
        <v>782</v>
      </c>
      <c r="BP25">
        <v>5122</v>
      </c>
      <c r="BQ25">
        <v>1315</v>
      </c>
      <c r="BR25">
        <v>4772</v>
      </c>
      <c r="BS25">
        <v>1461</v>
      </c>
      <c r="BT25">
        <v>10521</v>
      </c>
      <c r="BU25">
        <f t="shared" si="9"/>
        <v>14740</v>
      </c>
      <c r="BV25">
        <v>51</v>
      </c>
      <c r="BW25">
        <v>4</v>
      </c>
      <c r="BX25">
        <v>0</v>
      </c>
      <c r="BY25">
        <v>9198</v>
      </c>
      <c r="BZ25">
        <v>5487</v>
      </c>
      <c r="CA25">
        <f t="shared" si="10"/>
        <v>200551</v>
      </c>
    </row>
    <row r="26" spans="1:79" x14ac:dyDescent="0.3">
      <c r="A26" s="2" t="s">
        <v>170</v>
      </c>
      <c r="B26">
        <f t="shared" si="0"/>
        <v>8646</v>
      </c>
      <c r="C26">
        <v>114</v>
      </c>
      <c r="D26">
        <v>574</v>
      </c>
      <c r="E26">
        <v>670</v>
      </c>
      <c r="F26">
        <v>1271</v>
      </c>
      <c r="G26">
        <v>770</v>
      </c>
      <c r="H26">
        <v>1557</v>
      </c>
      <c r="I26">
        <v>306</v>
      </c>
      <c r="J26">
        <v>1185</v>
      </c>
      <c r="K26">
        <v>561</v>
      </c>
      <c r="L26">
        <v>1638</v>
      </c>
      <c r="M26">
        <f t="shared" si="1"/>
        <v>1706</v>
      </c>
      <c r="N26">
        <v>1454</v>
      </c>
      <c r="O26">
        <v>252</v>
      </c>
      <c r="P26">
        <f t="shared" si="2"/>
        <v>2331</v>
      </c>
      <c r="Q26">
        <v>0</v>
      </c>
      <c r="R26">
        <v>52</v>
      </c>
      <c r="S26">
        <v>128</v>
      </c>
      <c r="T26">
        <v>672</v>
      </c>
      <c r="U26">
        <v>188</v>
      </c>
      <c r="V26">
        <v>108</v>
      </c>
      <c r="W26">
        <v>197</v>
      </c>
      <c r="X26">
        <v>677</v>
      </c>
      <c r="Y26">
        <v>309</v>
      </c>
      <c r="Z26">
        <f t="shared" si="3"/>
        <v>28843</v>
      </c>
      <c r="AA26">
        <v>43</v>
      </c>
      <c r="AB26">
        <v>26722</v>
      </c>
      <c r="AC26">
        <v>2078</v>
      </c>
      <c r="AD26">
        <f t="shared" si="4"/>
        <v>525</v>
      </c>
      <c r="AE26">
        <v>37</v>
      </c>
      <c r="AF26">
        <v>432</v>
      </c>
      <c r="AG26">
        <v>56</v>
      </c>
      <c r="AH26">
        <f t="shared" si="5"/>
        <v>22836</v>
      </c>
      <c r="AI26">
        <v>3385</v>
      </c>
      <c r="AJ26">
        <v>1101</v>
      </c>
      <c r="AK26">
        <v>628</v>
      </c>
      <c r="AL26">
        <v>9625</v>
      </c>
      <c r="AM26">
        <v>1837</v>
      </c>
      <c r="AN26">
        <v>1325</v>
      </c>
      <c r="AO26">
        <v>1461</v>
      </c>
      <c r="AP26">
        <v>1407</v>
      </c>
      <c r="AQ26">
        <v>2067</v>
      </c>
      <c r="AR26">
        <f t="shared" si="6"/>
        <v>22882</v>
      </c>
      <c r="AS26">
        <v>141</v>
      </c>
      <c r="AT26">
        <v>2957</v>
      </c>
      <c r="AU26">
        <v>717</v>
      </c>
      <c r="AV26">
        <v>2835</v>
      </c>
      <c r="AW26">
        <v>2431</v>
      </c>
      <c r="AX26">
        <v>2546</v>
      </c>
      <c r="AY26">
        <v>3726</v>
      </c>
      <c r="AZ26">
        <v>2482</v>
      </c>
      <c r="BA26">
        <v>5047</v>
      </c>
      <c r="BB26">
        <f t="shared" si="7"/>
        <v>82235</v>
      </c>
      <c r="BC26">
        <v>4256</v>
      </c>
      <c r="BD26">
        <v>6931</v>
      </c>
      <c r="BE26">
        <v>631</v>
      </c>
      <c r="BF26">
        <v>10491</v>
      </c>
      <c r="BG26">
        <v>9547</v>
      </c>
      <c r="BH26">
        <v>11418</v>
      </c>
      <c r="BI26">
        <v>10716</v>
      </c>
      <c r="BJ26">
        <v>26292</v>
      </c>
      <c r="BK26">
        <v>1953</v>
      </c>
      <c r="BL26">
        <f t="shared" si="8"/>
        <v>27278</v>
      </c>
      <c r="BM26">
        <v>867</v>
      </c>
      <c r="BN26">
        <v>2629</v>
      </c>
      <c r="BO26">
        <v>760</v>
      </c>
      <c r="BP26">
        <v>5379</v>
      </c>
      <c r="BQ26">
        <v>1343</v>
      </c>
      <c r="BR26">
        <v>4771</v>
      </c>
      <c r="BS26">
        <v>1365</v>
      </c>
      <c r="BT26">
        <v>10164</v>
      </c>
      <c r="BU26">
        <f t="shared" si="9"/>
        <v>13200</v>
      </c>
      <c r="BV26">
        <v>38</v>
      </c>
      <c r="BW26">
        <v>13</v>
      </c>
      <c r="BX26">
        <v>2</v>
      </c>
      <c r="BY26">
        <v>7048</v>
      </c>
      <c r="BZ26">
        <v>6099</v>
      </c>
      <c r="CA26">
        <f t="shared" si="10"/>
        <v>210482</v>
      </c>
    </row>
    <row r="27" spans="1:79" x14ac:dyDescent="0.3">
      <c r="A27" s="2" t="s">
        <v>169</v>
      </c>
      <c r="B27">
        <f t="shared" si="0"/>
        <v>9249</v>
      </c>
      <c r="C27">
        <v>111</v>
      </c>
      <c r="D27">
        <v>552</v>
      </c>
      <c r="E27">
        <v>670</v>
      </c>
      <c r="F27">
        <v>1305</v>
      </c>
      <c r="G27">
        <v>804</v>
      </c>
      <c r="H27">
        <v>1842</v>
      </c>
      <c r="I27">
        <v>378</v>
      </c>
      <c r="J27">
        <v>1355</v>
      </c>
      <c r="K27">
        <v>549</v>
      </c>
      <c r="L27">
        <v>1683</v>
      </c>
      <c r="M27">
        <f t="shared" si="1"/>
        <v>1815</v>
      </c>
      <c r="N27">
        <v>1537</v>
      </c>
      <c r="O27">
        <v>278</v>
      </c>
      <c r="P27">
        <f t="shared" si="2"/>
        <v>2769</v>
      </c>
      <c r="Q27">
        <v>0</v>
      </c>
      <c r="R27">
        <v>46</v>
      </c>
      <c r="S27">
        <v>150</v>
      </c>
      <c r="T27">
        <v>659</v>
      </c>
      <c r="U27">
        <v>183</v>
      </c>
      <c r="V27">
        <v>114</v>
      </c>
      <c r="W27">
        <v>288</v>
      </c>
      <c r="X27">
        <v>989</v>
      </c>
      <c r="Y27">
        <v>340</v>
      </c>
      <c r="Z27">
        <f t="shared" si="3"/>
        <v>38279</v>
      </c>
      <c r="AA27">
        <v>66</v>
      </c>
      <c r="AB27">
        <v>35795</v>
      </c>
      <c r="AC27">
        <v>2418</v>
      </c>
      <c r="AD27">
        <f t="shared" si="4"/>
        <v>543</v>
      </c>
      <c r="AE27">
        <v>40</v>
      </c>
      <c r="AF27">
        <v>438</v>
      </c>
      <c r="AG27">
        <v>65</v>
      </c>
      <c r="AH27">
        <f t="shared" si="5"/>
        <v>24346</v>
      </c>
      <c r="AI27">
        <v>3062</v>
      </c>
      <c r="AJ27">
        <v>1425</v>
      </c>
      <c r="AK27">
        <v>637</v>
      </c>
      <c r="AL27">
        <v>10569</v>
      </c>
      <c r="AM27">
        <v>1878</v>
      </c>
      <c r="AN27">
        <v>1614</v>
      </c>
      <c r="AO27">
        <v>1556</v>
      </c>
      <c r="AP27">
        <v>1429</v>
      </c>
      <c r="AQ27">
        <v>2176</v>
      </c>
      <c r="AR27">
        <f t="shared" si="6"/>
        <v>24862</v>
      </c>
      <c r="AS27">
        <v>149</v>
      </c>
      <c r="AT27">
        <v>3523</v>
      </c>
      <c r="AU27">
        <v>763</v>
      </c>
      <c r="AV27">
        <v>2579</v>
      </c>
      <c r="AW27">
        <v>2472</v>
      </c>
      <c r="AX27">
        <v>2410</v>
      </c>
      <c r="AY27">
        <v>3590</v>
      </c>
      <c r="AZ27">
        <v>3254</v>
      </c>
      <c r="BA27">
        <v>6122</v>
      </c>
      <c r="BB27">
        <f t="shared" si="7"/>
        <v>83761</v>
      </c>
      <c r="BC27">
        <v>4601</v>
      </c>
      <c r="BD27">
        <v>8450</v>
      </c>
      <c r="BE27">
        <v>682</v>
      </c>
      <c r="BF27">
        <v>10415</v>
      </c>
      <c r="BG27">
        <v>9361</v>
      </c>
      <c r="BH27">
        <v>11505</v>
      </c>
      <c r="BI27">
        <v>11284</v>
      </c>
      <c r="BJ27">
        <v>24708</v>
      </c>
      <c r="BK27">
        <v>2755</v>
      </c>
      <c r="BL27">
        <f t="shared" si="8"/>
        <v>28098</v>
      </c>
      <c r="BM27">
        <v>1125</v>
      </c>
      <c r="BN27">
        <v>2782</v>
      </c>
      <c r="BO27">
        <v>829</v>
      </c>
      <c r="BP27">
        <v>5681</v>
      </c>
      <c r="BQ27">
        <v>1324</v>
      </c>
      <c r="BR27">
        <v>4822</v>
      </c>
      <c r="BS27">
        <v>1388</v>
      </c>
      <c r="BT27">
        <v>10147</v>
      </c>
      <c r="BU27">
        <f t="shared" si="9"/>
        <v>13194</v>
      </c>
      <c r="BV27">
        <v>45</v>
      </c>
      <c r="BW27">
        <v>19</v>
      </c>
      <c r="BX27">
        <v>4</v>
      </c>
      <c r="BY27">
        <v>6398</v>
      </c>
      <c r="BZ27">
        <v>6728</v>
      </c>
      <c r="CA27">
        <f t="shared" si="10"/>
        <v>226916</v>
      </c>
    </row>
    <row r="28" spans="1:79" x14ac:dyDescent="0.3">
      <c r="A28" s="2" t="s">
        <v>168</v>
      </c>
      <c r="B28">
        <f t="shared" si="0"/>
        <v>9592</v>
      </c>
      <c r="C28">
        <v>100</v>
      </c>
      <c r="D28">
        <v>619</v>
      </c>
      <c r="E28">
        <v>634</v>
      </c>
      <c r="F28">
        <v>1416</v>
      </c>
      <c r="G28">
        <v>849</v>
      </c>
      <c r="H28">
        <v>1804</v>
      </c>
      <c r="I28">
        <v>356</v>
      </c>
      <c r="J28">
        <v>1351</v>
      </c>
      <c r="K28">
        <v>635</v>
      </c>
      <c r="L28">
        <v>1828</v>
      </c>
      <c r="M28">
        <f t="shared" si="1"/>
        <v>1995</v>
      </c>
      <c r="N28">
        <v>1686</v>
      </c>
      <c r="O28">
        <v>309</v>
      </c>
      <c r="P28">
        <f t="shared" si="2"/>
        <v>2517</v>
      </c>
      <c r="Q28">
        <v>1</v>
      </c>
      <c r="R28">
        <v>58</v>
      </c>
      <c r="S28">
        <v>134</v>
      </c>
      <c r="T28">
        <v>635</v>
      </c>
      <c r="U28">
        <v>145</v>
      </c>
      <c r="V28">
        <v>91</v>
      </c>
      <c r="W28">
        <v>313</v>
      </c>
      <c r="X28">
        <v>732</v>
      </c>
      <c r="Y28">
        <v>408</v>
      </c>
      <c r="Z28">
        <f t="shared" si="3"/>
        <v>40855</v>
      </c>
      <c r="AA28">
        <v>18</v>
      </c>
      <c r="AB28">
        <v>38217</v>
      </c>
      <c r="AC28">
        <v>2620</v>
      </c>
      <c r="AD28">
        <f t="shared" si="4"/>
        <v>546</v>
      </c>
      <c r="AE28">
        <v>61</v>
      </c>
      <c r="AF28">
        <v>411</v>
      </c>
      <c r="AG28">
        <v>74</v>
      </c>
      <c r="AH28">
        <f t="shared" si="5"/>
        <v>24488</v>
      </c>
      <c r="AI28">
        <v>2937</v>
      </c>
      <c r="AJ28">
        <v>1695</v>
      </c>
      <c r="AK28">
        <v>617</v>
      </c>
      <c r="AL28">
        <v>10411</v>
      </c>
      <c r="AM28">
        <v>1988</v>
      </c>
      <c r="AN28">
        <v>1649</v>
      </c>
      <c r="AO28">
        <v>1517</v>
      </c>
      <c r="AP28">
        <v>1442</v>
      </c>
      <c r="AQ28">
        <v>2232</v>
      </c>
      <c r="AR28">
        <f t="shared" si="6"/>
        <v>25976</v>
      </c>
      <c r="AS28">
        <v>142</v>
      </c>
      <c r="AT28">
        <v>3991</v>
      </c>
      <c r="AU28">
        <v>804</v>
      </c>
      <c r="AV28">
        <v>2658</v>
      </c>
      <c r="AW28">
        <v>2501</v>
      </c>
      <c r="AX28">
        <v>2427</v>
      </c>
      <c r="AY28">
        <v>4317</v>
      </c>
      <c r="AZ28">
        <v>2538</v>
      </c>
      <c r="BA28">
        <v>6598</v>
      </c>
      <c r="BB28">
        <f t="shared" si="7"/>
        <v>95687</v>
      </c>
      <c r="BC28">
        <v>5014</v>
      </c>
      <c r="BD28">
        <v>11748</v>
      </c>
      <c r="BE28">
        <v>702</v>
      </c>
      <c r="BF28">
        <v>12213</v>
      </c>
      <c r="BG28">
        <v>9214</v>
      </c>
      <c r="BH28">
        <v>11469</v>
      </c>
      <c r="BI28">
        <v>11303</v>
      </c>
      <c r="BJ28">
        <v>30452</v>
      </c>
      <c r="BK28">
        <v>3572</v>
      </c>
      <c r="BL28">
        <f t="shared" si="8"/>
        <v>29104</v>
      </c>
      <c r="BM28">
        <v>1341</v>
      </c>
      <c r="BN28">
        <v>2904</v>
      </c>
      <c r="BO28">
        <v>926</v>
      </c>
      <c r="BP28">
        <v>5893</v>
      </c>
      <c r="BQ28">
        <v>1480</v>
      </c>
      <c r="BR28">
        <v>5251</v>
      </c>
      <c r="BS28">
        <v>1413</v>
      </c>
      <c r="BT28">
        <v>9896</v>
      </c>
      <c r="BU28">
        <f t="shared" si="9"/>
        <v>11088</v>
      </c>
      <c r="BV28">
        <v>45</v>
      </c>
      <c r="BW28">
        <v>44</v>
      </c>
      <c r="BX28">
        <v>4</v>
      </c>
      <c r="BY28">
        <v>5841</v>
      </c>
      <c r="BZ28">
        <v>5154</v>
      </c>
      <c r="CA28">
        <f t="shared" si="10"/>
        <v>241848</v>
      </c>
    </row>
    <row r="29" spans="1:79" x14ac:dyDescent="0.3">
      <c r="A29" s="2" t="s">
        <v>167</v>
      </c>
      <c r="B29">
        <f t="shared" si="0"/>
        <v>10637</v>
      </c>
      <c r="C29">
        <v>97</v>
      </c>
      <c r="D29">
        <v>627</v>
      </c>
      <c r="E29">
        <v>744</v>
      </c>
      <c r="F29">
        <v>1604</v>
      </c>
      <c r="G29">
        <v>1020</v>
      </c>
      <c r="H29">
        <v>1940</v>
      </c>
      <c r="I29">
        <v>379</v>
      </c>
      <c r="J29">
        <v>1430</v>
      </c>
      <c r="K29">
        <v>737</v>
      </c>
      <c r="L29">
        <v>2059</v>
      </c>
      <c r="M29">
        <f t="shared" si="1"/>
        <v>2425</v>
      </c>
      <c r="N29">
        <v>1922</v>
      </c>
      <c r="O29">
        <v>503</v>
      </c>
      <c r="P29">
        <f t="shared" si="2"/>
        <v>2344</v>
      </c>
      <c r="Q29">
        <v>1</v>
      </c>
      <c r="R29">
        <v>68</v>
      </c>
      <c r="S29">
        <v>105</v>
      </c>
      <c r="T29">
        <v>649</v>
      </c>
      <c r="U29">
        <v>179</v>
      </c>
      <c r="V29">
        <v>97</v>
      </c>
      <c r="W29">
        <v>278</v>
      </c>
      <c r="X29">
        <v>538</v>
      </c>
      <c r="Y29">
        <v>429</v>
      </c>
      <c r="Z29">
        <f t="shared" si="3"/>
        <v>42163</v>
      </c>
      <c r="AA29">
        <v>37</v>
      </c>
      <c r="AB29">
        <v>39314</v>
      </c>
      <c r="AC29">
        <v>2812</v>
      </c>
      <c r="AD29">
        <f t="shared" si="4"/>
        <v>532</v>
      </c>
      <c r="AE29">
        <v>56</v>
      </c>
      <c r="AF29">
        <v>423</v>
      </c>
      <c r="AG29">
        <v>53</v>
      </c>
      <c r="AH29">
        <f t="shared" si="5"/>
        <v>24000</v>
      </c>
      <c r="AI29">
        <v>2260</v>
      </c>
      <c r="AJ29">
        <v>1369</v>
      </c>
      <c r="AK29">
        <v>643</v>
      </c>
      <c r="AL29">
        <v>10221</v>
      </c>
      <c r="AM29">
        <v>2219</v>
      </c>
      <c r="AN29">
        <v>1526</v>
      </c>
      <c r="AO29">
        <v>1718</v>
      </c>
      <c r="AP29">
        <v>1582</v>
      </c>
      <c r="AQ29">
        <v>2462</v>
      </c>
      <c r="AR29">
        <f t="shared" si="6"/>
        <v>26618</v>
      </c>
      <c r="AS29">
        <v>145</v>
      </c>
      <c r="AT29">
        <v>3616</v>
      </c>
      <c r="AU29">
        <v>864</v>
      </c>
      <c r="AV29">
        <v>2689</v>
      </c>
      <c r="AW29">
        <v>2716</v>
      </c>
      <c r="AX29">
        <v>2674</v>
      </c>
      <c r="AY29">
        <v>3591</v>
      </c>
      <c r="AZ29">
        <v>2628</v>
      </c>
      <c r="BA29">
        <v>7695</v>
      </c>
      <c r="BB29">
        <f t="shared" si="7"/>
        <v>91666</v>
      </c>
      <c r="BC29">
        <v>4669</v>
      </c>
      <c r="BD29">
        <v>7641</v>
      </c>
      <c r="BE29">
        <v>555</v>
      </c>
      <c r="BF29">
        <v>14510</v>
      </c>
      <c r="BG29">
        <v>9358</v>
      </c>
      <c r="BH29">
        <v>11560</v>
      </c>
      <c r="BI29">
        <v>11343</v>
      </c>
      <c r="BJ29">
        <v>29669</v>
      </c>
      <c r="BK29">
        <v>2361</v>
      </c>
      <c r="BL29">
        <f t="shared" si="8"/>
        <v>31222</v>
      </c>
      <c r="BM29">
        <v>1401</v>
      </c>
      <c r="BN29">
        <v>3177</v>
      </c>
      <c r="BO29">
        <v>1062</v>
      </c>
      <c r="BP29">
        <v>6509</v>
      </c>
      <c r="BQ29">
        <v>1611</v>
      </c>
      <c r="BR29">
        <v>5245</v>
      </c>
      <c r="BS29">
        <v>1522</v>
      </c>
      <c r="BT29">
        <v>10695</v>
      </c>
      <c r="BU29">
        <f t="shared" si="9"/>
        <v>9412</v>
      </c>
      <c r="BV29">
        <v>18</v>
      </c>
      <c r="BW29">
        <v>47</v>
      </c>
      <c r="BX29">
        <v>8</v>
      </c>
      <c r="BY29">
        <v>4796</v>
      </c>
      <c r="BZ29">
        <v>4543</v>
      </c>
      <c r="CA29">
        <f t="shared" si="10"/>
        <v>241019</v>
      </c>
    </row>
    <row r="30" spans="1:79" x14ac:dyDescent="0.3">
      <c r="A30" s="2" t="s">
        <v>166</v>
      </c>
      <c r="B30">
        <f t="shared" si="0"/>
        <v>12136</v>
      </c>
      <c r="C30">
        <v>108</v>
      </c>
      <c r="D30">
        <v>727</v>
      </c>
      <c r="E30">
        <v>896</v>
      </c>
      <c r="F30">
        <v>1805</v>
      </c>
      <c r="G30">
        <v>1131</v>
      </c>
      <c r="H30">
        <v>2260</v>
      </c>
      <c r="I30">
        <v>449</v>
      </c>
      <c r="J30">
        <v>1690</v>
      </c>
      <c r="K30">
        <v>805</v>
      </c>
      <c r="L30">
        <v>2265</v>
      </c>
      <c r="M30">
        <f t="shared" si="1"/>
        <v>2735</v>
      </c>
      <c r="N30">
        <v>2027</v>
      </c>
      <c r="O30">
        <v>708</v>
      </c>
      <c r="P30">
        <f t="shared" si="2"/>
        <v>2915</v>
      </c>
      <c r="Q30">
        <v>2</v>
      </c>
      <c r="R30">
        <v>94</v>
      </c>
      <c r="S30">
        <v>112</v>
      </c>
      <c r="T30">
        <v>800</v>
      </c>
      <c r="U30">
        <v>215</v>
      </c>
      <c r="V30">
        <v>102</v>
      </c>
      <c r="W30">
        <v>335</v>
      </c>
      <c r="X30">
        <v>758</v>
      </c>
      <c r="Y30">
        <v>497</v>
      </c>
      <c r="Z30">
        <f t="shared" si="3"/>
        <v>39805</v>
      </c>
      <c r="AA30">
        <v>56</v>
      </c>
      <c r="AB30">
        <v>39423</v>
      </c>
      <c r="AC30">
        <v>326</v>
      </c>
      <c r="AD30">
        <f t="shared" si="4"/>
        <v>609</v>
      </c>
      <c r="AE30">
        <v>59</v>
      </c>
      <c r="AF30">
        <v>503</v>
      </c>
      <c r="AG30">
        <v>47</v>
      </c>
      <c r="AH30">
        <f t="shared" si="5"/>
        <v>25160</v>
      </c>
      <c r="AI30">
        <v>2372</v>
      </c>
      <c r="AJ30">
        <v>1475</v>
      </c>
      <c r="AK30">
        <v>699</v>
      </c>
      <c r="AL30">
        <v>9923</v>
      </c>
      <c r="AM30">
        <v>2434</v>
      </c>
      <c r="AN30">
        <v>1763</v>
      </c>
      <c r="AO30">
        <v>1908</v>
      </c>
      <c r="AP30">
        <v>1729</v>
      </c>
      <c r="AQ30">
        <v>2857</v>
      </c>
      <c r="AR30">
        <f t="shared" si="6"/>
        <v>28810</v>
      </c>
      <c r="AS30">
        <v>176</v>
      </c>
      <c r="AT30">
        <v>3425</v>
      </c>
      <c r="AU30">
        <v>1050</v>
      </c>
      <c r="AV30">
        <v>2892</v>
      </c>
      <c r="AW30">
        <v>3016</v>
      </c>
      <c r="AX30">
        <v>3200</v>
      </c>
      <c r="AY30">
        <v>4439</v>
      </c>
      <c r="AZ30">
        <v>3032</v>
      </c>
      <c r="BA30">
        <v>7580</v>
      </c>
      <c r="BB30">
        <f t="shared" si="7"/>
        <v>94962</v>
      </c>
      <c r="BC30">
        <v>4889</v>
      </c>
      <c r="BD30">
        <v>7087</v>
      </c>
      <c r="BE30">
        <v>546</v>
      </c>
      <c r="BF30">
        <v>16643</v>
      </c>
      <c r="BG30">
        <v>9877</v>
      </c>
      <c r="BH30">
        <v>12366</v>
      </c>
      <c r="BI30">
        <v>12018</v>
      </c>
      <c r="BJ30">
        <v>28533</v>
      </c>
      <c r="BK30">
        <v>3003</v>
      </c>
      <c r="BL30">
        <f t="shared" si="8"/>
        <v>34802</v>
      </c>
      <c r="BM30">
        <v>1425</v>
      </c>
      <c r="BN30">
        <v>3625</v>
      </c>
      <c r="BO30">
        <v>1177</v>
      </c>
      <c r="BP30">
        <v>7251</v>
      </c>
      <c r="BQ30">
        <v>1781</v>
      </c>
      <c r="BR30">
        <v>5968</v>
      </c>
      <c r="BS30">
        <v>1716</v>
      </c>
      <c r="BT30">
        <v>11859</v>
      </c>
      <c r="BU30">
        <f t="shared" si="9"/>
        <v>10841</v>
      </c>
      <c r="BV30">
        <v>8</v>
      </c>
      <c r="BW30">
        <v>44</v>
      </c>
      <c r="BX30">
        <v>1</v>
      </c>
      <c r="BY30">
        <v>4004</v>
      </c>
      <c r="BZ30">
        <v>6784</v>
      </c>
      <c r="CA30">
        <f t="shared" si="10"/>
        <v>252775</v>
      </c>
    </row>
    <row r="31" spans="1:79" x14ac:dyDescent="0.3">
      <c r="A31" s="2" t="s">
        <v>165</v>
      </c>
      <c r="B31">
        <f t="shared" si="0"/>
        <v>13519</v>
      </c>
      <c r="C31">
        <v>99</v>
      </c>
      <c r="D31">
        <v>810</v>
      </c>
      <c r="E31">
        <v>955</v>
      </c>
      <c r="F31">
        <v>1772</v>
      </c>
      <c r="G31">
        <v>1271</v>
      </c>
      <c r="H31">
        <v>2535</v>
      </c>
      <c r="I31">
        <v>513</v>
      </c>
      <c r="J31">
        <v>2051</v>
      </c>
      <c r="K31">
        <v>857</v>
      </c>
      <c r="L31">
        <v>2656</v>
      </c>
      <c r="M31">
        <f t="shared" si="1"/>
        <v>3208</v>
      </c>
      <c r="N31">
        <v>2244</v>
      </c>
      <c r="O31">
        <v>964</v>
      </c>
      <c r="P31">
        <f t="shared" si="2"/>
        <v>3215</v>
      </c>
      <c r="Q31">
        <v>5</v>
      </c>
      <c r="R31">
        <v>105</v>
      </c>
      <c r="S31">
        <v>106</v>
      </c>
      <c r="T31">
        <v>881</v>
      </c>
      <c r="U31">
        <v>232</v>
      </c>
      <c r="V31">
        <v>106</v>
      </c>
      <c r="W31">
        <v>361</v>
      </c>
      <c r="X31">
        <v>837</v>
      </c>
      <c r="Y31">
        <v>582</v>
      </c>
      <c r="Z31">
        <f t="shared" si="3"/>
        <v>28850</v>
      </c>
      <c r="AA31">
        <v>68</v>
      </c>
      <c r="AB31">
        <v>28513</v>
      </c>
      <c r="AC31">
        <v>269</v>
      </c>
      <c r="AD31">
        <f t="shared" si="4"/>
        <v>655</v>
      </c>
      <c r="AE31">
        <v>81</v>
      </c>
      <c r="AF31">
        <v>528</v>
      </c>
      <c r="AG31">
        <v>46</v>
      </c>
      <c r="AH31">
        <f t="shared" si="5"/>
        <v>27188</v>
      </c>
      <c r="AI31">
        <v>2672</v>
      </c>
      <c r="AJ31">
        <v>1662</v>
      </c>
      <c r="AK31">
        <v>895</v>
      </c>
      <c r="AL31">
        <v>10335</v>
      </c>
      <c r="AM31">
        <v>2916</v>
      </c>
      <c r="AN31">
        <v>1865</v>
      </c>
      <c r="AO31">
        <v>1964</v>
      </c>
      <c r="AP31">
        <v>1977</v>
      </c>
      <c r="AQ31">
        <v>2902</v>
      </c>
      <c r="AR31">
        <f t="shared" si="6"/>
        <v>32526</v>
      </c>
      <c r="AS31">
        <v>214</v>
      </c>
      <c r="AT31">
        <v>3483</v>
      </c>
      <c r="AU31">
        <v>1250</v>
      </c>
      <c r="AV31">
        <v>3114</v>
      </c>
      <c r="AW31">
        <v>3602</v>
      </c>
      <c r="AX31">
        <v>3670</v>
      </c>
      <c r="AY31">
        <v>5041</v>
      </c>
      <c r="AZ31">
        <v>3025</v>
      </c>
      <c r="BA31">
        <v>9127</v>
      </c>
      <c r="BB31">
        <f t="shared" si="7"/>
        <v>106111</v>
      </c>
      <c r="BC31">
        <v>4517</v>
      </c>
      <c r="BD31">
        <v>9391</v>
      </c>
      <c r="BE31">
        <v>563</v>
      </c>
      <c r="BF31">
        <v>17025</v>
      </c>
      <c r="BG31">
        <v>11278</v>
      </c>
      <c r="BH31">
        <v>14511</v>
      </c>
      <c r="BI31">
        <v>13478</v>
      </c>
      <c r="BJ31">
        <v>32660</v>
      </c>
      <c r="BK31">
        <v>2688</v>
      </c>
      <c r="BL31">
        <f t="shared" si="8"/>
        <v>40377</v>
      </c>
      <c r="BM31">
        <v>1685</v>
      </c>
      <c r="BN31">
        <v>4337</v>
      </c>
      <c r="BO31">
        <v>1405</v>
      </c>
      <c r="BP31">
        <v>8808</v>
      </c>
      <c r="BQ31">
        <v>2219</v>
      </c>
      <c r="BR31">
        <v>6594</v>
      </c>
      <c r="BS31">
        <v>2081</v>
      </c>
      <c r="BT31">
        <v>13248</v>
      </c>
      <c r="BU31">
        <f t="shared" si="9"/>
        <v>11422</v>
      </c>
      <c r="BV31">
        <v>5</v>
      </c>
      <c r="BW31">
        <v>47</v>
      </c>
      <c r="BX31">
        <v>5</v>
      </c>
      <c r="BY31">
        <v>4456</v>
      </c>
      <c r="BZ31">
        <v>6909</v>
      </c>
      <c r="CA31">
        <f t="shared" si="10"/>
        <v>267071</v>
      </c>
    </row>
    <row r="32" spans="1:79" x14ac:dyDescent="0.3">
      <c r="A32" s="2" t="s">
        <v>164</v>
      </c>
      <c r="B32">
        <f t="shared" si="0"/>
        <v>13979</v>
      </c>
      <c r="C32">
        <v>121</v>
      </c>
      <c r="D32">
        <v>780</v>
      </c>
      <c r="E32">
        <v>1075</v>
      </c>
      <c r="F32">
        <v>1852</v>
      </c>
      <c r="G32">
        <v>1265</v>
      </c>
      <c r="H32">
        <v>2601</v>
      </c>
      <c r="I32">
        <v>483</v>
      </c>
      <c r="J32">
        <v>1975</v>
      </c>
      <c r="K32">
        <v>919</v>
      </c>
      <c r="L32">
        <v>2908</v>
      </c>
      <c r="M32">
        <f t="shared" si="1"/>
        <v>3268</v>
      </c>
      <c r="N32">
        <v>2241</v>
      </c>
      <c r="O32">
        <v>1027</v>
      </c>
      <c r="P32">
        <f t="shared" si="2"/>
        <v>3201</v>
      </c>
      <c r="Q32">
        <v>5</v>
      </c>
      <c r="R32">
        <v>88</v>
      </c>
      <c r="S32">
        <v>102</v>
      </c>
      <c r="T32">
        <v>816</v>
      </c>
      <c r="U32">
        <v>212</v>
      </c>
      <c r="V32">
        <v>99</v>
      </c>
      <c r="W32">
        <v>311</v>
      </c>
      <c r="X32">
        <v>1017</v>
      </c>
      <c r="Y32">
        <v>551</v>
      </c>
      <c r="Z32">
        <f t="shared" si="3"/>
        <v>23604</v>
      </c>
      <c r="AA32">
        <v>51</v>
      </c>
      <c r="AB32">
        <v>23315</v>
      </c>
      <c r="AC32">
        <v>238</v>
      </c>
      <c r="AD32">
        <f t="shared" si="4"/>
        <v>701</v>
      </c>
      <c r="AE32">
        <v>61</v>
      </c>
      <c r="AF32">
        <v>596</v>
      </c>
      <c r="AG32">
        <v>44</v>
      </c>
      <c r="AH32">
        <f t="shared" si="5"/>
        <v>27703</v>
      </c>
      <c r="AI32">
        <v>2410</v>
      </c>
      <c r="AJ32">
        <v>1567</v>
      </c>
      <c r="AK32">
        <v>997</v>
      </c>
      <c r="AL32">
        <v>11226</v>
      </c>
      <c r="AM32">
        <v>2938</v>
      </c>
      <c r="AN32">
        <v>1682</v>
      </c>
      <c r="AO32">
        <v>1958</v>
      </c>
      <c r="AP32">
        <v>1947</v>
      </c>
      <c r="AQ32">
        <v>2978</v>
      </c>
      <c r="AR32">
        <f t="shared" si="6"/>
        <v>28224</v>
      </c>
      <c r="AS32">
        <v>164</v>
      </c>
      <c r="AT32">
        <v>3399</v>
      </c>
      <c r="AU32">
        <v>1305</v>
      </c>
      <c r="AV32">
        <v>2999</v>
      </c>
      <c r="AW32">
        <v>3577</v>
      </c>
      <c r="AX32">
        <v>3847</v>
      </c>
      <c r="AY32">
        <v>2532</v>
      </c>
      <c r="AZ32">
        <v>2691</v>
      </c>
      <c r="BA32">
        <v>7710</v>
      </c>
      <c r="BB32">
        <f t="shared" si="7"/>
        <v>103334</v>
      </c>
      <c r="BC32">
        <v>4429</v>
      </c>
      <c r="BD32">
        <v>7665</v>
      </c>
      <c r="BE32">
        <v>595</v>
      </c>
      <c r="BF32">
        <v>14478</v>
      </c>
      <c r="BG32">
        <v>9773</v>
      </c>
      <c r="BH32">
        <v>14598</v>
      </c>
      <c r="BI32">
        <v>13089</v>
      </c>
      <c r="BJ32">
        <v>34412</v>
      </c>
      <c r="BK32">
        <v>4295</v>
      </c>
      <c r="BL32">
        <f t="shared" si="8"/>
        <v>40368</v>
      </c>
      <c r="BM32">
        <v>1661</v>
      </c>
      <c r="BN32">
        <v>4276</v>
      </c>
      <c r="BO32">
        <v>1462</v>
      </c>
      <c r="BP32">
        <v>8611</v>
      </c>
      <c r="BQ32">
        <v>2202</v>
      </c>
      <c r="BR32">
        <v>6756</v>
      </c>
      <c r="BS32">
        <v>1853</v>
      </c>
      <c r="BT32">
        <v>13547</v>
      </c>
      <c r="BU32">
        <f t="shared" si="9"/>
        <v>9960</v>
      </c>
      <c r="BV32">
        <v>4</v>
      </c>
      <c r="BW32">
        <v>41</v>
      </c>
      <c r="BX32">
        <v>7</v>
      </c>
      <c r="BY32">
        <v>7468</v>
      </c>
      <c r="BZ32">
        <v>2440</v>
      </c>
      <c r="CA32">
        <f t="shared" si="10"/>
        <v>254342</v>
      </c>
    </row>
    <row r="33" spans="1:79" x14ac:dyDescent="0.3">
      <c r="A33" s="2" t="s">
        <v>163</v>
      </c>
      <c r="B33">
        <f t="shared" si="0"/>
        <v>14301</v>
      </c>
      <c r="C33">
        <v>155</v>
      </c>
      <c r="D33">
        <v>833</v>
      </c>
      <c r="E33">
        <v>1321</v>
      </c>
      <c r="F33">
        <v>1950</v>
      </c>
      <c r="G33">
        <v>1309</v>
      </c>
      <c r="H33">
        <v>2684</v>
      </c>
      <c r="I33">
        <v>460</v>
      </c>
      <c r="J33">
        <v>2057</v>
      </c>
      <c r="K33">
        <v>939</v>
      </c>
      <c r="L33">
        <v>2593</v>
      </c>
      <c r="M33">
        <f t="shared" si="1"/>
        <v>3286</v>
      </c>
      <c r="N33">
        <v>2280</v>
      </c>
      <c r="O33">
        <v>1006</v>
      </c>
      <c r="P33">
        <f t="shared" si="2"/>
        <v>3542</v>
      </c>
      <c r="Q33">
        <v>3</v>
      </c>
      <c r="R33">
        <v>111</v>
      </c>
      <c r="S33">
        <v>165</v>
      </c>
      <c r="T33">
        <v>836</v>
      </c>
      <c r="U33">
        <v>232</v>
      </c>
      <c r="V33">
        <v>91</v>
      </c>
      <c r="W33">
        <v>286</v>
      </c>
      <c r="X33">
        <v>1221</v>
      </c>
      <c r="Y33">
        <v>597</v>
      </c>
      <c r="Z33">
        <f t="shared" si="3"/>
        <v>29807</v>
      </c>
      <c r="AA33">
        <v>139</v>
      </c>
      <c r="AB33">
        <v>29365</v>
      </c>
      <c r="AC33">
        <v>303</v>
      </c>
      <c r="AD33">
        <f t="shared" si="4"/>
        <v>700</v>
      </c>
      <c r="AE33">
        <v>56</v>
      </c>
      <c r="AF33">
        <v>591</v>
      </c>
      <c r="AG33">
        <v>53</v>
      </c>
      <c r="AH33">
        <f t="shared" si="5"/>
        <v>28056</v>
      </c>
      <c r="AI33">
        <v>2363</v>
      </c>
      <c r="AJ33">
        <v>1578</v>
      </c>
      <c r="AK33">
        <v>1019</v>
      </c>
      <c r="AL33">
        <v>11138</v>
      </c>
      <c r="AM33">
        <v>3084</v>
      </c>
      <c r="AN33">
        <v>1640</v>
      </c>
      <c r="AO33">
        <v>2109</v>
      </c>
      <c r="AP33">
        <v>1994</v>
      </c>
      <c r="AQ33">
        <v>3131</v>
      </c>
      <c r="AR33">
        <f t="shared" si="6"/>
        <v>28704</v>
      </c>
      <c r="AS33">
        <v>160</v>
      </c>
      <c r="AT33">
        <v>3580</v>
      </c>
      <c r="AU33">
        <v>1408</v>
      </c>
      <c r="AV33">
        <v>2935</v>
      </c>
      <c r="AW33">
        <v>3604</v>
      </c>
      <c r="AX33">
        <v>3794</v>
      </c>
      <c r="AY33">
        <v>3059</v>
      </c>
      <c r="AZ33">
        <v>2479</v>
      </c>
      <c r="BA33">
        <v>7685</v>
      </c>
      <c r="BB33">
        <f t="shared" si="7"/>
        <v>117936</v>
      </c>
      <c r="BC33">
        <v>4763</v>
      </c>
      <c r="BD33">
        <v>8870</v>
      </c>
      <c r="BE33">
        <v>639</v>
      </c>
      <c r="BF33">
        <v>13380</v>
      </c>
      <c r="BG33">
        <v>10489</v>
      </c>
      <c r="BH33">
        <v>15584</v>
      </c>
      <c r="BI33">
        <v>14637</v>
      </c>
      <c r="BJ33">
        <v>37308</v>
      </c>
      <c r="BK33">
        <v>12266</v>
      </c>
      <c r="BL33">
        <f t="shared" si="8"/>
        <v>40567</v>
      </c>
      <c r="BM33">
        <v>1629</v>
      </c>
      <c r="BN33">
        <v>4256</v>
      </c>
      <c r="BO33">
        <v>1537</v>
      </c>
      <c r="BP33">
        <v>8736</v>
      </c>
      <c r="BQ33">
        <v>2177</v>
      </c>
      <c r="BR33">
        <v>6544</v>
      </c>
      <c r="BS33">
        <v>1821</v>
      </c>
      <c r="BT33">
        <v>13867</v>
      </c>
      <c r="BU33">
        <f t="shared" si="9"/>
        <v>21396</v>
      </c>
      <c r="BV33">
        <v>12</v>
      </c>
      <c r="BW33">
        <v>21</v>
      </c>
      <c r="BX33">
        <v>3</v>
      </c>
      <c r="BY33">
        <v>6220</v>
      </c>
      <c r="BZ33">
        <v>15140</v>
      </c>
      <c r="CA33">
        <f t="shared" si="10"/>
        <v>288295</v>
      </c>
    </row>
    <row r="34" spans="1:79" x14ac:dyDescent="0.3">
      <c r="A34" s="2" t="s">
        <v>162</v>
      </c>
      <c r="B34">
        <f t="shared" si="0"/>
        <v>15133</v>
      </c>
      <c r="C34">
        <v>168</v>
      </c>
      <c r="D34">
        <v>822</v>
      </c>
      <c r="E34">
        <v>1420</v>
      </c>
      <c r="F34">
        <v>2013</v>
      </c>
      <c r="G34">
        <v>1479</v>
      </c>
      <c r="H34">
        <v>2647</v>
      </c>
      <c r="I34">
        <v>483</v>
      </c>
      <c r="J34">
        <v>2031</v>
      </c>
      <c r="K34">
        <v>1100</v>
      </c>
      <c r="L34">
        <v>2970</v>
      </c>
      <c r="M34">
        <f t="shared" si="1"/>
        <v>3543</v>
      </c>
      <c r="N34">
        <v>2480</v>
      </c>
      <c r="O34">
        <v>1063</v>
      </c>
      <c r="P34">
        <f t="shared" si="2"/>
        <v>3985</v>
      </c>
      <c r="Q34">
        <v>2</v>
      </c>
      <c r="R34">
        <v>115</v>
      </c>
      <c r="S34">
        <v>160</v>
      </c>
      <c r="T34">
        <v>1041</v>
      </c>
      <c r="U34">
        <v>284</v>
      </c>
      <c r="V34">
        <v>99</v>
      </c>
      <c r="W34">
        <v>316</v>
      </c>
      <c r="X34">
        <v>1306</v>
      </c>
      <c r="Y34">
        <v>662</v>
      </c>
      <c r="Z34">
        <f t="shared" si="3"/>
        <v>40515</v>
      </c>
      <c r="AA34">
        <v>178</v>
      </c>
      <c r="AB34">
        <v>39947</v>
      </c>
      <c r="AC34">
        <v>390</v>
      </c>
      <c r="AD34">
        <f t="shared" si="4"/>
        <v>751</v>
      </c>
      <c r="AE34">
        <v>70</v>
      </c>
      <c r="AF34">
        <v>627</v>
      </c>
      <c r="AG34">
        <v>54</v>
      </c>
      <c r="AH34">
        <f t="shared" si="5"/>
        <v>29834</v>
      </c>
      <c r="AI34">
        <v>2507</v>
      </c>
      <c r="AJ34">
        <v>1107</v>
      </c>
      <c r="AK34">
        <v>1111</v>
      </c>
      <c r="AL34">
        <v>11782</v>
      </c>
      <c r="AM34">
        <v>3595</v>
      </c>
      <c r="AN34">
        <v>1915</v>
      </c>
      <c r="AO34">
        <v>2460</v>
      </c>
      <c r="AP34">
        <v>2196</v>
      </c>
      <c r="AQ34">
        <v>3161</v>
      </c>
      <c r="AR34">
        <f t="shared" si="6"/>
        <v>32448</v>
      </c>
      <c r="AS34">
        <v>154</v>
      </c>
      <c r="AT34">
        <v>3966</v>
      </c>
      <c r="AU34">
        <v>1596</v>
      </c>
      <c r="AV34">
        <v>3163</v>
      </c>
      <c r="AW34">
        <v>3816</v>
      </c>
      <c r="AX34">
        <v>4038</v>
      </c>
      <c r="AY34">
        <v>3901</v>
      </c>
      <c r="AZ34">
        <v>2775</v>
      </c>
      <c r="BA34">
        <v>9039</v>
      </c>
      <c r="BB34">
        <f t="shared" si="7"/>
        <v>121404</v>
      </c>
      <c r="BC34">
        <v>5936</v>
      </c>
      <c r="BD34">
        <v>10484</v>
      </c>
      <c r="BE34">
        <v>751</v>
      </c>
      <c r="BF34">
        <v>14952</v>
      </c>
      <c r="BG34">
        <v>11907</v>
      </c>
      <c r="BH34">
        <v>17166</v>
      </c>
      <c r="BI34">
        <v>16823</v>
      </c>
      <c r="BJ34">
        <v>39091</v>
      </c>
      <c r="BK34">
        <v>4294</v>
      </c>
      <c r="BL34">
        <f t="shared" si="8"/>
        <v>44298</v>
      </c>
      <c r="BM34">
        <v>1789</v>
      </c>
      <c r="BN34">
        <v>4874</v>
      </c>
      <c r="BO34">
        <v>1843</v>
      </c>
      <c r="BP34">
        <v>9479</v>
      </c>
      <c r="BQ34">
        <v>2324</v>
      </c>
      <c r="BR34">
        <v>7364</v>
      </c>
      <c r="BS34">
        <v>1934</v>
      </c>
      <c r="BT34">
        <v>14691</v>
      </c>
      <c r="BU34">
        <f t="shared" si="9"/>
        <v>12138</v>
      </c>
      <c r="BV34">
        <v>5</v>
      </c>
      <c r="BW34">
        <v>30</v>
      </c>
      <c r="BX34">
        <v>7</v>
      </c>
      <c r="BY34">
        <v>6385</v>
      </c>
      <c r="BZ34">
        <v>5711</v>
      </c>
      <c r="CA34">
        <f t="shared" si="10"/>
        <v>304049</v>
      </c>
    </row>
    <row r="35" spans="1:79" x14ac:dyDescent="0.3">
      <c r="A35" s="2" t="s">
        <v>161</v>
      </c>
      <c r="B35">
        <f t="shared" si="0"/>
        <v>16939</v>
      </c>
      <c r="C35">
        <v>145</v>
      </c>
      <c r="D35">
        <v>1029</v>
      </c>
      <c r="E35">
        <v>1477</v>
      </c>
      <c r="F35">
        <v>2034</v>
      </c>
      <c r="G35">
        <v>1916</v>
      </c>
      <c r="H35">
        <v>2806</v>
      </c>
      <c r="I35">
        <v>485</v>
      </c>
      <c r="J35">
        <v>2131</v>
      </c>
      <c r="K35">
        <v>1238</v>
      </c>
      <c r="L35">
        <v>3678</v>
      </c>
      <c r="M35">
        <f t="shared" si="1"/>
        <v>3801</v>
      </c>
      <c r="N35">
        <v>2688</v>
      </c>
      <c r="O35">
        <v>1113</v>
      </c>
      <c r="P35">
        <f t="shared" si="2"/>
        <v>3135</v>
      </c>
      <c r="Q35">
        <v>7</v>
      </c>
      <c r="R35">
        <v>127</v>
      </c>
      <c r="S35">
        <v>147</v>
      </c>
      <c r="T35">
        <v>801</v>
      </c>
      <c r="U35">
        <v>260</v>
      </c>
      <c r="V35">
        <v>98</v>
      </c>
      <c r="W35">
        <v>286</v>
      </c>
      <c r="X35">
        <v>744</v>
      </c>
      <c r="Y35">
        <v>665</v>
      </c>
      <c r="Z35">
        <f t="shared" si="3"/>
        <v>38796</v>
      </c>
      <c r="AA35">
        <v>203</v>
      </c>
      <c r="AB35">
        <v>38357</v>
      </c>
      <c r="AC35">
        <v>236</v>
      </c>
      <c r="AD35">
        <f t="shared" si="4"/>
        <v>726</v>
      </c>
      <c r="AE35">
        <v>83</v>
      </c>
      <c r="AF35">
        <v>579</v>
      </c>
      <c r="AG35">
        <v>64</v>
      </c>
      <c r="AH35">
        <f t="shared" si="5"/>
        <v>31029</v>
      </c>
      <c r="AI35">
        <v>2260</v>
      </c>
      <c r="AJ35">
        <v>1031</v>
      </c>
      <c r="AK35">
        <v>1084</v>
      </c>
      <c r="AL35">
        <v>13112</v>
      </c>
      <c r="AM35">
        <v>3865</v>
      </c>
      <c r="AN35">
        <v>2150</v>
      </c>
      <c r="AO35">
        <v>2211</v>
      </c>
      <c r="AP35">
        <v>2226</v>
      </c>
      <c r="AQ35">
        <v>3090</v>
      </c>
      <c r="AR35">
        <f t="shared" si="6"/>
        <v>32284</v>
      </c>
      <c r="AS35">
        <v>143</v>
      </c>
      <c r="AT35">
        <v>4242</v>
      </c>
      <c r="AU35">
        <v>1517</v>
      </c>
      <c r="AV35">
        <v>3336</v>
      </c>
      <c r="AW35">
        <v>3834</v>
      </c>
      <c r="AX35">
        <v>4110</v>
      </c>
      <c r="AY35">
        <v>3271</v>
      </c>
      <c r="AZ35">
        <v>2874</v>
      </c>
      <c r="BA35">
        <v>8957</v>
      </c>
      <c r="BB35">
        <f t="shared" si="7"/>
        <v>123290</v>
      </c>
      <c r="BC35">
        <v>6310</v>
      </c>
      <c r="BD35">
        <v>10688</v>
      </c>
      <c r="BE35">
        <v>864</v>
      </c>
      <c r="BF35">
        <v>15646</v>
      </c>
      <c r="BG35">
        <v>11737</v>
      </c>
      <c r="BH35">
        <v>17648</v>
      </c>
      <c r="BI35">
        <v>17451</v>
      </c>
      <c r="BJ35">
        <v>37286</v>
      </c>
      <c r="BK35">
        <v>5660</v>
      </c>
      <c r="BL35">
        <f t="shared" si="8"/>
        <v>46317</v>
      </c>
      <c r="BM35">
        <v>1742</v>
      </c>
      <c r="BN35">
        <v>4983</v>
      </c>
      <c r="BO35">
        <v>1886</v>
      </c>
      <c r="BP35">
        <v>10205</v>
      </c>
      <c r="BQ35">
        <v>2564</v>
      </c>
      <c r="BR35">
        <v>7726</v>
      </c>
      <c r="BS35">
        <v>2078</v>
      </c>
      <c r="BT35">
        <v>15133</v>
      </c>
      <c r="BU35">
        <f t="shared" si="9"/>
        <v>11246</v>
      </c>
      <c r="BV35">
        <v>5</v>
      </c>
      <c r="BW35">
        <v>33</v>
      </c>
      <c r="BX35">
        <v>2</v>
      </c>
      <c r="BY35">
        <v>6772</v>
      </c>
      <c r="BZ35">
        <v>4434</v>
      </c>
      <c r="CA35">
        <f t="shared" si="10"/>
        <v>307563</v>
      </c>
    </row>
    <row r="36" spans="1:79" x14ac:dyDescent="0.3">
      <c r="A36" s="2" t="s">
        <v>160</v>
      </c>
      <c r="B36">
        <f t="shared" si="0"/>
        <v>17604</v>
      </c>
      <c r="C36">
        <v>157</v>
      </c>
      <c r="D36">
        <v>905</v>
      </c>
      <c r="E36">
        <v>1589</v>
      </c>
      <c r="F36">
        <v>1882</v>
      </c>
      <c r="G36">
        <v>2088</v>
      </c>
      <c r="H36">
        <v>3107</v>
      </c>
      <c r="I36">
        <v>489</v>
      </c>
      <c r="J36">
        <v>2208</v>
      </c>
      <c r="K36">
        <v>1355</v>
      </c>
      <c r="L36">
        <v>3824</v>
      </c>
      <c r="M36">
        <f t="shared" si="1"/>
        <v>3476</v>
      </c>
      <c r="N36">
        <v>2585</v>
      </c>
      <c r="O36">
        <v>891</v>
      </c>
      <c r="P36">
        <f t="shared" si="2"/>
        <v>3262</v>
      </c>
      <c r="Q36">
        <v>7</v>
      </c>
      <c r="R36">
        <v>141</v>
      </c>
      <c r="S36">
        <v>122</v>
      </c>
      <c r="T36">
        <v>801</v>
      </c>
      <c r="U36">
        <v>240</v>
      </c>
      <c r="V36">
        <v>97</v>
      </c>
      <c r="W36">
        <v>298</v>
      </c>
      <c r="X36">
        <v>870</v>
      </c>
      <c r="Y36">
        <v>686</v>
      </c>
      <c r="Z36">
        <f t="shared" si="3"/>
        <v>23110</v>
      </c>
      <c r="AA36">
        <v>148</v>
      </c>
      <c r="AB36">
        <v>22720</v>
      </c>
      <c r="AC36">
        <v>242</v>
      </c>
      <c r="AD36">
        <f t="shared" si="4"/>
        <v>767</v>
      </c>
      <c r="AE36">
        <v>85</v>
      </c>
      <c r="AF36">
        <v>627</v>
      </c>
      <c r="AG36">
        <v>55</v>
      </c>
      <c r="AH36">
        <f t="shared" si="5"/>
        <v>33288</v>
      </c>
      <c r="AI36">
        <v>2668</v>
      </c>
      <c r="AJ36">
        <v>1043</v>
      </c>
      <c r="AK36">
        <v>1084</v>
      </c>
      <c r="AL36">
        <v>13802</v>
      </c>
      <c r="AM36">
        <v>3970</v>
      </c>
      <c r="AN36">
        <v>2122</v>
      </c>
      <c r="AO36">
        <v>2138</v>
      </c>
      <c r="AP36">
        <v>2294</v>
      </c>
      <c r="AQ36">
        <v>4167</v>
      </c>
      <c r="AR36">
        <f t="shared" si="6"/>
        <v>34400</v>
      </c>
      <c r="AS36">
        <v>135</v>
      </c>
      <c r="AT36">
        <v>4089</v>
      </c>
      <c r="AU36">
        <v>1419</v>
      </c>
      <c r="AV36">
        <v>3274</v>
      </c>
      <c r="AW36">
        <v>5896</v>
      </c>
      <c r="AX36">
        <v>3869</v>
      </c>
      <c r="AY36">
        <v>3134</v>
      </c>
      <c r="AZ36">
        <v>3596</v>
      </c>
      <c r="BA36">
        <v>8988</v>
      </c>
      <c r="BB36">
        <f t="shared" si="7"/>
        <v>119740</v>
      </c>
      <c r="BC36">
        <v>5691</v>
      </c>
      <c r="BD36">
        <v>10600</v>
      </c>
      <c r="BE36">
        <v>751</v>
      </c>
      <c r="BF36">
        <v>15673</v>
      </c>
      <c r="BG36">
        <v>12455</v>
      </c>
      <c r="BH36">
        <v>17588</v>
      </c>
      <c r="BI36">
        <v>17885</v>
      </c>
      <c r="BJ36">
        <v>33502</v>
      </c>
      <c r="BK36">
        <v>5595</v>
      </c>
      <c r="BL36">
        <f t="shared" si="8"/>
        <v>46041</v>
      </c>
      <c r="BM36">
        <v>1726</v>
      </c>
      <c r="BN36">
        <v>5224</v>
      </c>
      <c r="BO36">
        <v>1512</v>
      </c>
      <c r="BP36">
        <v>10186</v>
      </c>
      <c r="BQ36">
        <v>2107</v>
      </c>
      <c r="BR36">
        <v>7758</v>
      </c>
      <c r="BS36">
        <v>1879</v>
      </c>
      <c r="BT36">
        <v>15649</v>
      </c>
      <c r="BU36">
        <f t="shared" si="9"/>
        <v>11914</v>
      </c>
      <c r="BV36">
        <v>2</v>
      </c>
      <c r="BW36">
        <v>60</v>
      </c>
      <c r="BX36">
        <v>12</v>
      </c>
      <c r="BY36">
        <v>9208</v>
      </c>
      <c r="BZ36">
        <v>2632</v>
      </c>
      <c r="CA36">
        <f t="shared" si="10"/>
        <v>293602</v>
      </c>
    </row>
    <row r="37" spans="1:79" x14ac:dyDescent="0.3">
      <c r="A37" t="s">
        <v>159</v>
      </c>
      <c r="B37">
        <f t="shared" si="0"/>
        <v>16408</v>
      </c>
      <c r="C37">
        <v>156</v>
      </c>
      <c r="D37">
        <v>966</v>
      </c>
      <c r="E37">
        <v>1438</v>
      </c>
      <c r="F37">
        <v>1874</v>
      </c>
      <c r="G37">
        <v>1727</v>
      </c>
      <c r="H37">
        <v>2837</v>
      </c>
      <c r="I37">
        <v>491</v>
      </c>
      <c r="J37">
        <v>2164</v>
      </c>
      <c r="K37">
        <v>1220</v>
      </c>
      <c r="L37">
        <v>3535</v>
      </c>
      <c r="M37">
        <f t="shared" si="1"/>
        <v>3448</v>
      </c>
      <c r="N37">
        <v>2744</v>
      </c>
      <c r="O37">
        <v>704</v>
      </c>
      <c r="P37">
        <f t="shared" si="2"/>
        <v>4248</v>
      </c>
      <c r="Q37">
        <v>2</v>
      </c>
      <c r="R37">
        <v>102</v>
      </c>
      <c r="S37">
        <v>134</v>
      </c>
      <c r="T37">
        <v>1051</v>
      </c>
      <c r="U37">
        <v>281</v>
      </c>
      <c r="V37">
        <v>115</v>
      </c>
      <c r="W37">
        <v>426</v>
      </c>
      <c r="X37">
        <v>1425</v>
      </c>
      <c r="Y37">
        <v>712</v>
      </c>
      <c r="Z37">
        <f t="shared" si="3"/>
        <v>34554</v>
      </c>
      <c r="AA37">
        <v>200</v>
      </c>
      <c r="AB37">
        <v>34044</v>
      </c>
      <c r="AC37">
        <v>310</v>
      </c>
      <c r="AD37">
        <f t="shared" si="4"/>
        <v>831</v>
      </c>
      <c r="AE37">
        <v>90</v>
      </c>
      <c r="AF37">
        <v>680</v>
      </c>
      <c r="AG37">
        <v>61</v>
      </c>
      <c r="AH37">
        <f t="shared" si="5"/>
        <v>37024</v>
      </c>
      <c r="AI37">
        <v>3051</v>
      </c>
      <c r="AJ37">
        <v>1286</v>
      </c>
      <c r="AK37">
        <v>1152</v>
      </c>
      <c r="AL37">
        <v>14770</v>
      </c>
      <c r="AM37">
        <v>3861</v>
      </c>
      <c r="AN37">
        <v>3289</v>
      </c>
      <c r="AO37">
        <v>2677</v>
      </c>
      <c r="AP37">
        <v>2448</v>
      </c>
      <c r="AQ37">
        <v>4490</v>
      </c>
      <c r="AR37">
        <f t="shared" si="6"/>
        <v>36976</v>
      </c>
      <c r="AS37">
        <v>174</v>
      </c>
      <c r="AT37">
        <v>4349</v>
      </c>
      <c r="AU37">
        <v>1678</v>
      </c>
      <c r="AV37">
        <v>3217</v>
      </c>
      <c r="AW37">
        <v>4692</v>
      </c>
      <c r="AX37">
        <v>4281</v>
      </c>
      <c r="AY37">
        <v>4050</v>
      </c>
      <c r="AZ37">
        <v>4056</v>
      </c>
      <c r="BA37">
        <v>10479</v>
      </c>
      <c r="BB37">
        <f t="shared" si="7"/>
        <v>135404</v>
      </c>
      <c r="BC37">
        <v>5352</v>
      </c>
      <c r="BD37">
        <v>12971</v>
      </c>
      <c r="BE37">
        <v>971</v>
      </c>
      <c r="BF37">
        <v>16935</v>
      </c>
      <c r="BG37">
        <v>13204</v>
      </c>
      <c r="BH37">
        <v>17682</v>
      </c>
      <c r="BI37">
        <v>19654</v>
      </c>
      <c r="BJ37">
        <v>42876</v>
      </c>
      <c r="BK37">
        <v>5759</v>
      </c>
      <c r="BL37">
        <f t="shared" si="8"/>
        <v>50134</v>
      </c>
      <c r="BM37">
        <v>1958</v>
      </c>
      <c r="BN37">
        <v>5647</v>
      </c>
      <c r="BO37">
        <v>1632</v>
      </c>
      <c r="BP37">
        <v>10984</v>
      </c>
      <c r="BQ37">
        <v>2411</v>
      </c>
      <c r="BR37">
        <v>8175</v>
      </c>
      <c r="BS37">
        <v>2067</v>
      </c>
      <c r="BT37">
        <v>17260</v>
      </c>
      <c r="BU37">
        <f t="shared" si="9"/>
        <v>11211</v>
      </c>
      <c r="BV37">
        <v>4</v>
      </c>
      <c r="BW37">
        <v>56</v>
      </c>
      <c r="BX37">
        <v>11</v>
      </c>
      <c r="BY37">
        <v>6525</v>
      </c>
      <c r="BZ37">
        <v>4615</v>
      </c>
      <c r="CA37">
        <f t="shared" ref="CA37" si="11">SUM(B37+M37+P37+Z37+AD37+AH37+AR37+BB37+BL37+BU37)</f>
        <v>330238</v>
      </c>
    </row>
    <row r="38" spans="1:79" x14ac:dyDescent="0.3">
      <c r="A38" t="s">
        <v>272</v>
      </c>
      <c r="B38">
        <f t="shared" si="0"/>
        <v>19525</v>
      </c>
      <c r="C38">
        <v>167</v>
      </c>
      <c r="D38">
        <v>1070</v>
      </c>
      <c r="E38">
        <v>1809</v>
      </c>
      <c r="F38">
        <v>2449</v>
      </c>
      <c r="G38">
        <v>2011</v>
      </c>
      <c r="H38">
        <v>3163</v>
      </c>
      <c r="I38">
        <v>565</v>
      </c>
      <c r="J38">
        <v>2567</v>
      </c>
      <c r="K38">
        <v>1660</v>
      </c>
      <c r="L38">
        <v>4064</v>
      </c>
      <c r="M38">
        <f t="shared" si="1"/>
        <v>3852</v>
      </c>
      <c r="N38">
        <v>3170</v>
      </c>
      <c r="O38">
        <v>682</v>
      </c>
      <c r="P38">
        <f t="shared" si="2"/>
        <v>4652</v>
      </c>
      <c r="Q38">
        <v>4</v>
      </c>
      <c r="R38">
        <v>135</v>
      </c>
      <c r="S38">
        <v>148</v>
      </c>
      <c r="T38">
        <v>1445</v>
      </c>
      <c r="U38">
        <v>365</v>
      </c>
      <c r="V38">
        <v>125</v>
      </c>
      <c r="W38">
        <v>604</v>
      </c>
      <c r="X38">
        <v>945</v>
      </c>
      <c r="Y38">
        <v>881</v>
      </c>
      <c r="Z38">
        <f t="shared" si="3"/>
        <v>65932</v>
      </c>
      <c r="AA38">
        <v>375</v>
      </c>
      <c r="AB38">
        <v>65205</v>
      </c>
      <c r="AC38">
        <v>352</v>
      </c>
      <c r="AD38">
        <f t="shared" si="4"/>
        <v>1092</v>
      </c>
      <c r="AE38">
        <v>128</v>
      </c>
      <c r="AF38">
        <v>888</v>
      </c>
      <c r="AG38">
        <v>76</v>
      </c>
      <c r="AH38">
        <f t="shared" si="5"/>
        <v>51412</v>
      </c>
      <c r="AI38">
        <v>3755</v>
      </c>
      <c r="AJ38">
        <v>3401</v>
      </c>
      <c r="AK38">
        <v>1268</v>
      </c>
      <c r="AL38">
        <v>19107</v>
      </c>
      <c r="AM38">
        <v>4657</v>
      </c>
      <c r="AN38">
        <v>5723</v>
      </c>
      <c r="AO38">
        <v>3148</v>
      </c>
      <c r="AP38">
        <v>2868</v>
      </c>
      <c r="AQ38">
        <v>7485</v>
      </c>
      <c r="AR38">
        <f t="shared" si="6"/>
        <v>44020</v>
      </c>
      <c r="AS38">
        <v>202</v>
      </c>
      <c r="AT38">
        <v>5124</v>
      </c>
      <c r="AU38">
        <v>2045</v>
      </c>
      <c r="AV38">
        <v>3802</v>
      </c>
      <c r="AW38">
        <v>5323</v>
      </c>
      <c r="AX38">
        <v>4835</v>
      </c>
      <c r="AY38">
        <v>5215</v>
      </c>
      <c r="AZ38">
        <v>5024</v>
      </c>
      <c r="BA38">
        <v>12450</v>
      </c>
      <c r="BB38">
        <f t="shared" si="7"/>
        <v>156932</v>
      </c>
      <c r="BC38">
        <v>6273</v>
      </c>
      <c r="BD38">
        <v>15806</v>
      </c>
      <c r="BE38">
        <v>1096</v>
      </c>
      <c r="BF38">
        <v>19878</v>
      </c>
      <c r="BG38">
        <v>14727</v>
      </c>
      <c r="BH38">
        <v>20345</v>
      </c>
      <c r="BI38">
        <v>23298</v>
      </c>
      <c r="BJ38">
        <v>50053</v>
      </c>
      <c r="BK38">
        <v>5456</v>
      </c>
      <c r="BL38">
        <f t="shared" si="8"/>
        <v>57475</v>
      </c>
      <c r="BM38">
        <v>2136</v>
      </c>
      <c r="BN38">
        <v>6266</v>
      </c>
      <c r="BO38">
        <v>2203</v>
      </c>
      <c r="BP38">
        <v>12829</v>
      </c>
      <c r="BQ38">
        <v>3104</v>
      </c>
      <c r="BR38">
        <v>9104</v>
      </c>
      <c r="BS38">
        <v>2481</v>
      </c>
      <c r="BT38">
        <v>19352</v>
      </c>
      <c r="BU38">
        <f t="shared" si="9"/>
        <v>12292</v>
      </c>
      <c r="BV38">
        <v>3</v>
      </c>
      <c r="BW38">
        <v>80</v>
      </c>
      <c r="BX38">
        <v>17</v>
      </c>
      <c r="BY38">
        <v>6959</v>
      </c>
      <c r="BZ38">
        <v>5233</v>
      </c>
      <c r="CA38">
        <f>SUM(B38+M38+P38+Z38+AD38+AH38+AR38+BB38+BL38+BU38)</f>
        <v>417184</v>
      </c>
    </row>
    <row r="39" spans="1:79" x14ac:dyDescent="0.3">
      <c r="A39" s="2" t="s">
        <v>192</v>
      </c>
      <c r="B39">
        <f>SUM(C39:L39)</f>
        <v>1689</v>
      </c>
      <c r="C39">
        <v>154</v>
      </c>
      <c r="D39">
        <v>25</v>
      </c>
      <c r="E39">
        <v>90</v>
      </c>
      <c r="F39">
        <v>406</v>
      </c>
      <c r="G39">
        <v>69</v>
      </c>
      <c r="H39">
        <v>312</v>
      </c>
      <c r="I39">
        <v>37</v>
      </c>
      <c r="J39">
        <v>359</v>
      </c>
      <c r="K39">
        <v>60</v>
      </c>
      <c r="L39">
        <v>177</v>
      </c>
      <c r="M39">
        <f>SUM(N39:O39)</f>
        <v>367</v>
      </c>
      <c r="N39">
        <v>264</v>
      </c>
      <c r="O39">
        <v>103</v>
      </c>
      <c r="P39">
        <f>SUM(Q39:Y39)</f>
        <v>1518</v>
      </c>
      <c r="Q39">
        <v>13</v>
      </c>
      <c r="R39">
        <v>43</v>
      </c>
      <c r="S39">
        <v>111</v>
      </c>
      <c r="T39">
        <v>483</v>
      </c>
      <c r="U39">
        <v>232</v>
      </c>
      <c r="V39">
        <v>185</v>
      </c>
      <c r="W39">
        <v>266</v>
      </c>
      <c r="X39">
        <v>81</v>
      </c>
      <c r="Y39">
        <v>104</v>
      </c>
      <c r="Z39">
        <f>SUM(AA39:AC39)</f>
        <v>1699</v>
      </c>
      <c r="AA39">
        <v>3</v>
      </c>
      <c r="AB39">
        <v>1693</v>
      </c>
      <c r="AC39">
        <v>3</v>
      </c>
      <c r="AD39">
        <f>SUM(AE39:AG39)</f>
        <v>105</v>
      </c>
      <c r="AE39">
        <v>0</v>
      </c>
      <c r="AF39">
        <v>94</v>
      </c>
      <c r="AG39">
        <v>11</v>
      </c>
      <c r="AH39">
        <f>SUM(AI39:AQ39)</f>
        <v>4644</v>
      </c>
      <c r="AI39">
        <v>1172</v>
      </c>
      <c r="AJ39">
        <v>594</v>
      </c>
      <c r="AK39">
        <v>200</v>
      </c>
      <c r="AL39">
        <v>687</v>
      </c>
      <c r="AM39">
        <v>270</v>
      </c>
      <c r="AN39">
        <v>171</v>
      </c>
      <c r="AO39">
        <v>597</v>
      </c>
      <c r="AP39">
        <v>421</v>
      </c>
      <c r="AQ39">
        <v>532</v>
      </c>
      <c r="AR39">
        <f>SUM(AS39:BA39)</f>
        <v>7271</v>
      </c>
      <c r="AS39">
        <v>150</v>
      </c>
      <c r="AT39">
        <v>621</v>
      </c>
      <c r="AU39">
        <v>214</v>
      </c>
      <c r="AV39">
        <v>1212</v>
      </c>
      <c r="AW39">
        <v>1911</v>
      </c>
      <c r="AX39">
        <v>885</v>
      </c>
      <c r="AY39">
        <v>892</v>
      </c>
      <c r="AZ39">
        <v>297</v>
      </c>
      <c r="BA39">
        <v>1089</v>
      </c>
      <c r="BB39">
        <f>SUM(BC39:BK39)</f>
        <v>17882</v>
      </c>
      <c r="BC39">
        <v>1123</v>
      </c>
      <c r="BD39">
        <v>2131</v>
      </c>
      <c r="BE39">
        <v>354</v>
      </c>
      <c r="BF39">
        <v>2326</v>
      </c>
      <c r="BG39">
        <v>2899</v>
      </c>
      <c r="BH39">
        <v>1543</v>
      </c>
      <c r="BI39">
        <v>2213</v>
      </c>
      <c r="BJ39">
        <v>3852</v>
      </c>
      <c r="BK39">
        <v>1441</v>
      </c>
      <c r="BL39">
        <f>SUM(BM39:BT39)</f>
        <v>5959</v>
      </c>
      <c r="BM39">
        <v>116</v>
      </c>
      <c r="BN39">
        <v>251</v>
      </c>
      <c r="BO39">
        <v>175</v>
      </c>
      <c r="BP39">
        <v>700</v>
      </c>
      <c r="BQ39">
        <v>304</v>
      </c>
      <c r="BR39">
        <v>993</v>
      </c>
      <c r="BS39">
        <v>763</v>
      </c>
      <c r="BT39">
        <v>2657</v>
      </c>
      <c r="BU39">
        <f>SUM(BV39:BZ39)</f>
        <v>1285</v>
      </c>
      <c r="BV39">
        <v>935</v>
      </c>
      <c r="BW39">
        <v>17</v>
      </c>
      <c r="BX39">
        <v>0</v>
      </c>
      <c r="BY39">
        <v>104</v>
      </c>
      <c r="BZ39">
        <v>229</v>
      </c>
      <c r="CA39">
        <f>B39+M39+P39+Z39+AD39+AH39+AR39+BB39+BL39+BU39</f>
        <v>42419</v>
      </c>
    </row>
    <row r="40" spans="1:79" x14ac:dyDescent="0.3">
      <c r="A40" s="2" t="s">
        <v>191</v>
      </c>
      <c r="B40">
        <f t="shared" ref="B40:B73" si="12">SUM(C40:L40)</f>
        <v>1928</v>
      </c>
      <c r="C40">
        <v>151</v>
      </c>
      <c r="D40">
        <v>30</v>
      </c>
      <c r="E40">
        <v>96</v>
      </c>
      <c r="F40">
        <v>441</v>
      </c>
      <c r="G40">
        <v>86</v>
      </c>
      <c r="H40">
        <v>418</v>
      </c>
      <c r="I40">
        <v>49</v>
      </c>
      <c r="J40">
        <v>357</v>
      </c>
      <c r="K40">
        <v>67</v>
      </c>
      <c r="L40">
        <v>233</v>
      </c>
      <c r="M40">
        <f t="shared" ref="M40:M73" si="13">SUM(N40:O40)</f>
        <v>386</v>
      </c>
      <c r="N40">
        <v>298</v>
      </c>
      <c r="O40">
        <v>88</v>
      </c>
      <c r="P40">
        <f t="shared" ref="P40:P73" si="14">SUM(Q40:Y40)</f>
        <v>1608</v>
      </c>
      <c r="Q40">
        <v>10</v>
      </c>
      <c r="R40">
        <v>33</v>
      </c>
      <c r="S40">
        <v>103</v>
      </c>
      <c r="T40">
        <v>571</v>
      </c>
      <c r="U40">
        <v>239</v>
      </c>
      <c r="V40">
        <v>159</v>
      </c>
      <c r="W40">
        <v>256</v>
      </c>
      <c r="X40">
        <v>118</v>
      </c>
      <c r="Y40">
        <v>119</v>
      </c>
      <c r="Z40">
        <f t="shared" ref="Z40:Z73" si="15">SUM(AA40:AC40)</f>
        <v>2643</v>
      </c>
      <c r="AA40">
        <v>23</v>
      </c>
      <c r="AB40">
        <v>2612</v>
      </c>
      <c r="AC40">
        <v>8</v>
      </c>
      <c r="AD40">
        <f t="shared" ref="AD40:AD73" si="16">SUM(AE40:AG40)</f>
        <v>120</v>
      </c>
      <c r="AE40">
        <v>1</v>
      </c>
      <c r="AF40">
        <v>107</v>
      </c>
      <c r="AG40">
        <v>12</v>
      </c>
      <c r="AH40">
        <f t="shared" ref="AH40:AH73" si="17">SUM(AI40:AQ40)</f>
        <v>5188</v>
      </c>
      <c r="AI40">
        <v>1123</v>
      </c>
      <c r="AJ40">
        <v>760</v>
      </c>
      <c r="AK40">
        <v>233</v>
      </c>
      <c r="AL40">
        <v>739</v>
      </c>
      <c r="AM40">
        <v>327</v>
      </c>
      <c r="AN40">
        <v>227</v>
      </c>
      <c r="AO40">
        <v>699</v>
      </c>
      <c r="AP40">
        <v>483</v>
      </c>
      <c r="AQ40">
        <v>597</v>
      </c>
      <c r="AR40">
        <f t="shared" ref="AR40:AR73" si="18">SUM(AS40:BA40)</f>
        <v>8579</v>
      </c>
      <c r="AS40">
        <v>146</v>
      </c>
      <c r="AT40">
        <v>734</v>
      </c>
      <c r="AU40">
        <v>243</v>
      </c>
      <c r="AV40">
        <v>1342</v>
      </c>
      <c r="AW40">
        <v>2045</v>
      </c>
      <c r="AX40">
        <v>1078</v>
      </c>
      <c r="AY40">
        <v>1218</v>
      </c>
      <c r="AZ40">
        <v>414</v>
      </c>
      <c r="BA40">
        <v>1359</v>
      </c>
      <c r="BB40">
        <f t="shared" ref="BB40:BB73" si="19">SUM(BC40:BK40)</f>
        <v>23456</v>
      </c>
      <c r="BC40">
        <v>1240</v>
      </c>
      <c r="BD40">
        <v>2752</v>
      </c>
      <c r="BE40">
        <v>388</v>
      </c>
      <c r="BF40">
        <v>2891</v>
      </c>
      <c r="BG40">
        <v>3531</v>
      </c>
      <c r="BH40">
        <v>1880</v>
      </c>
      <c r="BI40">
        <v>2621</v>
      </c>
      <c r="BJ40">
        <v>5397</v>
      </c>
      <c r="BK40">
        <v>2756</v>
      </c>
      <c r="BL40">
        <f t="shared" ref="BL40:BL73" si="20">SUM(BM40:BT40)</f>
        <v>6813</v>
      </c>
      <c r="BM40">
        <v>140</v>
      </c>
      <c r="BN40">
        <v>339</v>
      </c>
      <c r="BO40">
        <v>215</v>
      </c>
      <c r="BP40">
        <v>848</v>
      </c>
      <c r="BQ40">
        <v>342</v>
      </c>
      <c r="BR40">
        <v>1138</v>
      </c>
      <c r="BS40">
        <v>806</v>
      </c>
      <c r="BT40">
        <v>2985</v>
      </c>
      <c r="BU40">
        <f t="shared" ref="BU40:BU73" si="21">SUM(BV40:BZ40)</f>
        <v>995</v>
      </c>
      <c r="BV40">
        <v>651</v>
      </c>
      <c r="BW40">
        <v>25</v>
      </c>
      <c r="BX40">
        <v>3</v>
      </c>
      <c r="BY40">
        <v>189</v>
      </c>
      <c r="BZ40">
        <v>127</v>
      </c>
      <c r="CA40">
        <f t="shared" ref="CA40:CA71" si="22">B40+M40+P40+Z40+AD40+AH40+AR40+BB40+BL40+BU40</f>
        <v>51716</v>
      </c>
    </row>
    <row r="41" spans="1:79" x14ac:dyDescent="0.3">
      <c r="A41" s="2" t="s">
        <v>190</v>
      </c>
      <c r="B41">
        <f t="shared" si="12"/>
        <v>1915</v>
      </c>
      <c r="C41">
        <v>121</v>
      </c>
      <c r="D41">
        <v>28</v>
      </c>
      <c r="E41">
        <v>115</v>
      </c>
      <c r="F41">
        <v>438</v>
      </c>
      <c r="G41">
        <v>101</v>
      </c>
      <c r="H41">
        <v>388</v>
      </c>
      <c r="I41">
        <v>61</v>
      </c>
      <c r="J41">
        <v>316</v>
      </c>
      <c r="K41">
        <v>69</v>
      </c>
      <c r="L41">
        <v>278</v>
      </c>
      <c r="M41">
        <f t="shared" si="13"/>
        <v>403</v>
      </c>
      <c r="N41">
        <v>301</v>
      </c>
      <c r="O41">
        <v>102</v>
      </c>
      <c r="P41">
        <f t="shared" si="14"/>
        <v>1405</v>
      </c>
      <c r="Q41">
        <v>14</v>
      </c>
      <c r="R41">
        <v>53</v>
      </c>
      <c r="S41">
        <v>83</v>
      </c>
      <c r="T41">
        <v>456</v>
      </c>
      <c r="U41">
        <v>207</v>
      </c>
      <c r="V41">
        <v>141</v>
      </c>
      <c r="W41">
        <v>186</v>
      </c>
      <c r="X41">
        <v>148</v>
      </c>
      <c r="Y41">
        <v>117</v>
      </c>
      <c r="Z41">
        <f t="shared" si="15"/>
        <v>2806</v>
      </c>
      <c r="AA41">
        <v>3</v>
      </c>
      <c r="AB41">
        <v>2787</v>
      </c>
      <c r="AC41">
        <v>16</v>
      </c>
      <c r="AD41">
        <f t="shared" si="16"/>
        <v>122</v>
      </c>
      <c r="AE41">
        <v>0</v>
      </c>
      <c r="AF41">
        <v>110</v>
      </c>
      <c r="AG41">
        <v>12</v>
      </c>
      <c r="AH41">
        <f t="shared" si="17"/>
        <v>5129</v>
      </c>
      <c r="AI41">
        <v>984</v>
      </c>
      <c r="AJ41">
        <v>695</v>
      </c>
      <c r="AK41">
        <v>229</v>
      </c>
      <c r="AL41">
        <v>904</v>
      </c>
      <c r="AM41">
        <v>339</v>
      </c>
      <c r="AN41">
        <v>261</v>
      </c>
      <c r="AO41">
        <v>613</v>
      </c>
      <c r="AP41">
        <v>459</v>
      </c>
      <c r="AQ41">
        <v>645</v>
      </c>
      <c r="AR41">
        <f t="shared" si="18"/>
        <v>7627</v>
      </c>
      <c r="AS41">
        <v>128</v>
      </c>
      <c r="AT41">
        <v>703</v>
      </c>
      <c r="AU41">
        <v>221</v>
      </c>
      <c r="AV41">
        <v>1255</v>
      </c>
      <c r="AW41">
        <v>1856</v>
      </c>
      <c r="AX41">
        <v>996</v>
      </c>
      <c r="AY41">
        <v>834</v>
      </c>
      <c r="AZ41">
        <v>373</v>
      </c>
      <c r="BA41">
        <v>1261</v>
      </c>
      <c r="BB41">
        <f t="shared" si="19"/>
        <v>22381</v>
      </c>
      <c r="BC41">
        <v>1361</v>
      </c>
      <c r="BD41">
        <v>2446</v>
      </c>
      <c r="BE41">
        <v>354</v>
      </c>
      <c r="BF41">
        <v>2789</v>
      </c>
      <c r="BG41">
        <v>3462</v>
      </c>
      <c r="BH41">
        <v>1778</v>
      </c>
      <c r="BI41">
        <v>2615</v>
      </c>
      <c r="BJ41">
        <v>4825</v>
      </c>
      <c r="BK41">
        <v>2751</v>
      </c>
      <c r="BL41">
        <f t="shared" si="20"/>
        <v>6918</v>
      </c>
      <c r="BM41">
        <v>139</v>
      </c>
      <c r="BN41">
        <v>314</v>
      </c>
      <c r="BO41">
        <v>209</v>
      </c>
      <c r="BP41">
        <v>914</v>
      </c>
      <c r="BQ41">
        <v>359</v>
      </c>
      <c r="BR41">
        <v>1155</v>
      </c>
      <c r="BS41">
        <v>786</v>
      </c>
      <c r="BT41">
        <v>3042</v>
      </c>
      <c r="BU41">
        <f t="shared" si="21"/>
        <v>1092</v>
      </c>
      <c r="BV41">
        <v>493</v>
      </c>
      <c r="BW41">
        <v>28</v>
      </c>
      <c r="BX41">
        <v>7</v>
      </c>
      <c r="BY41">
        <v>427</v>
      </c>
      <c r="BZ41">
        <v>137</v>
      </c>
      <c r="CA41">
        <f t="shared" si="22"/>
        <v>49798</v>
      </c>
    </row>
    <row r="42" spans="1:79" x14ac:dyDescent="0.3">
      <c r="A42" s="2" t="s">
        <v>189</v>
      </c>
      <c r="B42">
        <f t="shared" si="12"/>
        <v>2009</v>
      </c>
      <c r="C42">
        <v>62</v>
      </c>
      <c r="D42">
        <v>40</v>
      </c>
      <c r="E42">
        <v>133</v>
      </c>
      <c r="F42">
        <v>453</v>
      </c>
      <c r="G42">
        <v>108</v>
      </c>
      <c r="H42">
        <v>433</v>
      </c>
      <c r="I42">
        <v>57</v>
      </c>
      <c r="J42">
        <v>310</v>
      </c>
      <c r="K42">
        <v>85</v>
      </c>
      <c r="L42">
        <v>328</v>
      </c>
      <c r="M42">
        <f t="shared" si="13"/>
        <v>388</v>
      </c>
      <c r="N42">
        <v>286</v>
      </c>
      <c r="O42">
        <v>102</v>
      </c>
      <c r="P42">
        <f t="shared" si="14"/>
        <v>1195</v>
      </c>
      <c r="Q42">
        <v>9</v>
      </c>
      <c r="R42">
        <v>58</v>
      </c>
      <c r="S42">
        <v>79</v>
      </c>
      <c r="T42">
        <v>437</v>
      </c>
      <c r="U42">
        <v>130</v>
      </c>
      <c r="V42">
        <v>134</v>
      </c>
      <c r="W42">
        <v>123</v>
      </c>
      <c r="X42">
        <v>115</v>
      </c>
      <c r="Y42">
        <v>110</v>
      </c>
      <c r="Z42">
        <f t="shared" si="15"/>
        <v>2949</v>
      </c>
      <c r="AA42">
        <v>4</v>
      </c>
      <c r="AB42">
        <v>2938</v>
      </c>
      <c r="AC42">
        <v>7</v>
      </c>
      <c r="AD42">
        <f t="shared" si="16"/>
        <v>137</v>
      </c>
      <c r="AE42">
        <v>0</v>
      </c>
      <c r="AF42">
        <v>124</v>
      </c>
      <c r="AG42">
        <v>13</v>
      </c>
      <c r="AH42">
        <f t="shared" si="17"/>
        <v>5252</v>
      </c>
      <c r="AI42">
        <v>1044</v>
      </c>
      <c r="AJ42">
        <v>718</v>
      </c>
      <c r="AK42">
        <v>245</v>
      </c>
      <c r="AL42">
        <v>937</v>
      </c>
      <c r="AM42">
        <v>350</v>
      </c>
      <c r="AN42">
        <v>284</v>
      </c>
      <c r="AO42">
        <v>602</v>
      </c>
      <c r="AP42">
        <v>454</v>
      </c>
      <c r="AQ42">
        <v>618</v>
      </c>
      <c r="AR42">
        <f t="shared" si="18"/>
        <v>7575</v>
      </c>
      <c r="AS42">
        <v>118</v>
      </c>
      <c r="AT42">
        <v>704</v>
      </c>
      <c r="AU42">
        <v>225</v>
      </c>
      <c r="AV42">
        <v>1209</v>
      </c>
      <c r="AW42">
        <v>1907</v>
      </c>
      <c r="AX42">
        <v>925</v>
      </c>
      <c r="AY42">
        <v>895</v>
      </c>
      <c r="AZ42">
        <v>371</v>
      </c>
      <c r="BA42">
        <v>1221</v>
      </c>
      <c r="BB42">
        <f t="shared" si="19"/>
        <v>21886</v>
      </c>
      <c r="BC42">
        <v>1311</v>
      </c>
      <c r="BD42">
        <v>2023</v>
      </c>
      <c r="BE42">
        <v>315</v>
      </c>
      <c r="BF42">
        <v>2764</v>
      </c>
      <c r="BG42">
        <v>3406</v>
      </c>
      <c r="BH42">
        <v>1823</v>
      </c>
      <c r="BI42">
        <v>2645</v>
      </c>
      <c r="BJ42">
        <v>4280</v>
      </c>
      <c r="BK42">
        <v>3319</v>
      </c>
      <c r="BL42">
        <f t="shared" si="20"/>
        <v>7281</v>
      </c>
      <c r="BM42">
        <v>154</v>
      </c>
      <c r="BN42">
        <v>301</v>
      </c>
      <c r="BO42">
        <v>221</v>
      </c>
      <c r="BP42">
        <v>1027</v>
      </c>
      <c r="BQ42">
        <v>384</v>
      </c>
      <c r="BR42">
        <v>1241</v>
      </c>
      <c r="BS42">
        <v>793</v>
      </c>
      <c r="BT42">
        <v>3160</v>
      </c>
      <c r="BU42">
        <f t="shared" si="21"/>
        <v>998</v>
      </c>
      <c r="BV42">
        <v>28</v>
      </c>
      <c r="BW42">
        <v>11</v>
      </c>
      <c r="BX42">
        <v>0</v>
      </c>
      <c r="BY42">
        <v>866</v>
      </c>
      <c r="BZ42">
        <v>93</v>
      </c>
      <c r="CA42">
        <f t="shared" si="22"/>
        <v>49670</v>
      </c>
    </row>
    <row r="43" spans="1:79" x14ac:dyDescent="0.3">
      <c r="A43" s="2" t="s">
        <v>188</v>
      </c>
      <c r="B43">
        <f t="shared" si="12"/>
        <v>2148</v>
      </c>
      <c r="C43">
        <v>59</v>
      </c>
      <c r="D43">
        <v>39</v>
      </c>
      <c r="E43">
        <v>152</v>
      </c>
      <c r="F43">
        <v>483</v>
      </c>
      <c r="G43">
        <v>131</v>
      </c>
      <c r="H43">
        <v>475</v>
      </c>
      <c r="I43">
        <v>73</v>
      </c>
      <c r="J43">
        <v>328</v>
      </c>
      <c r="K43">
        <v>70</v>
      </c>
      <c r="L43">
        <v>338</v>
      </c>
      <c r="M43">
        <f t="shared" si="13"/>
        <v>410</v>
      </c>
      <c r="N43">
        <v>303</v>
      </c>
      <c r="O43">
        <v>107</v>
      </c>
      <c r="P43">
        <f t="shared" si="14"/>
        <v>1419</v>
      </c>
      <c r="Q43">
        <v>0</v>
      </c>
      <c r="R43">
        <v>58</v>
      </c>
      <c r="S43">
        <v>93</v>
      </c>
      <c r="T43">
        <v>516</v>
      </c>
      <c r="U43">
        <v>153</v>
      </c>
      <c r="V43">
        <v>142</v>
      </c>
      <c r="W43">
        <v>154</v>
      </c>
      <c r="X43">
        <v>170</v>
      </c>
      <c r="Y43">
        <v>133</v>
      </c>
      <c r="Z43">
        <f t="shared" si="15"/>
        <v>3242</v>
      </c>
      <c r="AA43">
        <v>5</v>
      </c>
      <c r="AB43">
        <v>3222</v>
      </c>
      <c r="AC43">
        <v>15</v>
      </c>
      <c r="AD43">
        <f t="shared" si="16"/>
        <v>174</v>
      </c>
      <c r="AE43">
        <v>0</v>
      </c>
      <c r="AF43">
        <v>156</v>
      </c>
      <c r="AG43">
        <v>18</v>
      </c>
      <c r="AH43">
        <f t="shared" si="17"/>
        <v>6220</v>
      </c>
      <c r="AI43">
        <v>1284</v>
      </c>
      <c r="AJ43">
        <v>700</v>
      </c>
      <c r="AK43">
        <v>305</v>
      </c>
      <c r="AL43">
        <v>1275</v>
      </c>
      <c r="AM43">
        <v>438</v>
      </c>
      <c r="AN43">
        <v>310</v>
      </c>
      <c r="AO43">
        <v>650</v>
      </c>
      <c r="AP43">
        <v>531</v>
      </c>
      <c r="AQ43">
        <v>727</v>
      </c>
      <c r="AR43">
        <f t="shared" si="18"/>
        <v>8433</v>
      </c>
      <c r="AS43">
        <v>132</v>
      </c>
      <c r="AT43">
        <v>781</v>
      </c>
      <c r="AU43">
        <v>245</v>
      </c>
      <c r="AV43">
        <v>1387</v>
      </c>
      <c r="AW43">
        <v>2090</v>
      </c>
      <c r="AX43">
        <v>1024</v>
      </c>
      <c r="AY43">
        <v>856</v>
      </c>
      <c r="AZ43">
        <v>440</v>
      </c>
      <c r="BA43">
        <v>1478</v>
      </c>
      <c r="BB43">
        <f t="shared" si="19"/>
        <v>23732</v>
      </c>
      <c r="BC43">
        <v>1345</v>
      </c>
      <c r="BD43">
        <v>2350</v>
      </c>
      <c r="BE43">
        <v>314</v>
      </c>
      <c r="BF43">
        <v>2892</v>
      </c>
      <c r="BG43">
        <v>3949</v>
      </c>
      <c r="BH43">
        <v>2188</v>
      </c>
      <c r="BI43">
        <v>3093</v>
      </c>
      <c r="BJ43">
        <v>5576</v>
      </c>
      <c r="BK43">
        <v>2025</v>
      </c>
      <c r="BL43">
        <f t="shared" si="20"/>
        <v>8515</v>
      </c>
      <c r="BM43">
        <v>166</v>
      </c>
      <c r="BN43">
        <v>342</v>
      </c>
      <c r="BO43">
        <v>273</v>
      </c>
      <c r="BP43">
        <v>1208</v>
      </c>
      <c r="BQ43">
        <v>481</v>
      </c>
      <c r="BR43">
        <v>1444</v>
      </c>
      <c r="BS43">
        <v>931</v>
      </c>
      <c r="BT43">
        <v>3670</v>
      </c>
      <c r="BU43">
        <f t="shared" si="21"/>
        <v>1198</v>
      </c>
      <c r="BV43">
        <v>27</v>
      </c>
      <c r="BW43">
        <v>1</v>
      </c>
      <c r="BX43">
        <v>0</v>
      </c>
      <c r="BY43">
        <v>1104</v>
      </c>
      <c r="BZ43">
        <v>66</v>
      </c>
      <c r="CA43">
        <f t="shared" si="22"/>
        <v>55491</v>
      </c>
    </row>
    <row r="44" spans="1:79" x14ac:dyDescent="0.3">
      <c r="A44" s="2" t="s">
        <v>187</v>
      </c>
      <c r="B44">
        <f t="shared" si="12"/>
        <v>2381</v>
      </c>
      <c r="C44">
        <v>65</v>
      </c>
      <c r="D44">
        <v>39</v>
      </c>
      <c r="E44">
        <v>159</v>
      </c>
      <c r="F44">
        <v>538</v>
      </c>
      <c r="G44">
        <v>139</v>
      </c>
      <c r="H44">
        <v>501</v>
      </c>
      <c r="I44">
        <v>73</v>
      </c>
      <c r="J44">
        <v>358</v>
      </c>
      <c r="K44">
        <v>87</v>
      </c>
      <c r="L44">
        <v>422</v>
      </c>
      <c r="M44">
        <f t="shared" si="13"/>
        <v>451</v>
      </c>
      <c r="N44">
        <v>318</v>
      </c>
      <c r="O44">
        <v>133</v>
      </c>
      <c r="P44">
        <f t="shared" si="14"/>
        <v>1548</v>
      </c>
      <c r="Q44">
        <v>4</v>
      </c>
      <c r="R44">
        <v>65</v>
      </c>
      <c r="S44">
        <v>111</v>
      </c>
      <c r="T44">
        <v>652</v>
      </c>
      <c r="U44">
        <v>141</v>
      </c>
      <c r="V44">
        <v>153</v>
      </c>
      <c r="W44">
        <v>139</v>
      </c>
      <c r="X44">
        <v>128</v>
      </c>
      <c r="Y44">
        <v>155</v>
      </c>
      <c r="Z44">
        <f t="shared" si="15"/>
        <v>3819</v>
      </c>
      <c r="AA44">
        <v>16</v>
      </c>
      <c r="AB44">
        <v>3781</v>
      </c>
      <c r="AC44">
        <v>22</v>
      </c>
      <c r="AD44">
        <f t="shared" si="16"/>
        <v>196</v>
      </c>
      <c r="AE44">
        <v>0</v>
      </c>
      <c r="AF44">
        <v>179</v>
      </c>
      <c r="AG44">
        <v>17</v>
      </c>
      <c r="AH44">
        <f t="shared" si="17"/>
        <v>6843</v>
      </c>
      <c r="AI44">
        <v>1491</v>
      </c>
      <c r="AJ44">
        <v>582</v>
      </c>
      <c r="AK44">
        <v>335</v>
      </c>
      <c r="AL44">
        <v>1393</v>
      </c>
      <c r="AM44">
        <v>491</v>
      </c>
      <c r="AN44">
        <v>376</v>
      </c>
      <c r="AO44">
        <v>728</v>
      </c>
      <c r="AP44">
        <v>606</v>
      </c>
      <c r="AQ44">
        <v>841</v>
      </c>
      <c r="AR44">
        <f t="shared" si="18"/>
        <v>9137</v>
      </c>
      <c r="AS44">
        <v>137</v>
      </c>
      <c r="AT44">
        <v>883</v>
      </c>
      <c r="AU44">
        <v>274</v>
      </c>
      <c r="AV44">
        <v>1485</v>
      </c>
      <c r="AW44">
        <v>2208</v>
      </c>
      <c r="AX44">
        <v>1038</v>
      </c>
      <c r="AY44">
        <v>1038</v>
      </c>
      <c r="AZ44">
        <v>476</v>
      </c>
      <c r="BA44">
        <v>1598</v>
      </c>
      <c r="BB44">
        <f t="shared" si="19"/>
        <v>27486</v>
      </c>
      <c r="BC44">
        <v>1665</v>
      </c>
      <c r="BD44">
        <v>2717</v>
      </c>
      <c r="BE44">
        <v>324</v>
      </c>
      <c r="BF44">
        <v>3425</v>
      </c>
      <c r="BG44">
        <v>4576</v>
      </c>
      <c r="BH44">
        <v>2488</v>
      </c>
      <c r="BI44">
        <v>3752</v>
      </c>
      <c r="BJ44">
        <v>6695</v>
      </c>
      <c r="BK44">
        <v>1844</v>
      </c>
      <c r="BL44">
        <f t="shared" si="20"/>
        <v>9421</v>
      </c>
      <c r="BM44">
        <v>182</v>
      </c>
      <c r="BN44">
        <v>369</v>
      </c>
      <c r="BO44">
        <v>272</v>
      </c>
      <c r="BP44">
        <v>1454</v>
      </c>
      <c r="BQ44">
        <v>515</v>
      </c>
      <c r="BR44">
        <v>1648</v>
      </c>
      <c r="BS44">
        <v>1024</v>
      </c>
      <c r="BT44">
        <v>3957</v>
      </c>
      <c r="BU44">
        <f t="shared" si="21"/>
        <v>1109</v>
      </c>
      <c r="BV44">
        <v>37</v>
      </c>
      <c r="BW44">
        <v>1</v>
      </c>
      <c r="BX44">
        <v>0</v>
      </c>
      <c r="BY44">
        <v>1003</v>
      </c>
      <c r="BZ44">
        <v>68</v>
      </c>
      <c r="CA44">
        <f t="shared" si="22"/>
        <v>62391</v>
      </c>
    </row>
    <row r="45" spans="1:79" x14ac:dyDescent="0.3">
      <c r="A45" s="2" t="s">
        <v>186</v>
      </c>
      <c r="B45">
        <f t="shared" si="12"/>
        <v>2583</v>
      </c>
      <c r="C45">
        <v>81</v>
      </c>
      <c r="D45">
        <v>42</v>
      </c>
      <c r="E45">
        <v>161</v>
      </c>
      <c r="F45">
        <v>582</v>
      </c>
      <c r="G45">
        <v>148</v>
      </c>
      <c r="H45">
        <v>504</v>
      </c>
      <c r="I45">
        <v>75</v>
      </c>
      <c r="J45">
        <v>437</v>
      </c>
      <c r="K45">
        <v>107</v>
      </c>
      <c r="L45">
        <v>446</v>
      </c>
      <c r="M45">
        <f t="shared" si="13"/>
        <v>501</v>
      </c>
      <c r="N45">
        <v>338</v>
      </c>
      <c r="O45">
        <v>163</v>
      </c>
      <c r="P45">
        <f t="shared" si="14"/>
        <v>1650</v>
      </c>
      <c r="Q45">
        <v>4</v>
      </c>
      <c r="R45">
        <v>105</v>
      </c>
      <c r="S45">
        <v>128</v>
      </c>
      <c r="T45">
        <v>605</v>
      </c>
      <c r="U45">
        <v>131</v>
      </c>
      <c r="V45">
        <v>174</v>
      </c>
      <c r="W45">
        <v>163</v>
      </c>
      <c r="X45">
        <v>169</v>
      </c>
      <c r="Y45">
        <v>171</v>
      </c>
      <c r="Z45">
        <f t="shared" si="15"/>
        <v>3264</v>
      </c>
      <c r="AA45">
        <v>26</v>
      </c>
      <c r="AB45">
        <v>3212</v>
      </c>
      <c r="AC45">
        <v>26</v>
      </c>
      <c r="AD45">
        <f t="shared" si="16"/>
        <v>209</v>
      </c>
      <c r="AE45">
        <v>2</v>
      </c>
      <c r="AF45">
        <v>187</v>
      </c>
      <c r="AG45">
        <v>20</v>
      </c>
      <c r="AH45">
        <f t="shared" si="17"/>
        <v>7359</v>
      </c>
      <c r="AI45">
        <v>1706</v>
      </c>
      <c r="AJ45">
        <v>462</v>
      </c>
      <c r="AK45">
        <v>355</v>
      </c>
      <c r="AL45">
        <v>1504</v>
      </c>
      <c r="AM45">
        <v>547</v>
      </c>
      <c r="AN45">
        <v>443</v>
      </c>
      <c r="AO45">
        <v>804</v>
      </c>
      <c r="AP45">
        <v>666</v>
      </c>
      <c r="AQ45">
        <v>872</v>
      </c>
      <c r="AR45">
        <f t="shared" si="18"/>
        <v>10019</v>
      </c>
      <c r="AS45">
        <v>156</v>
      </c>
      <c r="AT45">
        <v>998</v>
      </c>
      <c r="AU45">
        <v>305</v>
      </c>
      <c r="AV45">
        <v>1639</v>
      </c>
      <c r="AW45">
        <v>2368</v>
      </c>
      <c r="AX45">
        <v>1144</v>
      </c>
      <c r="AY45">
        <v>1101</v>
      </c>
      <c r="AZ45">
        <v>588</v>
      </c>
      <c r="BA45">
        <v>1720</v>
      </c>
      <c r="BB45">
        <f t="shared" si="19"/>
        <v>31427</v>
      </c>
      <c r="BC45">
        <v>1759</v>
      </c>
      <c r="BD45">
        <v>3341</v>
      </c>
      <c r="BE45">
        <v>436</v>
      </c>
      <c r="BF45">
        <v>3912</v>
      </c>
      <c r="BG45">
        <v>5201</v>
      </c>
      <c r="BH45">
        <v>2874</v>
      </c>
      <c r="BI45">
        <v>4375</v>
      </c>
      <c r="BJ45">
        <v>7963</v>
      </c>
      <c r="BK45">
        <v>1566</v>
      </c>
      <c r="BL45">
        <f t="shared" si="20"/>
        <v>10229</v>
      </c>
      <c r="BM45">
        <v>206</v>
      </c>
      <c r="BN45">
        <v>425</v>
      </c>
      <c r="BO45">
        <v>314</v>
      </c>
      <c r="BP45">
        <v>1547</v>
      </c>
      <c r="BQ45">
        <v>557</v>
      </c>
      <c r="BR45">
        <v>1762</v>
      </c>
      <c r="BS45">
        <v>1140</v>
      </c>
      <c r="BT45">
        <v>4278</v>
      </c>
      <c r="BU45">
        <f t="shared" si="21"/>
        <v>861</v>
      </c>
      <c r="BV45">
        <v>25</v>
      </c>
      <c r="BW45">
        <v>1</v>
      </c>
      <c r="BX45">
        <v>0</v>
      </c>
      <c r="BY45">
        <v>773</v>
      </c>
      <c r="BZ45">
        <v>62</v>
      </c>
      <c r="CA45">
        <f t="shared" si="22"/>
        <v>68102</v>
      </c>
    </row>
    <row r="46" spans="1:79" x14ac:dyDescent="0.3">
      <c r="A46" s="2" t="s">
        <v>185</v>
      </c>
      <c r="B46">
        <f t="shared" si="12"/>
        <v>2947</v>
      </c>
      <c r="C46">
        <v>106</v>
      </c>
      <c r="D46">
        <v>51</v>
      </c>
      <c r="E46">
        <v>185</v>
      </c>
      <c r="F46">
        <v>598</v>
      </c>
      <c r="G46">
        <v>218</v>
      </c>
      <c r="H46">
        <v>575</v>
      </c>
      <c r="I46">
        <v>88</v>
      </c>
      <c r="J46">
        <v>525</v>
      </c>
      <c r="K46">
        <v>104</v>
      </c>
      <c r="L46">
        <v>497</v>
      </c>
      <c r="M46">
        <f t="shared" si="13"/>
        <v>504</v>
      </c>
      <c r="N46">
        <v>341</v>
      </c>
      <c r="O46">
        <v>163</v>
      </c>
      <c r="P46">
        <f t="shared" si="14"/>
        <v>1746</v>
      </c>
      <c r="Q46">
        <v>1</v>
      </c>
      <c r="R46">
        <v>131</v>
      </c>
      <c r="S46">
        <v>166</v>
      </c>
      <c r="T46">
        <v>522</v>
      </c>
      <c r="U46">
        <v>205</v>
      </c>
      <c r="V46">
        <v>182</v>
      </c>
      <c r="W46">
        <v>157</v>
      </c>
      <c r="X46">
        <v>182</v>
      </c>
      <c r="Y46">
        <v>200</v>
      </c>
      <c r="Z46">
        <f t="shared" si="15"/>
        <v>3887</v>
      </c>
      <c r="AA46">
        <v>14</v>
      </c>
      <c r="AB46">
        <v>3823</v>
      </c>
      <c r="AC46">
        <v>50</v>
      </c>
      <c r="AD46">
        <f t="shared" si="16"/>
        <v>251</v>
      </c>
      <c r="AE46">
        <v>2</v>
      </c>
      <c r="AF46">
        <v>226</v>
      </c>
      <c r="AG46">
        <v>23</v>
      </c>
      <c r="AH46">
        <f t="shared" si="17"/>
        <v>8599</v>
      </c>
      <c r="AI46">
        <v>1862</v>
      </c>
      <c r="AJ46">
        <v>797</v>
      </c>
      <c r="AK46">
        <v>370</v>
      </c>
      <c r="AL46">
        <v>1691</v>
      </c>
      <c r="AM46">
        <v>598</v>
      </c>
      <c r="AN46">
        <v>584</v>
      </c>
      <c r="AO46">
        <v>980</v>
      </c>
      <c r="AP46">
        <v>774</v>
      </c>
      <c r="AQ46">
        <v>943</v>
      </c>
      <c r="AR46">
        <f t="shared" si="18"/>
        <v>11353</v>
      </c>
      <c r="AS46">
        <v>168</v>
      </c>
      <c r="AT46">
        <v>1084</v>
      </c>
      <c r="AU46">
        <v>327</v>
      </c>
      <c r="AV46">
        <v>2048</v>
      </c>
      <c r="AW46">
        <v>2416</v>
      </c>
      <c r="AX46">
        <v>1211</v>
      </c>
      <c r="AY46">
        <v>1459</v>
      </c>
      <c r="AZ46">
        <v>689</v>
      </c>
      <c r="BA46">
        <v>1951</v>
      </c>
      <c r="BB46">
        <f t="shared" si="19"/>
        <v>36393</v>
      </c>
      <c r="BC46">
        <v>1845</v>
      </c>
      <c r="BD46">
        <v>3914</v>
      </c>
      <c r="BE46">
        <v>558</v>
      </c>
      <c r="BF46">
        <v>4379</v>
      </c>
      <c r="BG46">
        <v>5969</v>
      </c>
      <c r="BH46">
        <v>3684</v>
      </c>
      <c r="BI46">
        <v>5298</v>
      </c>
      <c r="BJ46">
        <v>8433</v>
      </c>
      <c r="BK46">
        <v>2313</v>
      </c>
      <c r="BL46">
        <f t="shared" si="20"/>
        <v>10963</v>
      </c>
      <c r="BM46">
        <v>218</v>
      </c>
      <c r="BN46">
        <v>457</v>
      </c>
      <c r="BO46">
        <v>359</v>
      </c>
      <c r="BP46">
        <v>1703</v>
      </c>
      <c r="BQ46">
        <v>568</v>
      </c>
      <c r="BR46">
        <v>1887</v>
      </c>
      <c r="BS46">
        <v>1230</v>
      </c>
      <c r="BT46">
        <v>4541</v>
      </c>
      <c r="BU46">
        <f t="shared" si="21"/>
        <v>827</v>
      </c>
      <c r="BV46">
        <v>27</v>
      </c>
      <c r="BW46">
        <v>1</v>
      </c>
      <c r="BX46">
        <v>0</v>
      </c>
      <c r="BY46">
        <v>731</v>
      </c>
      <c r="BZ46">
        <v>68</v>
      </c>
      <c r="CA46">
        <f t="shared" si="22"/>
        <v>77470</v>
      </c>
    </row>
    <row r="47" spans="1:79" x14ac:dyDescent="0.3">
      <c r="A47" s="2" t="s">
        <v>184</v>
      </c>
      <c r="B47">
        <f t="shared" si="12"/>
        <v>2919</v>
      </c>
      <c r="C47">
        <v>92</v>
      </c>
      <c r="D47">
        <v>56</v>
      </c>
      <c r="E47">
        <v>201</v>
      </c>
      <c r="F47">
        <v>605</v>
      </c>
      <c r="G47">
        <v>165</v>
      </c>
      <c r="H47">
        <v>597</v>
      </c>
      <c r="I47">
        <v>87</v>
      </c>
      <c r="J47">
        <v>484</v>
      </c>
      <c r="K47">
        <v>105</v>
      </c>
      <c r="L47">
        <v>527</v>
      </c>
      <c r="M47">
        <f t="shared" si="13"/>
        <v>511</v>
      </c>
      <c r="N47">
        <v>341</v>
      </c>
      <c r="O47">
        <v>170</v>
      </c>
      <c r="P47">
        <f t="shared" si="14"/>
        <v>1503</v>
      </c>
      <c r="Q47">
        <v>0</v>
      </c>
      <c r="R47">
        <v>100</v>
      </c>
      <c r="S47">
        <v>144</v>
      </c>
      <c r="T47">
        <v>419</v>
      </c>
      <c r="U47">
        <v>155</v>
      </c>
      <c r="V47">
        <v>166</v>
      </c>
      <c r="W47">
        <v>131</v>
      </c>
      <c r="X47">
        <v>171</v>
      </c>
      <c r="Y47">
        <v>217</v>
      </c>
      <c r="Z47">
        <f t="shared" si="15"/>
        <v>4898</v>
      </c>
      <c r="AA47">
        <v>15</v>
      </c>
      <c r="AB47">
        <v>4800</v>
      </c>
      <c r="AC47">
        <v>83</v>
      </c>
      <c r="AD47">
        <f t="shared" si="16"/>
        <v>263</v>
      </c>
      <c r="AE47">
        <v>4</v>
      </c>
      <c r="AF47">
        <v>236</v>
      </c>
      <c r="AG47">
        <v>23</v>
      </c>
      <c r="AH47">
        <f t="shared" si="17"/>
        <v>9078</v>
      </c>
      <c r="AI47">
        <v>2007</v>
      </c>
      <c r="AJ47">
        <v>795</v>
      </c>
      <c r="AK47">
        <v>404</v>
      </c>
      <c r="AL47">
        <v>1937</v>
      </c>
      <c r="AM47">
        <v>623</v>
      </c>
      <c r="AN47">
        <v>746</v>
      </c>
      <c r="AO47">
        <v>869</v>
      </c>
      <c r="AP47">
        <v>719</v>
      </c>
      <c r="AQ47">
        <v>978</v>
      </c>
      <c r="AR47">
        <f t="shared" si="18"/>
        <v>10610</v>
      </c>
      <c r="AS47">
        <v>159</v>
      </c>
      <c r="AT47">
        <v>1119</v>
      </c>
      <c r="AU47">
        <v>319</v>
      </c>
      <c r="AV47">
        <v>1770</v>
      </c>
      <c r="AW47">
        <v>2319</v>
      </c>
      <c r="AX47">
        <v>1208</v>
      </c>
      <c r="AY47">
        <v>1264</v>
      </c>
      <c r="AZ47">
        <v>601</v>
      </c>
      <c r="BA47">
        <v>1851</v>
      </c>
      <c r="BB47">
        <f t="shared" si="19"/>
        <v>36813</v>
      </c>
      <c r="BC47">
        <v>2037</v>
      </c>
      <c r="BD47">
        <v>4107</v>
      </c>
      <c r="BE47">
        <v>606</v>
      </c>
      <c r="BF47">
        <v>4567</v>
      </c>
      <c r="BG47">
        <v>5882</v>
      </c>
      <c r="BH47">
        <v>3724</v>
      </c>
      <c r="BI47">
        <v>5100</v>
      </c>
      <c r="BJ47">
        <v>8243</v>
      </c>
      <c r="BK47">
        <v>2547</v>
      </c>
      <c r="BL47">
        <f t="shared" si="20"/>
        <v>11055</v>
      </c>
      <c r="BM47">
        <v>225</v>
      </c>
      <c r="BN47">
        <v>495</v>
      </c>
      <c r="BO47">
        <v>343</v>
      </c>
      <c r="BP47">
        <v>1802</v>
      </c>
      <c r="BQ47">
        <v>610</v>
      </c>
      <c r="BR47">
        <v>1892</v>
      </c>
      <c r="BS47">
        <v>1241</v>
      </c>
      <c r="BT47">
        <v>4447</v>
      </c>
      <c r="BU47">
        <f t="shared" si="21"/>
        <v>751</v>
      </c>
      <c r="BV47">
        <v>31</v>
      </c>
      <c r="BW47">
        <v>9</v>
      </c>
      <c r="BX47">
        <v>0</v>
      </c>
      <c r="BY47">
        <v>643</v>
      </c>
      <c r="BZ47">
        <v>68</v>
      </c>
      <c r="CA47">
        <f t="shared" si="22"/>
        <v>78401</v>
      </c>
    </row>
    <row r="48" spans="1:79" x14ac:dyDescent="0.3">
      <c r="A48" s="2" t="s">
        <v>183</v>
      </c>
      <c r="B48">
        <f t="shared" si="12"/>
        <v>3192</v>
      </c>
      <c r="C48">
        <v>120</v>
      </c>
      <c r="D48">
        <v>69</v>
      </c>
      <c r="E48">
        <v>193</v>
      </c>
      <c r="F48">
        <v>631</v>
      </c>
      <c r="G48">
        <v>204</v>
      </c>
      <c r="H48">
        <v>590</v>
      </c>
      <c r="I48">
        <v>90</v>
      </c>
      <c r="J48">
        <v>582</v>
      </c>
      <c r="K48">
        <v>134</v>
      </c>
      <c r="L48">
        <v>579</v>
      </c>
      <c r="M48">
        <f t="shared" si="13"/>
        <v>544</v>
      </c>
      <c r="N48">
        <v>401</v>
      </c>
      <c r="O48">
        <v>143</v>
      </c>
      <c r="P48">
        <f t="shared" si="14"/>
        <v>1562</v>
      </c>
      <c r="Q48">
        <v>1</v>
      </c>
      <c r="R48">
        <v>91</v>
      </c>
      <c r="S48">
        <v>130</v>
      </c>
      <c r="T48">
        <v>462</v>
      </c>
      <c r="U48">
        <v>124</v>
      </c>
      <c r="V48">
        <v>149</v>
      </c>
      <c r="W48">
        <v>165</v>
      </c>
      <c r="X48">
        <v>199</v>
      </c>
      <c r="Y48">
        <v>241</v>
      </c>
      <c r="Z48">
        <f t="shared" si="15"/>
        <v>5023</v>
      </c>
      <c r="AA48">
        <v>13</v>
      </c>
      <c r="AB48">
        <v>4916</v>
      </c>
      <c r="AC48">
        <v>94</v>
      </c>
      <c r="AD48">
        <f t="shared" si="16"/>
        <v>270</v>
      </c>
      <c r="AE48">
        <v>9</v>
      </c>
      <c r="AF48">
        <v>240</v>
      </c>
      <c r="AG48">
        <v>21</v>
      </c>
      <c r="AH48">
        <f t="shared" si="17"/>
        <v>9400</v>
      </c>
      <c r="AI48">
        <v>2070</v>
      </c>
      <c r="AJ48">
        <v>634</v>
      </c>
      <c r="AK48">
        <v>425</v>
      </c>
      <c r="AL48">
        <v>2215</v>
      </c>
      <c r="AM48">
        <v>676</v>
      </c>
      <c r="AN48">
        <v>661</v>
      </c>
      <c r="AO48">
        <v>926</v>
      </c>
      <c r="AP48">
        <v>754</v>
      </c>
      <c r="AQ48">
        <v>1039</v>
      </c>
      <c r="AR48">
        <f t="shared" si="18"/>
        <v>11533</v>
      </c>
      <c r="AS48">
        <v>159</v>
      </c>
      <c r="AT48">
        <v>1143</v>
      </c>
      <c r="AU48">
        <v>368</v>
      </c>
      <c r="AV48">
        <v>1833</v>
      </c>
      <c r="AW48">
        <v>2385</v>
      </c>
      <c r="AX48">
        <v>1336</v>
      </c>
      <c r="AY48">
        <v>1466</v>
      </c>
      <c r="AZ48">
        <v>692</v>
      </c>
      <c r="BA48">
        <v>2151</v>
      </c>
      <c r="BB48">
        <f t="shared" si="19"/>
        <v>38694</v>
      </c>
      <c r="BC48">
        <v>1952</v>
      </c>
      <c r="BD48">
        <v>4032</v>
      </c>
      <c r="BE48">
        <v>596</v>
      </c>
      <c r="BF48">
        <v>5040</v>
      </c>
      <c r="BG48">
        <v>6496</v>
      </c>
      <c r="BH48">
        <v>3764</v>
      </c>
      <c r="BI48">
        <v>5085</v>
      </c>
      <c r="BJ48">
        <v>9590</v>
      </c>
      <c r="BK48">
        <v>2139</v>
      </c>
      <c r="BL48">
        <f t="shared" si="20"/>
        <v>12286</v>
      </c>
      <c r="BM48">
        <v>258</v>
      </c>
      <c r="BN48">
        <v>613</v>
      </c>
      <c r="BO48">
        <v>358</v>
      </c>
      <c r="BP48">
        <v>2049</v>
      </c>
      <c r="BQ48">
        <v>658</v>
      </c>
      <c r="BR48">
        <v>2138</v>
      </c>
      <c r="BS48">
        <v>1315</v>
      </c>
      <c r="BT48">
        <v>4897</v>
      </c>
      <c r="BU48">
        <f t="shared" si="21"/>
        <v>917</v>
      </c>
      <c r="BV48">
        <v>37</v>
      </c>
      <c r="BW48">
        <v>9</v>
      </c>
      <c r="BX48">
        <v>0</v>
      </c>
      <c r="BY48">
        <v>796</v>
      </c>
      <c r="BZ48">
        <v>75</v>
      </c>
      <c r="CA48">
        <f t="shared" si="22"/>
        <v>83421</v>
      </c>
    </row>
    <row r="49" spans="1:79" x14ac:dyDescent="0.3">
      <c r="A49" s="2" t="s">
        <v>182</v>
      </c>
      <c r="B49">
        <f t="shared" si="12"/>
        <v>3663</v>
      </c>
      <c r="C49">
        <v>120</v>
      </c>
      <c r="D49">
        <v>59</v>
      </c>
      <c r="E49">
        <v>239</v>
      </c>
      <c r="F49">
        <v>729</v>
      </c>
      <c r="G49">
        <v>230</v>
      </c>
      <c r="H49">
        <v>666</v>
      </c>
      <c r="I49">
        <v>104</v>
      </c>
      <c r="J49">
        <v>678</v>
      </c>
      <c r="K49">
        <v>155</v>
      </c>
      <c r="L49">
        <v>683</v>
      </c>
      <c r="M49">
        <f t="shared" si="13"/>
        <v>589</v>
      </c>
      <c r="N49">
        <v>434</v>
      </c>
      <c r="O49">
        <v>155</v>
      </c>
      <c r="P49">
        <f t="shared" si="14"/>
        <v>1624</v>
      </c>
      <c r="Q49">
        <v>0</v>
      </c>
      <c r="R49">
        <v>64</v>
      </c>
      <c r="S49">
        <v>118</v>
      </c>
      <c r="T49">
        <v>480</v>
      </c>
      <c r="U49">
        <v>173</v>
      </c>
      <c r="V49">
        <v>139</v>
      </c>
      <c r="W49">
        <v>191</v>
      </c>
      <c r="X49">
        <v>200</v>
      </c>
      <c r="Y49">
        <v>259</v>
      </c>
      <c r="Z49">
        <f t="shared" si="15"/>
        <v>4323</v>
      </c>
      <c r="AA49">
        <v>28</v>
      </c>
      <c r="AB49">
        <v>4223</v>
      </c>
      <c r="AC49">
        <v>72</v>
      </c>
      <c r="AD49">
        <f t="shared" si="16"/>
        <v>268</v>
      </c>
      <c r="AE49">
        <v>6</v>
      </c>
      <c r="AF49">
        <v>238</v>
      </c>
      <c r="AG49">
        <v>24</v>
      </c>
      <c r="AH49">
        <f t="shared" si="17"/>
        <v>11037</v>
      </c>
      <c r="AI49">
        <v>2265</v>
      </c>
      <c r="AJ49">
        <v>779</v>
      </c>
      <c r="AK49">
        <v>472</v>
      </c>
      <c r="AL49">
        <v>2843</v>
      </c>
      <c r="AM49">
        <v>825</v>
      </c>
      <c r="AN49">
        <v>775</v>
      </c>
      <c r="AO49">
        <v>1010</v>
      </c>
      <c r="AP49">
        <v>871</v>
      </c>
      <c r="AQ49">
        <v>1197</v>
      </c>
      <c r="AR49">
        <f t="shared" si="18"/>
        <v>13019</v>
      </c>
      <c r="AS49">
        <v>137</v>
      </c>
      <c r="AT49">
        <v>1318</v>
      </c>
      <c r="AU49">
        <v>419</v>
      </c>
      <c r="AV49">
        <v>2092</v>
      </c>
      <c r="AW49">
        <v>2600</v>
      </c>
      <c r="AX49">
        <v>1555</v>
      </c>
      <c r="AY49">
        <v>1609</v>
      </c>
      <c r="AZ49">
        <v>874</v>
      </c>
      <c r="BA49">
        <v>2415</v>
      </c>
      <c r="BB49">
        <f t="shared" si="19"/>
        <v>44333</v>
      </c>
      <c r="BC49">
        <v>2163</v>
      </c>
      <c r="BD49">
        <v>4455</v>
      </c>
      <c r="BE49">
        <v>531</v>
      </c>
      <c r="BF49">
        <v>5855</v>
      </c>
      <c r="BG49">
        <v>7089</v>
      </c>
      <c r="BH49">
        <v>4140</v>
      </c>
      <c r="BI49">
        <v>5716</v>
      </c>
      <c r="BJ49">
        <v>11724</v>
      </c>
      <c r="BK49">
        <v>2660</v>
      </c>
      <c r="BL49">
        <f t="shared" si="20"/>
        <v>14555</v>
      </c>
      <c r="BM49">
        <v>309</v>
      </c>
      <c r="BN49">
        <v>751</v>
      </c>
      <c r="BO49">
        <v>360</v>
      </c>
      <c r="BP49">
        <v>2419</v>
      </c>
      <c r="BQ49">
        <v>780</v>
      </c>
      <c r="BR49">
        <v>2457</v>
      </c>
      <c r="BS49">
        <v>1421</v>
      </c>
      <c r="BT49">
        <v>6058</v>
      </c>
      <c r="BU49">
        <f t="shared" si="21"/>
        <v>3369</v>
      </c>
      <c r="BV49">
        <v>43</v>
      </c>
      <c r="BW49">
        <v>4</v>
      </c>
      <c r="BX49">
        <v>0</v>
      </c>
      <c r="BY49">
        <v>3174</v>
      </c>
      <c r="BZ49">
        <v>148</v>
      </c>
      <c r="CA49">
        <f t="shared" si="22"/>
        <v>96780</v>
      </c>
    </row>
    <row r="50" spans="1:79" x14ac:dyDescent="0.3">
      <c r="A50" s="2" t="s">
        <v>181</v>
      </c>
      <c r="B50">
        <f t="shared" si="12"/>
        <v>3844</v>
      </c>
      <c r="C50">
        <v>125</v>
      </c>
      <c r="D50">
        <v>98</v>
      </c>
      <c r="E50">
        <v>274</v>
      </c>
      <c r="F50">
        <v>779</v>
      </c>
      <c r="G50">
        <v>253</v>
      </c>
      <c r="H50">
        <v>742</v>
      </c>
      <c r="I50">
        <v>106</v>
      </c>
      <c r="J50">
        <v>630</v>
      </c>
      <c r="K50">
        <v>144</v>
      </c>
      <c r="L50">
        <v>693</v>
      </c>
      <c r="M50">
        <f t="shared" si="13"/>
        <v>672</v>
      </c>
      <c r="N50">
        <v>496</v>
      </c>
      <c r="O50">
        <v>176</v>
      </c>
      <c r="P50">
        <f t="shared" si="14"/>
        <v>1621</v>
      </c>
      <c r="Q50">
        <v>0</v>
      </c>
      <c r="R50">
        <v>68</v>
      </c>
      <c r="S50">
        <v>104</v>
      </c>
      <c r="T50">
        <v>486</v>
      </c>
      <c r="U50">
        <v>203</v>
      </c>
      <c r="V50">
        <v>139</v>
      </c>
      <c r="W50">
        <v>157</v>
      </c>
      <c r="X50">
        <v>182</v>
      </c>
      <c r="Y50">
        <v>282</v>
      </c>
      <c r="Z50">
        <f t="shared" si="15"/>
        <v>5909</v>
      </c>
      <c r="AA50">
        <v>26</v>
      </c>
      <c r="AB50">
        <v>5797</v>
      </c>
      <c r="AC50">
        <v>86</v>
      </c>
      <c r="AD50">
        <f t="shared" si="16"/>
        <v>284</v>
      </c>
      <c r="AE50">
        <v>6</v>
      </c>
      <c r="AF50">
        <v>244</v>
      </c>
      <c r="AG50">
        <v>34</v>
      </c>
      <c r="AH50">
        <f t="shared" si="17"/>
        <v>11762</v>
      </c>
      <c r="AI50">
        <v>2557</v>
      </c>
      <c r="AJ50">
        <v>660</v>
      </c>
      <c r="AK50">
        <v>500</v>
      </c>
      <c r="AL50">
        <v>3212</v>
      </c>
      <c r="AM50">
        <v>884</v>
      </c>
      <c r="AN50">
        <v>746</v>
      </c>
      <c r="AO50">
        <v>1041</v>
      </c>
      <c r="AP50">
        <v>901</v>
      </c>
      <c r="AQ50">
        <v>1261</v>
      </c>
      <c r="AR50">
        <f t="shared" si="18"/>
        <v>12934</v>
      </c>
      <c r="AS50">
        <v>159</v>
      </c>
      <c r="AT50">
        <v>1231</v>
      </c>
      <c r="AU50">
        <v>510</v>
      </c>
      <c r="AV50">
        <v>2186</v>
      </c>
      <c r="AW50">
        <v>2579</v>
      </c>
      <c r="AX50">
        <v>1678</v>
      </c>
      <c r="AY50">
        <v>1413</v>
      </c>
      <c r="AZ50">
        <v>794</v>
      </c>
      <c r="BA50">
        <v>2384</v>
      </c>
      <c r="BB50">
        <f t="shared" si="19"/>
        <v>47801</v>
      </c>
      <c r="BC50">
        <v>2363</v>
      </c>
      <c r="BD50">
        <v>4063</v>
      </c>
      <c r="BE50">
        <v>436</v>
      </c>
      <c r="BF50">
        <v>5355</v>
      </c>
      <c r="BG50">
        <v>7199</v>
      </c>
      <c r="BH50">
        <v>5907</v>
      </c>
      <c r="BI50">
        <v>5897</v>
      </c>
      <c r="BJ50">
        <v>12373</v>
      </c>
      <c r="BK50">
        <v>4208</v>
      </c>
      <c r="BL50">
        <f t="shared" si="20"/>
        <v>14513</v>
      </c>
      <c r="BM50">
        <v>325</v>
      </c>
      <c r="BN50">
        <v>893</v>
      </c>
      <c r="BO50">
        <v>382</v>
      </c>
      <c r="BP50">
        <v>2573</v>
      </c>
      <c r="BQ50">
        <v>782</v>
      </c>
      <c r="BR50">
        <v>2494</v>
      </c>
      <c r="BS50">
        <v>1447</v>
      </c>
      <c r="BT50">
        <v>5617</v>
      </c>
      <c r="BU50">
        <f t="shared" si="21"/>
        <v>2166</v>
      </c>
      <c r="BV50">
        <v>37</v>
      </c>
      <c r="BW50">
        <v>7</v>
      </c>
      <c r="BX50">
        <v>5</v>
      </c>
      <c r="BY50">
        <v>2005</v>
      </c>
      <c r="BZ50">
        <v>112</v>
      </c>
      <c r="CA50">
        <f t="shared" si="22"/>
        <v>101506</v>
      </c>
    </row>
    <row r="51" spans="1:79" x14ac:dyDescent="0.3">
      <c r="A51" s="2" t="s">
        <v>180</v>
      </c>
      <c r="B51">
        <f t="shared" si="12"/>
        <v>4078</v>
      </c>
      <c r="C51">
        <v>97</v>
      </c>
      <c r="D51">
        <v>162</v>
      </c>
      <c r="E51">
        <v>277</v>
      </c>
      <c r="F51">
        <v>803</v>
      </c>
      <c r="G51">
        <v>296</v>
      </c>
      <c r="H51">
        <v>744</v>
      </c>
      <c r="I51">
        <v>118</v>
      </c>
      <c r="J51">
        <v>602</v>
      </c>
      <c r="K51">
        <v>152</v>
      </c>
      <c r="L51">
        <v>827</v>
      </c>
      <c r="M51">
        <f t="shared" si="13"/>
        <v>797</v>
      </c>
      <c r="N51">
        <v>611</v>
      </c>
      <c r="O51">
        <v>186</v>
      </c>
      <c r="P51">
        <f t="shared" si="14"/>
        <v>2038</v>
      </c>
      <c r="Q51">
        <v>0</v>
      </c>
      <c r="R51">
        <v>91</v>
      </c>
      <c r="S51">
        <v>117</v>
      </c>
      <c r="T51">
        <v>666</v>
      </c>
      <c r="U51">
        <v>337</v>
      </c>
      <c r="V51">
        <v>146</v>
      </c>
      <c r="W51">
        <v>176</v>
      </c>
      <c r="X51">
        <v>233</v>
      </c>
      <c r="Y51">
        <v>272</v>
      </c>
      <c r="Z51">
        <f t="shared" si="15"/>
        <v>9493</v>
      </c>
      <c r="AA51">
        <v>16</v>
      </c>
      <c r="AB51">
        <v>9315</v>
      </c>
      <c r="AC51">
        <v>162</v>
      </c>
      <c r="AD51">
        <f t="shared" si="16"/>
        <v>281</v>
      </c>
      <c r="AE51">
        <v>9</v>
      </c>
      <c r="AF51">
        <v>237</v>
      </c>
      <c r="AG51">
        <v>35</v>
      </c>
      <c r="AH51">
        <f t="shared" si="17"/>
        <v>13313</v>
      </c>
      <c r="AI51">
        <v>2904</v>
      </c>
      <c r="AJ51">
        <v>745</v>
      </c>
      <c r="AK51">
        <v>546</v>
      </c>
      <c r="AL51">
        <v>4002</v>
      </c>
      <c r="AM51">
        <v>954</v>
      </c>
      <c r="AN51">
        <v>729</v>
      </c>
      <c r="AO51">
        <v>1141</v>
      </c>
      <c r="AP51">
        <v>974</v>
      </c>
      <c r="AQ51">
        <v>1318</v>
      </c>
      <c r="AR51">
        <f t="shared" si="18"/>
        <v>14165</v>
      </c>
      <c r="AS51">
        <v>177</v>
      </c>
      <c r="AT51">
        <v>1312</v>
      </c>
      <c r="AU51">
        <v>571</v>
      </c>
      <c r="AV51">
        <v>2467</v>
      </c>
      <c r="AW51">
        <v>2662</v>
      </c>
      <c r="AX51">
        <v>1940</v>
      </c>
      <c r="AY51">
        <v>1506</v>
      </c>
      <c r="AZ51">
        <v>846</v>
      </c>
      <c r="BA51">
        <v>2684</v>
      </c>
      <c r="BB51">
        <f t="shared" si="19"/>
        <v>54474</v>
      </c>
      <c r="BC51">
        <v>2721</v>
      </c>
      <c r="BD51">
        <v>3972</v>
      </c>
      <c r="BE51">
        <v>435</v>
      </c>
      <c r="BF51">
        <v>5576</v>
      </c>
      <c r="BG51">
        <v>8498</v>
      </c>
      <c r="BH51">
        <v>8231</v>
      </c>
      <c r="BI51">
        <v>6765</v>
      </c>
      <c r="BJ51">
        <v>14122</v>
      </c>
      <c r="BK51">
        <v>4154</v>
      </c>
      <c r="BL51">
        <f t="shared" si="20"/>
        <v>16451</v>
      </c>
      <c r="BM51">
        <v>375</v>
      </c>
      <c r="BN51">
        <v>1110</v>
      </c>
      <c r="BO51">
        <v>454</v>
      </c>
      <c r="BP51">
        <v>3058</v>
      </c>
      <c r="BQ51">
        <v>903</v>
      </c>
      <c r="BR51">
        <v>2656</v>
      </c>
      <c r="BS51">
        <v>1597</v>
      </c>
      <c r="BT51">
        <v>6298</v>
      </c>
      <c r="BU51">
        <f t="shared" si="21"/>
        <v>1849</v>
      </c>
      <c r="BV51">
        <v>59</v>
      </c>
      <c r="BW51">
        <v>9</v>
      </c>
      <c r="BX51">
        <v>1</v>
      </c>
      <c r="BY51">
        <v>1646</v>
      </c>
      <c r="BZ51">
        <v>134</v>
      </c>
      <c r="CA51">
        <f t="shared" si="22"/>
        <v>116939</v>
      </c>
    </row>
    <row r="52" spans="1:79" x14ac:dyDescent="0.3">
      <c r="A52" s="2" t="s">
        <v>179</v>
      </c>
      <c r="B52">
        <f t="shared" si="12"/>
        <v>4459</v>
      </c>
      <c r="C52">
        <v>68</v>
      </c>
      <c r="D52">
        <v>175</v>
      </c>
      <c r="E52">
        <v>328</v>
      </c>
      <c r="F52">
        <v>905</v>
      </c>
      <c r="G52">
        <v>299</v>
      </c>
      <c r="H52">
        <v>798</v>
      </c>
      <c r="I52">
        <v>128</v>
      </c>
      <c r="J52">
        <v>604</v>
      </c>
      <c r="K52">
        <v>236</v>
      </c>
      <c r="L52">
        <v>918</v>
      </c>
      <c r="M52">
        <f t="shared" si="13"/>
        <v>936</v>
      </c>
      <c r="N52">
        <v>719</v>
      </c>
      <c r="O52">
        <v>217</v>
      </c>
      <c r="P52">
        <f t="shared" si="14"/>
        <v>1740</v>
      </c>
      <c r="Q52">
        <v>2</v>
      </c>
      <c r="R52">
        <v>41</v>
      </c>
      <c r="S52">
        <v>131</v>
      </c>
      <c r="T52">
        <v>435</v>
      </c>
      <c r="U52">
        <v>247</v>
      </c>
      <c r="V52">
        <v>145</v>
      </c>
      <c r="W52">
        <v>204</v>
      </c>
      <c r="X52">
        <v>266</v>
      </c>
      <c r="Y52">
        <v>269</v>
      </c>
      <c r="Z52">
        <f t="shared" si="15"/>
        <v>9944</v>
      </c>
      <c r="AA52">
        <v>12</v>
      </c>
      <c r="AB52">
        <v>9801</v>
      </c>
      <c r="AC52">
        <v>131</v>
      </c>
      <c r="AD52">
        <f t="shared" si="16"/>
        <v>287</v>
      </c>
      <c r="AE52">
        <v>16</v>
      </c>
      <c r="AF52">
        <v>238</v>
      </c>
      <c r="AG52">
        <v>33</v>
      </c>
      <c r="AH52">
        <f t="shared" si="17"/>
        <v>14584</v>
      </c>
      <c r="AI52">
        <v>2694</v>
      </c>
      <c r="AJ52">
        <v>1089</v>
      </c>
      <c r="AK52">
        <v>564</v>
      </c>
      <c r="AL52">
        <v>4618</v>
      </c>
      <c r="AM52">
        <v>1170</v>
      </c>
      <c r="AN52">
        <v>832</v>
      </c>
      <c r="AO52">
        <v>1197</v>
      </c>
      <c r="AP52">
        <v>981</v>
      </c>
      <c r="AQ52">
        <v>1439</v>
      </c>
      <c r="AR52">
        <f t="shared" si="18"/>
        <v>14188</v>
      </c>
      <c r="AS52">
        <v>198</v>
      </c>
      <c r="AT52">
        <v>1530</v>
      </c>
      <c r="AU52">
        <v>532</v>
      </c>
      <c r="AV52">
        <v>2320</v>
      </c>
      <c r="AW52">
        <v>2515</v>
      </c>
      <c r="AX52">
        <v>1884</v>
      </c>
      <c r="AY52">
        <v>1584</v>
      </c>
      <c r="AZ52">
        <v>911</v>
      </c>
      <c r="BA52">
        <v>2714</v>
      </c>
      <c r="BB52">
        <f t="shared" si="19"/>
        <v>52223</v>
      </c>
      <c r="BC52">
        <v>3056</v>
      </c>
      <c r="BD52">
        <v>3902</v>
      </c>
      <c r="BE52">
        <v>520</v>
      </c>
      <c r="BF52">
        <v>6114</v>
      </c>
      <c r="BG52">
        <v>7830</v>
      </c>
      <c r="BH52">
        <v>7056</v>
      </c>
      <c r="BI52">
        <v>6614</v>
      </c>
      <c r="BJ52">
        <v>14209</v>
      </c>
      <c r="BK52">
        <v>2922</v>
      </c>
      <c r="BL52">
        <f t="shared" si="20"/>
        <v>17041</v>
      </c>
      <c r="BM52">
        <v>389</v>
      </c>
      <c r="BN52">
        <v>1129</v>
      </c>
      <c r="BO52">
        <v>477</v>
      </c>
      <c r="BP52">
        <v>3168</v>
      </c>
      <c r="BQ52">
        <v>939</v>
      </c>
      <c r="BR52">
        <v>2972</v>
      </c>
      <c r="BS52">
        <v>1613</v>
      </c>
      <c r="BT52">
        <v>6354</v>
      </c>
      <c r="BU52">
        <f t="shared" si="21"/>
        <v>2343</v>
      </c>
      <c r="BV52">
        <v>43</v>
      </c>
      <c r="BW52">
        <v>7</v>
      </c>
      <c r="BX52">
        <v>0</v>
      </c>
      <c r="BY52">
        <v>2155</v>
      </c>
      <c r="BZ52">
        <v>138</v>
      </c>
      <c r="CA52">
        <f t="shared" si="22"/>
        <v>117745</v>
      </c>
    </row>
    <row r="53" spans="1:79" x14ac:dyDescent="0.3">
      <c r="A53" s="2" t="s">
        <v>178</v>
      </c>
      <c r="B53">
        <f t="shared" si="12"/>
        <v>4775</v>
      </c>
      <c r="C53">
        <v>85</v>
      </c>
      <c r="D53">
        <v>219</v>
      </c>
      <c r="E53">
        <v>296</v>
      </c>
      <c r="F53">
        <v>918</v>
      </c>
      <c r="G53">
        <v>302</v>
      </c>
      <c r="H53">
        <v>869</v>
      </c>
      <c r="I53">
        <v>151</v>
      </c>
      <c r="J53">
        <v>666</v>
      </c>
      <c r="K53">
        <v>302</v>
      </c>
      <c r="L53">
        <v>967</v>
      </c>
      <c r="M53">
        <f t="shared" si="13"/>
        <v>965</v>
      </c>
      <c r="N53">
        <v>681</v>
      </c>
      <c r="O53">
        <v>284</v>
      </c>
      <c r="P53">
        <f t="shared" si="14"/>
        <v>1885</v>
      </c>
      <c r="Q53">
        <v>3</v>
      </c>
      <c r="R53">
        <v>45</v>
      </c>
      <c r="S53">
        <v>122</v>
      </c>
      <c r="T53">
        <v>561</v>
      </c>
      <c r="U53">
        <v>251</v>
      </c>
      <c r="V53">
        <v>163</v>
      </c>
      <c r="W53">
        <v>206</v>
      </c>
      <c r="X53">
        <v>251</v>
      </c>
      <c r="Y53">
        <v>283</v>
      </c>
      <c r="Z53">
        <f t="shared" si="15"/>
        <v>9306</v>
      </c>
      <c r="AA53">
        <v>22</v>
      </c>
      <c r="AB53">
        <v>9163</v>
      </c>
      <c r="AC53">
        <v>121</v>
      </c>
      <c r="AD53">
        <f t="shared" si="16"/>
        <v>341</v>
      </c>
      <c r="AE53">
        <v>18</v>
      </c>
      <c r="AF53">
        <v>283</v>
      </c>
      <c r="AG53">
        <v>40</v>
      </c>
      <c r="AH53">
        <f t="shared" si="17"/>
        <v>14743</v>
      </c>
      <c r="AI53">
        <v>2452</v>
      </c>
      <c r="AJ53">
        <v>708</v>
      </c>
      <c r="AK53">
        <v>543</v>
      </c>
      <c r="AL53">
        <v>5198</v>
      </c>
      <c r="AM53">
        <v>1215</v>
      </c>
      <c r="AN53">
        <v>789</v>
      </c>
      <c r="AO53">
        <v>1299</v>
      </c>
      <c r="AP53">
        <v>1028</v>
      </c>
      <c r="AQ53">
        <v>1511</v>
      </c>
      <c r="AR53">
        <f t="shared" si="18"/>
        <v>15600</v>
      </c>
      <c r="AS53">
        <v>215</v>
      </c>
      <c r="AT53">
        <v>1710</v>
      </c>
      <c r="AU53">
        <v>663</v>
      </c>
      <c r="AV53">
        <v>2441</v>
      </c>
      <c r="AW53">
        <v>2707</v>
      </c>
      <c r="AX53">
        <v>2087</v>
      </c>
      <c r="AY53">
        <v>1837</v>
      </c>
      <c r="AZ53">
        <v>955</v>
      </c>
      <c r="BA53">
        <v>2985</v>
      </c>
      <c r="BB53">
        <f t="shared" si="19"/>
        <v>58456</v>
      </c>
      <c r="BC53">
        <v>3097</v>
      </c>
      <c r="BD53">
        <v>4456</v>
      </c>
      <c r="BE53">
        <v>601</v>
      </c>
      <c r="BF53">
        <v>6709</v>
      </c>
      <c r="BG53">
        <v>7961</v>
      </c>
      <c r="BH53">
        <v>6795</v>
      </c>
      <c r="BI53">
        <v>6788</v>
      </c>
      <c r="BJ53">
        <v>15832</v>
      </c>
      <c r="BK53">
        <v>6217</v>
      </c>
      <c r="BL53">
        <f t="shared" si="20"/>
        <v>18388</v>
      </c>
      <c r="BM53">
        <v>419</v>
      </c>
      <c r="BN53">
        <v>1384</v>
      </c>
      <c r="BO53">
        <v>467</v>
      </c>
      <c r="BP53">
        <v>3342</v>
      </c>
      <c r="BQ53">
        <v>1033</v>
      </c>
      <c r="BR53">
        <v>2982</v>
      </c>
      <c r="BS53">
        <v>1556</v>
      </c>
      <c r="BT53">
        <v>7205</v>
      </c>
      <c r="BU53">
        <f t="shared" si="21"/>
        <v>3204</v>
      </c>
      <c r="BV53">
        <v>40</v>
      </c>
      <c r="BW53">
        <v>8</v>
      </c>
      <c r="BX53">
        <v>0</v>
      </c>
      <c r="BY53">
        <v>2513</v>
      </c>
      <c r="BZ53">
        <v>643</v>
      </c>
      <c r="CA53">
        <f t="shared" si="22"/>
        <v>127663</v>
      </c>
    </row>
    <row r="54" spans="1:79" x14ac:dyDescent="0.3">
      <c r="A54" s="2" t="s">
        <v>177</v>
      </c>
      <c r="B54">
        <f t="shared" si="12"/>
        <v>5171</v>
      </c>
      <c r="C54">
        <v>82</v>
      </c>
      <c r="D54">
        <v>234</v>
      </c>
      <c r="E54">
        <v>319</v>
      </c>
      <c r="F54">
        <v>949</v>
      </c>
      <c r="G54">
        <v>409</v>
      </c>
      <c r="H54">
        <v>957</v>
      </c>
      <c r="I54">
        <v>192</v>
      </c>
      <c r="J54">
        <v>670</v>
      </c>
      <c r="K54">
        <v>310</v>
      </c>
      <c r="L54">
        <v>1049</v>
      </c>
      <c r="M54">
        <f t="shared" si="13"/>
        <v>959</v>
      </c>
      <c r="N54">
        <v>705</v>
      </c>
      <c r="O54">
        <v>254</v>
      </c>
      <c r="P54">
        <f t="shared" si="14"/>
        <v>1937</v>
      </c>
      <c r="Q54">
        <v>2</v>
      </c>
      <c r="R54">
        <v>71</v>
      </c>
      <c r="S54">
        <v>133</v>
      </c>
      <c r="T54">
        <v>598</v>
      </c>
      <c r="U54">
        <v>233</v>
      </c>
      <c r="V54">
        <v>167</v>
      </c>
      <c r="W54">
        <v>189</v>
      </c>
      <c r="X54">
        <v>270</v>
      </c>
      <c r="Y54">
        <v>274</v>
      </c>
      <c r="Z54">
        <f t="shared" si="15"/>
        <v>10033</v>
      </c>
      <c r="AA54">
        <v>17</v>
      </c>
      <c r="AB54">
        <v>9917</v>
      </c>
      <c r="AC54">
        <v>99</v>
      </c>
      <c r="AD54">
        <f t="shared" si="16"/>
        <v>357</v>
      </c>
      <c r="AE54">
        <v>25</v>
      </c>
      <c r="AF54">
        <v>290</v>
      </c>
      <c r="AG54">
        <v>42</v>
      </c>
      <c r="AH54">
        <f t="shared" si="17"/>
        <v>14938</v>
      </c>
      <c r="AI54">
        <v>2371</v>
      </c>
      <c r="AJ54">
        <v>692</v>
      </c>
      <c r="AK54">
        <v>537</v>
      </c>
      <c r="AL54">
        <v>5526</v>
      </c>
      <c r="AM54">
        <v>1268</v>
      </c>
      <c r="AN54">
        <v>767</v>
      </c>
      <c r="AO54">
        <v>1279</v>
      </c>
      <c r="AP54">
        <v>1040</v>
      </c>
      <c r="AQ54">
        <v>1458</v>
      </c>
      <c r="AR54">
        <f t="shared" si="18"/>
        <v>15804</v>
      </c>
      <c r="AS54">
        <v>174</v>
      </c>
      <c r="AT54">
        <v>1731</v>
      </c>
      <c r="AU54">
        <v>657</v>
      </c>
      <c r="AV54">
        <v>2475</v>
      </c>
      <c r="AW54">
        <v>2551</v>
      </c>
      <c r="AX54">
        <v>2054</v>
      </c>
      <c r="AY54">
        <v>1998</v>
      </c>
      <c r="AZ54">
        <v>1044</v>
      </c>
      <c r="BA54">
        <v>3120</v>
      </c>
      <c r="BB54">
        <f t="shared" si="19"/>
        <v>59165</v>
      </c>
      <c r="BC54">
        <v>3011</v>
      </c>
      <c r="BD54">
        <v>4559</v>
      </c>
      <c r="BE54">
        <v>813</v>
      </c>
      <c r="BF54">
        <v>6956</v>
      </c>
      <c r="BG54">
        <v>7519</v>
      </c>
      <c r="BH54">
        <v>7028</v>
      </c>
      <c r="BI54">
        <v>6897</v>
      </c>
      <c r="BJ54">
        <v>17210</v>
      </c>
      <c r="BK54">
        <v>5172</v>
      </c>
      <c r="BL54">
        <f t="shared" si="20"/>
        <v>18346</v>
      </c>
      <c r="BM54">
        <v>451</v>
      </c>
      <c r="BN54">
        <v>1515</v>
      </c>
      <c r="BO54">
        <v>469</v>
      </c>
      <c r="BP54">
        <v>3363</v>
      </c>
      <c r="BQ54">
        <v>917</v>
      </c>
      <c r="BR54">
        <v>3065</v>
      </c>
      <c r="BS54">
        <v>1378</v>
      </c>
      <c r="BT54">
        <v>7188</v>
      </c>
      <c r="BU54">
        <f t="shared" si="21"/>
        <v>3265</v>
      </c>
      <c r="BV54">
        <v>29</v>
      </c>
      <c r="BW54">
        <v>2</v>
      </c>
      <c r="BX54">
        <v>0</v>
      </c>
      <c r="BY54">
        <v>2913</v>
      </c>
      <c r="BZ54">
        <v>321</v>
      </c>
      <c r="CA54">
        <f t="shared" si="22"/>
        <v>129975</v>
      </c>
    </row>
    <row r="55" spans="1:79" x14ac:dyDescent="0.3">
      <c r="A55" s="2" t="s">
        <v>176</v>
      </c>
      <c r="B55">
        <f t="shared" si="12"/>
        <v>5270</v>
      </c>
      <c r="C55">
        <v>66</v>
      </c>
      <c r="D55">
        <v>285</v>
      </c>
      <c r="E55">
        <v>354</v>
      </c>
      <c r="F55">
        <v>920</v>
      </c>
      <c r="G55">
        <v>381</v>
      </c>
      <c r="H55">
        <v>1061</v>
      </c>
      <c r="I55">
        <v>174</v>
      </c>
      <c r="J55">
        <v>671</v>
      </c>
      <c r="K55">
        <v>267</v>
      </c>
      <c r="L55">
        <v>1091</v>
      </c>
      <c r="M55">
        <f t="shared" si="13"/>
        <v>950</v>
      </c>
      <c r="N55">
        <v>785</v>
      </c>
      <c r="O55">
        <v>165</v>
      </c>
      <c r="P55">
        <f t="shared" si="14"/>
        <v>1889</v>
      </c>
      <c r="Q55">
        <v>0</v>
      </c>
      <c r="R55">
        <v>64</v>
      </c>
      <c r="S55">
        <v>135</v>
      </c>
      <c r="T55">
        <v>601</v>
      </c>
      <c r="U55">
        <v>240</v>
      </c>
      <c r="V55">
        <v>155</v>
      </c>
      <c r="W55">
        <v>178</v>
      </c>
      <c r="X55">
        <v>254</v>
      </c>
      <c r="Y55">
        <v>262</v>
      </c>
      <c r="Z55">
        <f t="shared" si="15"/>
        <v>12865</v>
      </c>
      <c r="AA55">
        <v>18</v>
      </c>
      <c r="AB55">
        <v>12700</v>
      </c>
      <c r="AC55">
        <v>147</v>
      </c>
      <c r="AD55">
        <f t="shared" si="16"/>
        <v>384</v>
      </c>
      <c r="AE55">
        <v>18</v>
      </c>
      <c r="AF55">
        <v>323</v>
      </c>
      <c r="AG55">
        <v>43</v>
      </c>
      <c r="AH55">
        <f t="shared" si="17"/>
        <v>16363</v>
      </c>
      <c r="AI55">
        <v>2572</v>
      </c>
      <c r="AJ55">
        <v>725</v>
      </c>
      <c r="AK55">
        <v>531</v>
      </c>
      <c r="AL55">
        <v>6525</v>
      </c>
      <c r="AM55">
        <v>1295</v>
      </c>
      <c r="AN55">
        <v>883</v>
      </c>
      <c r="AO55">
        <v>1243</v>
      </c>
      <c r="AP55">
        <v>1068</v>
      </c>
      <c r="AQ55">
        <v>1521</v>
      </c>
      <c r="AR55">
        <f t="shared" si="18"/>
        <v>16728</v>
      </c>
      <c r="AS55">
        <v>164</v>
      </c>
      <c r="AT55">
        <v>1767</v>
      </c>
      <c r="AU55">
        <v>666</v>
      </c>
      <c r="AV55">
        <v>2508</v>
      </c>
      <c r="AW55">
        <v>2483</v>
      </c>
      <c r="AX55">
        <v>2167</v>
      </c>
      <c r="AY55">
        <v>2493</v>
      </c>
      <c r="AZ55">
        <v>965</v>
      </c>
      <c r="BA55">
        <v>3515</v>
      </c>
      <c r="BB55">
        <f t="shared" si="19"/>
        <v>64233</v>
      </c>
      <c r="BC55">
        <v>3121</v>
      </c>
      <c r="BD55">
        <v>5517</v>
      </c>
      <c r="BE55">
        <v>645</v>
      </c>
      <c r="BF55">
        <v>7720</v>
      </c>
      <c r="BG55">
        <v>8206</v>
      </c>
      <c r="BH55">
        <v>8514</v>
      </c>
      <c r="BI55">
        <v>7517</v>
      </c>
      <c r="BJ55">
        <v>18417</v>
      </c>
      <c r="BK55">
        <v>4576</v>
      </c>
      <c r="BL55">
        <f t="shared" si="20"/>
        <v>19875</v>
      </c>
      <c r="BM55">
        <v>494</v>
      </c>
      <c r="BN55">
        <v>1799</v>
      </c>
      <c r="BO55">
        <v>528</v>
      </c>
      <c r="BP55">
        <v>3625</v>
      </c>
      <c r="BQ55">
        <v>961</v>
      </c>
      <c r="BR55">
        <v>3478</v>
      </c>
      <c r="BS55">
        <v>1337</v>
      </c>
      <c r="BT55">
        <v>7653</v>
      </c>
      <c r="BU55">
        <f t="shared" si="21"/>
        <v>2708</v>
      </c>
      <c r="BV55">
        <v>29</v>
      </c>
      <c r="BW55">
        <v>7</v>
      </c>
      <c r="BX55">
        <v>17</v>
      </c>
      <c r="BY55">
        <v>2453</v>
      </c>
      <c r="BZ55">
        <v>202</v>
      </c>
      <c r="CA55">
        <f t="shared" si="22"/>
        <v>141265</v>
      </c>
    </row>
    <row r="56" spans="1:79" x14ac:dyDescent="0.3">
      <c r="A56" s="2" t="s">
        <v>175</v>
      </c>
      <c r="B56">
        <f t="shared" si="12"/>
        <v>5770</v>
      </c>
      <c r="C56">
        <v>94</v>
      </c>
      <c r="D56">
        <v>364</v>
      </c>
      <c r="E56">
        <v>394</v>
      </c>
      <c r="F56">
        <v>987</v>
      </c>
      <c r="G56">
        <v>425</v>
      </c>
      <c r="H56">
        <v>1126</v>
      </c>
      <c r="I56">
        <v>182</v>
      </c>
      <c r="J56">
        <v>740</v>
      </c>
      <c r="K56">
        <v>286</v>
      </c>
      <c r="L56">
        <v>1172</v>
      </c>
      <c r="M56">
        <f t="shared" si="13"/>
        <v>1032</v>
      </c>
      <c r="N56">
        <v>850</v>
      </c>
      <c r="O56">
        <v>182</v>
      </c>
      <c r="P56">
        <f t="shared" si="14"/>
        <v>1951</v>
      </c>
      <c r="Q56">
        <v>0</v>
      </c>
      <c r="R56">
        <v>67</v>
      </c>
      <c r="S56">
        <v>152</v>
      </c>
      <c r="T56">
        <v>581</v>
      </c>
      <c r="U56">
        <v>236</v>
      </c>
      <c r="V56">
        <v>143</v>
      </c>
      <c r="W56">
        <v>179</v>
      </c>
      <c r="X56">
        <v>333</v>
      </c>
      <c r="Y56">
        <v>260</v>
      </c>
      <c r="Z56">
        <f t="shared" si="15"/>
        <v>17218</v>
      </c>
      <c r="AA56">
        <v>23</v>
      </c>
      <c r="AB56">
        <v>17040</v>
      </c>
      <c r="AC56">
        <v>155</v>
      </c>
      <c r="AD56">
        <f t="shared" si="16"/>
        <v>368</v>
      </c>
      <c r="AE56">
        <v>19</v>
      </c>
      <c r="AF56">
        <v>305</v>
      </c>
      <c r="AG56">
        <v>44</v>
      </c>
      <c r="AH56">
        <f t="shared" si="17"/>
        <v>18095</v>
      </c>
      <c r="AI56">
        <v>2892</v>
      </c>
      <c r="AJ56">
        <v>1034</v>
      </c>
      <c r="AK56">
        <v>537</v>
      </c>
      <c r="AL56">
        <v>7149</v>
      </c>
      <c r="AM56">
        <v>1430</v>
      </c>
      <c r="AN56">
        <v>1023</v>
      </c>
      <c r="AO56">
        <v>1334</v>
      </c>
      <c r="AP56">
        <v>1111</v>
      </c>
      <c r="AQ56">
        <v>1585</v>
      </c>
      <c r="AR56">
        <f t="shared" si="18"/>
        <v>18139</v>
      </c>
      <c r="AS56">
        <v>140</v>
      </c>
      <c r="AT56">
        <v>1926</v>
      </c>
      <c r="AU56">
        <v>589</v>
      </c>
      <c r="AV56">
        <v>2564</v>
      </c>
      <c r="AW56">
        <v>2312</v>
      </c>
      <c r="AX56">
        <v>2132</v>
      </c>
      <c r="AY56">
        <v>3453</v>
      </c>
      <c r="AZ56">
        <v>1096</v>
      </c>
      <c r="BA56">
        <v>3927</v>
      </c>
      <c r="BB56">
        <f t="shared" si="19"/>
        <v>68795</v>
      </c>
      <c r="BC56">
        <v>3503</v>
      </c>
      <c r="BD56">
        <v>6243</v>
      </c>
      <c r="BE56">
        <v>870</v>
      </c>
      <c r="BF56">
        <v>8156</v>
      </c>
      <c r="BG56">
        <v>8790</v>
      </c>
      <c r="BH56">
        <v>8528</v>
      </c>
      <c r="BI56">
        <v>7791</v>
      </c>
      <c r="BJ56">
        <v>20400</v>
      </c>
      <c r="BK56">
        <v>4514</v>
      </c>
      <c r="BL56">
        <f t="shared" si="20"/>
        <v>21270</v>
      </c>
      <c r="BM56">
        <v>511</v>
      </c>
      <c r="BN56">
        <v>1962</v>
      </c>
      <c r="BO56">
        <v>562</v>
      </c>
      <c r="BP56">
        <v>4085</v>
      </c>
      <c r="BQ56">
        <v>1051</v>
      </c>
      <c r="BR56">
        <v>3686</v>
      </c>
      <c r="BS56">
        <v>1322</v>
      </c>
      <c r="BT56">
        <v>8091</v>
      </c>
      <c r="BU56">
        <f t="shared" si="21"/>
        <v>2966</v>
      </c>
      <c r="BV56">
        <v>30</v>
      </c>
      <c r="BW56">
        <v>3</v>
      </c>
      <c r="BX56">
        <v>0</v>
      </c>
      <c r="BY56">
        <v>2797</v>
      </c>
      <c r="BZ56">
        <v>136</v>
      </c>
      <c r="CA56">
        <f t="shared" si="22"/>
        <v>155604</v>
      </c>
    </row>
    <row r="57" spans="1:79" x14ac:dyDescent="0.3">
      <c r="A57" s="2" t="s">
        <v>174</v>
      </c>
      <c r="B57">
        <f t="shared" si="12"/>
        <v>6395</v>
      </c>
      <c r="C57">
        <v>124</v>
      </c>
      <c r="D57">
        <v>382</v>
      </c>
      <c r="E57">
        <v>440</v>
      </c>
      <c r="F57">
        <v>1132</v>
      </c>
      <c r="G57">
        <v>498</v>
      </c>
      <c r="H57">
        <v>1239</v>
      </c>
      <c r="I57">
        <v>187</v>
      </c>
      <c r="J57">
        <v>796</v>
      </c>
      <c r="K57">
        <v>357</v>
      </c>
      <c r="L57">
        <v>1240</v>
      </c>
      <c r="M57">
        <f t="shared" si="13"/>
        <v>1279</v>
      </c>
      <c r="N57">
        <v>1047</v>
      </c>
      <c r="O57">
        <v>232</v>
      </c>
      <c r="P57">
        <f t="shared" si="14"/>
        <v>2216</v>
      </c>
      <c r="Q57">
        <v>0</v>
      </c>
      <c r="R57">
        <v>63</v>
      </c>
      <c r="S57">
        <v>186</v>
      </c>
      <c r="T57">
        <v>549</v>
      </c>
      <c r="U57">
        <v>245</v>
      </c>
      <c r="V57">
        <v>149</v>
      </c>
      <c r="W57">
        <v>171</v>
      </c>
      <c r="X57">
        <v>561</v>
      </c>
      <c r="Y57">
        <v>292</v>
      </c>
      <c r="Z57">
        <f t="shared" si="15"/>
        <v>23182</v>
      </c>
      <c r="AA57">
        <v>19</v>
      </c>
      <c r="AB57">
        <v>22358</v>
      </c>
      <c r="AC57">
        <v>805</v>
      </c>
      <c r="AD57">
        <f t="shared" si="16"/>
        <v>479</v>
      </c>
      <c r="AE57">
        <v>19</v>
      </c>
      <c r="AF57">
        <v>409</v>
      </c>
      <c r="AG57">
        <v>51</v>
      </c>
      <c r="AH57">
        <f t="shared" si="17"/>
        <v>18979</v>
      </c>
      <c r="AI57">
        <v>3200</v>
      </c>
      <c r="AJ57">
        <v>1092</v>
      </c>
      <c r="AK57">
        <v>603</v>
      </c>
      <c r="AL57">
        <v>7280</v>
      </c>
      <c r="AM57">
        <v>1551</v>
      </c>
      <c r="AN57">
        <v>778</v>
      </c>
      <c r="AO57">
        <v>1527</v>
      </c>
      <c r="AP57">
        <v>1218</v>
      </c>
      <c r="AQ57">
        <v>1730</v>
      </c>
      <c r="AR57">
        <f t="shared" si="18"/>
        <v>19444</v>
      </c>
      <c r="AS57">
        <v>146</v>
      </c>
      <c r="AT57">
        <v>2321</v>
      </c>
      <c r="AU57">
        <v>630</v>
      </c>
      <c r="AV57">
        <v>2627</v>
      </c>
      <c r="AW57">
        <v>2437</v>
      </c>
      <c r="AX57">
        <v>2266</v>
      </c>
      <c r="AY57">
        <v>3297</v>
      </c>
      <c r="AZ57">
        <v>1481</v>
      </c>
      <c r="BA57">
        <v>4239</v>
      </c>
      <c r="BB57">
        <f t="shared" si="19"/>
        <v>74838</v>
      </c>
      <c r="BC57">
        <v>3661</v>
      </c>
      <c r="BD57">
        <v>6831</v>
      </c>
      <c r="BE57">
        <v>726</v>
      </c>
      <c r="BF57">
        <v>9314</v>
      </c>
      <c r="BG57">
        <v>9699</v>
      </c>
      <c r="BH57">
        <v>9771</v>
      </c>
      <c r="BI57">
        <v>8427</v>
      </c>
      <c r="BJ57">
        <v>21484</v>
      </c>
      <c r="BK57">
        <v>4925</v>
      </c>
      <c r="BL57">
        <f t="shared" si="20"/>
        <v>23216</v>
      </c>
      <c r="BM57">
        <v>591</v>
      </c>
      <c r="BN57">
        <v>2249</v>
      </c>
      <c r="BO57">
        <v>599</v>
      </c>
      <c r="BP57">
        <v>4352</v>
      </c>
      <c r="BQ57">
        <v>1163</v>
      </c>
      <c r="BR57">
        <v>4061</v>
      </c>
      <c r="BS57">
        <v>1317</v>
      </c>
      <c r="BT57">
        <v>8884</v>
      </c>
      <c r="BU57">
        <f t="shared" si="21"/>
        <v>5994</v>
      </c>
      <c r="BV57">
        <v>41</v>
      </c>
      <c r="BW57">
        <v>1</v>
      </c>
      <c r="BX57">
        <v>0</v>
      </c>
      <c r="BY57">
        <v>5791</v>
      </c>
      <c r="BZ57">
        <v>161</v>
      </c>
      <c r="CA57">
        <f t="shared" si="22"/>
        <v>176022</v>
      </c>
    </row>
    <row r="58" spans="1:79" x14ac:dyDescent="0.3">
      <c r="A58" s="2" t="s">
        <v>173</v>
      </c>
      <c r="B58">
        <f t="shared" si="12"/>
        <v>7193</v>
      </c>
      <c r="C58">
        <v>108</v>
      </c>
      <c r="D58">
        <v>475</v>
      </c>
      <c r="E58">
        <v>483</v>
      </c>
      <c r="F58">
        <v>1153</v>
      </c>
      <c r="G58">
        <v>568</v>
      </c>
      <c r="H58">
        <v>1405</v>
      </c>
      <c r="I58">
        <v>225</v>
      </c>
      <c r="J58">
        <v>907</v>
      </c>
      <c r="K58">
        <v>508</v>
      </c>
      <c r="L58">
        <v>1361</v>
      </c>
      <c r="M58">
        <f t="shared" si="13"/>
        <v>1431</v>
      </c>
      <c r="N58">
        <v>1210</v>
      </c>
      <c r="O58">
        <v>221</v>
      </c>
      <c r="P58">
        <f t="shared" si="14"/>
        <v>2472</v>
      </c>
      <c r="Q58">
        <v>0</v>
      </c>
      <c r="R58">
        <v>71</v>
      </c>
      <c r="S58">
        <v>167</v>
      </c>
      <c r="T58">
        <v>642</v>
      </c>
      <c r="U58">
        <v>286</v>
      </c>
      <c r="V58">
        <v>141</v>
      </c>
      <c r="W58">
        <v>179</v>
      </c>
      <c r="X58">
        <v>690</v>
      </c>
      <c r="Y58">
        <v>296</v>
      </c>
      <c r="Z58">
        <f t="shared" si="15"/>
        <v>24444</v>
      </c>
      <c r="AA58">
        <v>19</v>
      </c>
      <c r="AB58">
        <v>23419</v>
      </c>
      <c r="AC58">
        <v>1006</v>
      </c>
      <c r="AD58">
        <f t="shared" si="16"/>
        <v>534</v>
      </c>
      <c r="AE58">
        <v>29</v>
      </c>
      <c r="AF58">
        <v>455</v>
      </c>
      <c r="AG58">
        <v>50</v>
      </c>
      <c r="AH58">
        <f t="shared" si="17"/>
        <v>20432</v>
      </c>
      <c r="AI58">
        <v>3388</v>
      </c>
      <c r="AJ58">
        <v>1072</v>
      </c>
      <c r="AK58">
        <v>599</v>
      </c>
      <c r="AL58">
        <v>7993</v>
      </c>
      <c r="AM58">
        <v>1609</v>
      </c>
      <c r="AN58">
        <v>924</v>
      </c>
      <c r="AO58">
        <v>1743</v>
      </c>
      <c r="AP58">
        <v>1305</v>
      </c>
      <c r="AQ58">
        <v>1799</v>
      </c>
      <c r="AR58">
        <f t="shared" si="18"/>
        <v>21252</v>
      </c>
      <c r="AS58">
        <v>172</v>
      </c>
      <c r="AT58">
        <v>2460</v>
      </c>
      <c r="AU58">
        <v>647</v>
      </c>
      <c r="AV58">
        <v>2750</v>
      </c>
      <c r="AW58">
        <v>2473</v>
      </c>
      <c r="AX58">
        <v>2382</v>
      </c>
      <c r="AY58">
        <v>3794</v>
      </c>
      <c r="AZ58">
        <v>1880</v>
      </c>
      <c r="BA58">
        <v>4694</v>
      </c>
      <c r="BB58">
        <f t="shared" si="19"/>
        <v>78962</v>
      </c>
      <c r="BC58">
        <v>3950</v>
      </c>
      <c r="BD58">
        <v>7087</v>
      </c>
      <c r="BE58">
        <v>809</v>
      </c>
      <c r="BF58">
        <v>9910</v>
      </c>
      <c r="BG58">
        <v>8979</v>
      </c>
      <c r="BH58">
        <v>10917</v>
      </c>
      <c r="BI58">
        <v>8909</v>
      </c>
      <c r="BJ58">
        <v>24309</v>
      </c>
      <c r="BK58">
        <v>4092</v>
      </c>
      <c r="BL58">
        <f t="shared" si="20"/>
        <v>24485</v>
      </c>
      <c r="BM58">
        <v>662</v>
      </c>
      <c r="BN58">
        <v>2435</v>
      </c>
      <c r="BO58">
        <v>658</v>
      </c>
      <c r="BP58">
        <v>4465</v>
      </c>
      <c r="BQ58">
        <v>1170</v>
      </c>
      <c r="BR58">
        <v>4222</v>
      </c>
      <c r="BS58">
        <v>1346</v>
      </c>
      <c r="BT58">
        <v>9527</v>
      </c>
      <c r="BU58">
        <f t="shared" si="21"/>
        <v>6577</v>
      </c>
      <c r="BV58">
        <v>38</v>
      </c>
      <c r="BW58">
        <v>3</v>
      </c>
      <c r="BX58">
        <v>0</v>
      </c>
      <c r="BY58">
        <v>6128</v>
      </c>
      <c r="BZ58">
        <v>408</v>
      </c>
      <c r="CA58">
        <f t="shared" si="22"/>
        <v>187782</v>
      </c>
    </row>
    <row r="59" spans="1:79" x14ac:dyDescent="0.3">
      <c r="A59" s="2" t="s">
        <v>172</v>
      </c>
      <c r="B59">
        <f t="shared" si="12"/>
        <v>8282</v>
      </c>
      <c r="C59">
        <v>139</v>
      </c>
      <c r="D59">
        <v>491</v>
      </c>
      <c r="E59">
        <v>679</v>
      </c>
      <c r="F59">
        <v>1215</v>
      </c>
      <c r="G59">
        <v>764</v>
      </c>
      <c r="H59">
        <v>1655</v>
      </c>
      <c r="I59">
        <v>237</v>
      </c>
      <c r="J59">
        <v>1087</v>
      </c>
      <c r="K59">
        <v>566</v>
      </c>
      <c r="L59">
        <v>1449</v>
      </c>
      <c r="M59">
        <f t="shared" si="13"/>
        <v>1657</v>
      </c>
      <c r="N59">
        <v>1470</v>
      </c>
      <c r="O59">
        <v>187</v>
      </c>
      <c r="P59">
        <f t="shared" si="14"/>
        <v>2876</v>
      </c>
      <c r="Q59">
        <v>0</v>
      </c>
      <c r="R59">
        <v>58</v>
      </c>
      <c r="S59">
        <v>228</v>
      </c>
      <c r="T59">
        <v>662</v>
      </c>
      <c r="U59">
        <v>324</v>
      </c>
      <c r="V59">
        <v>140</v>
      </c>
      <c r="W59">
        <v>547</v>
      </c>
      <c r="X59">
        <v>580</v>
      </c>
      <c r="Y59">
        <v>337</v>
      </c>
      <c r="Z59">
        <f t="shared" si="15"/>
        <v>35493</v>
      </c>
      <c r="AA59">
        <v>27</v>
      </c>
      <c r="AB59">
        <v>33635</v>
      </c>
      <c r="AC59">
        <v>1831</v>
      </c>
      <c r="AD59">
        <f t="shared" si="16"/>
        <v>605</v>
      </c>
      <c r="AE59">
        <v>39</v>
      </c>
      <c r="AF59">
        <v>498</v>
      </c>
      <c r="AG59">
        <v>68</v>
      </c>
      <c r="AH59">
        <f t="shared" si="17"/>
        <v>23845</v>
      </c>
      <c r="AI59">
        <v>3633</v>
      </c>
      <c r="AJ59">
        <v>1827</v>
      </c>
      <c r="AK59">
        <v>700</v>
      </c>
      <c r="AL59">
        <v>8337</v>
      </c>
      <c r="AM59">
        <v>1706</v>
      </c>
      <c r="AN59">
        <v>2252</v>
      </c>
      <c r="AO59">
        <v>1827</v>
      </c>
      <c r="AP59">
        <v>1413</v>
      </c>
      <c r="AQ59">
        <v>2150</v>
      </c>
      <c r="AR59">
        <f t="shared" si="18"/>
        <v>25108</v>
      </c>
      <c r="AS59">
        <v>189</v>
      </c>
      <c r="AT59">
        <v>2712</v>
      </c>
      <c r="AU59">
        <v>711</v>
      </c>
      <c r="AV59">
        <v>2896</v>
      </c>
      <c r="AW59">
        <v>2606</v>
      </c>
      <c r="AX59">
        <v>2752</v>
      </c>
      <c r="AY59">
        <v>5404</v>
      </c>
      <c r="AZ59">
        <v>2274</v>
      </c>
      <c r="BA59">
        <v>5564</v>
      </c>
      <c r="BB59">
        <f t="shared" si="19"/>
        <v>88027</v>
      </c>
      <c r="BC59">
        <v>5094</v>
      </c>
      <c r="BD59">
        <v>8613</v>
      </c>
      <c r="BE59">
        <v>786</v>
      </c>
      <c r="BF59">
        <v>10930</v>
      </c>
      <c r="BG59">
        <v>8946</v>
      </c>
      <c r="BH59">
        <v>11197</v>
      </c>
      <c r="BI59">
        <v>9836</v>
      </c>
      <c r="BJ59">
        <v>26458</v>
      </c>
      <c r="BK59">
        <v>6167</v>
      </c>
      <c r="BL59">
        <f t="shared" si="20"/>
        <v>27863</v>
      </c>
      <c r="BM59">
        <v>785</v>
      </c>
      <c r="BN59">
        <v>2803</v>
      </c>
      <c r="BO59">
        <v>762</v>
      </c>
      <c r="BP59">
        <v>5049</v>
      </c>
      <c r="BQ59">
        <v>1303</v>
      </c>
      <c r="BR59">
        <v>4843</v>
      </c>
      <c r="BS59">
        <v>1426</v>
      </c>
      <c r="BT59">
        <v>10892</v>
      </c>
      <c r="BU59">
        <f t="shared" si="21"/>
        <v>12189</v>
      </c>
      <c r="BV59">
        <v>51</v>
      </c>
      <c r="BW59">
        <v>6</v>
      </c>
      <c r="BX59">
        <v>0</v>
      </c>
      <c r="BY59">
        <v>9733</v>
      </c>
      <c r="BZ59">
        <v>2399</v>
      </c>
      <c r="CA59">
        <f t="shared" si="22"/>
        <v>225945</v>
      </c>
    </row>
    <row r="60" spans="1:79" x14ac:dyDescent="0.3">
      <c r="A60" s="2" t="s">
        <v>171</v>
      </c>
      <c r="B60">
        <f t="shared" si="12"/>
        <v>8640</v>
      </c>
      <c r="C60">
        <v>101</v>
      </c>
      <c r="D60">
        <v>574</v>
      </c>
      <c r="E60">
        <v>542</v>
      </c>
      <c r="F60">
        <v>1267</v>
      </c>
      <c r="G60">
        <v>833</v>
      </c>
      <c r="H60">
        <v>1611</v>
      </c>
      <c r="I60">
        <v>285</v>
      </c>
      <c r="J60">
        <v>1209</v>
      </c>
      <c r="K60">
        <v>595</v>
      </c>
      <c r="L60">
        <v>1623</v>
      </c>
      <c r="M60">
        <f t="shared" si="13"/>
        <v>1747</v>
      </c>
      <c r="N60">
        <v>1470</v>
      </c>
      <c r="O60">
        <v>277</v>
      </c>
      <c r="P60">
        <f t="shared" si="14"/>
        <v>2001</v>
      </c>
      <c r="Q60">
        <v>0</v>
      </c>
      <c r="R60">
        <v>50</v>
      </c>
      <c r="S60">
        <v>129</v>
      </c>
      <c r="T60">
        <v>568</v>
      </c>
      <c r="U60">
        <v>181</v>
      </c>
      <c r="V60">
        <v>138</v>
      </c>
      <c r="W60">
        <v>154</v>
      </c>
      <c r="X60">
        <v>443</v>
      </c>
      <c r="Y60">
        <v>338</v>
      </c>
      <c r="Z60">
        <f t="shared" si="15"/>
        <v>25412</v>
      </c>
      <c r="AA60">
        <v>25</v>
      </c>
      <c r="AB60">
        <v>23124</v>
      </c>
      <c r="AC60">
        <v>2263</v>
      </c>
      <c r="AD60">
        <f t="shared" si="16"/>
        <v>561</v>
      </c>
      <c r="AE60">
        <v>30</v>
      </c>
      <c r="AF60">
        <v>467</v>
      </c>
      <c r="AG60">
        <v>64</v>
      </c>
      <c r="AH60">
        <f t="shared" si="17"/>
        <v>21929</v>
      </c>
      <c r="AI60">
        <v>3199</v>
      </c>
      <c r="AJ60">
        <v>1341</v>
      </c>
      <c r="AK60">
        <v>619</v>
      </c>
      <c r="AL60">
        <v>9371</v>
      </c>
      <c r="AM60">
        <v>1841</v>
      </c>
      <c r="AN60">
        <v>941</v>
      </c>
      <c r="AO60">
        <v>1303</v>
      </c>
      <c r="AP60">
        <v>1349</v>
      </c>
      <c r="AQ60">
        <v>1965</v>
      </c>
      <c r="AR60">
        <f t="shared" si="18"/>
        <v>21688</v>
      </c>
      <c r="AS60">
        <v>142</v>
      </c>
      <c r="AT60">
        <v>2633</v>
      </c>
      <c r="AU60">
        <v>629</v>
      </c>
      <c r="AV60">
        <v>2628</v>
      </c>
      <c r="AW60">
        <v>2431</v>
      </c>
      <c r="AX60">
        <v>2634</v>
      </c>
      <c r="AY60">
        <v>3621</v>
      </c>
      <c r="AZ60">
        <v>1804</v>
      </c>
      <c r="BA60">
        <v>5166</v>
      </c>
      <c r="BB60">
        <f t="shared" si="19"/>
        <v>76440</v>
      </c>
      <c r="BC60">
        <v>4818</v>
      </c>
      <c r="BD60">
        <v>6918</v>
      </c>
      <c r="BE60">
        <v>635</v>
      </c>
      <c r="BF60">
        <v>12115</v>
      </c>
      <c r="BG60">
        <v>8520</v>
      </c>
      <c r="BH60">
        <v>11691</v>
      </c>
      <c r="BI60">
        <v>9569</v>
      </c>
      <c r="BJ60">
        <v>19969</v>
      </c>
      <c r="BK60">
        <v>2205</v>
      </c>
      <c r="BL60">
        <f t="shared" si="20"/>
        <v>27393</v>
      </c>
      <c r="BM60">
        <v>787</v>
      </c>
      <c r="BN60">
        <v>2633</v>
      </c>
      <c r="BO60">
        <v>782</v>
      </c>
      <c r="BP60">
        <v>5122</v>
      </c>
      <c r="BQ60">
        <v>1315</v>
      </c>
      <c r="BR60">
        <v>4772</v>
      </c>
      <c r="BS60">
        <v>1461</v>
      </c>
      <c r="BT60">
        <v>10521</v>
      </c>
      <c r="BU60">
        <f t="shared" si="21"/>
        <v>14740</v>
      </c>
      <c r="BV60">
        <v>51</v>
      </c>
      <c r="BW60">
        <v>4</v>
      </c>
      <c r="BX60">
        <v>0</v>
      </c>
      <c r="BY60">
        <v>9198</v>
      </c>
      <c r="BZ60">
        <v>5487</v>
      </c>
      <c r="CA60">
        <f t="shared" si="22"/>
        <v>200551</v>
      </c>
    </row>
    <row r="61" spans="1:79" x14ac:dyDescent="0.3">
      <c r="A61" s="2" t="s">
        <v>170</v>
      </c>
      <c r="B61">
        <f t="shared" si="12"/>
        <v>8646</v>
      </c>
      <c r="C61">
        <v>114</v>
      </c>
      <c r="D61">
        <v>574</v>
      </c>
      <c r="E61">
        <v>670</v>
      </c>
      <c r="F61">
        <v>1271</v>
      </c>
      <c r="G61">
        <v>770</v>
      </c>
      <c r="H61">
        <v>1557</v>
      </c>
      <c r="I61">
        <v>306</v>
      </c>
      <c r="J61">
        <v>1185</v>
      </c>
      <c r="K61">
        <v>561</v>
      </c>
      <c r="L61">
        <v>1638</v>
      </c>
      <c r="M61">
        <f t="shared" si="13"/>
        <v>1706</v>
      </c>
      <c r="N61">
        <v>1454</v>
      </c>
      <c r="O61">
        <v>252</v>
      </c>
      <c r="P61">
        <f t="shared" si="14"/>
        <v>2331</v>
      </c>
      <c r="Q61">
        <v>0</v>
      </c>
      <c r="R61">
        <v>52</v>
      </c>
      <c r="S61">
        <v>128</v>
      </c>
      <c r="T61">
        <v>672</v>
      </c>
      <c r="U61">
        <v>188</v>
      </c>
      <c r="V61">
        <v>108</v>
      </c>
      <c r="W61">
        <v>197</v>
      </c>
      <c r="X61">
        <v>677</v>
      </c>
      <c r="Y61">
        <v>309</v>
      </c>
      <c r="Z61">
        <f t="shared" si="15"/>
        <v>28843</v>
      </c>
      <c r="AA61">
        <v>43</v>
      </c>
      <c r="AB61">
        <v>26722</v>
      </c>
      <c r="AC61">
        <v>2078</v>
      </c>
      <c r="AD61">
        <f t="shared" si="16"/>
        <v>525</v>
      </c>
      <c r="AE61">
        <v>37</v>
      </c>
      <c r="AF61">
        <v>432</v>
      </c>
      <c r="AG61">
        <v>56</v>
      </c>
      <c r="AH61">
        <f t="shared" si="17"/>
        <v>22836</v>
      </c>
      <c r="AI61">
        <v>3385</v>
      </c>
      <c r="AJ61">
        <v>1101</v>
      </c>
      <c r="AK61">
        <v>628</v>
      </c>
      <c r="AL61">
        <v>9625</v>
      </c>
      <c r="AM61">
        <v>1837</v>
      </c>
      <c r="AN61">
        <v>1325</v>
      </c>
      <c r="AO61">
        <v>1461</v>
      </c>
      <c r="AP61">
        <v>1407</v>
      </c>
      <c r="AQ61">
        <v>2067</v>
      </c>
      <c r="AR61">
        <f t="shared" si="18"/>
        <v>22882</v>
      </c>
      <c r="AS61">
        <v>141</v>
      </c>
      <c r="AT61">
        <v>2957</v>
      </c>
      <c r="AU61">
        <v>717</v>
      </c>
      <c r="AV61">
        <v>2835</v>
      </c>
      <c r="AW61">
        <v>2431</v>
      </c>
      <c r="AX61">
        <v>2546</v>
      </c>
      <c r="AY61">
        <v>3726</v>
      </c>
      <c r="AZ61">
        <v>2482</v>
      </c>
      <c r="BA61">
        <v>5047</v>
      </c>
      <c r="BB61">
        <f t="shared" si="19"/>
        <v>82235</v>
      </c>
      <c r="BC61">
        <v>4256</v>
      </c>
      <c r="BD61">
        <v>6931</v>
      </c>
      <c r="BE61">
        <v>631</v>
      </c>
      <c r="BF61">
        <v>10491</v>
      </c>
      <c r="BG61">
        <v>9547</v>
      </c>
      <c r="BH61">
        <v>11418</v>
      </c>
      <c r="BI61">
        <v>10716</v>
      </c>
      <c r="BJ61">
        <v>26292</v>
      </c>
      <c r="BK61">
        <v>1953</v>
      </c>
      <c r="BL61">
        <f t="shared" si="20"/>
        <v>27278</v>
      </c>
      <c r="BM61">
        <v>867</v>
      </c>
      <c r="BN61">
        <v>2629</v>
      </c>
      <c r="BO61">
        <v>760</v>
      </c>
      <c r="BP61">
        <v>5379</v>
      </c>
      <c r="BQ61">
        <v>1343</v>
      </c>
      <c r="BR61">
        <v>4771</v>
      </c>
      <c r="BS61">
        <v>1365</v>
      </c>
      <c r="BT61">
        <v>10164</v>
      </c>
      <c r="BU61">
        <f t="shared" si="21"/>
        <v>13200</v>
      </c>
      <c r="BV61">
        <v>38</v>
      </c>
      <c r="BW61">
        <v>13</v>
      </c>
      <c r="BX61">
        <v>2</v>
      </c>
      <c r="BY61">
        <v>7048</v>
      </c>
      <c r="BZ61">
        <v>6099</v>
      </c>
      <c r="CA61">
        <f t="shared" si="22"/>
        <v>210482</v>
      </c>
    </row>
    <row r="62" spans="1:79" x14ac:dyDescent="0.3">
      <c r="A62" s="2" t="s">
        <v>169</v>
      </c>
      <c r="B62">
        <f t="shared" si="12"/>
        <v>9249</v>
      </c>
      <c r="C62">
        <v>111</v>
      </c>
      <c r="D62">
        <v>552</v>
      </c>
      <c r="E62">
        <v>670</v>
      </c>
      <c r="F62">
        <v>1305</v>
      </c>
      <c r="G62">
        <v>804</v>
      </c>
      <c r="H62">
        <v>1842</v>
      </c>
      <c r="I62">
        <v>378</v>
      </c>
      <c r="J62">
        <v>1355</v>
      </c>
      <c r="K62">
        <v>549</v>
      </c>
      <c r="L62">
        <v>1683</v>
      </c>
      <c r="M62">
        <f t="shared" si="13"/>
        <v>1815</v>
      </c>
      <c r="N62">
        <v>1537</v>
      </c>
      <c r="O62">
        <v>278</v>
      </c>
      <c r="P62">
        <f t="shared" si="14"/>
        <v>2769</v>
      </c>
      <c r="Q62">
        <v>0</v>
      </c>
      <c r="R62">
        <v>46</v>
      </c>
      <c r="S62">
        <v>150</v>
      </c>
      <c r="T62">
        <v>659</v>
      </c>
      <c r="U62">
        <v>183</v>
      </c>
      <c r="V62">
        <v>114</v>
      </c>
      <c r="W62">
        <v>288</v>
      </c>
      <c r="X62">
        <v>989</v>
      </c>
      <c r="Y62">
        <v>340</v>
      </c>
      <c r="Z62">
        <f t="shared" si="15"/>
        <v>38279</v>
      </c>
      <c r="AA62">
        <v>66</v>
      </c>
      <c r="AB62">
        <v>35795</v>
      </c>
      <c r="AC62">
        <v>2418</v>
      </c>
      <c r="AD62">
        <f t="shared" si="16"/>
        <v>543</v>
      </c>
      <c r="AE62">
        <v>40</v>
      </c>
      <c r="AF62">
        <v>438</v>
      </c>
      <c r="AG62">
        <v>65</v>
      </c>
      <c r="AH62">
        <f t="shared" si="17"/>
        <v>24346</v>
      </c>
      <c r="AI62">
        <v>3062</v>
      </c>
      <c r="AJ62">
        <v>1425</v>
      </c>
      <c r="AK62">
        <v>637</v>
      </c>
      <c r="AL62">
        <v>10569</v>
      </c>
      <c r="AM62">
        <v>1878</v>
      </c>
      <c r="AN62">
        <v>1614</v>
      </c>
      <c r="AO62">
        <v>1556</v>
      </c>
      <c r="AP62">
        <v>1429</v>
      </c>
      <c r="AQ62">
        <v>2176</v>
      </c>
      <c r="AR62">
        <f t="shared" si="18"/>
        <v>24862</v>
      </c>
      <c r="AS62">
        <v>149</v>
      </c>
      <c r="AT62">
        <v>3523</v>
      </c>
      <c r="AU62">
        <v>763</v>
      </c>
      <c r="AV62">
        <v>2579</v>
      </c>
      <c r="AW62">
        <v>2472</v>
      </c>
      <c r="AX62">
        <v>2410</v>
      </c>
      <c r="AY62">
        <v>3590</v>
      </c>
      <c r="AZ62">
        <v>3254</v>
      </c>
      <c r="BA62">
        <v>6122</v>
      </c>
      <c r="BB62">
        <f t="shared" si="19"/>
        <v>83761</v>
      </c>
      <c r="BC62">
        <v>4601</v>
      </c>
      <c r="BD62">
        <v>8450</v>
      </c>
      <c r="BE62">
        <v>682</v>
      </c>
      <c r="BF62">
        <v>10415</v>
      </c>
      <c r="BG62">
        <v>9361</v>
      </c>
      <c r="BH62">
        <v>11505</v>
      </c>
      <c r="BI62">
        <v>11284</v>
      </c>
      <c r="BJ62">
        <v>24708</v>
      </c>
      <c r="BK62">
        <v>2755</v>
      </c>
      <c r="BL62">
        <f t="shared" si="20"/>
        <v>28098</v>
      </c>
      <c r="BM62">
        <v>1125</v>
      </c>
      <c r="BN62">
        <v>2782</v>
      </c>
      <c r="BO62">
        <v>829</v>
      </c>
      <c r="BP62">
        <v>5681</v>
      </c>
      <c r="BQ62">
        <v>1324</v>
      </c>
      <c r="BR62">
        <v>4822</v>
      </c>
      <c r="BS62">
        <v>1388</v>
      </c>
      <c r="BT62">
        <v>10147</v>
      </c>
      <c r="BU62">
        <f t="shared" si="21"/>
        <v>13194</v>
      </c>
      <c r="BV62">
        <v>45</v>
      </c>
      <c r="BW62">
        <v>19</v>
      </c>
      <c r="BX62">
        <v>4</v>
      </c>
      <c r="BY62">
        <v>6398</v>
      </c>
      <c r="BZ62">
        <v>6728</v>
      </c>
      <c r="CA62">
        <f t="shared" si="22"/>
        <v>226916</v>
      </c>
    </row>
    <row r="63" spans="1:79" x14ac:dyDescent="0.3">
      <c r="A63" s="2" t="s">
        <v>168</v>
      </c>
      <c r="B63">
        <f t="shared" si="12"/>
        <v>9592</v>
      </c>
      <c r="C63">
        <v>100</v>
      </c>
      <c r="D63">
        <v>619</v>
      </c>
      <c r="E63">
        <v>634</v>
      </c>
      <c r="F63">
        <v>1416</v>
      </c>
      <c r="G63">
        <v>849</v>
      </c>
      <c r="H63">
        <v>1804</v>
      </c>
      <c r="I63">
        <v>356</v>
      </c>
      <c r="J63">
        <v>1351</v>
      </c>
      <c r="K63">
        <v>635</v>
      </c>
      <c r="L63">
        <v>1828</v>
      </c>
      <c r="M63">
        <f t="shared" si="13"/>
        <v>1995</v>
      </c>
      <c r="N63">
        <v>1686</v>
      </c>
      <c r="O63">
        <v>309</v>
      </c>
      <c r="P63">
        <f t="shared" si="14"/>
        <v>2517</v>
      </c>
      <c r="Q63">
        <v>1</v>
      </c>
      <c r="R63">
        <v>58</v>
      </c>
      <c r="S63">
        <v>134</v>
      </c>
      <c r="T63">
        <v>635</v>
      </c>
      <c r="U63">
        <v>145</v>
      </c>
      <c r="V63">
        <v>91</v>
      </c>
      <c r="W63">
        <v>313</v>
      </c>
      <c r="X63">
        <v>732</v>
      </c>
      <c r="Y63">
        <v>408</v>
      </c>
      <c r="Z63">
        <f t="shared" si="15"/>
        <v>40855</v>
      </c>
      <c r="AA63">
        <v>18</v>
      </c>
      <c r="AB63">
        <v>38217</v>
      </c>
      <c r="AC63">
        <v>2620</v>
      </c>
      <c r="AD63">
        <f t="shared" si="16"/>
        <v>546</v>
      </c>
      <c r="AE63">
        <v>61</v>
      </c>
      <c r="AF63">
        <v>411</v>
      </c>
      <c r="AG63">
        <v>74</v>
      </c>
      <c r="AH63">
        <f t="shared" si="17"/>
        <v>24488</v>
      </c>
      <c r="AI63">
        <v>2937</v>
      </c>
      <c r="AJ63">
        <v>1695</v>
      </c>
      <c r="AK63">
        <v>617</v>
      </c>
      <c r="AL63">
        <v>10411</v>
      </c>
      <c r="AM63">
        <v>1988</v>
      </c>
      <c r="AN63">
        <v>1649</v>
      </c>
      <c r="AO63">
        <v>1517</v>
      </c>
      <c r="AP63">
        <v>1442</v>
      </c>
      <c r="AQ63">
        <v>2232</v>
      </c>
      <c r="AR63">
        <f t="shared" si="18"/>
        <v>25976</v>
      </c>
      <c r="AS63">
        <v>142</v>
      </c>
      <c r="AT63">
        <v>3991</v>
      </c>
      <c r="AU63">
        <v>804</v>
      </c>
      <c r="AV63">
        <v>2658</v>
      </c>
      <c r="AW63">
        <v>2501</v>
      </c>
      <c r="AX63">
        <v>2427</v>
      </c>
      <c r="AY63">
        <v>4317</v>
      </c>
      <c r="AZ63">
        <v>2538</v>
      </c>
      <c r="BA63">
        <v>6598</v>
      </c>
      <c r="BB63">
        <f t="shared" si="19"/>
        <v>95687</v>
      </c>
      <c r="BC63">
        <v>5014</v>
      </c>
      <c r="BD63">
        <v>11748</v>
      </c>
      <c r="BE63">
        <v>702</v>
      </c>
      <c r="BF63">
        <v>12213</v>
      </c>
      <c r="BG63">
        <v>9214</v>
      </c>
      <c r="BH63">
        <v>11469</v>
      </c>
      <c r="BI63">
        <v>11303</v>
      </c>
      <c r="BJ63">
        <v>30452</v>
      </c>
      <c r="BK63">
        <v>3572</v>
      </c>
      <c r="BL63">
        <f t="shared" si="20"/>
        <v>29104</v>
      </c>
      <c r="BM63">
        <v>1341</v>
      </c>
      <c r="BN63">
        <v>2904</v>
      </c>
      <c r="BO63">
        <v>926</v>
      </c>
      <c r="BP63">
        <v>5893</v>
      </c>
      <c r="BQ63">
        <v>1480</v>
      </c>
      <c r="BR63">
        <v>5251</v>
      </c>
      <c r="BS63">
        <v>1413</v>
      </c>
      <c r="BT63">
        <v>9896</v>
      </c>
      <c r="BU63">
        <f t="shared" si="21"/>
        <v>11088</v>
      </c>
      <c r="BV63">
        <v>45</v>
      </c>
      <c r="BW63">
        <v>44</v>
      </c>
      <c r="BX63">
        <v>4</v>
      </c>
      <c r="BY63">
        <v>5841</v>
      </c>
      <c r="BZ63">
        <v>5154</v>
      </c>
      <c r="CA63">
        <f t="shared" si="22"/>
        <v>241848</v>
      </c>
    </row>
    <row r="64" spans="1:79" x14ac:dyDescent="0.3">
      <c r="A64" s="2" t="s">
        <v>167</v>
      </c>
      <c r="B64">
        <f t="shared" si="12"/>
        <v>10637</v>
      </c>
      <c r="C64">
        <v>97</v>
      </c>
      <c r="D64">
        <v>627</v>
      </c>
      <c r="E64">
        <v>744</v>
      </c>
      <c r="F64">
        <v>1604</v>
      </c>
      <c r="G64">
        <v>1020</v>
      </c>
      <c r="H64">
        <v>1940</v>
      </c>
      <c r="I64">
        <v>379</v>
      </c>
      <c r="J64">
        <v>1430</v>
      </c>
      <c r="K64">
        <v>737</v>
      </c>
      <c r="L64">
        <v>2059</v>
      </c>
      <c r="M64">
        <f t="shared" si="13"/>
        <v>2425</v>
      </c>
      <c r="N64">
        <v>1922</v>
      </c>
      <c r="O64">
        <v>503</v>
      </c>
      <c r="P64">
        <f t="shared" si="14"/>
        <v>2344</v>
      </c>
      <c r="Q64">
        <v>1</v>
      </c>
      <c r="R64">
        <v>68</v>
      </c>
      <c r="S64">
        <v>105</v>
      </c>
      <c r="T64">
        <v>649</v>
      </c>
      <c r="U64">
        <v>179</v>
      </c>
      <c r="V64">
        <v>97</v>
      </c>
      <c r="W64">
        <v>278</v>
      </c>
      <c r="X64">
        <v>538</v>
      </c>
      <c r="Y64">
        <v>429</v>
      </c>
      <c r="Z64">
        <f t="shared" si="15"/>
        <v>42163</v>
      </c>
      <c r="AA64">
        <v>37</v>
      </c>
      <c r="AB64">
        <v>39314</v>
      </c>
      <c r="AC64">
        <v>2812</v>
      </c>
      <c r="AD64">
        <f t="shared" si="16"/>
        <v>532</v>
      </c>
      <c r="AE64">
        <v>56</v>
      </c>
      <c r="AF64">
        <v>423</v>
      </c>
      <c r="AG64">
        <v>53</v>
      </c>
      <c r="AH64">
        <f t="shared" si="17"/>
        <v>24000</v>
      </c>
      <c r="AI64">
        <v>2260</v>
      </c>
      <c r="AJ64">
        <v>1369</v>
      </c>
      <c r="AK64">
        <v>643</v>
      </c>
      <c r="AL64">
        <v>10221</v>
      </c>
      <c r="AM64">
        <v>2219</v>
      </c>
      <c r="AN64">
        <v>1526</v>
      </c>
      <c r="AO64">
        <v>1718</v>
      </c>
      <c r="AP64">
        <v>1582</v>
      </c>
      <c r="AQ64">
        <v>2462</v>
      </c>
      <c r="AR64">
        <f t="shared" si="18"/>
        <v>26618</v>
      </c>
      <c r="AS64">
        <v>145</v>
      </c>
      <c r="AT64">
        <v>3616</v>
      </c>
      <c r="AU64">
        <v>864</v>
      </c>
      <c r="AV64">
        <v>2689</v>
      </c>
      <c r="AW64">
        <v>2716</v>
      </c>
      <c r="AX64">
        <v>2674</v>
      </c>
      <c r="AY64">
        <v>3591</v>
      </c>
      <c r="AZ64">
        <v>2628</v>
      </c>
      <c r="BA64">
        <v>7695</v>
      </c>
      <c r="BB64">
        <f t="shared" si="19"/>
        <v>91666</v>
      </c>
      <c r="BC64">
        <v>4669</v>
      </c>
      <c r="BD64">
        <v>7641</v>
      </c>
      <c r="BE64">
        <v>555</v>
      </c>
      <c r="BF64">
        <v>14510</v>
      </c>
      <c r="BG64">
        <v>9358</v>
      </c>
      <c r="BH64">
        <v>11560</v>
      </c>
      <c r="BI64">
        <v>11343</v>
      </c>
      <c r="BJ64">
        <v>29669</v>
      </c>
      <c r="BK64">
        <v>2361</v>
      </c>
      <c r="BL64">
        <f t="shared" si="20"/>
        <v>31222</v>
      </c>
      <c r="BM64">
        <v>1401</v>
      </c>
      <c r="BN64">
        <v>3177</v>
      </c>
      <c r="BO64">
        <v>1062</v>
      </c>
      <c r="BP64">
        <v>6509</v>
      </c>
      <c r="BQ64">
        <v>1611</v>
      </c>
      <c r="BR64">
        <v>5245</v>
      </c>
      <c r="BS64">
        <v>1522</v>
      </c>
      <c r="BT64">
        <v>10695</v>
      </c>
      <c r="BU64">
        <f t="shared" si="21"/>
        <v>9412</v>
      </c>
      <c r="BV64">
        <v>18</v>
      </c>
      <c r="BW64">
        <v>47</v>
      </c>
      <c r="BX64">
        <v>8</v>
      </c>
      <c r="BY64">
        <v>4796</v>
      </c>
      <c r="BZ64">
        <v>4543</v>
      </c>
      <c r="CA64">
        <f t="shared" si="22"/>
        <v>241019</v>
      </c>
    </row>
    <row r="65" spans="1:79" x14ac:dyDescent="0.3">
      <c r="A65" s="2" t="s">
        <v>166</v>
      </c>
      <c r="B65">
        <f t="shared" si="12"/>
        <v>12136</v>
      </c>
      <c r="C65">
        <v>108</v>
      </c>
      <c r="D65">
        <v>727</v>
      </c>
      <c r="E65">
        <v>896</v>
      </c>
      <c r="F65">
        <v>1805</v>
      </c>
      <c r="G65">
        <v>1131</v>
      </c>
      <c r="H65">
        <v>2260</v>
      </c>
      <c r="I65">
        <v>449</v>
      </c>
      <c r="J65">
        <v>1690</v>
      </c>
      <c r="K65">
        <v>805</v>
      </c>
      <c r="L65">
        <v>2265</v>
      </c>
      <c r="M65">
        <f t="shared" si="13"/>
        <v>2735</v>
      </c>
      <c r="N65">
        <v>2027</v>
      </c>
      <c r="O65">
        <v>708</v>
      </c>
      <c r="P65">
        <f t="shared" si="14"/>
        <v>2915</v>
      </c>
      <c r="Q65">
        <v>2</v>
      </c>
      <c r="R65">
        <v>94</v>
      </c>
      <c r="S65">
        <v>112</v>
      </c>
      <c r="T65">
        <v>800</v>
      </c>
      <c r="U65">
        <v>215</v>
      </c>
      <c r="V65">
        <v>102</v>
      </c>
      <c r="W65">
        <v>335</v>
      </c>
      <c r="X65">
        <v>758</v>
      </c>
      <c r="Y65">
        <v>497</v>
      </c>
      <c r="Z65">
        <f t="shared" si="15"/>
        <v>39805</v>
      </c>
      <c r="AA65">
        <v>56</v>
      </c>
      <c r="AB65">
        <v>39423</v>
      </c>
      <c r="AC65">
        <v>326</v>
      </c>
      <c r="AD65">
        <f t="shared" si="16"/>
        <v>609</v>
      </c>
      <c r="AE65">
        <v>59</v>
      </c>
      <c r="AF65">
        <v>503</v>
      </c>
      <c r="AG65">
        <v>47</v>
      </c>
      <c r="AH65">
        <f t="shared" si="17"/>
        <v>25160</v>
      </c>
      <c r="AI65">
        <v>2372</v>
      </c>
      <c r="AJ65">
        <v>1475</v>
      </c>
      <c r="AK65">
        <v>699</v>
      </c>
      <c r="AL65">
        <v>9923</v>
      </c>
      <c r="AM65">
        <v>2434</v>
      </c>
      <c r="AN65">
        <v>1763</v>
      </c>
      <c r="AO65">
        <v>1908</v>
      </c>
      <c r="AP65">
        <v>1729</v>
      </c>
      <c r="AQ65">
        <v>2857</v>
      </c>
      <c r="AR65">
        <f t="shared" si="18"/>
        <v>28810</v>
      </c>
      <c r="AS65">
        <v>176</v>
      </c>
      <c r="AT65">
        <v>3425</v>
      </c>
      <c r="AU65">
        <v>1050</v>
      </c>
      <c r="AV65">
        <v>2892</v>
      </c>
      <c r="AW65">
        <v>3016</v>
      </c>
      <c r="AX65">
        <v>3200</v>
      </c>
      <c r="AY65">
        <v>4439</v>
      </c>
      <c r="AZ65">
        <v>3032</v>
      </c>
      <c r="BA65">
        <v>7580</v>
      </c>
      <c r="BB65">
        <f t="shared" si="19"/>
        <v>94962</v>
      </c>
      <c r="BC65">
        <v>4889</v>
      </c>
      <c r="BD65">
        <v>7087</v>
      </c>
      <c r="BE65">
        <v>546</v>
      </c>
      <c r="BF65">
        <v>16643</v>
      </c>
      <c r="BG65">
        <v>9877</v>
      </c>
      <c r="BH65">
        <v>12366</v>
      </c>
      <c r="BI65">
        <v>12018</v>
      </c>
      <c r="BJ65">
        <v>28533</v>
      </c>
      <c r="BK65">
        <v>3003</v>
      </c>
      <c r="BL65">
        <f t="shared" si="20"/>
        <v>34802</v>
      </c>
      <c r="BM65">
        <v>1425</v>
      </c>
      <c r="BN65">
        <v>3625</v>
      </c>
      <c r="BO65">
        <v>1177</v>
      </c>
      <c r="BP65">
        <v>7251</v>
      </c>
      <c r="BQ65">
        <v>1781</v>
      </c>
      <c r="BR65">
        <v>5968</v>
      </c>
      <c r="BS65">
        <v>1716</v>
      </c>
      <c r="BT65">
        <v>11859</v>
      </c>
      <c r="BU65">
        <f t="shared" si="21"/>
        <v>10841</v>
      </c>
      <c r="BV65">
        <v>8</v>
      </c>
      <c r="BW65">
        <v>44</v>
      </c>
      <c r="BX65">
        <v>1</v>
      </c>
      <c r="BY65">
        <v>4004</v>
      </c>
      <c r="BZ65">
        <v>6784</v>
      </c>
      <c r="CA65">
        <f t="shared" si="22"/>
        <v>252775</v>
      </c>
    </row>
    <row r="66" spans="1:79" x14ac:dyDescent="0.3">
      <c r="A66" s="2" t="s">
        <v>165</v>
      </c>
      <c r="B66">
        <f t="shared" si="12"/>
        <v>13519</v>
      </c>
      <c r="C66">
        <v>99</v>
      </c>
      <c r="D66">
        <v>810</v>
      </c>
      <c r="E66">
        <v>955</v>
      </c>
      <c r="F66">
        <v>1772</v>
      </c>
      <c r="G66">
        <v>1271</v>
      </c>
      <c r="H66">
        <v>2535</v>
      </c>
      <c r="I66">
        <v>513</v>
      </c>
      <c r="J66">
        <v>2051</v>
      </c>
      <c r="K66">
        <v>857</v>
      </c>
      <c r="L66">
        <v>2656</v>
      </c>
      <c r="M66">
        <f t="shared" si="13"/>
        <v>3208</v>
      </c>
      <c r="N66">
        <v>2244</v>
      </c>
      <c r="O66">
        <v>964</v>
      </c>
      <c r="P66">
        <f t="shared" si="14"/>
        <v>3215</v>
      </c>
      <c r="Q66">
        <v>5</v>
      </c>
      <c r="R66">
        <v>105</v>
      </c>
      <c r="S66">
        <v>106</v>
      </c>
      <c r="T66">
        <v>881</v>
      </c>
      <c r="U66">
        <v>232</v>
      </c>
      <c r="V66">
        <v>106</v>
      </c>
      <c r="W66">
        <v>361</v>
      </c>
      <c r="X66">
        <v>837</v>
      </c>
      <c r="Y66">
        <v>582</v>
      </c>
      <c r="Z66">
        <f t="shared" si="15"/>
        <v>28850</v>
      </c>
      <c r="AA66">
        <v>68</v>
      </c>
      <c r="AB66">
        <v>28513</v>
      </c>
      <c r="AC66">
        <v>269</v>
      </c>
      <c r="AD66">
        <f t="shared" si="16"/>
        <v>655</v>
      </c>
      <c r="AE66">
        <v>81</v>
      </c>
      <c r="AF66">
        <v>528</v>
      </c>
      <c r="AG66">
        <v>46</v>
      </c>
      <c r="AH66">
        <f t="shared" si="17"/>
        <v>27188</v>
      </c>
      <c r="AI66">
        <v>2672</v>
      </c>
      <c r="AJ66">
        <v>1662</v>
      </c>
      <c r="AK66">
        <v>895</v>
      </c>
      <c r="AL66">
        <v>10335</v>
      </c>
      <c r="AM66">
        <v>2916</v>
      </c>
      <c r="AN66">
        <v>1865</v>
      </c>
      <c r="AO66">
        <v>1964</v>
      </c>
      <c r="AP66">
        <v>1977</v>
      </c>
      <c r="AQ66">
        <v>2902</v>
      </c>
      <c r="AR66">
        <f t="shared" si="18"/>
        <v>32526</v>
      </c>
      <c r="AS66">
        <v>214</v>
      </c>
      <c r="AT66">
        <v>3483</v>
      </c>
      <c r="AU66">
        <v>1250</v>
      </c>
      <c r="AV66">
        <v>3114</v>
      </c>
      <c r="AW66">
        <v>3602</v>
      </c>
      <c r="AX66">
        <v>3670</v>
      </c>
      <c r="AY66">
        <v>5041</v>
      </c>
      <c r="AZ66">
        <v>3025</v>
      </c>
      <c r="BA66">
        <v>9127</v>
      </c>
      <c r="BB66">
        <f t="shared" si="19"/>
        <v>106111</v>
      </c>
      <c r="BC66">
        <v>4517</v>
      </c>
      <c r="BD66">
        <v>9391</v>
      </c>
      <c r="BE66">
        <v>563</v>
      </c>
      <c r="BF66">
        <v>17025</v>
      </c>
      <c r="BG66">
        <v>11278</v>
      </c>
      <c r="BH66">
        <v>14511</v>
      </c>
      <c r="BI66">
        <v>13478</v>
      </c>
      <c r="BJ66">
        <v>32660</v>
      </c>
      <c r="BK66">
        <v>2688</v>
      </c>
      <c r="BL66">
        <f t="shared" si="20"/>
        <v>40377</v>
      </c>
      <c r="BM66">
        <v>1685</v>
      </c>
      <c r="BN66">
        <v>4337</v>
      </c>
      <c r="BO66">
        <v>1405</v>
      </c>
      <c r="BP66">
        <v>8808</v>
      </c>
      <c r="BQ66">
        <v>2219</v>
      </c>
      <c r="BR66">
        <v>6594</v>
      </c>
      <c r="BS66">
        <v>2081</v>
      </c>
      <c r="BT66">
        <v>13248</v>
      </c>
      <c r="BU66">
        <f t="shared" si="21"/>
        <v>11422</v>
      </c>
      <c r="BV66">
        <v>5</v>
      </c>
      <c r="BW66">
        <v>47</v>
      </c>
      <c r="BX66">
        <v>5</v>
      </c>
      <c r="BY66">
        <v>4456</v>
      </c>
      <c r="BZ66">
        <v>6909</v>
      </c>
      <c r="CA66">
        <f t="shared" si="22"/>
        <v>267071</v>
      </c>
    </row>
    <row r="67" spans="1:79" x14ac:dyDescent="0.3">
      <c r="A67" s="2" t="s">
        <v>164</v>
      </c>
      <c r="B67">
        <f t="shared" si="12"/>
        <v>13979</v>
      </c>
      <c r="C67">
        <v>121</v>
      </c>
      <c r="D67">
        <v>780</v>
      </c>
      <c r="E67">
        <v>1075</v>
      </c>
      <c r="F67">
        <v>1852</v>
      </c>
      <c r="G67">
        <v>1265</v>
      </c>
      <c r="H67">
        <v>2601</v>
      </c>
      <c r="I67">
        <v>483</v>
      </c>
      <c r="J67">
        <v>1975</v>
      </c>
      <c r="K67">
        <v>919</v>
      </c>
      <c r="L67">
        <v>2908</v>
      </c>
      <c r="M67">
        <f t="shared" si="13"/>
        <v>3268</v>
      </c>
      <c r="N67">
        <v>2241</v>
      </c>
      <c r="O67">
        <v>1027</v>
      </c>
      <c r="P67">
        <f t="shared" si="14"/>
        <v>3201</v>
      </c>
      <c r="Q67">
        <v>5</v>
      </c>
      <c r="R67">
        <v>88</v>
      </c>
      <c r="S67">
        <v>102</v>
      </c>
      <c r="T67">
        <v>816</v>
      </c>
      <c r="U67">
        <v>212</v>
      </c>
      <c r="V67">
        <v>99</v>
      </c>
      <c r="W67">
        <v>311</v>
      </c>
      <c r="X67">
        <v>1017</v>
      </c>
      <c r="Y67">
        <v>551</v>
      </c>
      <c r="Z67">
        <f t="shared" si="15"/>
        <v>23604</v>
      </c>
      <c r="AA67">
        <v>51</v>
      </c>
      <c r="AB67">
        <v>23315</v>
      </c>
      <c r="AC67">
        <v>238</v>
      </c>
      <c r="AD67">
        <f t="shared" si="16"/>
        <v>701</v>
      </c>
      <c r="AE67">
        <v>61</v>
      </c>
      <c r="AF67">
        <v>596</v>
      </c>
      <c r="AG67">
        <v>44</v>
      </c>
      <c r="AH67">
        <f t="shared" si="17"/>
        <v>27703</v>
      </c>
      <c r="AI67">
        <v>2410</v>
      </c>
      <c r="AJ67">
        <v>1567</v>
      </c>
      <c r="AK67">
        <v>997</v>
      </c>
      <c r="AL67">
        <v>11226</v>
      </c>
      <c r="AM67">
        <v>2938</v>
      </c>
      <c r="AN67">
        <v>1682</v>
      </c>
      <c r="AO67">
        <v>1958</v>
      </c>
      <c r="AP67">
        <v>1947</v>
      </c>
      <c r="AQ67">
        <v>2978</v>
      </c>
      <c r="AR67">
        <f t="shared" si="18"/>
        <v>28224</v>
      </c>
      <c r="AS67">
        <v>164</v>
      </c>
      <c r="AT67">
        <v>3399</v>
      </c>
      <c r="AU67">
        <v>1305</v>
      </c>
      <c r="AV67">
        <v>2999</v>
      </c>
      <c r="AW67">
        <v>3577</v>
      </c>
      <c r="AX67">
        <v>3847</v>
      </c>
      <c r="AY67">
        <v>2532</v>
      </c>
      <c r="AZ67">
        <v>2691</v>
      </c>
      <c r="BA67">
        <v>7710</v>
      </c>
      <c r="BB67">
        <f t="shared" si="19"/>
        <v>103334</v>
      </c>
      <c r="BC67">
        <v>4429</v>
      </c>
      <c r="BD67">
        <v>7665</v>
      </c>
      <c r="BE67">
        <v>595</v>
      </c>
      <c r="BF67">
        <v>14478</v>
      </c>
      <c r="BG67">
        <v>9773</v>
      </c>
      <c r="BH67">
        <v>14598</v>
      </c>
      <c r="BI67">
        <v>13089</v>
      </c>
      <c r="BJ67">
        <v>34412</v>
      </c>
      <c r="BK67">
        <v>4295</v>
      </c>
      <c r="BL67">
        <f t="shared" si="20"/>
        <v>40368</v>
      </c>
      <c r="BM67">
        <v>1661</v>
      </c>
      <c r="BN67">
        <v>4276</v>
      </c>
      <c r="BO67">
        <v>1462</v>
      </c>
      <c r="BP67">
        <v>8611</v>
      </c>
      <c r="BQ67">
        <v>2202</v>
      </c>
      <c r="BR67">
        <v>6756</v>
      </c>
      <c r="BS67">
        <v>1853</v>
      </c>
      <c r="BT67">
        <v>13547</v>
      </c>
      <c r="BU67">
        <f t="shared" si="21"/>
        <v>9960</v>
      </c>
      <c r="BV67">
        <v>4</v>
      </c>
      <c r="BW67">
        <v>41</v>
      </c>
      <c r="BX67">
        <v>7</v>
      </c>
      <c r="BY67">
        <v>7468</v>
      </c>
      <c r="BZ67">
        <v>2440</v>
      </c>
      <c r="CA67">
        <f t="shared" si="22"/>
        <v>254342</v>
      </c>
    </row>
    <row r="68" spans="1:79" x14ac:dyDescent="0.3">
      <c r="A68" s="2" t="s">
        <v>163</v>
      </c>
      <c r="B68">
        <f t="shared" si="12"/>
        <v>14301</v>
      </c>
      <c r="C68">
        <v>155</v>
      </c>
      <c r="D68">
        <v>833</v>
      </c>
      <c r="E68">
        <v>1321</v>
      </c>
      <c r="F68">
        <v>1950</v>
      </c>
      <c r="G68">
        <v>1309</v>
      </c>
      <c r="H68">
        <v>2684</v>
      </c>
      <c r="I68">
        <v>460</v>
      </c>
      <c r="J68">
        <v>2057</v>
      </c>
      <c r="K68">
        <v>939</v>
      </c>
      <c r="L68">
        <v>2593</v>
      </c>
      <c r="M68">
        <f t="shared" si="13"/>
        <v>3286</v>
      </c>
      <c r="N68">
        <v>2280</v>
      </c>
      <c r="O68">
        <v>1006</v>
      </c>
      <c r="P68">
        <f t="shared" si="14"/>
        <v>3542</v>
      </c>
      <c r="Q68">
        <v>3</v>
      </c>
      <c r="R68">
        <v>111</v>
      </c>
      <c r="S68">
        <v>165</v>
      </c>
      <c r="T68">
        <v>836</v>
      </c>
      <c r="U68">
        <v>232</v>
      </c>
      <c r="V68">
        <v>91</v>
      </c>
      <c r="W68">
        <v>286</v>
      </c>
      <c r="X68">
        <v>1221</v>
      </c>
      <c r="Y68">
        <v>597</v>
      </c>
      <c r="Z68">
        <f t="shared" si="15"/>
        <v>29807</v>
      </c>
      <c r="AA68">
        <v>139</v>
      </c>
      <c r="AB68">
        <v>29365</v>
      </c>
      <c r="AC68">
        <v>303</v>
      </c>
      <c r="AD68">
        <f t="shared" si="16"/>
        <v>700</v>
      </c>
      <c r="AE68">
        <v>56</v>
      </c>
      <c r="AF68">
        <v>591</v>
      </c>
      <c r="AG68">
        <v>53</v>
      </c>
      <c r="AH68">
        <f t="shared" si="17"/>
        <v>28056</v>
      </c>
      <c r="AI68">
        <v>2363</v>
      </c>
      <c r="AJ68">
        <v>1578</v>
      </c>
      <c r="AK68">
        <v>1019</v>
      </c>
      <c r="AL68">
        <v>11138</v>
      </c>
      <c r="AM68">
        <v>3084</v>
      </c>
      <c r="AN68">
        <v>1640</v>
      </c>
      <c r="AO68">
        <v>2109</v>
      </c>
      <c r="AP68">
        <v>1994</v>
      </c>
      <c r="AQ68">
        <v>3131</v>
      </c>
      <c r="AR68">
        <f t="shared" si="18"/>
        <v>28704</v>
      </c>
      <c r="AS68">
        <v>160</v>
      </c>
      <c r="AT68">
        <v>3580</v>
      </c>
      <c r="AU68">
        <v>1408</v>
      </c>
      <c r="AV68">
        <v>2935</v>
      </c>
      <c r="AW68">
        <v>3604</v>
      </c>
      <c r="AX68">
        <v>3794</v>
      </c>
      <c r="AY68">
        <v>3059</v>
      </c>
      <c r="AZ68">
        <v>2479</v>
      </c>
      <c r="BA68">
        <v>7685</v>
      </c>
      <c r="BB68">
        <f t="shared" si="19"/>
        <v>117936</v>
      </c>
      <c r="BC68">
        <v>4763</v>
      </c>
      <c r="BD68">
        <v>8870</v>
      </c>
      <c r="BE68">
        <v>639</v>
      </c>
      <c r="BF68">
        <v>13380</v>
      </c>
      <c r="BG68">
        <v>10489</v>
      </c>
      <c r="BH68">
        <v>15584</v>
      </c>
      <c r="BI68">
        <v>14637</v>
      </c>
      <c r="BJ68">
        <v>37308</v>
      </c>
      <c r="BK68">
        <v>12266</v>
      </c>
      <c r="BL68">
        <f t="shared" si="20"/>
        <v>40567</v>
      </c>
      <c r="BM68">
        <v>1629</v>
      </c>
      <c r="BN68">
        <v>4256</v>
      </c>
      <c r="BO68">
        <v>1537</v>
      </c>
      <c r="BP68">
        <v>8736</v>
      </c>
      <c r="BQ68">
        <v>2177</v>
      </c>
      <c r="BR68">
        <v>6544</v>
      </c>
      <c r="BS68">
        <v>1821</v>
      </c>
      <c r="BT68">
        <v>13867</v>
      </c>
      <c r="BU68">
        <f t="shared" si="21"/>
        <v>21396</v>
      </c>
      <c r="BV68">
        <v>12</v>
      </c>
      <c r="BW68">
        <v>21</v>
      </c>
      <c r="BX68">
        <v>3</v>
      </c>
      <c r="BY68">
        <v>6220</v>
      </c>
      <c r="BZ68">
        <v>15140</v>
      </c>
      <c r="CA68">
        <f t="shared" si="22"/>
        <v>288295</v>
      </c>
    </row>
    <row r="69" spans="1:79" x14ac:dyDescent="0.3">
      <c r="A69" s="2" t="s">
        <v>162</v>
      </c>
      <c r="B69">
        <f t="shared" si="12"/>
        <v>15133</v>
      </c>
      <c r="C69">
        <v>168</v>
      </c>
      <c r="D69">
        <v>822</v>
      </c>
      <c r="E69">
        <v>1420</v>
      </c>
      <c r="F69">
        <v>2013</v>
      </c>
      <c r="G69">
        <v>1479</v>
      </c>
      <c r="H69">
        <v>2647</v>
      </c>
      <c r="I69">
        <v>483</v>
      </c>
      <c r="J69">
        <v>2031</v>
      </c>
      <c r="K69">
        <v>1100</v>
      </c>
      <c r="L69">
        <v>2970</v>
      </c>
      <c r="M69">
        <f t="shared" si="13"/>
        <v>3543</v>
      </c>
      <c r="N69">
        <v>2480</v>
      </c>
      <c r="O69">
        <v>1063</v>
      </c>
      <c r="P69">
        <f t="shared" si="14"/>
        <v>3985</v>
      </c>
      <c r="Q69">
        <v>2</v>
      </c>
      <c r="R69">
        <v>115</v>
      </c>
      <c r="S69">
        <v>160</v>
      </c>
      <c r="T69">
        <v>1041</v>
      </c>
      <c r="U69">
        <v>284</v>
      </c>
      <c r="V69">
        <v>99</v>
      </c>
      <c r="W69">
        <v>316</v>
      </c>
      <c r="X69">
        <v>1306</v>
      </c>
      <c r="Y69">
        <v>662</v>
      </c>
      <c r="Z69">
        <f t="shared" si="15"/>
        <v>40515</v>
      </c>
      <c r="AA69">
        <v>178</v>
      </c>
      <c r="AB69">
        <v>39947</v>
      </c>
      <c r="AC69">
        <v>390</v>
      </c>
      <c r="AD69">
        <f t="shared" si="16"/>
        <v>751</v>
      </c>
      <c r="AE69">
        <v>70</v>
      </c>
      <c r="AF69">
        <v>627</v>
      </c>
      <c r="AG69">
        <v>54</v>
      </c>
      <c r="AH69">
        <f t="shared" si="17"/>
        <v>29834</v>
      </c>
      <c r="AI69">
        <v>2507</v>
      </c>
      <c r="AJ69">
        <v>1107</v>
      </c>
      <c r="AK69">
        <v>1111</v>
      </c>
      <c r="AL69">
        <v>11782</v>
      </c>
      <c r="AM69">
        <v>3595</v>
      </c>
      <c r="AN69">
        <v>1915</v>
      </c>
      <c r="AO69">
        <v>2460</v>
      </c>
      <c r="AP69">
        <v>2196</v>
      </c>
      <c r="AQ69">
        <v>3161</v>
      </c>
      <c r="AR69">
        <f t="shared" si="18"/>
        <v>32448</v>
      </c>
      <c r="AS69">
        <v>154</v>
      </c>
      <c r="AT69">
        <v>3966</v>
      </c>
      <c r="AU69">
        <v>1596</v>
      </c>
      <c r="AV69">
        <v>3163</v>
      </c>
      <c r="AW69">
        <v>3816</v>
      </c>
      <c r="AX69">
        <v>4038</v>
      </c>
      <c r="AY69">
        <v>3901</v>
      </c>
      <c r="AZ69">
        <v>2775</v>
      </c>
      <c r="BA69">
        <v>9039</v>
      </c>
      <c r="BB69">
        <f t="shared" si="19"/>
        <v>121404</v>
      </c>
      <c r="BC69">
        <v>5936</v>
      </c>
      <c r="BD69">
        <v>10484</v>
      </c>
      <c r="BE69">
        <v>751</v>
      </c>
      <c r="BF69">
        <v>14952</v>
      </c>
      <c r="BG69">
        <v>11907</v>
      </c>
      <c r="BH69">
        <v>17166</v>
      </c>
      <c r="BI69">
        <v>16823</v>
      </c>
      <c r="BJ69">
        <v>39091</v>
      </c>
      <c r="BK69">
        <v>4294</v>
      </c>
      <c r="BL69">
        <f t="shared" si="20"/>
        <v>44298</v>
      </c>
      <c r="BM69">
        <v>1789</v>
      </c>
      <c r="BN69">
        <v>4874</v>
      </c>
      <c r="BO69">
        <v>1843</v>
      </c>
      <c r="BP69">
        <v>9479</v>
      </c>
      <c r="BQ69">
        <v>2324</v>
      </c>
      <c r="BR69">
        <v>7364</v>
      </c>
      <c r="BS69">
        <v>1934</v>
      </c>
      <c r="BT69">
        <v>14691</v>
      </c>
      <c r="BU69">
        <f t="shared" si="21"/>
        <v>12138</v>
      </c>
      <c r="BV69">
        <v>5</v>
      </c>
      <c r="BW69">
        <v>30</v>
      </c>
      <c r="BX69">
        <v>7</v>
      </c>
      <c r="BY69">
        <v>6385</v>
      </c>
      <c r="BZ69">
        <v>5711</v>
      </c>
      <c r="CA69">
        <f t="shared" si="22"/>
        <v>304049</v>
      </c>
    </row>
    <row r="70" spans="1:79" x14ac:dyDescent="0.3">
      <c r="A70" s="2" t="s">
        <v>161</v>
      </c>
      <c r="B70">
        <f t="shared" si="12"/>
        <v>16939</v>
      </c>
      <c r="C70">
        <v>145</v>
      </c>
      <c r="D70">
        <v>1029</v>
      </c>
      <c r="E70">
        <v>1477</v>
      </c>
      <c r="F70">
        <v>2034</v>
      </c>
      <c r="G70">
        <v>1916</v>
      </c>
      <c r="H70">
        <v>2806</v>
      </c>
      <c r="I70">
        <v>485</v>
      </c>
      <c r="J70">
        <v>2131</v>
      </c>
      <c r="K70">
        <v>1238</v>
      </c>
      <c r="L70">
        <v>3678</v>
      </c>
      <c r="M70">
        <f t="shared" si="13"/>
        <v>3801</v>
      </c>
      <c r="N70">
        <v>2688</v>
      </c>
      <c r="O70">
        <v>1113</v>
      </c>
      <c r="P70">
        <f t="shared" si="14"/>
        <v>3135</v>
      </c>
      <c r="Q70">
        <v>7</v>
      </c>
      <c r="R70">
        <v>127</v>
      </c>
      <c r="S70">
        <v>147</v>
      </c>
      <c r="T70">
        <v>801</v>
      </c>
      <c r="U70">
        <v>260</v>
      </c>
      <c r="V70">
        <v>98</v>
      </c>
      <c r="W70">
        <v>286</v>
      </c>
      <c r="X70">
        <v>744</v>
      </c>
      <c r="Y70">
        <v>665</v>
      </c>
      <c r="Z70">
        <f t="shared" si="15"/>
        <v>38796</v>
      </c>
      <c r="AA70">
        <v>203</v>
      </c>
      <c r="AB70">
        <v>38357</v>
      </c>
      <c r="AC70">
        <v>236</v>
      </c>
      <c r="AD70">
        <f t="shared" si="16"/>
        <v>726</v>
      </c>
      <c r="AE70">
        <v>83</v>
      </c>
      <c r="AF70">
        <v>579</v>
      </c>
      <c r="AG70">
        <v>64</v>
      </c>
      <c r="AH70">
        <f t="shared" si="17"/>
        <v>31029</v>
      </c>
      <c r="AI70">
        <v>2260</v>
      </c>
      <c r="AJ70">
        <v>1031</v>
      </c>
      <c r="AK70">
        <v>1084</v>
      </c>
      <c r="AL70">
        <v>13112</v>
      </c>
      <c r="AM70">
        <v>3865</v>
      </c>
      <c r="AN70">
        <v>2150</v>
      </c>
      <c r="AO70">
        <v>2211</v>
      </c>
      <c r="AP70">
        <v>2226</v>
      </c>
      <c r="AQ70">
        <v>3090</v>
      </c>
      <c r="AR70">
        <f t="shared" si="18"/>
        <v>32284</v>
      </c>
      <c r="AS70">
        <v>143</v>
      </c>
      <c r="AT70">
        <v>4242</v>
      </c>
      <c r="AU70">
        <v>1517</v>
      </c>
      <c r="AV70">
        <v>3336</v>
      </c>
      <c r="AW70">
        <v>3834</v>
      </c>
      <c r="AX70">
        <v>4110</v>
      </c>
      <c r="AY70">
        <v>3271</v>
      </c>
      <c r="AZ70">
        <v>2874</v>
      </c>
      <c r="BA70">
        <v>8957</v>
      </c>
      <c r="BB70">
        <f t="shared" si="19"/>
        <v>123290</v>
      </c>
      <c r="BC70">
        <v>6310</v>
      </c>
      <c r="BD70">
        <v>10688</v>
      </c>
      <c r="BE70">
        <v>864</v>
      </c>
      <c r="BF70">
        <v>15646</v>
      </c>
      <c r="BG70">
        <v>11737</v>
      </c>
      <c r="BH70">
        <v>17648</v>
      </c>
      <c r="BI70">
        <v>17451</v>
      </c>
      <c r="BJ70">
        <v>37286</v>
      </c>
      <c r="BK70">
        <v>5660</v>
      </c>
      <c r="BL70">
        <f t="shared" si="20"/>
        <v>46317</v>
      </c>
      <c r="BM70">
        <v>1742</v>
      </c>
      <c r="BN70">
        <v>4983</v>
      </c>
      <c r="BO70">
        <v>1886</v>
      </c>
      <c r="BP70">
        <v>10205</v>
      </c>
      <c r="BQ70">
        <v>2564</v>
      </c>
      <c r="BR70">
        <v>7726</v>
      </c>
      <c r="BS70">
        <v>2078</v>
      </c>
      <c r="BT70">
        <v>15133</v>
      </c>
      <c r="BU70">
        <f t="shared" si="21"/>
        <v>11246</v>
      </c>
      <c r="BV70">
        <v>5</v>
      </c>
      <c r="BW70">
        <v>33</v>
      </c>
      <c r="BX70">
        <v>2</v>
      </c>
      <c r="BY70">
        <v>6772</v>
      </c>
      <c r="BZ70">
        <v>4434</v>
      </c>
      <c r="CA70">
        <f t="shared" si="22"/>
        <v>307563</v>
      </c>
    </row>
    <row r="71" spans="1:79" x14ac:dyDescent="0.3">
      <c r="A71" s="2" t="s">
        <v>160</v>
      </c>
      <c r="B71">
        <f t="shared" si="12"/>
        <v>17604</v>
      </c>
      <c r="C71">
        <v>157</v>
      </c>
      <c r="D71">
        <v>905</v>
      </c>
      <c r="E71">
        <v>1589</v>
      </c>
      <c r="F71">
        <v>1882</v>
      </c>
      <c r="G71">
        <v>2088</v>
      </c>
      <c r="H71">
        <v>3107</v>
      </c>
      <c r="I71">
        <v>489</v>
      </c>
      <c r="J71">
        <v>2208</v>
      </c>
      <c r="K71">
        <v>1355</v>
      </c>
      <c r="L71">
        <v>3824</v>
      </c>
      <c r="M71">
        <f t="shared" si="13"/>
        <v>3476</v>
      </c>
      <c r="N71">
        <v>2585</v>
      </c>
      <c r="O71">
        <v>891</v>
      </c>
      <c r="P71">
        <f t="shared" si="14"/>
        <v>3262</v>
      </c>
      <c r="Q71">
        <v>7</v>
      </c>
      <c r="R71">
        <v>141</v>
      </c>
      <c r="S71">
        <v>122</v>
      </c>
      <c r="T71">
        <v>801</v>
      </c>
      <c r="U71">
        <v>240</v>
      </c>
      <c r="V71">
        <v>97</v>
      </c>
      <c r="W71">
        <v>298</v>
      </c>
      <c r="X71">
        <v>870</v>
      </c>
      <c r="Y71">
        <v>686</v>
      </c>
      <c r="Z71">
        <f t="shared" si="15"/>
        <v>23110</v>
      </c>
      <c r="AA71">
        <v>148</v>
      </c>
      <c r="AB71">
        <v>22720</v>
      </c>
      <c r="AC71">
        <v>242</v>
      </c>
      <c r="AD71">
        <f t="shared" si="16"/>
        <v>767</v>
      </c>
      <c r="AE71">
        <v>85</v>
      </c>
      <c r="AF71">
        <v>627</v>
      </c>
      <c r="AG71">
        <v>55</v>
      </c>
      <c r="AH71">
        <f t="shared" si="17"/>
        <v>33288</v>
      </c>
      <c r="AI71">
        <v>2668</v>
      </c>
      <c r="AJ71">
        <v>1043</v>
      </c>
      <c r="AK71">
        <v>1084</v>
      </c>
      <c r="AL71">
        <v>13802</v>
      </c>
      <c r="AM71">
        <v>3970</v>
      </c>
      <c r="AN71">
        <v>2122</v>
      </c>
      <c r="AO71">
        <v>2138</v>
      </c>
      <c r="AP71">
        <v>2294</v>
      </c>
      <c r="AQ71">
        <v>4167</v>
      </c>
      <c r="AR71">
        <f t="shared" si="18"/>
        <v>34400</v>
      </c>
      <c r="AS71">
        <v>135</v>
      </c>
      <c r="AT71">
        <v>4089</v>
      </c>
      <c r="AU71">
        <v>1419</v>
      </c>
      <c r="AV71">
        <v>3274</v>
      </c>
      <c r="AW71">
        <v>5896</v>
      </c>
      <c r="AX71">
        <v>3869</v>
      </c>
      <c r="AY71">
        <v>3134</v>
      </c>
      <c r="AZ71">
        <v>3596</v>
      </c>
      <c r="BA71">
        <v>8988</v>
      </c>
      <c r="BB71">
        <f t="shared" si="19"/>
        <v>119740</v>
      </c>
      <c r="BC71">
        <v>5691</v>
      </c>
      <c r="BD71">
        <v>10600</v>
      </c>
      <c r="BE71">
        <v>751</v>
      </c>
      <c r="BF71">
        <v>15673</v>
      </c>
      <c r="BG71">
        <v>12455</v>
      </c>
      <c r="BH71">
        <v>17588</v>
      </c>
      <c r="BI71">
        <v>17885</v>
      </c>
      <c r="BJ71">
        <v>33502</v>
      </c>
      <c r="BK71">
        <v>5595</v>
      </c>
      <c r="BL71">
        <f t="shared" si="20"/>
        <v>46041</v>
      </c>
      <c r="BM71">
        <v>1726</v>
      </c>
      <c r="BN71">
        <v>5224</v>
      </c>
      <c r="BO71">
        <v>1512</v>
      </c>
      <c r="BP71">
        <v>10186</v>
      </c>
      <c r="BQ71">
        <v>2107</v>
      </c>
      <c r="BR71">
        <v>7758</v>
      </c>
      <c r="BS71">
        <v>1879</v>
      </c>
      <c r="BT71">
        <v>15649</v>
      </c>
      <c r="BU71">
        <f t="shared" si="21"/>
        <v>11914</v>
      </c>
      <c r="BV71">
        <v>2</v>
      </c>
      <c r="BW71">
        <v>60</v>
      </c>
      <c r="BX71">
        <v>12</v>
      </c>
      <c r="BY71">
        <v>9208</v>
      </c>
      <c r="BZ71">
        <v>2632</v>
      </c>
      <c r="CA71">
        <f t="shared" si="22"/>
        <v>293602</v>
      </c>
    </row>
    <row r="72" spans="1:79" x14ac:dyDescent="0.3">
      <c r="A72" t="s">
        <v>159</v>
      </c>
      <c r="B72">
        <f t="shared" si="12"/>
        <v>16408</v>
      </c>
      <c r="C72">
        <v>156</v>
      </c>
      <c r="D72">
        <v>966</v>
      </c>
      <c r="E72">
        <v>1438</v>
      </c>
      <c r="F72">
        <v>1874</v>
      </c>
      <c r="G72">
        <v>1727</v>
      </c>
      <c r="H72">
        <v>2837</v>
      </c>
      <c r="I72">
        <v>491</v>
      </c>
      <c r="J72">
        <v>2164</v>
      </c>
      <c r="K72">
        <v>1220</v>
      </c>
      <c r="L72">
        <v>3535</v>
      </c>
      <c r="M72">
        <f t="shared" si="13"/>
        <v>3448</v>
      </c>
      <c r="N72">
        <v>2744</v>
      </c>
      <c r="O72">
        <v>704</v>
      </c>
      <c r="P72">
        <f t="shared" si="14"/>
        <v>4248</v>
      </c>
      <c r="Q72">
        <v>2</v>
      </c>
      <c r="R72">
        <v>102</v>
      </c>
      <c r="S72">
        <v>134</v>
      </c>
      <c r="T72">
        <v>1051</v>
      </c>
      <c r="U72">
        <v>281</v>
      </c>
      <c r="V72">
        <v>115</v>
      </c>
      <c r="W72">
        <v>426</v>
      </c>
      <c r="X72">
        <v>1425</v>
      </c>
      <c r="Y72">
        <v>712</v>
      </c>
      <c r="Z72">
        <f t="shared" si="15"/>
        <v>34554</v>
      </c>
      <c r="AA72">
        <v>200</v>
      </c>
      <c r="AB72">
        <v>34044</v>
      </c>
      <c r="AC72">
        <v>310</v>
      </c>
      <c r="AD72">
        <f t="shared" si="16"/>
        <v>831</v>
      </c>
      <c r="AE72">
        <v>90</v>
      </c>
      <c r="AF72">
        <v>680</v>
      </c>
      <c r="AG72">
        <v>61</v>
      </c>
      <c r="AH72">
        <f t="shared" si="17"/>
        <v>37024</v>
      </c>
      <c r="AI72">
        <v>3051</v>
      </c>
      <c r="AJ72">
        <v>1286</v>
      </c>
      <c r="AK72">
        <v>1152</v>
      </c>
      <c r="AL72">
        <v>14770</v>
      </c>
      <c r="AM72">
        <v>3861</v>
      </c>
      <c r="AN72">
        <v>3289</v>
      </c>
      <c r="AO72">
        <v>2677</v>
      </c>
      <c r="AP72">
        <v>2448</v>
      </c>
      <c r="AQ72">
        <v>4490</v>
      </c>
      <c r="AR72">
        <f t="shared" si="18"/>
        <v>36976</v>
      </c>
      <c r="AS72">
        <v>174</v>
      </c>
      <c r="AT72">
        <v>4349</v>
      </c>
      <c r="AU72">
        <v>1678</v>
      </c>
      <c r="AV72">
        <v>3217</v>
      </c>
      <c r="AW72">
        <v>4692</v>
      </c>
      <c r="AX72">
        <v>4281</v>
      </c>
      <c r="AY72">
        <v>4050</v>
      </c>
      <c r="AZ72">
        <v>4056</v>
      </c>
      <c r="BA72">
        <v>10479</v>
      </c>
      <c r="BB72">
        <f t="shared" si="19"/>
        <v>135404</v>
      </c>
      <c r="BC72">
        <v>5352</v>
      </c>
      <c r="BD72">
        <v>12971</v>
      </c>
      <c r="BE72">
        <v>971</v>
      </c>
      <c r="BF72">
        <v>16935</v>
      </c>
      <c r="BG72">
        <v>13204</v>
      </c>
      <c r="BH72">
        <v>17682</v>
      </c>
      <c r="BI72">
        <v>19654</v>
      </c>
      <c r="BJ72">
        <v>42876</v>
      </c>
      <c r="BK72">
        <v>5759</v>
      </c>
      <c r="BL72">
        <f t="shared" si="20"/>
        <v>50134</v>
      </c>
      <c r="BM72">
        <v>1958</v>
      </c>
      <c r="BN72">
        <v>5647</v>
      </c>
      <c r="BO72">
        <v>1632</v>
      </c>
      <c r="BP72">
        <v>10984</v>
      </c>
      <c r="BQ72">
        <v>2411</v>
      </c>
      <c r="BR72">
        <v>8175</v>
      </c>
      <c r="BS72">
        <v>2067</v>
      </c>
      <c r="BT72">
        <v>17260</v>
      </c>
      <c r="BU72">
        <f t="shared" si="21"/>
        <v>11211</v>
      </c>
      <c r="BV72">
        <v>4</v>
      </c>
      <c r="BW72">
        <v>56</v>
      </c>
      <c r="BX72">
        <v>11</v>
      </c>
      <c r="BY72">
        <v>6525</v>
      </c>
      <c r="BZ72">
        <v>4615</v>
      </c>
      <c r="CA72">
        <f t="shared" ref="CA72" si="23">SUM(B72+M72+P72+Z72+AD72+AH72+AR72+BB72+BL72+BU72)</f>
        <v>330238</v>
      </c>
    </row>
    <row r="73" spans="1:79" x14ac:dyDescent="0.3">
      <c r="A73" t="s">
        <v>272</v>
      </c>
      <c r="B73">
        <f t="shared" si="12"/>
        <v>19525</v>
      </c>
      <c r="C73">
        <v>167</v>
      </c>
      <c r="D73">
        <v>1070</v>
      </c>
      <c r="E73">
        <v>1809</v>
      </c>
      <c r="F73">
        <v>2449</v>
      </c>
      <c r="G73">
        <v>2011</v>
      </c>
      <c r="H73">
        <v>3163</v>
      </c>
      <c r="I73">
        <v>565</v>
      </c>
      <c r="J73">
        <v>2567</v>
      </c>
      <c r="K73">
        <v>1660</v>
      </c>
      <c r="L73">
        <v>4064</v>
      </c>
      <c r="M73">
        <f t="shared" si="13"/>
        <v>3852</v>
      </c>
      <c r="N73">
        <v>3170</v>
      </c>
      <c r="O73">
        <v>682</v>
      </c>
      <c r="P73">
        <f t="shared" si="14"/>
        <v>4652</v>
      </c>
      <c r="Q73">
        <v>4</v>
      </c>
      <c r="R73">
        <v>135</v>
      </c>
      <c r="S73">
        <v>148</v>
      </c>
      <c r="T73">
        <v>1445</v>
      </c>
      <c r="U73">
        <v>365</v>
      </c>
      <c r="V73">
        <v>125</v>
      </c>
      <c r="W73">
        <v>604</v>
      </c>
      <c r="X73">
        <v>945</v>
      </c>
      <c r="Y73">
        <v>881</v>
      </c>
      <c r="Z73">
        <f t="shared" si="15"/>
        <v>65932</v>
      </c>
      <c r="AA73">
        <v>375</v>
      </c>
      <c r="AB73">
        <v>65205</v>
      </c>
      <c r="AC73">
        <v>352</v>
      </c>
      <c r="AD73">
        <f t="shared" si="16"/>
        <v>1092</v>
      </c>
      <c r="AE73">
        <v>128</v>
      </c>
      <c r="AF73">
        <v>888</v>
      </c>
      <c r="AG73">
        <v>76</v>
      </c>
      <c r="AH73">
        <f t="shared" si="17"/>
        <v>51412</v>
      </c>
      <c r="AI73">
        <v>3755</v>
      </c>
      <c r="AJ73">
        <v>3401</v>
      </c>
      <c r="AK73">
        <v>1268</v>
      </c>
      <c r="AL73">
        <v>19107</v>
      </c>
      <c r="AM73">
        <v>4657</v>
      </c>
      <c r="AN73">
        <v>5723</v>
      </c>
      <c r="AO73">
        <v>3148</v>
      </c>
      <c r="AP73">
        <v>2868</v>
      </c>
      <c r="AQ73">
        <v>7485</v>
      </c>
      <c r="AR73">
        <f t="shared" si="18"/>
        <v>44020</v>
      </c>
      <c r="AS73">
        <v>202</v>
      </c>
      <c r="AT73">
        <v>5124</v>
      </c>
      <c r="AU73">
        <v>2045</v>
      </c>
      <c r="AV73">
        <v>3802</v>
      </c>
      <c r="AW73">
        <v>5323</v>
      </c>
      <c r="AX73">
        <v>4835</v>
      </c>
      <c r="AY73">
        <v>5215</v>
      </c>
      <c r="AZ73">
        <v>5024</v>
      </c>
      <c r="BA73">
        <v>12450</v>
      </c>
      <c r="BB73">
        <f t="shared" si="19"/>
        <v>156932</v>
      </c>
      <c r="BC73">
        <v>6273</v>
      </c>
      <c r="BD73">
        <v>15806</v>
      </c>
      <c r="BE73">
        <v>1096</v>
      </c>
      <c r="BF73">
        <v>19878</v>
      </c>
      <c r="BG73">
        <v>14727</v>
      </c>
      <c r="BH73">
        <v>20345</v>
      </c>
      <c r="BI73">
        <v>23298</v>
      </c>
      <c r="BJ73">
        <v>50053</v>
      </c>
      <c r="BK73">
        <v>5456</v>
      </c>
      <c r="BL73">
        <f t="shared" si="20"/>
        <v>57475</v>
      </c>
      <c r="BM73">
        <v>2136</v>
      </c>
      <c r="BN73">
        <v>6266</v>
      </c>
      <c r="BO73">
        <v>2203</v>
      </c>
      <c r="BP73">
        <v>12829</v>
      </c>
      <c r="BQ73">
        <v>3104</v>
      </c>
      <c r="BR73">
        <v>9104</v>
      </c>
      <c r="BS73">
        <v>2481</v>
      </c>
      <c r="BT73">
        <v>19352</v>
      </c>
      <c r="BU73">
        <f t="shared" si="21"/>
        <v>12292</v>
      </c>
      <c r="BV73">
        <v>3</v>
      </c>
      <c r="BW73">
        <v>80</v>
      </c>
      <c r="BX73">
        <v>17</v>
      </c>
      <c r="BY73">
        <v>6959</v>
      </c>
      <c r="BZ73">
        <v>5233</v>
      </c>
      <c r="CA73">
        <f>SUM(B73+M73+P73+Z73+AD73+AH73+AR73+BB73+BL73+BU73)</f>
        <v>417184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DB6E06-15C0-46FE-9C93-7D996873E00C}">
  <dimension ref="A1:CB71"/>
  <sheetViews>
    <sheetView tabSelected="1" workbookViewId="0">
      <selection activeCell="BZ10" sqref="BZ10"/>
    </sheetView>
  </sheetViews>
  <sheetFormatPr defaultRowHeight="14.4" x14ac:dyDescent="0.3"/>
  <sheetData>
    <row r="1" spans="1:80" x14ac:dyDescent="0.3">
      <c r="A1" s="6" t="s">
        <v>193</v>
      </c>
      <c r="B1" s="6" t="s">
        <v>273</v>
      </c>
      <c r="C1" s="3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3" t="s">
        <v>11</v>
      </c>
      <c r="O1" s="2" t="s">
        <v>12</v>
      </c>
      <c r="P1" s="2" t="s">
        <v>13</v>
      </c>
      <c r="Q1" s="3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3" t="s">
        <v>24</v>
      </c>
      <c r="AB1" s="2" t="s">
        <v>25</v>
      </c>
      <c r="AC1" s="2" t="s">
        <v>26</v>
      </c>
      <c r="AD1" s="2" t="s">
        <v>27</v>
      </c>
      <c r="AE1" s="3" t="s">
        <v>28</v>
      </c>
      <c r="AF1" s="2" t="s">
        <v>29</v>
      </c>
      <c r="AG1" s="2" t="s">
        <v>30</v>
      </c>
      <c r="AH1" s="2" t="s">
        <v>31</v>
      </c>
      <c r="AI1" s="3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3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 t="s">
        <v>50</v>
      </c>
      <c r="BB1" s="2" t="s">
        <v>51</v>
      </c>
      <c r="BC1" s="3" t="s">
        <v>52</v>
      </c>
      <c r="BD1" s="2" t="s">
        <v>53</v>
      </c>
      <c r="BE1" s="2" t="s">
        <v>54</v>
      </c>
      <c r="BF1" s="2" t="s">
        <v>55</v>
      </c>
      <c r="BG1" s="2" t="s">
        <v>56</v>
      </c>
      <c r="BH1" s="2" t="s">
        <v>57</v>
      </c>
      <c r="BI1" s="2" t="s">
        <v>58</v>
      </c>
      <c r="BJ1" s="2" t="s">
        <v>59</v>
      </c>
      <c r="BK1" s="2" t="s">
        <v>60</v>
      </c>
      <c r="BL1" s="2" t="s">
        <v>61</v>
      </c>
      <c r="BM1" s="3" t="s">
        <v>62</v>
      </c>
      <c r="BN1" s="2" t="s">
        <v>63</v>
      </c>
      <c r="BO1" s="2" t="s">
        <v>64</v>
      </c>
      <c r="BP1" s="2" t="s">
        <v>65</v>
      </c>
      <c r="BQ1" s="2" t="s">
        <v>66</v>
      </c>
      <c r="BR1" s="2" t="s">
        <v>67</v>
      </c>
      <c r="BS1" s="2" t="s">
        <v>68</v>
      </c>
      <c r="BT1" s="2" t="s">
        <v>69</v>
      </c>
      <c r="BU1" s="2" t="s">
        <v>70</v>
      </c>
      <c r="BV1" s="3" t="s">
        <v>71</v>
      </c>
      <c r="BW1" s="2" t="s">
        <v>72</v>
      </c>
      <c r="BX1" s="2" t="s">
        <v>73</v>
      </c>
      <c r="BY1" s="2" t="s">
        <v>74</v>
      </c>
      <c r="BZ1" s="2" t="s">
        <v>75</v>
      </c>
      <c r="CA1" s="2" t="s">
        <v>76</v>
      </c>
      <c r="CB1" s="3" t="s">
        <v>77</v>
      </c>
    </row>
    <row r="2" spans="1:80" x14ac:dyDescent="0.3">
      <c r="A2" s="6" t="s">
        <v>192</v>
      </c>
      <c r="B2" s="7" t="s">
        <v>274</v>
      </c>
      <c r="C2">
        <f>SUM(D2:M2)</f>
        <v>7903</v>
      </c>
      <c r="D2">
        <v>322</v>
      </c>
      <c r="E2">
        <v>2423</v>
      </c>
      <c r="F2">
        <v>529</v>
      </c>
      <c r="G2">
        <v>663</v>
      </c>
      <c r="H2">
        <v>2071</v>
      </c>
      <c r="I2">
        <v>604</v>
      </c>
      <c r="J2">
        <v>859</v>
      </c>
      <c r="K2">
        <v>68</v>
      </c>
      <c r="L2">
        <v>273</v>
      </c>
      <c r="M2">
        <v>91</v>
      </c>
      <c r="N2">
        <f>SUM(O2:P2)</f>
        <v>272</v>
      </c>
      <c r="O2">
        <v>250</v>
      </c>
      <c r="P2">
        <v>22</v>
      </c>
      <c r="Q2">
        <f>SUM(R2:Z2)</f>
        <v>13373</v>
      </c>
      <c r="R2">
        <v>614</v>
      </c>
      <c r="S2">
        <v>63</v>
      </c>
      <c r="T2">
        <v>10</v>
      </c>
      <c r="U2">
        <v>439</v>
      </c>
      <c r="V2">
        <v>37</v>
      </c>
      <c r="W2">
        <v>6270</v>
      </c>
      <c r="X2">
        <v>221</v>
      </c>
      <c r="Y2">
        <v>5595</v>
      </c>
      <c r="Z2">
        <v>124</v>
      </c>
      <c r="AA2">
        <f>SUM(AB2:AD2)</f>
        <v>6461</v>
      </c>
      <c r="AB2">
        <v>4636</v>
      </c>
      <c r="AC2">
        <v>1615</v>
      </c>
      <c r="AD2">
        <v>210</v>
      </c>
      <c r="AE2">
        <f>SUM(AF2:AH2)</f>
        <v>146</v>
      </c>
      <c r="AF2">
        <v>122</v>
      </c>
      <c r="AG2">
        <v>14</v>
      </c>
      <c r="AH2">
        <v>10</v>
      </c>
      <c r="AI2">
        <f>SUM(AJ2:AR2)</f>
        <v>1041</v>
      </c>
      <c r="AJ2">
        <v>102</v>
      </c>
      <c r="AK2">
        <v>86</v>
      </c>
      <c r="AL2">
        <v>109</v>
      </c>
      <c r="AM2">
        <v>229</v>
      </c>
      <c r="AN2">
        <v>89</v>
      </c>
      <c r="AO2">
        <v>9</v>
      </c>
      <c r="AP2">
        <v>157</v>
      </c>
      <c r="AQ2">
        <v>61</v>
      </c>
      <c r="AR2">
        <v>199</v>
      </c>
      <c r="AS2">
        <f>SUM(AT2:BB2)</f>
        <v>5344</v>
      </c>
      <c r="AT2">
        <v>165</v>
      </c>
      <c r="AU2">
        <v>72</v>
      </c>
      <c r="AV2">
        <v>15</v>
      </c>
      <c r="AW2">
        <v>116</v>
      </c>
      <c r="AX2">
        <v>148</v>
      </c>
      <c r="AY2">
        <v>318</v>
      </c>
      <c r="AZ2">
        <v>501</v>
      </c>
      <c r="BA2">
        <v>3703</v>
      </c>
      <c r="BB2">
        <v>306</v>
      </c>
      <c r="BC2">
        <f>SUM(BD2:BL2)</f>
        <v>2744</v>
      </c>
      <c r="BD2">
        <v>366</v>
      </c>
      <c r="BE2">
        <v>336</v>
      </c>
      <c r="BF2">
        <v>39</v>
      </c>
      <c r="BG2">
        <v>322</v>
      </c>
      <c r="BH2">
        <v>406</v>
      </c>
      <c r="BI2">
        <v>142</v>
      </c>
      <c r="BJ2">
        <v>280</v>
      </c>
      <c r="BK2">
        <v>392</v>
      </c>
      <c r="BL2">
        <v>461</v>
      </c>
      <c r="BM2">
        <f>SUM(BN2:BU2)</f>
        <v>1075</v>
      </c>
      <c r="BN2">
        <v>31</v>
      </c>
      <c r="BO2">
        <v>36</v>
      </c>
      <c r="BP2">
        <v>2</v>
      </c>
      <c r="BQ2">
        <v>65</v>
      </c>
      <c r="BR2">
        <v>14</v>
      </c>
      <c r="BS2">
        <v>196</v>
      </c>
      <c r="BT2">
        <v>277</v>
      </c>
      <c r="BU2">
        <v>454</v>
      </c>
      <c r="BV2">
        <f>SUM(BW2:CA2)</f>
        <v>4006</v>
      </c>
      <c r="BW2">
        <v>156</v>
      </c>
      <c r="BX2">
        <v>196</v>
      </c>
      <c r="BY2">
        <v>1</v>
      </c>
      <c r="BZ2">
        <v>2674</v>
      </c>
      <c r="CA2">
        <v>979</v>
      </c>
      <c r="CB2">
        <f>C2+N2+Q2+AA2+AE2+AI2+AS2+BC2+BM2+BV2</f>
        <v>42365</v>
      </c>
    </row>
    <row r="3" spans="1:80" x14ac:dyDescent="0.3">
      <c r="A3" s="6" t="s">
        <v>191</v>
      </c>
      <c r="B3" s="7" t="s">
        <v>274</v>
      </c>
      <c r="C3">
        <f t="shared" ref="C3:C36" si="0">SUM(D3:M3)</f>
        <v>9487</v>
      </c>
      <c r="D3">
        <v>244</v>
      </c>
      <c r="E3">
        <v>2639</v>
      </c>
      <c r="F3">
        <v>682</v>
      </c>
      <c r="G3">
        <v>646</v>
      </c>
      <c r="H3">
        <v>3205</v>
      </c>
      <c r="I3">
        <v>514</v>
      </c>
      <c r="J3">
        <v>1128</v>
      </c>
      <c r="K3">
        <v>65</v>
      </c>
      <c r="L3">
        <v>267</v>
      </c>
      <c r="M3">
        <v>97</v>
      </c>
      <c r="N3">
        <f t="shared" ref="N3:N36" si="1">SUM(O3:P3)</f>
        <v>228</v>
      </c>
      <c r="O3">
        <v>211</v>
      </c>
      <c r="P3">
        <v>17</v>
      </c>
      <c r="Q3">
        <f t="shared" ref="Q3:Q36" si="2">SUM(R3:Z3)</f>
        <v>14124</v>
      </c>
      <c r="R3">
        <v>515</v>
      </c>
      <c r="S3">
        <v>44</v>
      </c>
      <c r="T3">
        <v>14</v>
      </c>
      <c r="U3">
        <v>409</v>
      </c>
      <c r="V3">
        <v>33</v>
      </c>
      <c r="W3">
        <v>5642</v>
      </c>
      <c r="X3">
        <v>206</v>
      </c>
      <c r="Y3">
        <v>7128</v>
      </c>
      <c r="Z3">
        <v>133</v>
      </c>
      <c r="AA3">
        <f t="shared" ref="AA3:AA36" si="3">SUM(AB3:AD3)</f>
        <v>7234</v>
      </c>
      <c r="AB3">
        <v>5314</v>
      </c>
      <c r="AC3">
        <v>1660</v>
      </c>
      <c r="AD3">
        <v>260</v>
      </c>
      <c r="AE3">
        <f t="shared" ref="AE3:AE36" si="4">SUM(AF3:AH3)</f>
        <v>111</v>
      </c>
      <c r="AF3">
        <v>100</v>
      </c>
      <c r="AG3">
        <v>1</v>
      </c>
      <c r="AH3">
        <v>10</v>
      </c>
      <c r="AI3">
        <f t="shared" ref="AI3:AI36" si="5">SUM(AJ3:AR3)</f>
        <v>1174</v>
      </c>
      <c r="AJ3">
        <v>90</v>
      </c>
      <c r="AK3">
        <v>117</v>
      </c>
      <c r="AL3">
        <v>236</v>
      </c>
      <c r="AM3">
        <v>246</v>
      </c>
      <c r="AN3">
        <v>92</v>
      </c>
      <c r="AO3">
        <v>9</v>
      </c>
      <c r="AP3">
        <v>145</v>
      </c>
      <c r="AQ3">
        <v>57</v>
      </c>
      <c r="AR3">
        <v>182</v>
      </c>
      <c r="AS3">
        <f t="shared" ref="AS3:AS36" si="6">SUM(AT3:BB3)</f>
        <v>6063</v>
      </c>
      <c r="AT3">
        <v>151</v>
      </c>
      <c r="AU3">
        <v>62</v>
      </c>
      <c r="AV3">
        <v>13</v>
      </c>
      <c r="AW3">
        <v>137</v>
      </c>
      <c r="AX3">
        <v>168</v>
      </c>
      <c r="AY3">
        <v>447</v>
      </c>
      <c r="AZ3">
        <v>584</v>
      </c>
      <c r="BA3">
        <v>4153</v>
      </c>
      <c r="BB3">
        <v>348</v>
      </c>
      <c r="BC3">
        <f t="shared" ref="BC3:BC36" si="7">SUM(BD3:BL3)</f>
        <v>3286</v>
      </c>
      <c r="BD3">
        <v>378</v>
      </c>
      <c r="BE3">
        <v>382</v>
      </c>
      <c r="BF3">
        <v>54</v>
      </c>
      <c r="BG3">
        <v>351</v>
      </c>
      <c r="BH3">
        <v>480</v>
      </c>
      <c r="BI3">
        <v>219</v>
      </c>
      <c r="BJ3">
        <v>327</v>
      </c>
      <c r="BK3">
        <v>508</v>
      </c>
      <c r="BL3">
        <v>587</v>
      </c>
      <c r="BM3">
        <f t="shared" ref="BM3:BM36" si="8">SUM(BN3:BU3)</f>
        <v>1257</v>
      </c>
      <c r="BN3">
        <v>28</v>
      </c>
      <c r="BO3">
        <v>35</v>
      </c>
      <c r="BP3">
        <v>3</v>
      </c>
      <c r="BQ3">
        <v>88</v>
      </c>
      <c r="BR3">
        <v>23</v>
      </c>
      <c r="BS3">
        <v>241</v>
      </c>
      <c r="BT3">
        <v>250</v>
      </c>
      <c r="BU3">
        <v>589</v>
      </c>
      <c r="BV3">
        <f t="shared" ref="BV3:BV36" si="9">SUM(BW3:CA3)</f>
        <v>4035</v>
      </c>
      <c r="BW3">
        <v>153</v>
      </c>
      <c r="BX3">
        <v>205</v>
      </c>
      <c r="BY3">
        <v>0</v>
      </c>
      <c r="BZ3">
        <v>2590</v>
      </c>
      <c r="CA3">
        <v>1087</v>
      </c>
      <c r="CB3">
        <f t="shared" ref="CB3:CB34" si="10">C3+N3+Q3+AA3+AE3+AI3+AS3+BC3+BM3+BV3</f>
        <v>46999</v>
      </c>
    </row>
    <row r="4" spans="1:80" x14ac:dyDescent="0.3">
      <c r="A4" s="6" t="s">
        <v>190</v>
      </c>
      <c r="B4" s="7" t="s">
        <v>274</v>
      </c>
      <c r="C4">
        <f t="shared" si="0"/>
        <v>9726</v>
      </c>
      <c r="D4">
        <v>163</v>
      </c>
      <c r="E4">
        <v>3090</v>
      </c>
      <c r="F4">
        <v>676</v>
      </c>
      <c r="G4">
        <v>676</v>
      </c>
      <c r="H4">
        <v>3014</v>
      </c>
      <c r="I4">
        <v>581</v>
      </c>
      <c r="J4">
        <v>1101</v>
      </c>
      <c r="K4">
        <v>82</v>
      </c>
      <c r="L4">
        <v>238</v>
      </c>
      <c r="M4">
        <v>105</v>
      </c>
      <c r="N4">
        <f t="shared" si="1"/>
        <v>285</v>
      </c>
      <c r="O4">
        <v>266</v>
      </c>
      <c r="P4">
        <v>19</v>
      </c>
      <c r="Q4">
        <f t="shared" si="2"/>
        <v>13461</v>
      </c>
      <c r="R4">
        <v>528</v>
      </c>
      <c r="S4">
        <v>51</v>
      </c>
      <c r="T4">
        <v>8</v>
      </c>
      <c r="U4">
        <v>402</v>
      </c>
      <c r="V4">
        <v>21</v>
      </c>
      <c r="W4">
        <v>3939</v>
      </c>
      <c r="X4">
        <v>240</v>
      </c>
      <c r="Y4">
        <v>8113</v>
      </c>
      <c r="Z4">
        <v>159</v>
      </c>
      <c r="AA4">
        <f t="shared" si="3"/>
        <v>9596</v>
      </c>
      <c r="AB4">
        <v>6024</v>
      </c>
      <c r="AC4">
        <v>2882</v>
      </c>
      <c r="AD4">
        <v>690</v>
      </c>
      <c r="AE4">
        <f t="shared" si="4"/>
        <v>126</v>
      </c>
      <c r="AF4">
        <v>113</v>
      </c>
      <c r="AG4">
        <v>1</v>
      </c>
      <c r="AH4">
        <v>12</v>
      </c>
      <c r="AI4">
        <f t="shared" si="5"/>
        <v>1295</v>
      </c>
      <c r="AJ4">
        <v>106</v>
      </c>
      <c r="AK4">
        <v>175</v>
      </c>
      <c r="AL4">
        <v>221</v>
      </c>
      <c r="AM4">
        <v>293</v>
      </c>
      <c r="AN4">
        <v>105</v>
      </c>
      <c r="AO4">
        <v>12</v>
      </c>
      <c r="AP4">
        <v>136</v>
      </c>
      <c r="AQ4">
        <v>76</v>
      </c>
      <c r="AR4">
        <v>171</v>
      </c>
      <c r="AS4">
        <f t="shared" si="6"/>
        <v>6257</v>
      </c>
      <c r="AT4">
        <v>180</v>
      </c>
      <c r="AU4">
        <v>67</v>
      </c>
      <c r="AV4">
        <v>33</v>
      </c>
      <c r="AW4">
        <v>168</v>
      </c>
      <c r="AX4">
        <v>196</v>
      </c>
      <c r="AY4">
        <v>464</v>
      </c>
      <c r="AZ4">
        <v>909</v>
      </c>
      <c r="BA4">
        <v>3833</v>
      </c>
      <c r="BB4">
        <v>407</v>
      </c>
      <c r="BC4">
        <f t="shared" si="7"/>
        <v>4117</v>
      </c>
      <c r="BD4">
        <v>490</v>
      </c>
      <c r="BE4">
        <v>459</v>
      </c>
      <c r="BF4">
        <v>80</v>
      </c>
      <c r="BG4">
        <v>430</v>
      </c>
      <c r="BH4">
        <v>635</v>
      </c>
      <c r="BI4">
        <v>291</v>
      </c>
      <c r="BJ4">
        <v>413</v>
      </c>
      <c r="BK4">
        <v>736</v>
      </c>
      <c r="BL4">
        <v>583</v>
      </c>
      <c r="BM4">
        <f t="shared" si="8"/>
        <v>1306</v>
      </c>
      <c r="BN4">
        <v>37</v>
      </c>
      <c r="BO4">
        <v>42</v>
      </c>
      <c r="BP4">
        <v>5</v>
      </c>
      <c r="BQ4">
        <v>125</v>
      </c>
      <c r="BR4">
        <v>22</v>
      </c>
      <c r="BS4">
        <v>252</v>
      </c>
      <c r="BT4">
        <v>241</v>
      </c>
      <c r="BU4">
        <v>582</v>
      </c>
      <c r="BV4">
        <f t="shared" si="9"/>
        <v>4723</v>
      </c>
      <c r="BW4">
        <v>186</v>
      </c>
      <c r="BX4">
        <v>250</v>
      </c>
      <c r="BY4">
        <v>2</v>
      </c>
      <c r="BZ4">
        <v>3440</v>
      </c>
      <c r="CA4">
        <v>845</v>
      </c>
      <c r="CB4">
        <f t="shared" si="10"/>
        <v>50892</v>
      </c>
    </row>
    <row r="5" spans="1:80" x14ac:dyDescent="0.3">
      <c r="A5" s="6" t="s">
        <v>189</v>
      </c>
      <c r="B5" s="7" t="s">
        <v>274</v>
      </c>
      <c r="C5">
        <f t="shared" si="0"/>
        <v>9311</v>
      </c>
      <c r="D5">
        <v>182</v>
      </c>
      <c r="E5">
        <v>3239</v>
      </c>
      <c r="F5">
        <v>793</v>
      </c>
      <c r="G5">
        <v>739</v>
      </c>
      <c r="H5">
        <v>2411</v>
      </c>
      <c r="I5">
        <v>651</v>
      </c>
      <c r="J5">
        <v>765</v>
      </c>
      <c r="K5">
        <v>92</v>
      </c>
      <c r="L5">
        <v>304</v>
      </c>
      <c r="M5">
        <v>135</v>
      </c>
      <c r="N5">
        <f t="shared" si="1"/>
        <v>334</v>
      </c>
      <c r="O5">
        <v>313</v>
      </c>
      <c r="P5">
        <v>21</v>
      </c>
      <c r="Q5">
        <f t="shared" si="2"/>
        <v>13673</v>
      </c>
      <c r="R5">
        <v>346</v>
      </c>
      <c r="S5">
        <v>59</v>
      </c>
      <c r="T5">
        <v>8</v>
      </c>
      <c r="U5">
        <v>461</v>
      </c>
      <c r="V5">
        <v>20</v>
      </c>
      <c r="W5">
        <v>4371</v>
      </c>
      <c r="X5">
        <v>290</v>
      </c>
      <c r="Y5">
        <v>7955</v>
      </c>
      <c r="Z5">
        <v>163</v>
      </c>
      <c r="AA5">
        <f t="shared" si="3"/>
        <v>10877</v>
      </c>
      <c r="AB5">
        <v>6857</v>
      </c>
      <c r="AC5">
        <v>2915</v>
      </c>
      <c r="AD5">
        <v>1105</v>
      </c>
      <c r="AE5">
        <f t="shared" si="4"/>
        <v>136</v>
      </c>
      <c r="AF5">
        <v>117</v>
      </c>
      <c r="AG5">
        <v>1</v>
      </c>
      <c r="AH5">
        <v>18</v>
      </c>
      <c r="AI5">
        <f t="shared" si="5"/>
        <v>1531</v>
      </c>
      <c r="AJ5">
        <v>106</v>
      </c>
      <c r="AK5">
        <v>253</v>
      </c>
      <c r="AL5">
        <v>188</v>
      </c>
      <c r="AM5">
        <v>381</v>
      </c>
      <c r="AN5">
        <v>125</v>
      </c>
      <c r="AO5">
        <v>17</v>
      </c>
      <c r="AP5">
        <v>181</v>
      </c>
      <c r="AQ5">
        <v>82</v>
      </c>
      <c r="AR5">
        <v>198</v>
      </c>
      <c r="AS5">
        <f t="shared" si="6"/>
        <v>6484</v>
      </c>
      <c r="AT5">
        <v>187</v>
      </c>
      <c r="AU5">
        <v>67</v>
      </c>
      <c r="AV5">
        <v>50</v>
      </c>
      <c r="AW5">
        <v>209</v>
      </c>
      <c r="AX5">
        <v>218</v>
      </c>
      <c r="AY5">
        <v>556</v>
      </c>
      <c r="AZ5">
        <v>1027</v>
      </c>
      <c r="BA5">
        <v>3621</v>
      </c>
      <c r="BB5">
        <v>549</v>
      </c>
      <c r="BC5">
        <f t="shared" si="7"/>
        <v>4862</v>
      </c>
      <c r="BD5">
        <v>566</v>
      </c>
      <c r="BE5">
        <v>523</v>
      </c>
      <c r="BF5">
        <v>79</v>
      </c>
      <c r="BG5">
        <v>511</v>
      </c>
      <c r="BH5">
        <v>808</v>
      </c>
      <c r="BI5">
        <v>317</v>
      </c>
      <c r="BJ5">
        <v>542</v>
      </c>
      <c r="BK5">
        <v>820</v>
      </c>
      <c r="BL5">
        <v>696</v>
      </c>
      <c r="BM5">
        <f t="shared" si="8"/>
        <v>1423</v>
      </c>
      <c r="BN5">
        <v>38</v>
      </c>
      <c r="BO5">
        <v>36</v>
      </c>
      <c r="BP5">
        <v>2</v>
      </c>
      <c r="BQ5">
        <v>142</v>
      </c>
      <c r="BR5">
        <v>30</v>
      </c>
      <c r="BS5">
        <v>311</v>
      </c>
      <c r="BT5">
        <v>260</v>
      </c>
      <c r="BU5">
        <v>604</v>
      </c>
      <c r="BV5">
        <f t="shared" si="9"/>
        <v>5074</v>
      </c>
      <c r="BW5">
        <v>197</v>
      </c>
      <c r="BX5">
        <v>321</v>
      </c>
      <c r="BY5">
        <v>0</v>
      </c>
      <c r="BZ5">
        <v>3702</v>
      </c>
      <c r="CA5">
        <v>854</v>
      </c>
      <c r="CB5">
        <f t="shared" si="10"/>
        <v>53705</v>
      </c>
    </row>
    <row r="6" spans="1:80" x14ac:dyDescent="0.3">
      <c r="A6" s="6" t="s">
        <v>188</v>
      </c>
      <c r="B6" s="7" t="s">
        <v>274</v>
      </c>
      <c r="C6">
        <f t="shared" si="0"/>
        <v>10585</v>
      </c>
      <c r="D6">
        <v>226</v>
      </c>
      <c r="E6">
        <v>3669</v>
      </c>
      <c r="F6">
        <v>957</v>
      </c>
      <c r="G6">
        <v>913</v>
      </c>
      <c r="H6">
        <v>2449</v>
      </c>
      <c r="I6">
        <v>825</v>
      </c>
      <c r="J6">
        <v>888</v>
      </c>
      <c r="K6">
        <v>112</v>
      </c>
      <c r="L6">
        <v>405</v>
      </c>
      <c r="M6">
        <v>141</v>
      </c>
      <c r="N6">
        <f t="shared" si="1"/>
        <v>377</v>
      </c>
      <c r="O6">
        <v>355</v>
      </c>
      <c r="P6">
        <v>22</v>
      </c>
      <c r="Q6">
        <f t="shared" si="2"/>
        <v>13497</v>
      </c>
      <c r="R6">
        <v>398</v>
      </c>
      <c r="S6">
        <v>61</v>
      </c>
      <c r="T6">
        <v>11</v>
      </c>
      <c r="U6">
        <v>419</v>
      </c>
      <c r="V6">
        <v>9</v>
      </c>
      <c r="W6">
        <v>4539</v>
      </c>
      <c r="X6">
        <v>328</v>
      </c>
      <c r="Y6">
        <v>7539</v>
      </c>
      <c r="Z6">
        <v>193</v>
      </c>
      <c r="AA6">
        <f t="shared" si="3"/>
        <v>11612</v>
      </c>
      <c r="AB6">
        <v>7345</v>
      </c>
      <c r="AC6">
        <v>3123</v>
      </c>
      <c r="AD6">
        <v>1144</v>
      </c>
      <c r="AE6">
        <f t="shared" si="4"/>
        <v>154</v>
      </c>
      <c r="AF6">
        <v>131</v>
      </c>
      <c r="AG6">
        <v>1</v>
      </c>
      <c r="AH6">
        <v>22</v>
      </c>
      <c r="AI6">
        <f t="shared" si="5"/>
        <v>1817</v>
      </c>
      <c r="AJ6">
        <v>77</v>
      </c>
      <c r="AK6">
        <v>195</v>
      </c>
      <c r="AL6">
        <v>297</v>
      </c>
      <c r="AM6">
        <v>517</v>
      </c>
      <c r="AN6">
        <v>155</v>
      </c>
      <c r="AO6">
        <v>15</v>
      </c>
      <c r="AP6">
        <v>192</v>
      </c>
      <c r="AQ6">
        <v>94</v>
      </c>
      <c r="AR6">
        <v>275</v>
      </c>
      <c r="AS6">
        <f t="shared" si="6"/>
        <v>7078</v>
      </c>
      <c r="AT6">
        <v>259</v>
      </c>
      <c r="AU6">
        <v>98</v>
      </c>
      <c r="AV6">
        <v>61</v>
      </c>
      <c r="AW6">
        <v>247</v>
      </c>
      <c r="AX6">
        <v>268</v>
      </c>
      <c r="AY6">
        <v>603</v>
      </c>
      <c r="AZ6">
        <v>1179</v>
      </c>
      <c r="BA6">
        <v>3816</v>
      </c>
      <c r="BB6">
        <v>547</v>
      </c>
      <c r="BC6">
        <f t="shared" si="7"/>
        <v>5721</v>
      </c>
      <c r="BD6">
        <v>614</v>
      </c>
      <c r="BE6">
        <v>629</v>
      </c>
      <c r="BF6">
        <v>95</v>
      </c>
      <c r="BG6">
        <v>618</v>
      </c>
      <c r="BH6">
        <v>904</v>
      </c>
      <c r="BI6">
        <v>401</v>
      </c>
      <c r="BJ6">
        <v>656</v>
      </c>
      <c r="BK6">
        <v>887</v>
      </c>
      <c r="BL6">
        <v>917</v>
      </c>
      <c r="BM6">
        <f t="shared" si="8"/>
        <v>1772</v>
      </c>
      <c r="BN6">
        <v>91</v>
      </c>
      <c r="BO6">
        <v>45</v>
      </c>
      <c r="BP6">
        <v>4</v>
      </c>
      <c r="BQ6">
        <v>175</v>
      </c>
      <c r="BR6">
        <v>36</v>
      </c>
      <c r="BS6">
        <v>367</v>
      </c>
      <c r="BT6">
        <v>338</v>
      </c>
      <c r="BU6">
        <v>716</v>
      </c>
      <c r="BV6">
        <f t="shared" si="9"/>
        <v>5759</v>
      </c>
      <c r="BW6">
        <v>203</v>
      </c>
      <c r="BX6">
        <v>289</v>
      </c>
      <c r="BY6">
        <v>0</v>
      </c>
      <c r="BZ6">
        <v>4476</v>
      </c>
      <c r="CA6">
        <v>791</v>
      </c>
      <c r="CB6">
        <f t="shared" si="10"/>
        <v>58372</v>
      </c>
    </row>
    <row r="7" spans="1:80" x14ac:dyDescent="0.3">
      <c r="A7" s="6" t="s">
        <v>187</v>
      </c>
      <c r="B7" s="7" t="s">
        <v>274</v>
      </c>
      <c r="C7">
        <f t="shared" si="0"/>
        <v>12435</v>
      </c>
      <c r="D7">
        <v>289</v>
      </c>
      <c r="E7">
        <v>3958</v>
      </c>
      <c r="F7">
        <v>1169</v>
      </c>
      <c r="G7">
        <v>1058</v>
      </c>
      <c r="H7">
        <v>3102</v>
      </c>
      <c r="I7">
        <v>912</v>
      </c>
      <c r="J7">
        <v>1210</v>
      </c>
      <c r="K7">
        <v>146</v>
      </c>
      <c r="L7">
        <v>430</v>
      </c>
      <c r="M7">
        <v>161</v>
      </c>
      <c r="N7">
        <f t="shared" si="1"/>
        <v>492</v>
      </c>
      <c r="O7">
        <v>457</v>
      </c>
      <c r="P7">
        <v>35</v>
      </c>
      <c r="Q7">
        <f t="shared" si="2"/>
        <v>12753</v>
      </c>
      <c r="R7">
        <v>378</v>
      </c>
      <c r="S7">
        <v>84</v>
      </c>
      <c r="T7">
        <v>10</v>
      </c>
      <c r="U7">
        <v>531</v>
      </c>
      <c r="V7">
        <v>13</v>
      </c>
      <c r="W7">
        <v>3662</v>
      </c>
      <c r="X7">
        <v>370</v>
      </c>
      <c r="Y7">
        <v>7499</v>
      </c>
      <c r="Z7">
        <v>206</v>
      </c>
      <c r="AA7">
        <f t="shared" si="3"/>
        <v>11983</v>
      </c>
      <c r="AB7">
        <v>7798</v>
      </c>
      <c r="AC7">
        <v>2964</v>
      </c>
      <c r="AD7">
        <v>1221</v>
      </c>
      <c r="AE7">
        <f t="shared" si="4"/>
        <v>209</v>
      </c>
      <c r="AF7">
        <v>173</v>
      </c>
      <c r="AG7">
        <v>2</v>
      </c>
      <c r="AH7">
        <v>34</v>
      </c>
      <c r="AI7">
        <f t="shared" si="5"/>
        <v>2189</v>
      </c>
      <c r="AJ7">
        <v>83</v>
      </c>
      <c r="AK7">
        <v>221</v>
      </c>
      <c r="AL7">
        <v>354</v>
      </c>
      <c r="AM7">
        <v>639</v>
      </c>
      <c r="AN7">
        <v>191</v>
      </c>
      <c r="AO7">
        <v>14</v>
      </c>
      <c r="AP7">
        <v>211</v>
      </c>
      <c r="AQ7">
        <v>111</v>
      </c>
      <c r="AR7">
        <v>365</v>
      </c>
      <c r="AS7">
        <f t="shared" si="6"/>
        <v>7575</v>
      </c>
      <c r="AT7">
        <v>327</v>
      </c>
      <c r="AU7">
        <v>117</v>
      </c>
      <c r="AV7">
        <v>88</v>
      </c>
      <c r="AW7">
        <v>253</v>
      </c>
      <c r="AX7">
        <v>355</v>
      </c>
      <c r="AY7">
        <v>580</v>
      </c>
      <c r="AZ7">
        <v>1380</v>
      </c>
      <c r="BA7">
        <v>3895</v>
      </c>
      <c r="BB7">
        <v>580</v>
      </c>
      <c r="BC7">
        <f t="shared" si="7"/>
        <v>7020</v>
      </c>
      <c r="BD7">
        <v>624</v>
      </c>
      <c r="BE7">
        <v>801</v>
      </c>
      <c r="BF7">
        <v>97</v>
      </c>
      <c r="BG7">
        <v>817</v>
      </c>
      <c r="BH7">
        <v>1169</v>
      </c>
      <c r="BI7">
        <v>436</v>
      </c>
      <c r="BJ7">
        <v>886</v>
      </c>
      <c r="BK7">
        <v>1096</v>
      </c>
      <c r="BL7">
        <v>1094</v>
      </c>
      <c r="BM7">
        <f t="shared" si="8"/>
        <v>2000</v>
      </c>
      <c r="BN7">
        <v>46</v>
      </c>
      <c r="BO7">
        <v>75</v>
      </c>
      <c r="BP7">
        <v>10</v>
      </c>
      <c r="BQ7">
        <v>222</v>
      </c>
      <c r="BR7">
        <v>52</v>
      </c>
      <c r="BS7">
        <v>388</v>
      </c>
      <c r="BT7">
        <v>445</v>
      </c>
      <c r="BU7">
        <v>762</v>
      </c>
      <c r="BV7">
        <f t="shared" si="9"/>
        <v>6093</v>
      </c>
      <c r="BW7">
        <v>295</v>
      </c>
      <c r="BX7">
        <v>222</v>
      </c>
      <c r="BY7">
        <v>0</v>
      </c>
      <c r="BZ7">
        <v>4683</v>
      </c>
      <c r="CA7">
        <v>893</v>
      </c>
      <c r="CB7">
        <f t="shared" si="10"/>
        <v>62749</v>
      </c>
    </row>
    <row r="8" spans="1:80" x14ac:dyDescent="0.3">
      <c r="A8" s="6" t="s">
        <v>186</v>
      </c>
      <c r="B8" s="7" t="s">
        <v>274</v>
      </c>
      <c r="C8">
        <f t="shared" si="0"/>
        <v>13394</v>
      </c>
      <c r="D8">
        <v>359</v>
      </c>
      <c r="E8">
        <v>3799</v>
      </c>
      <c r="F8">
        <v>1423</v>
      </c>
      <c r="G8">
        <v>1092</v>
      </c>
      <c r="H8">
        <v>3340</v>
      </c>
      <c r="I8">
        <v>926</v>
      </c>
      <c r="J8">
        <v>1672</v>
      </c>
      <c r="K8">
        <v>173</v>
      </c>
      <c r="L8">
        <v>403</v>
      </c>
      <c r="M8">
        <v>207</v>
      </c>
      <c r="N8">
        <f t="shared" si="1"/>
        <v>531</v>
      </c>
      <c r="O8">
        <v>493</v>
      </c>
      <c r="P8">
        <v>38</v>
      </c>
      <c r="Q8">
        <f t="shared" si="2"/>
        <v>13074</v>
      </c>
      <c r="R8">
        <v>452</v>
      </c>
      <c r="S8">
        <v>128</v>
      </c>
      <c r="T8">
        <v>12</v>
      </c>
      <c r="U8">
        <v>531</v>
      </c>
      <c r="V8">
        <v>27</v>
      </c>
      <c r="W8">
        <v>4287</v>
      </c>
      <c r="X8">
        <v>352</v>
      </c>
      <c r="Y8">
        <v>7074</v>
      </c>
      <c r="Z8">
        <v>211</v>
      </c>
      <c r="AA8">
        <f t="shared" si="3"/>
        <v>10671</v>
      </c>
      <c r="AB8">
        <v>6750</v>
      </c>
      <c r="AC8">
        <v>2705</v>
      </c>
      <c r="AD8">
        <v>1216</v>
      </c>
      <c r="AE8">
        <f t="shared" si="4"/>
        <v>223</v>
      </c>
      <c r="AF8">
        <v>184</v>
      </c>
      <c r="AG8">
        <v>7</v>
      </c>
      <c r="AH8">
        <v>32</v>
      </c>
      <c r="AI8">
        <f t="shared" si="5"/>
        <v>2467</v>
      </c>
      <c r="AJ8">
        <v>85</v>
      </c>
      <c r="AK8">
        <v>277</v>
      </c>
      <c r="AL8">
        <v>372</v>
      </c>
      <c r="AM8">
        <v>729</v>
      </c>
      <c r="AN8">
        <v>235</v>
      </c>
      <c r="AO8">
        <v>23</v>
      </c>
      <c r="AP8">
        <v>209</v>
      </c>
      <c r="AQ8">
        <v>123</v>
      </c>
      <c r="AR8">
        <v>414</v>
      </c>
      <c r="AS8">
        <f t="shared" si="6"/>
        <v>8280</v>
      </c>
      <c r="AT8">
        <v>426</v>
      </c>
      <c r="AU8">
        <v>126</v>
      </c>
      <c r="AV8">
        <v>89</v>
      </c>
      <c r="AW8">
        <v>253</v>
      </c>
      <c r="AX8">
        <v>417</v>
      </c>
      <c r="AY8">
        <v>787</v>
      </c>
      <c r="AZ8">
        <v>1505</v>
      </c>
      <c r="BA8">
        <v>3994</v>
      </c>
      <c r="BB8">
        <v>683</v>
      </c>
      <c r="BC8">
        <f t="shared" si="7"/>
        <v>7606</v>
      </c>
      <c r="BD8">
        <v>602</v>
      </c>
      <c r="BE8">
        <v>806</v>
      </c>
      <c r="BF8">
        <v>120</v>
      </c>
      <c r="BG8">
        <v>935</v>
      </c>
      <c r="BH8">
        <v>1509</v>
      </c>
      <c r="BI8">
        <v>689</v>
      </c>
      <c r="BJ8">
        <v>1088</v>
      </c>
      <c r="BK8">
        <v>1014</v>
      </c>
      <c r="BL8">
        <v>843</v>
      </c>
      <c r="BM8">
        <f t="shared" si="8"/>
        <v>2235</v>
      </c>
      <c r="BN8">
        <v>48</v>
      </c>
      <c r="BO8">
        <v>75</v>
      </c>
      <c r="BP8">
        <v>13</v>
      </c>
      <c r="BQ8">
        <v>288</v>
      </c>
      <c r="BR8">
        <v>56</v>
      </c>
      <c r="BS8">
        <v>444</v>
      </c>
      <c r="BT8">
        <v>483</v>
      </c>
      <c r="BU8">
        <v>828</v>
      </c>
      <c r="BV8">
        <f t="shared" si="9"/>
        <v>6281</v>
      </c>
      <c r="BW8">
        <v>381</v>
      </c>
      <c r="BX8">
        <v>246</v>
      </c>
      <c r="BY8">
        <v>0</v>
      </c>
      <c r="BZ8">
        <v>4671</v>
      </c>
      <c r="CA8">
        <v>983</v>
      </c>
      <c r="CB8">
        <f t="shared" si="10"/>
        <v>64762</v>
      </c>
    </row>
    <row r="9" spans="1:80" x14ac:dyDescent="0.3">
      <c r="A9" s="6" t="s">
        <v>185</v>
      </c>
      <c r="B9" s="7" t="s">
        <v>274</v>
      </c>
      <c r="C9">
        <f t="shared" si="0"/>
        <v>13073</v>
      </c>
      <c r="D9">
        <v>576</v>
      </c>
      <c r="E9">
        <v>3539</v>
      </c>
      <c r="F9">
        <v>1495</v>
      </c>
      <c r="G9">
        <v>1160</v>
      </c>
      <c r="H9">
        <v>2689</v>
      </c>
      <c r="I9">
        <v>921</v>
      </c>
      <c r="J9">
        <v>1877</v>
      </c>
      <c r="K9">
        <v>181</v>
      </c>
      <c r="L9">
        <v>412</v>
      </c>
      <c r="M9">
        <v>223</v>
      </c>
      <c r="N9">
        <f t="shared" si="1"/>
        <v>585</v>
      </c>
      <c r="O9">
        <v>542</v>
      </c>
      <c r="P9">
        <v>43</v>
      </c>
      <c r="Q9">
        <f t="shared" si="2"/>
        <v>14647</v>
      </c>
      <c r="R9">
        <v>492</v>
      </c>
      <c r="S9">
        <v>122</v>
      </c>
      <c r="T9">
        <v>13</v>
      </c>
      <c r="U9">
        <v>647</v>
      </c>
      <c r="V9">
        <v>47</v>
      </c>
      <c r="W9">
        <v>4404</v>
      </c>
      <c r="X9">
        <v>427</v>
      </c>
      <c r="Y9">
        <v>8270</v>
      </c>
      <c r="Z9">
        <v>225</v>
      </c>
      <c r="AA9">
        <f t="shared" si="3"/>
        <v>11980</v>
      </c>
      <c r="AB9">
        <v>7433</v>
      </c>
      <c r="AC9">
        <v>3029</v>
      </c>
      <c r="AD9">
        <v>1518</v>
      </c>
      <c r="AE9">
        <f t="shared" si="4"/>
        <v>256</v>
      </c>
      <c r="AF9">
        <v>216</v>
      </c>
      <c r="AG9">
        <v>2</v>
      </c>
      <c r="AH9">
        <v>38</v>
      </c>
      <c r="AI9">
        <f t="shared" si="5"/>
        <v>2908</v>
      </c>
      <c r="AJ9">
        <v>80</v>
      </c>
      <c r="AK9">
        <v>356</v>
      </c>
      <c r="AL9">
        <v>425</v>
      </c>
      <c r="AM9">
        <v>834</v>
      </c>
      <c r="AN9">
        <v>279</v>
      </c>
      <c r="AO9">
        <v>29</v>
      </c>
      <c r="AP9">
        <v>340</v>
      </c>
      <c r="AQ9">
        <v>159</v>
      </c>
      <c r="AR9">
        <v>406</v>
      </c>
      <c r="AS9">
        <f t="shared" si="6"/>
        <v>9791</v>
      </c>
      <c r="AT9">
        <v>504</v>
      </c>
      <c r="AU9">
        <v>151</v>
      </c>
      <c r="AV9">
        <v>103</v>
      </c>
      <c r="AW9">
        <v>280</v>
      </c>
      <c r="AX9">
        <v>518</v>
      </c>
      <c r="AY9">
        <v>680</v>
      </c>
      <c r="AZ9">
        <v>1767</v>
      </c>
      <c r="BA9">
        <v>5094</v>
      </c>
      <c r="BB9">
        <v>694</v>
      </c>
      <c r="BC9">
        <f t="shared" si="7"/>
        <v>9164</v>
      </c>
      <c r="BD9">
        <v>799</v>
      </c>
      <c r="BE9">
        <v>1063</v>
      </c>
      <c r="BF9">
        <v>142</v>
      </c>
      <c r="BG9">
        <v>1015</v>
      </c>
      <c r="BH9">
        <v>1753</v>
      </c>
      <c r="BI9">
        <v>689</v>
      </c>
      <c r="BJ9">
        <v>1359</v>
      </c>
      <c r="BK9">
        <v>1126</v>
      </c>
      <c r="BL9">
        <v>1218</v>
      </c>
      <c r="BM9">
        <f t="shared" si="8"/>
        <v>2496</v>
      </c>
      <c r="BN9">
        <v>65</v>
      </c>
      <c r="BO9">
        <v>86</v>
      </c>
      <c r="BP9">
        <v>12</v>
      </c>
      <c r="BQ9">
        <v>302</v>
      </c>
      <c r="BR9">
        <v>63</v>
      </c>
      <c r="BS9">
        <v>469</v>
      </c>
      <c r="BT9">
        <v>530</v>
      </c>
      <c r="BU9">
        <v>969</v>
      </c>
      <c r="BV9">
        <f t="shared" si="9"/>
        <v>6785</v>
      </c>
      <c r="BW9">
        <v>424</v>
      </c>
      <c r="BX9">
        <v>163</v>
      </c>
      <c r="BY9">
        <v>0</v>
      </c>
      <c r="BZ9">
        <v>5263</v>
      </c>
      <c r="CA9">
        <v>935</v>
      </c>
      <c r="CB9">
        <f t="shared" si="10"/>
        <v>71685</v>
      </c>
    </row>
    <row r="10" spans="1:80" x14ac:dyDescent="0.3">
      <c r="A10" s="6" t="s">
        <v>184</v>
      </c>
      <c r="B10" s="7" t="s">
        <v>274</v>
      </c>
      <c r="C10">
        <f t="shared" si="0"/>
        <v>15804</v>
      </c>
      <c r="D10">
        <v>659</v>
      </c>
      <c r="E10">
        <v>2892</v>
      </c>
      <c r="F10">
        <v>1760</v>
      </c>
      <c r="G10">
        <v>1050</v>
      </c>
      <c r="H10">
        <v>5761</v>
      </c>
      <c r="I10">
        <v>1084</v>
      </c>
      <c r="J10">
        <v>1649</v>
      </c>
      <c r="K10">
        <v>196</v>
      </c>
      <c r="L10">
        <v>500</v>
      </c>
      <c r="M10">
        <v>253</v>
      </c>
      <c r="N10">
        <f t="shared" si="1"/>
        <v>740</v>
      </c>
      <c r="O10">
        <v>677</v>
      </c>
      <c r="P10">
        <v>63</v>
      </c>
      <c r="Q10">
        <f t="shared" si="2"/>
        <v>15023</v>
      </c>
      <c r="R10">
        <v>496</v>
      </c>
      <c r="S10">
        <v>218</v>
      </c>
      <c r="T10">
        <v>12</v>
      </c>
      <c r="U10">
        <v>621</v>
      </c>
      <c r="V10">
        <v>14</v>
      </c>
      <c r="W10">
        <v>4285</v>
      </c>
      <c r="X10">
        <v>384</v>
      </c>
      <c r="Y10">
        <v>8771</v>
      </c>
      <c r="Z10">
        <v>222</v>
      </c>
      <c r="AA10">
        <f t="shared" si="3"/>
        <v>13002</v>
      </c>
      <c r="AB10">
        <v>7818</v>
      </c>
      <c r="AC10">
        <v>3508</v>
      </c>
      <c r="AD10">
        <v>1676</v>
      </c>
      <c r="AE10">
        <f t="shared" si="4"/>
        <v>237</v>
      </c>
      <c r="AF10">
        <v>194</v>
      </c>
      <c r="AG10">
        <v>10</v>
      </c>
      <c r="AH10">
        <v>33</v>
      </c>
      <c r="AI10">
        <f t="shared" si="5"/>
        <v>3001</v>
      </c>
      <c r="AJ10">
        <v>91</v>
      </c>
      <c r="AK10">
        <v>333</v>
      </c>
      <c r="AL10">
        <v>420</v>
      </c>
      <c r="AM10">
        <v>942</v>
      </c>
      <c r="AN10">
        <v>300</v>
      </c>
      <c r="AO10">
        <v>23</v>
      </c>
      <c r="AP10">
        <v>299</v>
      </c>
      <c r="AQ10">
        <v>153</v>
      </c>
      <c r="AR10">
        <v>440</v>
      </c>
      <c r="AS10">
        <f t="shared" si="6"/>
        <v>9429</v>
      </c>
      <c r="AT10">
        <v>471</v>
      </c>
      <c r="AU10">
        <v>159</v>
      </c>
      <c r="AV10">
        <v>109</v>
      </c>
      <c r="AW10">
        <v>343</v>
      </c>
      <c r="AX10">
        <v>566</v>
      </c>
      <c r="AY10">
        <v>770</v>
      </c>
      <c r="AZ10">
        <v>1623</v>
      </c>
      <c r="BA10">
        <v>4619</v>
      </c>
      <c r="BB10">
        <v>769</v>
      </c>
      <c r="BC10">
        <f t="shared" si="7"/>
        <v>9955</v>
      </c>
      <c r="BD10">
        <v>878</v>
      </c>
      <c r="BE10">
        <v>1089</v>
      </c>
      <c r="BF10">
        <v>200</v>
      </c>
      <c r="BG10">
        <v>1219</v>
      </c>
      <c r="BH10">
        <v>1781</v>
      </c>
      <c r="BI10">
        <v>655</v>
      </c>
      <c r="BJ10">
        <v>1347</v>
      </c>
      <c r="BK10">
        <v>1538</v>
      </c>
      <c r="BL10">
        <v>1248</v>
      </c>
      <c r="BM10">
        <f t="shared" si="8"/>
        <v>2813</v>
      </c>
      <c r="BN10">
        <v>85</v>
      </c>
      <c r="BO10">
        <v>99</v>
      </c>
      <c r="BP10">
        <v>14</v>
      </c>
      <c r="BQ10">
        <v>339</v>
      </c>
      <c r="BR10">
        <v>64</v>
      </c>
      <c r="BS10">
        <v>596</v>
      </c>
      <c r="BT10">
        <v>578</v>
      </c>
      <c r="BU10">
        <v>1038</v>
      </c>
      <c r="BV10">
        <f t="shared" si="9"/>
        <v>6987</v>
      </c>
      <c r="BW10">
        <v>508</v>
      </c>
      <c r="BX10">
        <v>126</v>
      </c>
      <c r="BY10">
        <v>0</v>
      </c>
      <c r="BZ10">
        <v>5236</v>
      </c>
      <c r="CA10">
        <v>1117</v>
      </c>
      <c r="CB10">
        <f t="shared" si="10"/>
        <v>76991</v>
      </c>
    </row>
    <row r="11" spans="1:80" x14ac:dyDescent="0.3">
      <c r="A11" s="6" t="s">
        <v>183</v>
      </c>
      <c r="B11" s="7" t="s">
        <v>274</v>
      </c>
      <c r="C11">
        <f t="shared" si="0"/>
        <v>17197</v>
      </c>
      <c r="D11">
        <v>743</v>
      </c>
      <c r="E11">
        <v>3442</v>
      </c>
      <c r="F11">
        <v>1834</v>
      </c>
      <c r="G11">
        <v>1203</v>
      </c>
      <c r="H11">
        <v>6042</v>
      </c>
      <c r="I11">
        <v>1156</v>
      </c>
      <c r="J11">
        <v>1723</v>
      </c>
      <c r="K11">
        <v>193</v>
      </c>
      <c r="L11">
        <v>558</v>
      </c>
      <c r="M11">
        <v>303</v>
      </c>
      <c r="N11">
        <f t="shared" si="1"/>
        <v>890</v>
      </c>
      <c r="O11">
        <v>835</v>
      </c>
      <c r="P11">
        <v>55</v>
      </c>
      <c r="Q11">
        <f t="shared" si="2"/>
        <v>17150</v>
      </c>
      <c r="R11">
        <v>546</v>
      </c>
      <c r="S11">
        <v>255</v>
      </c>
      <c r="T11">
        <v>11</v>
      </c>
      <c r="U11">
        <v>683</v>
      </c>
      <c r="V11">
        <v>19</v>
      </c>
      <c r="W11">
        <v>5225</v>
      </c>
      <c r="X11">
        <v>383</v>
      </c>
      <c r="Y11">
        <v>9801</v>
      </c>
      <c r="Z11">
        <v>227</v>
      </c>
      <c r="AA11">
        <f t="shared" si="3"/>
        <v>14966</v>
      </c>
      <c r="AB11">
        <v>8821</v>
      </c>
      <c r="AC11">
        <v>4102</v>
      </c>
      <c r="AD11">
        <v>2043</v>
      </c>
      <c r="AE11">
        <f t="shared" si="4"/>
        <v>270</v>
      </c>
      <c r="AF11">
        <v>196</v>
      </c>
      <c r="AG11">
        <v>30</v>
      </c>
      <c r="AH11">
        <v>44</v>
      </c>
      <c r="AI11">
        <f t="shared" si="5"/>
        <v>3213</v>
      </c>
      <c r="AJ11">
        <v>143</v>
      </c>
      <c r="AK11">
        <v>328</v>
      </c>
      <c r="AL11">
        <v>439</v>
      </c>
      <c r="AM11">
        <v>1058</v>
      </c>
      <c r="AN11">
        <v>298</v>
      </c>
      <c r="AO11">
        <v>21</v>
      </c>
      <c r="AP11">
        <v>318</v>
      </c>
      <c r="AQ11">
        <v>162</v>
      </c>
      <c r="AR11">
        <v>446</v>
      </c>
      <c r="AS11">
        <f t="shared" si="6"/>
        <v>9917</v>
      </c>
      <c r="AT11">
        <v>510</v>
      </c>
      <c r="AU11">
        <v>163</v>
      </c>
      <c r="AV11">
        <v>107</v>
      </c>
      <c r="AW11">
        <v>416</v>
      </c>
      <c r="AX11">
        <v>626</v>
      </c>
      <c r="AY11">
        <v>783</v>
      </c>
      <c r="AZ11">
        <v>1666</v>
      </c>
      <c r="BA11">
        <v>4897</v>
      </c>
      <c r="BB11">
        <v>749</v>
      </c>
      <c r="BC11">
        <f t="shared" si="7"/>
        <v>11314</v>
      </c>
      <c r="BD11">
        <v>1035</v>
      </c>
      <c r="BE11">
        <v>1189</v>
      </c>
      <c r="BF11">
        <v>221</v>
      </c>
      <c r="BG11">
        <v>1146</v>
      </c>
      <c r="BH11">
        <v>1674</v>
      </c>
      <c r="BI11">
        <v>987</v>
      </c>
      <c r="BJ11">
        <v>1262</v>
      </c>
      <c r="BK11">
        <v>1869</v>
      </c>
      <c r="BL11">
        <v>1931</v>
      </c>
      <c r="BM11">
        <f t="shared" si="8"/>
        <v>3051</v>
      </c>
      <c r="BN11">
        <v>87</v>
      </c>
      <c r="BO11">
        <v>97</v>
      </c>
      <c r="BP11">
        <v>14</v>
      </c>
      <c r="BQ11">
        <v>376</v>
      </c>
      <c r="BR11">
        <v>59</v>
      </c>
      <c r="BS11">
        <v>710</v>
      </c>
      <c r="BT11">
        <v>665</v>
      </c>
      <c r="BU11">
        <v>1043</v>
      </c>
      <c r="BV11">
        <f t="shared" si="9"/>
        <v>6802</v>
      </c>
      <c r="BW11">
        <v>530</v>
      </c>
      <c r="BX11">
        <v>128</v>
      </c>
      <c r="BY11">
        <v>1</v>
      </c>
      <c r="BZ11">
        <v>4923</v>
      </c>
      <c r="CA11">
        <v>1220</v>
      </c>
      <c r="CB11">
        <f t="shared" si="10"/>
        <v>84770</v>
      </c>
    </row>
    <row r="12" spans="1:80" x14ac:dyDescent="0.3">
      <c r="A12" s="6" t="s">
        <v>182</v>
      </c>
      <c r="B12" s="7" t="s">
        <v>274</v>
      </c>
      <c r="C12">
        <f t="shared" si="0"/>
        <v>15152</v>
      </c>
      <c r="D12">
        <v>567</v>
      </c>
      <c r="E12">
        <v>3911</v>
      </c>
      <c r="F12">
        <v>2142</v>
      </c>
      <c r="G12">
        <v>1178</v>
      </c>
      <c r="H12">
        <v>5017</v>
      </c>
      <c r="I12">
        <v>1135</v>
      </c>
      <c r="J12">
        <v>180</v>
      </c>
      <c r="K12">
        <v>176</v>
      </c>
      <c r="L12">
        <v>545</v>
      </c>
      <c r="M12">
        <v>301</v>
      </c>
      <c r="N12">
        <f t="shared" si="1"/>
        <v>1154</v>
      </c>
      <c r="O12">
        <v>1084</v>
      </c>
      <c r="P12">
        <v>70</v>
      </c>
      <c r="Q12">
        <f t="shared" si="2"/>
        <v>17908</v>
      </c>
      <c r="R12">
        <v>510</v>
      </c>
      <c r="S12">
        <v>452</v>
      </c>
      <c r="T12">
        <v>10</v>
      </c>
      <c r="U12">
        <v>699</v>
      </c>
      <c r="V12">
        <v>22</v>
      </c>
      <c r="W12">
        <v>4503</v>
      </c>
      <c r="X12">
        <v>449</v>
      </c>
      <c r="Y12">
        <v>11015</v>
      </c>
      <c r="Z12">
        <v>248</v>
      </c>
      <c r="AA12">
        <f t="shared" si="3"/>
        <v>15078</v>
      </c>
      <c r="AB12">
        <v>9849</v>
      </c>
      <c r="AC12">
        <v>3374</v>
      </c>
      <c r="AD12">
        <v>1855</v>
      </c>
      <c r="AE12">
        <f t="shared" si="4"/>
        <v>385</v>
      </c>
      <c r="AF12">
        <v>265</v>
      </c>
      <c r="AG12">
        <v>70</v>
      </c>
      <c r="AH12">
        <v>50</v>
      </c>
      <c r="AI12">
        <f t="shared" si="5"/>
        <v>3388</v>
      </c>
      <c r="AJ12">
        <v>139</v>
      </c>
      <c r="AK12">
        <v>316</v>
      </c>
      <c r="AL12">
        <v>525</v>
      </c>
      <c r="AM12">
        <v>1225</v>
      </c>
      <c r="AN12">
        <v>283</v>
      </c>
      <c r="AO12">
        <v>32</v>
      </c>
      <c r="AP12">
        <v>237</v>
      </c>
      <c r="AQ12">
        <v>164</v>
      </c>
      <c r="AR12">
        <v>467</v>
      </c>
      <c r="AS12">
        <f t="shared" si="6"/>
        <v>10428</v>
      </c>
      <c r="AT12">
        <v>497</v>
      </c>
      <c r="AU12">
        <v>169</v>
      </c>
      <c r="AV12">
        <v>104</v>
      </c>
      <c r="AW12">
        <v>421</v>
      </c>
      <c r="AX12">
        <v>593</v>
      </c>
      <c r="AY12">
        <v>698</v>
      </c>
      <c r="AZ12">
        <v>1826</v>
      </c>
      <c r="BA12">
        <v>5418</v>
      </c>
      <c r="BB12">
        <v>702</v>
      </c>
      <c r="BC12">
        <f t="shared" si="7"/>
        <v>10656</v>
      </c>
      <c r="BD12">
        <v>808</v>
      </c>
      <c r="BE12">
        <v>1365</v>
      </c>
      <c r="BF12">
        <v>181</v>
      </c>
      <c r="BG12">
        <v>1034</v>
      </c>
      <c r="BH12">
        <v>1565</v>
      </c>
      <c r="BI12">
        <v>862</v>
      </c>
      <c r="BJ12">
        <v>1277</v>
      </c>
      <c r="BK12">
        <v>1863</v>
      </c>
      <c r="BL12">
        <v>1701</v>
      </c>
      <c r="BM12">
        <f t="shared" si="8"/>
        <v>3345</v>
      </c>
      <c r="BN12">
        <v>85</v>
      </c>
      <c r="BO12">
        <v>98</v>
      </c>
      <c r="BP12">
        <v>12</v>
      </c>
      <c r="BQ12">
        <v>365</v>
      </c>
      <c r="BR12">
        <v>62</v>
      </c>
      <c r="BS12">
        <v>872</v>
      </c>
      <c r="BT12">
        <v>671</v>
      </c>
      <c r="BU12">
        <v>1180</v>
      </c>
      <c r="BV12">
        <f t="shared" si="9"/>
        <v>11493</v>
      </c>
      <c r="BW12">
        <v>766</v>
      </c>
      <c r="BX12">
        <v>135</v>
      </c>
      <c r="BY12">
        <v>2</v>
      </c>
      <c r="BZ12">
        <v>7642</v>
      </c>
      <c r="CA12">
        <v>2948</v>
      </c>
      <c r="CB12">
        <f t="shared" si="10"/>
        <v>88987</v>
      </c>
    </row>
    <row r="13" spans="1:80" x14ac:dyDescent="0.3">
      <c r="A13" s="6" t="s">
        <v>181</v>
      </c>
      <c r="B13" s="7" t="s">
        <v>274</v>
      </c>
      <c r="C13">
        <f t="shared" si="0"/>
        <v>15878</v>
      </c>
      <c r="D13">
        <v>698</v>
      </c>
      <c r="E13">
        <v>4163</v>
      </c>
      <c r="F13">
        <v>2209</v>
      </c>
      <c r="G13">
        <v>1387</v>
      </c>
      <c r="H13">
        <v>4882</v>
      </c>
      <c r="I13">
        <v>1192</v>
      </c>
      <c r="J13">
        <v>164</v>
      </c>
      <c r="K13">
        <v>213</v>
      </c>
      <c r="L13">
        <v>626</v>
      </c>
      <c r="M13">
        <v>344</v>
      </c>
      <c r="N13">
        <f t="shared" si="1"/>
        <v>1402</v>
      </c>
      <c r="O13">
        <v>1345</v>
      </c>
      <c r="P13">
        <v>57</v>
      </c>
      <c r="Q13">
        <f t="shared" si="2"/>
        <v>16669</v>
      </c>
      <c r="R13">
        <v>343</v>
      </c>
      <c r="S13">
        <v>777</v>
      </c>
      <c r="T13">
        <v>13</v>
      </c>
      <c r="U13">
        <v>698</v>
      </c>
      <c r="V13">
        <v>30</v>
      </c>
      <c r="W13">
        <v>3972</v>
      </c>
      <c r="X13">
        <v>415</v>
      </c>
      <c r="Y13">
        <v>10164</v>
      </c>
      <c r="Z13">
        <v>257</v>
      </c>
      <c r="AA13">
        <f t="shared" si="3"/>
        <v>14460</v>
      </c>
      <c r="AB13">
        <v>8406</v>
      </c>
      <c r="AC13">
        <v>4174</v>
      </c>
      <c r="AD13">
        <v>1880</v>
      </c>
      <c r="AE13">
        <f t="shared" si="4"/>
        <v>328</v>
      </c>
      <c r="AF13">
        <v>226</v>
      </c>
      <c r="AG13">
        <v>51</v>
      </c>
      <c r="AH13">
        <v>51</v>
      </c>
      <c r="AI13">
        <f t="shared" si="5"/>
        <v>3855</v>
      </c>
      <c r="AJ13">
        <v>159</v>
      </c>
      <c r="AK13">
        <v>380</v>
      </c>
      <c r="AL13">
        <v>524</v>
      </c>
      <c r="AM13">
        <v>1481</v>
      </c>
      <c r="AN13">
        <v>334</v>
      </c>
      <c r="AO13">
        <v>31</v>
      </c>
      <c r="AP13">
        <v>232</v>
      </c>
      <c r="AQ13">
        <v>178</v>
      </c>
      <c r="AR13">
        <v>536</v>
      </c>
      <c r="AS13">
        <f t="shared" si="6"/>
        <v>10684</v>
      </c>
      <c r="AT13">
        <v>430</v>
      </c>
      <c r="AU13">
        <v>180</v>
      </c>
      <c r="AV13">
        <v>138</v>
      </c>
      <c r="AW13">
        <v>470</v>
      </c>
      <c r="AX13">
        <v>604</v>
      </c>
      <c r="AY13">
        <v>868</v>
      </c>
      <c r="AZ13">
        <v>1362</v>
      </c>
      <c r="BA13">
        <v>5974</v>
      </c>
      <c r="BB13">
        <v>658</v>
      </c>
      <c r="BC13">
        <f t="shared" si="7"/>
        <v>10988</v>
      </c>
      <c r="BD13">
        <v>793</v>
      </c>
      <c r="BE13">
        <v>1096</v>
      </c>
      <c r="BF13">
        <v>197</v>
      </c>
      <c r="BG13">
        <v>1029</v>
      </c>
      <c r="BH13">
        <v>1405</v>
      </c>
      <c r="BI13">
        <v>906</v>
      </c>
      <c r="BJ13">
        <v>1298</v>
      </c>
      <c r="BK13">
        <v>2441</v>
      </c>
      <c r="BL13">
        <v>1823</v>
      </c>
      <c r="BM13">
        <f t="shared" si="8"/>
        <v>3618</v>
      </c>
      <c r="BN13">
        <v>77</v>
      </c>
      <c r="BO13">
        <v>127</v>
      </c>
      <c r="BP13">
        <v>12</v>
      </c>
      <c r="BQ13">
        <v>331</v>
      </c>
      <c r="BR13">
        <v>63</v>
      </c>
      <c r="BS13">
        <v>1004</v>
      </c>
      <c r="BT13">
        <v>784</v>
      </c>
      <c r="BU13">
        <v>1220</v>
      </c>
      <c r="BV13">
        <f t="shared" si="9"/>
        <v>9018</v>
      </c>
      <c r="BW13">
        <v>1807</v>
      </c>
      <c r="BX13">
        <v>98</v>
      </c>
      <c r="BY13">
        <v>8</v>
      </c>
      <c r="BZ13">
        <v>4810</v>
      </c>
      <c r="CA13">
        <v>2295</v>
      </c>
      <c r="CB13">
        <f t="shared" si="10"/>
        <v>86900</v>
      </c>
    </row>
    <row r="14" spans="1:80" x14ac:dyDescent="0.3">
      <c r="A14" s="6" t="s">
        <v>180</v>
      </c>
      <c r="B14" s="7" t="s">
        <v>274</v>
      </c>
      <c r="C14">
        <f t="shared" si="0"/>
        <v>18974</v>
      </c>
      <c r="D14">
        <v>798</v>
      </c>
      <c r="E14">
        <v>5038</v>
      </c>
      <c r="F14">
        <v>2724</v>
      </c>
      <c r="G14">
        <v>1690</v>
      </c>
      <c r="H14">
        <v>5406</v>
      </c>
      <c r="I14">
        <v>1460</v>
      </c>
      <c r="J14">
        <v>209</v>
      </c>
      <c r="K14">
        <v>257</v>
      </c>
      <c r="L14">
        <v>977</v>
      </c>
      <c r="M14">
        <v>415</v>
      </c>
      <c r="N14">
        <f t="shared" si="1"/>
        <v>1771</v>
      </c>
      <c r="O14">
        <v>1715</v>
      </c>
      <c r="P14">
        <v>56</v>
      </c>
      <c r="Q14">
        <f t="shared" si="2"/>
        <v>21236</v>
      </c>
      <c r="R14">
        <v>594</v>
      </c>
      <c r="S14">
        <v>723</v>
      </c>
      <c r="T14">
        <v>11</v>
      </c>
      <c r="U14">
        <v>871</v>
      </c>
      <c r="V14">
        <v>52</v>
      </c>
      <c r="W14">
        <v>4879</v>
      </c>
      <c r="X14">
        <v>451</v>
      </c>
      <c r="Y14">
        <v>13382</v>
      </c>
      <c r="Z14">
        <v>273</v>
      </c>
      <c r="AA14">
        <f t="shared" si="3"/>
        <v>23041</v>
      </c>
      <c r="AB14">
        <v>9349</v>
      </c>
      <c r="AC14">
        <v>10465</v>
      </c>
      <c r="AD14">
        <v>3227</v>
      </c>
      <c r="AE14">
        <f t="shared" si="4"/>
        <v>307</v>
      </c>
      <c r="AF14">
        <v>215</v>
      </c>
      <c r="AG14">
        <v>42</v>
      </c>
      <c r="AH14">
        <v>50</v>
      </c>
      <c r="AI14">
        <f t="shared" si="5"/>
        <v>4716</v>
      </c>
      <c r="AJ14">
        <v>123</v>
      </c>
      <c r="AK14">
        <v>489</v>
      </c>
      <c r="AL14">
        <v>620</v>
      </c>
      <c r="AM14">
        <v>2016</v>
      </c>
      <c r="AN14">
        <v>377</v>
      </c>
      <c r="AO14">
        <v>74</v>
      </c>
      <c r="AP14">
        <v>218</v>
      </c>
      <c r="AQ14">
        <v>201</v>
      </c>
      <c r="AR14">
        <v>598</v>
      </c>
      <c r="AS14">
        <f t="shared" si="6"/>
        <v>13571</v>
      </c>
      <c r="AT14">
        <v>504</v>
      </c>
      <c r="AU14">
        <v>165</v>
      </c>
      <c r="AV14">
        <v>174</v>
      </c>
      <c r="AW14">
        <v>565</v>
      </c>
      <c r="AX14">
        <v>600</v>
      </c>
      <c r="AY14">
        <v>1010</v>
      </c>
      <c r="AZ14">
        <v>1172</v>
      </c>
      <c r="BA14">
        <v>8715</v>
      </c>
      <c r="BB14">
        <v>666</v>
      </c>
      <c r="BC14">
        <f t="shared" si="7"/>
        <v>12494</v>
      </c>
      <c r="BD14">
        <v>966</v>
      </c>
      <c r="BE14">
        <v>1235</v>
      </c>
      <c r="BF14">
        <v>256</v>
      </c>
      <c r="BG14">
        <v>1119</v>
      </c>
      <c r="BH14">
        <v>1404</v>
      </c>
      <c r="BI14">
        <v>1450</v>
      </c>
      <c r="BJ14">
        <v>1502</v>
      </c>
      <c r="BK14">
        <v>3275</v>
      </c>
      <c r="BL14">
        <v>1287</v>
      </c>
      <c r="BM14">
        <f t="shared" si="8"/>
        <v>4166</v>
      </c>
      <c r="BN14">
        <v>84</v>
      </c>
      <c r="BO14">
        <v>121</v>
      </c>
      <c r="BP14">
        <v>14</v>
      </c>
      <c r="BQ14">
        <v>340</v>
      </c>
      <c r="BR14">
        <v>65</v>
      </c>
      <c r="BS14">
        <v>1132</v>
      </c>
      <c r="BT14">
        <v>1061</v>
      </c>
      <c r="BU14">
        <v>1349</v>
      </c>
      <c r="BV14">
        <f t="shared" si="9"/>
        <v>10092</v>
      </c>
      <c r="BW14">
        <v>1792</v>
      </c>
      <c r="BX14">
        <v>83</v>
      </c>
      <c r="BY14">
        <v>5</v>
      </c>
      <c r="BZ14">
        <v>4952</v>
      </c>
      <c r="CA14">
        <v>3260</v>
      </c>
      <c r="CB14">
        <f t="shared" si="10"/>
        <v>110368</v>
      </c>
    </row>
    <row r="15" spans="1:80" x14ac:dyDescent="0.3">
      <c r="A15" s="6" t="s">
        <v>179</v>
      </c>
      <c r="B15" s="7" t="s">
        <v>274</v>
      </c>
      <c r="C15">
        <f t="shared" si="0"/>
        <v>21988</v>
      </c>
      <c r="D15">
        <v>1030</v>
      </c>
      <c r="E15">
        <v>6369</v>
      </c>
      <c r="F15">
        <v>3049</v>
      </c>
      <c r="G15">
        <v>1711</v>
      </c>
      <c r="H15">
        <v>6281</v>
      </c>
      <c r="I15">
        <v>1634</v>
      </c>
      <c r="J15">
        <v>224</v>
      </c>
      <c r="K15">
        <v>258</v>
      </c>
      <c r="L15">
        <v>997</v>
      </c>
      <c r="M15">
        <v>435</v>
      </c>
      <c r="N15">
        <f t="shared" si="1"/>
        <v>2187</v>
      </c>
      <c r="O15">
        <v>2115</v>
      </c>
      <c r="P15">
        <v>72</v>
      </c>
      <c r="Q15">
        <f t="shared" si="2"/>
        <v>23774</v>
      </c>
      <c r="R15">
        <v>828</v>
      </c>
      <c r="S15">
        <v>735</v>
      </c>
      <c r="T15">
        <v>17</v>
      </c>
      <c r="U15">
        <v>859</v>
      </c>
      <c r="V15">
        <v>51</v>
      </c>
      <c r="W15">
        <v>5582</v>
      </c>
      <c r="X15">
        <v>531</v>
      </c>
      <c r="Y15">
        <v>14868</v>
      </c>
      <c r="Z15">
        <v>303</v>
      </c>
      <c r="AA15">
        <f t="shared" si="3"/>
        <v>25430</v>
      </c>
      <c r="AB15">
        <v>12514</v>
      </c>
      <c r="AC15">
        <v>9212</v>
      </c>
      <c r="AD15">
        <v>3704</v>
      </c>
      <c r="AE15">
        <f t="shared" si="4"/>
        <v>309</v>
      </c>
      <c r="AF15">
        <v>217</v>
      </c>
      <c r="AG15">
        <v>44</v>
      </c>
      <c r="AH15">
        <v>48</v>
      </c>
      <c r="AI15">
        <f t="shared" si="5"/>
        <v>5425</v>
      </c>
      <c r="AJ15">
        <v>136</v>
      </c>
      <c r="AK15">
        <v>564</v>
      </c>
      <c r="AL15">
        <v>647</v>
      </c>
      <c r="AM15">
        <v>2434</v>
      </c>
      <c r="AN15">
        <v>394</v>
      </c>
      <c r="AO15">
        <v>152</v>
      </c>
      <c r="AP15">
        <v>234</v>
      </c>
      <c r="AQ15">
        <v>229</v>
      </c>
      <c r="AR15">
        <v>635</v>
      </c>
      <c r="AS15">
        <f t="shared" si="6"/>
        <v>13923</v>
      </c>
      <c r="AT15">
        <v>545</v>
      </c>
      <c r="AU15">
        <v>173</v>
      </c>
      <c r="AV15">
        <v>217</v>
      </c>
      <c r="AW15">
        <v>661</v>
      </c>
      <c r="AX15">
        <v>568</v>
      </c>
      <c r="AY15">
        <v>952</v>
      </c>
      <c r="AZ15">
        <v>737</v>
      </c>
      <c r="BA15">
        <v>9319</v>
      </c>
      <c r="BB15">
        <v>751</v>
      </c>
      <c r="BC15">
        <f t="shared" si="7"/>
        <v>13842</v>
      </c>
      <c r="BD15">
        <v>750</v>
      </c>
      <c r="BE15">
        <v>1376</v>
      </c>
      <c r="BF15">
        <v>208</v>
      </c>
      <c r="BG15">
        <v>1303</v>
      </c>
      <c r="BH15">
        <v>1638</v>
      </c>
      <c r="BI15">
        <v>1357</v>
      </c>
      <c r="BJ15">
        <v>1709</v>
      </c>
      <c r="BK15">
        <v>4250</v>
      </c>
      <c r="BL15">
        <v>1251</v>
      </c>
      <c r="BM15">
        <f t="shared" si="8"/>
        <v>4561</v>
      </c>
      <c r="BN15">
        <v>95</v>
      </c>
      <c r="BO15">
        <v>148</v>
      </c>
      <c r="BP15">
        <v>13</v>
      </c>
      <c r="BQ15">
        <v>369</v>
      </c>
      <c r="BR15">
        <v>62</v>
      </c>
      <c r="BS15">
        <v>1291</v>
      </c>
      <c r="BT15">
        <v>1113</v>
      </c>
      <c r="BU15">
        <v>1470</v>
      </c>
      <c r="BV15">
        <f t="shared" si="9"/>
        <v>11095</v>
      </c>
      <c r="BW15">
        <v>2232</v>
      </c>
      <c r="BX15">
        <v>61</v>
      </c>
      <c r="BY15">
        <v>0</v>
      </c>
      <c r="BZ15">
        <v>5157</v>
      </c>
      <c r="CA15">
        <v>3645</v>
      </c>
      <c r="CB15">
        <f t="shared" si="10"/>
        <v>122534</v>
      </c>
    </row>
    <row r="16" spans="1:80" x14ac:dyDescent="0.3">
      <c r="A16" s="6" t="s">
        <v>178</v>
      </c>
      <c r="B16" s="7" t="s">
        <v>274</v>
      </c>
      <c r="C16">
        <f t="shared" si="0"/>
        <v>21146</v>
      </c>
      <c r="D16">
        <v>1168</v>
      </c>
      <c r="E16">
        <v>5952</v>
      </c>
      <c r="F16">
        <v>2887</v>
      </c>
      <c r="G16">
        <v>1627</v>
      </c>
      <c r="H16">
        <v>5959</v>
      </c>
      <c r="I16">
        <v>1644</v>
      </c>
      <c r="J16">
        <v>230</v>
      </c>
      <c r="K16">
        <v>281</v>
      </c>
      <c r="L16">
        <v>959</v>
      </c>
      <c r="M16">
        <v>439</v>
      </c>
      <c r="N16">
        <f t="shared" si="1"/>
        <v>2616</v>
      </c>
      <c r="O16">
        <v>2516</v>
      </c>
      <c r="P16">
        <v>100</v>
      </c>
      <c r="Q16">
        <f t="shared" si="2"/>
        <v>22042</v>
      </c>
      <c r="R16">
        <v>658</v>
      </c>
      <c r="S16">
        <v>757</v>
      </c>
      <c r="T16">
        <v>19</v>
      </c>
      <c r="U16">
        <v>972</v>
      </c>
      <c r="V16">
        <v>48</v>
      </c>
      <c r="W16">
        <v>4896</v>
      </c>
      <c r="X16">
        <v>502</v>
      </c>
      <c r="Y16">
        <v>13889</v>
      </c>
      <c r="Z16">
        <v>301</v>
      </c>
      <c r="AA16">
        <f t="shared" si="3"/>
        <v>24700</v>
      </c>
      <c r="AB16">
        <v>12877</v>
      </c>
      <c r="AC16">
        <v>8622</v>
      </c>
      <c r="AD16">
        <v>3201</v>
      </c>
      <c r="AE16">
        <f t="shared" si="4"/>
        <v>320</v>
      </c>
      <c r="AF16">
        <v>208</v>
      </c>
      <c r="AG16">
        <v>55</v>
      </c>
      <c r="AH16">
        <v>57</v>
      </c>
      <c r="AI16">
        <f t="shared" si="5"/>
        <v>5073</v>
      </c>
      <c r="AJ16">
        <v>131</v>
      </c>
      <c r="AK16">
        <v>548</v>
      </c>
      <c r="AL16">
        <v>679</v>
      </c>
      <c r="AM16">
        <v>1944</v>
      </c>
      <c r="AN16">
        <v>492</v>
      </c>
      <c r="AO16">
        <v>118</v>
      </c>
      <c r="AP16">
        <v>234</v>
      </c>
      <c r="AQ16">
        <v>253</v>
      </c>
      <c r="AR16">
        <v>674</v>
      </c>
      <c r="AS16">
        <f t="shared" si="6"/>
        <v>13461</v>
      </c>
      <c r="AT16">
        <v>622</v>
      </c>
      <c r="AU16">
        <v>141</v>
      </c>
      <c r="AV16">
        <v>222</v>
      </c>
      <c r="AW16">
        <v>790</v>
      </c>
      <c r="AX16">
        <v>518</v>
      </c>
      <c r="AY16">
        <v>923</v>
      </c>
      <c r="AZ16">
        <v>795</v>
      </c>
      <c r="BA16">
        <v>8637</v>
      </c>
      <c r="BB16">
        <v>813</v>
      </c>
      <c r="BC16">
        <f t="shared" si="7"/>
        <v>14192</v>
      </c>
      <c r="BD16">
        <v>675</v>
      </c>
      <c r="BE16">
        <v>1367</v>
      </c>
      <c r="BF16">
        <v>143</v>
      </c>
      <c r="BG16">
        <v>1259</v>
      </c>
      <c r="BH16">
        <v>1610</v>
      </c>
      <c r="BI16">
        <v>751</v>
      </c>
      <c r="BJ16">
        <v>1724</v>
      </c>
      <c r="BK16">
        <v>4263</v>
      </c>
      <c r="BL16">
        <v>2400</v>
      </c>
      <c r="BM16">
        <f t="shared" si="8"/>
        <v>4426</v>
      </c>
      <c r="BN16">
        <v>127</v>
      </c>
      <c r="BO16">
        <v>177</v>
      </c>
      <c r="BP16">
        <v>15</v>
      </c>
      <c r="BQ16">
        <v>320</v>
      </c>
      <c r="BR16">
        <v>57</v>
      </c>
      <c r="BS16">
        <v>1335</v>
      </c>
      <c r="BT16">
        <v>725</v>
      </c>
      <c r="BU16">
        <v>1670</v>
      </c>
      <c r="BV16">
        <f t="shared" si="9"/>
        <v>11471</v>
      </c>
      <c r="BW16">
        <v>2493</v>
      </c>
      <c r="BX16">
        <v>68</v>
      </c>
      <c r="BY16">
        <v>0</v>
      </c>
      <c r="BZ16">
        <v>5307</v>
      </c>
      <c r="CA16">
        <v>3603</v>
      </c>
      <c r="CB16">
        <f t="shared" si="10"/>
        <v>119447</v>
      </c>
    </row>
    <row r="17" spans="1:80" x14ac:dyDescent="0.3">
      <c r="A17" s="6" t="s">
        <v>177</v>
      </c>
      <c r="B17" s="7" t="s">
        <v>274</v>
      </c>
      <c r="C17">
        <f t="shared" si="0"/>
        <v>16388</v>
      </c>
      <c r="D17">
        <v>969</v>
      </c>
      <c r="E17">
        <v>5309</v>
      </c>
      <c r="F17">
        <v>2071</v>
      </c>
      <c r="G17">
        <v>1351</v>
      </c>
      <c r="H17">
        <v>3651</v>
      </c>
      <c r="I17">
        <v>1231</v>
      </c>
      <c r="J17">
        <v>178</v>
      </c>
      <c r="K17">
        <v>281</v>
      </c>
      <c r="L17">
        <v>868</v>
      </c>
      <c r="M17">
        <v>479</v>
      </c>
      <c r="N17">
        <f t="shared" si="1"/>
        <v>2626</v>
      </c>
      <c r="O17">
        <v>2528</v>
      </c>
      <c r="P17">
        <v>98</v>
      </c>
      <c r="Q17">
        <f t="shared" si="2"/>
        <v>20198</v>
      </c>
      <c r="R17">
        <v>637</v>
      </c>
      <c r="S17">
        <v>373</v>
      </c>
      <c r="T17">
        <v>16</v>
      </c>
      <c r="U17">
        <v>959</v>
      </c>
      <c r="V17">
        <v>56</v>
      </c>
      <c r="W17">
        <v>3497</v>
      </c>
      <c r="X17">
        <v>450</v>
      </c>
      <c r="Y17">
        <v>13968</v>
      </c>
      <c r="Z17">
        <v>242</v>
      </c>
      <c r="AA17">
        <f t="shared" si="3"/>
        <v>21345</v>
      </c>
      <c r="AB17">
        <v>10900</v>
      </c>
      <c r="AC17">
        <v>7244</v>
      </c>
      <c r="AD17">
        <v>3201</v>
      </c>
      <c r="AE17">
        <f t="shared" si="4"/>
        <v>328</v>
      </c>
      <c r="AF17">
        <v>239</v>
      </c>
      <c r="AG17">
        <v>38</v>
      </c>
      <c r="AH17">
        <v>51</v>
      </c>
      <c r="AI17">
        <f t="shared" si="5"/>
        <v>5193</v>
      </c>
      <c r="AJ17">
        <v>145</v>
      </c>
      <c r="AK17">
        <v>522</v>
      </c>
      <c r="AL17">
        <v>618</v>
      </c>
      <c r="AM17">
        <v>2236</v>
      </c>
      <c r="AN17">
        <v>432</v>
      </c>
      <c r="AO17">
        <v>151</v>
      </c>
      <c r="AP17">
        <v>203</v>
      </c>
      <c r="AQ17">
        <v>243</v>
      </c>
      <c r="AR17">
        <v>643</v>
      </c>
      <c r="AS17">
        <f t="shared" si="6"/>
        <v>11374</v>
      </c>
      <c r="AT17">
        <v>520</v>
      </c>
      <c r="AU17">
        <v>135</v>
      </c>
      <c r="AV17">
        <v>195</v>
      </c>
      <c r="AW17">
        <v>745</v>
      </c>
      <c r="AX17">
        <v>475</v>
      </c>
      <c r="AY17">
        <v>870</v>
      </c>
      <c r="AZ17">
        <v>893</v>
      </c>
      <c r="BA17">
        <v>6770</v>
      </c>
      <c r="BB17">
        <v>771</v>
      </c>
      <c r="BC17">
        <f t="shared" si="7"/>
        <v>12451</v>
      </c>
      <c r="BD17">
        <v>746</v>
      </c>
      <c r="BE17">
        <v>1178</v>
      </c>
      <c r="BF17">
        <v>141</v>
      </c>
      <c r="BG17">
        <v>1247</v>
      </c>
      <c r="BH17">
        <v>1338</v>
      </c>
      <c r="BI17">
        <v>779</v>
      </c>
      <c r="BJ17">
        <v>1536</v>
      </c>
      <c r="BK17">
        <v>4101</v>
      </c>
      <c r="BL17">
        <v>1385</v>
      </c>
      <c r="BM17">
        <f t="shared" si="8"/>
        <v>4291</v>
      </c>
      <c r="BN17">
        <v>97</v>
      </c>
      <c r="BO17">
        <v>158</v>
      </c>
      <c r="BP17">
        <v>21</v>
      </c>
      <c r="BQ17">
        <v>331</v>
      </c>
      <c r="BR17">
        <v>50</v>
      </c>
      <c r="BS17">
        <v>1205</v>
      </c>
      <c r="BT17">
        <v>583</v>
      </c>
      <c r="BU17">
        <v>1846</v>
      </c>
      <c r="BV17">
        <f t="shared" si="9"/>
        <v>13766</v>
      </c>
      <c r="BW17">
        <v>2703</v>
      </c>
      <c r="BX17">
        <v>80</v>
      </c>
      <c r="BY17">
        <v>0</v>
      </c>
      <c r="BZ17">
        <v>5863</v>
      </c>
      <c r="CA17">
        <v>5120</v>
      </c>
      <c r="CB17">
        <f t="shared" si="10"/>
        <v>107960</v>
      </c>
    </row>
    <row r="18" spans="1:80" x14ac:dyDescent="0.3">
      <c r="A18" s="6" t="s">
        <v>176</v>
      </c>
      <c r="B18" s="7" t="s">
        <v>274</v>
      </c>
      <c r="C18">
        <f t="shared" si="0"/>
        <v>20435</v>
      </c>
      <c r="D18">
        <v>829</v>
      </c>
      <c r="E18">
        <v>6552</v>
      </c>
      <c r="F18">
        <v>2377</v>
      </c>
      <c r="G18">
        <v>1231</v>
      </c>
      <c r="H18">
        <v>6192</v>
      </c>
      <c r="I18">
        <v>1285</v>
      </c>
      <c r="J18">
        <v>200</v>
      </c>
      <c r="K18">
        <v>286</v>
      </c>
      <c r="L18">
        <v>1017</v>
      </c>
      <c r="M18">
        <v>466</v>
      </c>
      <c r="N18">
        <f t="shared" si="1"/>
        <v>2942</v>
      </c>
      <c r="O18">
        <v>2837</v>
      </c>
      <c r="P18">
        <v>105</v>
      </c>
      <c r="Q18">
        <f t="shared" si="2"/>
        <v>23058</v>
      </c>
      <c r="R18">
        <v>686</v>
      </c>
      <c r="S18">
        <v>635</v>
      </c>
      <c r="T18">
        <v>15</v>
      </c>
      <c r="U18">
        <v>1043</v>
      </c>
      <c r="V18">
        <v>69</v>
      </c>
      <c r="W18">
        <v>3580</v>
      </c>
      <c r="X18">
        <v>420</v>
      </c>
      <c r="Y18">
        <v>16333</v>
      </c>
      <c r="Z18">
        <v>277</v>
      </c>
      <c r="AA18">
        <f t="shared" si="3"/>
        <v>23836</v>
      </c>
      <c r="AB18">
        <v>13475</v>
      </c>
      <c r="AC18">
        <v>7088</v>
      </c>
      <c r="AD18">
        <v>3273</v>
      </c>
      <c r="AE18">
        <f t="shared" si="4"/>
        <v>366</v>
      </c>
      <c r="AF18">
        <v>240</v>
      </c>
      <c r="AG18">
        <v>61</v>
      </c>
      <c r="AH18">
        <v>65</v>
      </c>
      <c r="AI18">
        <f t="shared" si="5"/>
        <v>5526</v>
      </c>
      <c r="AJ18">
        <v>131</v>
      </c>
      <c r="AK18">
        <v>512</v>
      </c>
      <c r="AL18">
        <v>627</v>
      </c>
      <c r="AM18">
        <v>2599</v>
      </c>
      <c r="AN18">
        <v>417</v>
      </c>
      <c r="AO18">
        <v>136</v>
      </c>
      <c r="AP18">
        <v>215</v>
      </c>
      <c r="AQ18">
        <v>282</v>
      </c>
      <c r="AR18">
        <v>607</v>
      </c>
      <c r="AS18">
        <f t="shared" si="6"/>
        <v>12011</v>
      </c>
      <c r="AT18">
        <v>452</v>
      </c>
      <c r="AU18">
        <v>145</v>
      </c>
      <c r="AV18">
        <v>232</v>
      </c>
      <c r="AW18">
        <v>764</v>
      </c>
      <c r="AX18">
        <v>445</v>
      </c>
      <c r="AY18">
        <v>829</v>
      </c>
      <c r="AZ18">
        <v>867</v>
      </c>
      <c r="BA18">
        <v>7506</v>
      </c>
      <c r="BB18">
        <v>771</v>
      </c>
      <c r="BC18">
        <f t="shared" si="7"/>
        <v>11970</v>
      </c>
      <c r="BD18">
        <v>935</v>
      </c>
      <c r="BE18">
        <v>1187</v>
      </c>
      <c r="BF18">
        <v>137</v>
      </c>
      <c r="BG18">
        <v>1370</v>
      </c>
      <c r="BH18">
        <v>1128</v>
      </c>
      <c r="BI18">
        <v>859</v>
      </c>
      <c r="BJ18">
        <v>1537</v>
      </c>
      <c r="BK18">
        <v>3947</v>
      </c>
      <c r="BL18">
        <v>870</v>
      </c>
      <c r="BM18">
        <f t="shared" si="8"/>
        <v>4406</v>
      </c>
      <c r="BN18">
        <v>99</v>
      </c>
      <c r="BO18">
        <v>132</v>
      </c>
      <c r="BP18">
        <v>21</v>
      </c>
      <c r="BQ18">
        <v>290</v>
      </c>
      <c r="BR18">
        <v>44</v>
      </c>
      <c r="BS18">
        <v>1307</v>
      </c>
      <c r="BT18">
        <v>567</v>
      </c>
      <c r="BU18">
        <v>1946</v>
      </c>
      <c r="BV18">
        <f t="shared" si="9"/>
        <v>13216</v>
      </c>
      <c r="BW18">
        <v>1936</v>
      </c>
      <c r="BX18">
        <v>109</v>
      </c>
      <c r="BY18">
        <v>0</v>
      </c>
      <c r="BZ18">
        <v>5641</v>
      </c>
      <c r="CA18">
        <v>5530</v>
      </c>
      <c r="CB18">
        <f t="shared" si="10"/>
        <v>117766</v>
      </c>
    </row>
    <row r="19" spans="1:80" x14ac:dyDescent="0.3">
      <c r="A19" s="6" t="s">
        <v>175</v>
      </c>
      <c r="B19" s="7" t="s">
        <v>274</v>
      </c>
      <c r="C19">
        <f t="shared" si="0"/>
        <v>18738</v>
      </c>
      <c r="D19">
        <v>817</v>
      </c>
      <c r="E19">
        <v>6860</v>
      </c>
      <c r="F19">
        <v>2439</v>
      </c>
      <c r="G19">
        <v>1222</v>
      </c>
      <c r="H19">
        <v>4406</v>
      </c>
      <c r="I19">
        <v>1289</v>
      </c>
      <c r="J19">
        <v>212</v>
      </c>
      <c r="K19">
        <v>245</v>
      </c>
      <c r="L19">
        <v>806</v>
      </c>
      <c r="M19">
        <v>442</v>
      </c>
      <c r="N19">
        <f t="shared" si="1"/>
        <v>2961</v>
      </c>
      <c r="O19">
        <v>2884</v>
      </c>
      <c r="P19">
        <v>77</v>
      </c>
      <c r="Q19">
        <f t="shared" si="2"/>
        <v>30128</v>
      </c>
      <c r="R19">
        <v>623</v>
      </c>
      <c r="S19">
        <v>398</v>
      </c>
      <c r="T19">
        <v>9</v>
      </c>
      <c r="U19">
        <v>1017</v>
      </c>
      <c r="V19">
        <v>131</v>
      </c>
      <c r="W19">
        <v>3362</v>
      </c>
      <c r="X19">
        <v>503</v>
      </c>
      <c r="Y19">
        <v>23806</v>
      </c>
      <c r="Z19">
        <v>279</v>
      </c>
      <c r="AA19">
        <f t="shared" si="3"/>
        <v>35571</v>
      </c>
      <c r="AB19">
        <v>21895</v>
      </c>
      <c r="AC19">
        <v>9054</v>
      </c>
      <c r="AD19">
        <v>4622</v>
      </c>
      <c r="AE19">
        <f t="shared" si="4"/>
        <v>296</v>
      </c>
      <c r="AF19">
        <v>204</v>
      </c>
      <c r="AG19">
        <v>56</v>
      </c>
      <c r="AH19">
        <v>36</v>
      </c>
      <c r="AI19">
        <f t="shared" si="5"/>
        <v>6460</v>
      </c>
      <c r="AJ19">
        <v>134</v>
      </c>
      <c r="AK19">
        <v>541</v>
      </c>
      <c r="AL19">
        <v>625</v>
      </c>
      <c r="AM19">
        <v>3229</v>
      </c>
      <c r="AN19">
        <v>462</v>
      </c>
      <c r="AO19">
        <v>188</v>
      </c>
      <c r="AP19">
        <v>310</v>
      </c>
      <c r="AQ19">
        <v>317</v>
      </c>
      <c r="AR19">
        <v>654</v>
      </c>
      <c r="AS19">
        <f t="shared" si="6"/>
        <v>12935</v>
      </c>
      <c r="AT19">
        <v>398</v>
      </c>
      <c r="AU19">
        <v>168</v>
      </c>
      <c r="AV19">
        <v>236</v>
      </c>
      <c r="AW19">
        <v>701</v>
      </c>
      <c r="AX19">
        <v>430</v>
      </c>
      <c r="AY19">
        <v>858</v>
      </c>
      <c r="AZ19">
        <v>746</v>
      </c>
      <c r="BA19">
        <v>8540</v>
      </c>
      <c r="BB19">
        <v>858</v>
      </c>
      <c r="BC19">
        <f t="shared" si="7"/>
        <v>13141</v>
      </c>
      <c r="BD19">
        <v>1119</v>
      </c>
      <c r="BE19">
        <v>1424</v>
      </c>
      <c r="BF19">
        <v>183</v>
      </c>
      <c r="BG19">
        <v>1494</v>
      </c>
      <c r="BH19">
        <v>1215</v>
      </c>
      <c r="BI19">
        <v>794</v>
      </c>
      <c r="BJ19">
        <v>1523</v>
      </c>
      <c r="BK19">
        <v>4287</v>
      </c>
      <c r="BL19">
        <v>1102</v>
      </c>
      <c r="BM19">
        <f t="shared" si="8"/>
        <v>4445</v>
      </c>
      <c r="BN19">
        <v>116</v>
      </c>
      <c r="BO19">
        <v>131</v>
      </c>
      <c r="BP19">
        <v>24</v>
      </c>
      <c r="BQ19">
        <v>271</v>
      </c>
      <c r="BR19">
        <v>44</v>
      </c>
      <c r="BS19">
        <v>1500</v>
      </c>
      <c r="BT19">
        <v>338</v>
      </c>
      <c r="BU19">
        <v>2021</v>
      </c>
      <c r="BV19">
        <f t="shared" si="9"/>
        <v>14404</v>
      </c>
      <c r="BW19">
        <v>2017</v>
      </c>
      <c r="BX19">
        <v>113</v>
      </c>
      <c r="BY19">
        <v>0</v>
      </c>
      <c r="BZ19">
        <v>5823</v>
      </c>
      <c r="CA19">
        <v>6451</v>
      </c>
      <c r="CB19">
        <f t="shared" si="10"/>
        <v>139079</v>
      </c>
    </row>
    <row r="20" spans="1:80" x14ac:dyDescent="0.3">
      <c r="A20" s="6" t="s">
        <v>174</v>
      </c>
      <c r="B20" s="7" t="s">
        <v>274</v>
      </c>
      <c r="C20">
        <f t="shared" si="0"/>
        <v>20065</v>
      </c>
      <c r="D20">
        <v>881</v>
      </c>
      <c r="E20">
        <v>7084</v>
      </c>
      <c r="F20">
        <v>2424</v>
      </c>
      <c r="G20">
        <v>1222</v>
      </c>
      <c r="H20">
        <v>5193</v>
      </c>
      <c r="I20">
        <v>1453</v>
      </c>
      <c r="J20">
        <v>278</v>
      </c>
      <c r="K20">
        <v>217</v>
      </c>
      <c r="L20">
        <v>874</v>
      </c>
      <c r="M20">
        <v>439</v>
      </c>
      <c r="N20">
        <f t="shared" si="1"/>
        <v>3008</v>
      </c>
      <c r="O20">
        <v>2892</v>
      </c>
      <c r="P20">
        <v>116</v>
      </c>
      <c r="Q20">
        <f t="shared" si="2"/>
        <v>39187</v>
      </c>
      <c r="R20">
        <v>661</v>
      </c>
      <c r="S20">
        <v>366</v>
      </c>
      <c r="T20">
        <v>0</v>
      </c>
      <c r="U20">
        <v>1143</v>
      </c>
      <c r="V20">
        <v>158</v>
      </c>
      <c r="W20">
        <v>3415</v>
      </c>
      <c r="X20">
        <v>542</v>
      </c>
      <c r="Y20">
        <v>32664</v>
      </c>
      <c r="Z20">
        <v>238</v>
      </c>
      <c r="AA20">
        <f t="shared" si="3"/>
        <v>39335</v>
      </c>
      <c r="AB20">
        <v>23357</v>
      </c>
      <c r="AC20">
        <v>9812</v>
      </c>
      <c r="AD20">
        <v>6166</v>
      </c>
      <c r="AE20">
        <f t="shared" si="4"/>
        <v>284</v>
      </c>
      <c r="AF20">
        <v>206</v>
      </c>
      <c r="AG20">
        <v>65</v>
      </c>
      <c r="AH20">
        <v>13</v>
      </c>
      <c r="AI20">
        <f t="shared" si="5"/>
        <v>6904</v>
      </c>
      <c r="AJ20">
        <v>157</v>
      </c>
      <c r="AK20">
        <v>648</v>
      </c>
      <c r="AL20">
        <v>641</v>
      </c>
      <c r="AM20">
        <v>3450</v>
      </c>
      <c r="AN20">
        <v>485</v>
      </c>
      <c r="AO20">
        <v>148</v>
      </c>
      <c r="AP20">
        <v>269</v>
      </c>
      <c r="AQ20">
        <v>353</v>
      </c>
      <c r="AR20">
        <v>753</v>
      </c>
      <c r="AS20">
        <f t="shared" si="6"/>
        <v>17287</v>
      </c>
      <c r="AT20">
        <v>419</v>
      </c>
      <c r="AU20">
        <v>182</v>
      </c>
      <c r="AV20">
        <v>202</v>
      </c>
      <c r="AW20">
        <v>721</v>
      </c>
      <c r="AX20">
        <v>414</v>
      </c>
      <c r="AY20">
        <v>896</v>
      </c>
      <c r="AZ20">
        <v>1062</v>
      </c>
      <c r="BA20">
        <v>12413</v>
      </c>
      <c r="BB20">
        <v>978</v>
      </c>
      <c r="BC20">
        <f t="shared" si="7"/>
        <v>13001</v>
      </c>
      <c r="BD20">
        <v>1292</v>
      </c>
      <c r="BE20">
        <v>1439</v>
      </c>
      <c r="BF20">
        <v>177</v>
      </c>
      <c r="BG20">
        <v>1609</v>
      </c>
      <c r="BH20">
        <v>1262</v>
      </c>
      <c r="BI20">
        <v>764</v>
      </c>
      <c r="BJ20">
        <v>1638</v>
      </c>
      <c r="BK20">
        <v>3836</v>
      </c>
      <c r="BL20">
        <v>984</v>
      </c>
      <c r="BM20">
        <f t="shared" si="8"/>
        <v>4796</v>
      </c>
      <c r="BN20">
        <v>108</v>
      </c>
      <c r="BO20">
        <v>141</v>
      </c>
      <c r="BP20">
        <v>25</v>
      </c>
      <c r="BQ20">
        <v>244</v>
      </c>
      <c r="BR20">
        <v>43</v>
      </c>
      <c r="BS20">
        <v>1691</v>
      </c>
      <c r="BT20">
        <v>358</v>
      </c>
      <c r="BU20">
        <v>2186</v>
      </c>
      <c r="BV20">
        <f t="shared" si="9"/>
        <v>19869</v>
      </c>
      <c r="BW20">
        <v>2696</v>
      </c>
      <c r="BX20">
        <v>151</v>
      </c>
      <c r="BY20">
        <v>0</v>
      </c>
      <c r="BZ20">
        <v>9153</v>
      </c>
      <c r="CA20">
        <v>7869</v>
      </c>
      <c r="CB20">
        <f t="shared" si="10"/>
        <v>163736</v>
      </c>
    </row>
    <row r="21" spans="1:80" x14ac:dyDescent="0.3">
      <c r="A21" s="6" t="s">
        <v>173</v>
      </c>
      <c r="B21" s="7" t="s">
        <v>274</v>
      </c>
      <c r="C21">
        <f t="shared" si="0"/>
        <v>17428</v>
      </c>
      <c r="D21">
        <v>928</v>
      </c>
      <c r="E21">
        <v>6624</v>
      </c>
      <c r="F21">
        <v>2435</v>
      </c>
      <c r="G21">
        <v>1110</v>
      </c>
      <c r="H21">
        <v>3362</v>
      </c>
      <c r="I21">
        <v>1285</v>
      </c>
      <c r="J21">
        <v>223</v>
      </c>
      <c r="K21">
        <v>256</v>
      </c>
      <c r="L21">
        <v>761</v>
      </c>
      <c r="M21">
        <v>444</v>
      </c>
      <c r="N21">
        <f t="shared" si="1"/>
        <v>3248</v>
      </c>
      <c r="O21">
        <v>3101</v>
      </c>
      <c r="P21">
        <v>147</v>
      </c>
      <c r="Q21">
        <f t="shared" si="2"/>
        <v>42059</v>
      </c>
      <c r="R21">
        <v>734</v>
      </c>
      <c r="S21">
        <v>150</v>
      </c>
      <c r="T21">
        <v>3</v>
      </c>
      <c r="U21">
        <v>1254</v>
      </c>
      <c r="V21">
        <v>227</v>
      </c>
      <c r="W21">
        <v>3339</v>
      </c>
      <c r="X21">
        <v>543</v>
      </c>
      <c r="Y21">
        <v>35606</v>
      </c>
      <c r="Z21">
        <v>203</v>
      </c>
      <c r="AA21">
        <f t="shared" si="3"/>
        <v>38264</v>
      </c>
      <c r="AB21">
        <v>20875</v>
      </c>
      <c r="AC21">
        <v>11211</v>
      </c>
      <c r="AD21">
        <v>6178</v>
      </c>
      <c r="AE21">
        <f t="shared" si="4"/>
        <v>363</v>
      </c>
      <c r="AF21">
        <v>282</v>
      </c>
      <c r="AG21">
        <v>68</v>
      </c>
      <c r="AH21">
        <v>13</v>
      </c>
      <c r="AI21">
        <f t="shared" si="5"/>
        <v>7898</v>
      </c>
      <c r="AJ21">
        <v>160</v>
      </c>
      <c r="AK21">
        <v>814</v>
      </c>
      <c r="AL21">
        <v>616</v>
      </c>
      <c r="AM21">
        <v>3948</v>
      </c>
      <c r="AN21">
        <v>531</v>
      </c>
      <c r="AO21">
        <v>259</v>
      </c>
      <c r="AP21">
        <v>373</v>
      </c>
      <c r="AQ21">
        <v>349</v>
      </c>
      <c r="AR21">
        <v>848</v>
      </c>
      <c r="AS21">
        <f t="shared" si="6"/>
        <v>18579</v>
      </c>
      <c r="AT21">
        <v>381</v>
      </c>
      <c r="AU21">
        <v>243</v>
      </c>
      <c r="AV21">
        <v>167</v>
      </c>
      <c r="AW21">
        <v>709</v>
      </c>
      <c r="AX21">
        <v>410</v>
      </c>
      <c r="AY21">
        <v>768</v>
      </c>
      <c r="AZ21">
        <v>1203</v>
      </c>
      <c r="BA21">
        <v>13642</v>
      </c>
      <c r="BB21">
        <v>1056</v>
      </c>
      <c r="BC21">
        <f t="shared" si="7"/>
        <v>13770</v>
      </c>
      <c r="BD21">
        <v>1169</v>
      </c>
      <c r="BE21">
        <v>1720</v>
      </c>
      <c r="BF21">
        <v>204</v>
      </c>
      <c r="BG21">
        <v>1665</v>
      </c>
      <c r="BH21">
        <v>1155</v>
      </c>
      <c r="BI21">
        <v>879</v>
      </c>
      <c r="BJ21">
        <v>1847</v>
      </c>
      <c r="BK21">
        <v>4095</v>
      </c>
      <c r="BL21">
        <v>1036</v>
      </c>
      <c r="BM21">
        <f t="shared" si="8"/>
        <v>5061</v>
      </c>
      <c r="BN21">
        <v>137</v>
      </c>
      <c r="BO21">
        <v>110</v>
      </c>
      <c r="BP21">
        <v>30</v>
      </c>
      <c r="BQ21">
        <v>241</v>
      </c>
      <c r="BR21">
        <v>45</v>
      </c>
      <c r="BS21">
        <v>1811</v>
      </c>
      <c r="BT21">
        <v>321</v>
      </c>
      <c r="BU21">
        <v>2366</v>
      </c>
      <c r="BV21">
        <f t="shared" si="9"/>
        <v>21710</v>
      </c>
      <c r="BW21">
        <v>1350</v>
      </c>
      <c r="BX21">
        <v>209</v>
      </c>
      <c r="BY21">
        <v>0</v>
      </c>
      <c r="BZ21">
        <v>11361</v>
      </c>
      <c r="CA21">
        <v>8790</v>
      </c>
      <c r="CB21">
        <f t="shared" si="10"/>
        <v>168380</v>
      </c>
    </row>
    <row r="22" spans="1:80" x14ac:dyDescent="0.3">
      <c r="A22" s="6" t="s">
        <v>172</v>
      </c>
      <c r="B22" s="7" t="s">
        <v>274</v>
      </c>
      <c r="C22">
        <f t="shared" si="0"/>
        <v>21816</v>
      </c>
      <c r="D22">
        <v>1119</v>
      </c>
      <c r="E22">
        <v>7197</v>
      </c>
      <c r="F22">
        <v>2655</v>
      </c>
      <c r="G22">
        <v>1106</v>
      </c>
      <c r="H22">
        <v>6098</v>
      </c>
      <c r="I22">
        <v>1407</v>
      </c>
      <c r="J22">
        <v>239</v>
      </c>
      <c r="K22">
        <v>269</v>
      </c>
      <c r="L22">
        <v>1119</v>
      </c>
      <c r="M22">
        <v>607</v>
      </c>
      <c r="N22">
        <f t="shared" si="1"/>
        <v>2774</v>
      </c>
      <c r="O22">
        <v>2649</v>
      </c>
      <c r="P22">
        <v>125</v>
      </c>
      <c r="Q22">
        <f t="shared" si="2"/>
        <v>56263</v>
      </c>
      <c r="R22">
        <v>720</v>
      </c>
      <c r="S22">
        <v>395</v>
      </c>
      <c r="T22">
        <v>11</v>
      </c>
      <c r="U22">
        <v>1374</v>
      </c>
      <c r="V22">
        <v>292</v>
      </c>
      <c r="W22">
        <v>2783</v>
      </c>
      <c r="X22">
        <v>400</v>
      </c>
      <c r="Y22">
        <v>50045</v>
      </c>
      <c r="Z22">
        <v>243</v>
      </c>
      <c r="AA22">
        <f t="shared" si="3"/>
        <v>71108</v>
      </c>
      <c r="AB22">
        <v>46868</v>
      </c>
      <c r="AC22">
        <v>13808</v>
      </c>
      <c r="AD22">
        <v>10432</v>
      </c>
      <c r="AE22">
        <f t="shared" si="4"/>
        <v>572</v>
      </c>
      <c r="AF22">
        <v>392</v>
      </c>
      <c r="AG22">
        <v>167</v>
      </c>
      <c r="AH22">
        <v>13</v>
      </c>
      <c r="AI22">
        <f t="shared" si="5"/>
        <v>8467</v>
      </c>
      <c r="AJ22">
        <v>185</v>
      </c>
      <c r="AK22">
        <v>768</v>
      </c>
      <c r="AL22">
        <v>584</v>
      </c>
      <c r="AM22">
        <v>3982</v>
      </c>
      <c r="AN22">
        <v>593</v>
      </c>
      <c r="AO22">
        <v>649</v>
      </c>
      <c r="AP22">
        <v>331</v>
      </c>
      <c r="AQ22">
        <v>362</v>
      </c>
      <c r="AR22">
        <v>1013</v>
      </c>
      <c r="AS22">
        <f t="shared" si="6"/>
        <v>18013</v>
      </c>
      <c r="AT22">
        <v>325</v>
      </c>
      <c r="AU22">
        <v>276</v>
      </c>
      <c r="AV22">
        <v>163</v>
      </c>
      <c r="AW22">
        <v>717</v>
      </c>
      <c r="AX22">
        <v>379</v>
      </c>
      <c r="AY22">
        <v>814</v>
      </c>
      <c r="AZ22">
        <v>1705</v>
      </c>
      <c r="BA22">
        <v>12494</v>
      </c>
      <c r="BB22">
        <v>1140</v>
      </c>
      <c r="BC22">
        <f t="shared" si="7"/>
        <v>15283</v>
      </c>
      <c r="BD22">
        <v>1057</v>
      </c>
      <c r="BE22">
        <v>1872</v>
      </c>
      <c r="BF22">
        <v>202</v>
      </c>
      <c r="BG22">
        <v>1827</v>
      </c>
      <c r="BH22">
        <v>1191</v>
      </c>
      <c r="BI22">
        <v>1034</v>
      </c>
      <c r="BJ22">
        <v>1857</v>
      </c>
      <c r="BK22">
        <v>4842</v>
      </c>
      <c r="BL22">
        <v>1401</v>
      </c>
      <c r="BM22">
        <f t="shared" si="8"/>
        <v>5372</v>
      </c>
      <c r="BN22">
        <v>134</v>
      </c>
      <c r="BO22">
        <v>118</v>
      </c>
      <c r="BP22">
        <v>32</v>
      </c>
      <c r="BQ22">
        <v>253</v>
      </c>
      <c r="BR22">
        <v>51</v>
      </c>
      <c r="BS22">
        <v>2065</v>
      </c>
      <c r="BT22">
        <v>353</v>
      </c>
      <c r="BU22">
        <v>2366</v>
      </c>
      <c r="BV22">
        <f t="shared" si="9"/>
        <v>22678</v>
      </c>
      <c r="BW22">
        <v>1362</v>
      </c>
      <c r="BX22">
        <v>415</v>
      </c>
      <c r="BY22">
        <v>0</v>
      </c>
      <c r="BZ22">
        <v>14298</v>
      </c>
      <c r="CA22">
        <v>6603</v>
      </c>
      <c r="CB22">
        <f t="shared" si="10"/>
        <v>222346</v>
      </c>
    </row>
    <row r="23" spans="1:80" x14ac:dyDescent="0.3">
      <c r="A23" s="6" t="s">
        <v>171</v>
      </c>
      <c r="B23" s="7" t="s">
        <v>274</v>
      </c>
      <c r="C23">
        <f t="shared" si="0"/>
        <v>21623</v>
      </c>
      <c r="D23">
        <v>1151</v>
      </c>
      <c r="E23">
        <v>6635</v>
      </c>
      <c r="F23">
        <v>2137</v>
      </c>
      <c r="G23">
        <v>1034</v>
      </c>
      <c r="H23">
        <v>6483</v>
      </c>
      <c r="I23">
        <v>1689</v>
      </c>
      <c r="J23">
        <v>272</v>
      </c>
      <c r="K23">
        <v>304</v>
      </c>
      <c r="L23">
        <v>1263</v>
      </c>
      <c r="M23">
        <v>655</v>
      </c>
      <c r="N23">
        <f t="shared" si="1"/>
        <v>2591</v>
      </c>
      <c r="O23">
        <v>2462</v>
      </c>
      <c r="P23">
        <v>129</v>
      </c>
      <c r="Q23">
        <f t="shared" si="2"/>
        <v>51326</v>
      </c>
      <c r="R23">
        <v>523</v>
      </c>
      <c r="S23">
        <v>765</v>
      </c>
      <c r="T23">
        <v>12</v>
      </c>
      <c r="U23">
        <v>1090</v>
      </c>
      <c r="V23">
        <v>210</v>
      </c>
      <c r="W23">
        <v>2426</v>
      </c>
      <c r="X23">
        <v>289</v>
      </c>
      <c r="Y23">
        <v>45798</v>
      </c>
      <c r="Z23">
        <v>213</v>
      </c>
      <c r="AA23">
        <f t="shared" si="3"/>
        <v>57833</v>
      </c>
      <c r="AB23">
        <v>39602</v>
      </c>
      <c r="AC23">
        <v>9600</v>
      </c>
      <c r="AD23">
        <v>8631</v>
      </c>
      <c r="AE23">
        <f t="shared" si="4"/>
        <v>448</v>
      </c>
      <c r="AF23">
        <v>272</v>
      </c>
      <c r="AG23">
        <v>161</v>
      </c>
      <c r="AH23">
        <v>15</v>
      </c>
      <c r="AI23">
        <f t="shared" si="5"/>
        <v>8094</v>
      </c>
      <c r="AJ23">
        <v>154</v>
      </c>
      <c r="AK23">
        <v>518</v>
      </c>
      <c r="AL23">
        <v>676</v>
      </c>
      <c r="AM23">
        <v>4071</v>
      </c>
      <c r="AN23">
        <v>602</v>
      </c>
      <c r="AO23">
        <v>405</v>
      </c>
      <c r="AP23">
        <v>253</v>
      </c>
      <c r="AQ23">
        <v>419</v>
      </c>
      <c r="AR23">
        <v>996</v>
      </c>
      <c r="AS23">
        <f t="shared" si="6"/>
        <v>13722</v>
      </c>
      <c r="AT23">
        <v>249</v>
      </c>
      <c r="AU23">
        <v>203</v>
      </c>
      <c r="AV23">
        <v>156</v>
      </c>
      <c r="AW23">
        <v>657</v>
      </c>
      <c r="AX23">
        <v>308</v>
      </c>
      <c r="AY23">
        <v>831</v>
      </c>
      <c r="AZ23">
        <v>860</v>
      </c>
      <c r="BA23">
        <v>9388</v>
      </c>
      <c r="BB23">
        <v>1070</v>
      </c>
      <c r="BC23">
        <f t="shared" si="7"/>
        <v>11904</v>
      </c>
      <c r="BD23">
        <v>785</v>
      </c>
      <c r="BE23">
        <v>1863</v>
      </c>
      <c r="BF23">
        <v>146</v>
      </c>
      <c r="BG23">
        <v>1764</v>
      </c>
      <c r="BH23">
        <v>1019</v>
      </c>
      <c r="BI23">
        <v>1006</v>
      </c>
      <c r="BJ23">
        <v>1535</v>
      </c>
      <c r="BK23">
        <v>2501</v>
      </c>
      <c r="BL23">
        <v>1285</v>
      </c>
      <c r="BM23">
        <f t="shared" si="8"/>
        <v>5068</v>
      </c>
      <c r="BN23">
        <v>143</v>
      </c>
      <c r="BO23">
        <v>108</v>
      </c>
      <c r="BP23">
        <v>33</v>
      </c>
      <c r="BQ23">
        <v>231</v>
      </c>
      <c r="BR23">
        <v>43</v>
      </c>
      <c r="BS23">
        <v>2092</v>
      </c>
      <c r="BT23">
        <v>332</v>
      </c>
      <c r="BU23">
        <v>2086</v>
      </c>
      <c r="BV23">
        <f t="shared" si="9"/>
        <v>23957</v>
      </c>
      <c r="BW23">
        <v>1944</v>
      </c>
      <c r="BX23">
        <v>551</v>
      </c>
      <c r="BY23">
        <v>0</v>
      </c>
      <c r="BZ23">
        <v>15052</v>
      </c>
      <c r="CA23">
        <v>6410</v>
      </c>
      <c r="CB23">
        <f t="shared" si="10"/>
        <v>196566</v>
      </c>
    </row>
    <row r="24" spans="1:80" x14ac:dyDescent="0.3">
      <c r="A24" s="6" t="s">
        <v>170</v>
      </c>
      <c r="B24" s="7" t="s">
        <v>274</v>
      </c>
      <c r="C24">
        <f t="shared" si="0"/>
        <v>20880</v>
      </c>
      <c r="D24">
        <v>1145</v>
      </c>
      <c r="E24">
        <v>6709</v>
      </c>
      <c r="F24">
        <v>2160</v>
      </c>
      <c r="G24">
        <v>1019</v>
      </c>
      <c r="H24">
        <v>5862</v>
      </c>
      <c r="I24">
        <v>1555</v>
      </c>
      <c r="J24">
        <v>337</v>
      </c>
      <c r="K24">
        <v>285</v>
      </c>
      <c r="L24">
        <v>1010</v>
      </c>
      <c r="M24">
        <v>798</v>
      </c>
      <c r="N24">
        <f t="shared" si="1"/>
        <v>2419</v>
      </c>
      <c r="O24">
        <v>2292</v>
      </c>
      <c r="P24">
        <v>127</v>
      </c>
      <c r="Q24">
        <f t="shared" si="2"/>
        <v>75897</v>
      </c>
      <c r="R24">
        <v>720</v>
      </c>
      <c r="S24">
        <v>584</v>
      </c>
      <c r="T24">
        <v>15</v>
      </c>
      <c r="U24">
        <v>1216</v>
      </c>
      <c r="V24">
        <v>264</v>
      </c>
      <c r="W24">
        <v>3318</v>
      </c>
      <c r="X24">
        <v>361</v>
      </c>
      <c r="Y24">
        <v>69212</v>
      </c>
      <c r="Z24">
        <v>207</v>
      </c>
      <c r="AA24">
        <f t="shared" si="3"/>
        <v>66590</v>
      </c>
      <c r="AB24">
        <v>43125</v>
      </c>
      <c r="AC24">
        <v>12957</v>
      </c>
      <c r="AD24">
        <v>10508</v>
      </c>
      <c r="AE24">
        <f t="shared" si="4"/>
        <v>470</v>
      </c>
      <c r="AF24">
        <v>306</v>
      </c>
      <c r="AG24">
        <v>152</v>
      </c>
      <c r="AH24">
        <v>12</v>
      </c>
      <c r="AI24">
        <f t="shared" si="5"/>
        <v>8079</v>
      </c>
      <c r="AJ24">
        <v>183</v>
      </c>
      <c r="AK24">
        <v>566</v>
      </c>
      <c r="AL24">
        <v>663</v>
      </c>
      <c r="AM24">
        <v>3998</v>
      </c>
      <c r="AN24">
        <v>653</v>
      </c>
      <c r="AO24">
        <v>326</v>
      </c>
      <c r="AP24">
        <v>347</v>
      </c>
      <c r="AQ24">
        <v>346</v>
      </c>
      <c r="AR24">
        <v>997</v>
      </c>
      <c r="AS24">
        <f t="shared" si="6"/>
        <v>15250</v>
      </c>
      <c r="AT24">
        <v>276</v>
      </c>
      <c r="AU24">
        <v>187</v>
      </c>
      <c r="AV24">
        <v>151</v>
      </c>
      <c r="AW24">
        <v>796</v>
      </c>
      <c r="AX24">
        <v>265</v>
      </c>
      <c r="AY24">
        <v>728</v>
      </c>
      <c r="AZ24">
        <v>1404</v>
      </c>
      <c r="BA24">
        <v>10383</v>
      </c>
      <c r="BB24">
        <v>1060</v>
      </c>
      <c r="BC24">
        <f t="shared" si="7"/>
        <v>12229</v>
      </c>
      <c r="BD24">
        <v>834</v>
      </c>
      <c r="BE24">
        <v>1903</v>
      </c>
      <c r="BF24">
        <v>136</v>
      </c>
      <c r="BG24">
        <v>1794</v>
      </c>
      <c r="BH24">
        <v>1182</v>
      </c>
      <c r="BI24">
        <v>933</v>
      </c>
      <c r="BJ24">
        <v>1545</v>
      </c>
      <c r="BK24">
        <v>2894</v>
      </c>
      <c r="BL24">
        <v>1008</v>
      </c>
      <c r="BM24">
        <f t="shared" si="8"/>
        <v>4873</v>
      </c>
      <c r="BN24">
        <v>144</v>
      </c>
      <c r="BO24">
        <v>101</v>
      </c>
      <c r="BP24">
        <v>31</v>
      </c>
      <c r="BQ24">
        <v>241</v>
      </c>
      <c r="BR24">
        <v>42</v>
      </c>
      <c r="BS24">
        <v>1948</v>
      </c>
      <c r="BT24">
        <v>266</v>
      </c>
      <c r="BU24">
        <v>2100</v>
      </c>
      <c r="BV24">
        <f t="shared" si="9"/>
        <v>24448</v>
      </c>
      <c r="BW24">
        <v>1577</v>
      </c>
      <c r="BX24">
        <v>569</v>
      </c>
      <c r="BY24">
        <v>0</v>
      </c>
      <c r="BZ24">
        <v>14436</v>
      </c>
      <c r="CA24">
        <v>7866</v>
      </c>
      <c r="CB24">
        <f t="shared" si="10"/>
        <v>231135</v>
      </c>
    </row>
    <row r="25" spans="1:80" x14ac:dyDescent="0.3">
      <c r="A25" s="6" t="s">
        <v>169</v>
      </c>
      <c r="B25" s="7" t="s">
        <v>274</v>
      </c>
      <c r="C25">
        <f t="shared" si="0"/>
        <v>24189</v>
      </c>
      <c r="D25">
        <v>1072</v>
      </c>
      <c r="E25">
        <v>7130</v>
      </c>
      <c r="F25">
        <v>2172</v>
      </c>
      <c r="G25">
        <v>1063</v>
      </c>
      <c r="H25">
        <v>8490</v>
      </c>
      <c r="I25">
        <v>1672</v>
      </c>
      <c r="J25">
        <v>330</v>
      </c>
      <c r="K25">
        <v>294</v>
      </c>
      <c r="L25">
        <v>1076</v>
      </c>
      <c r="M25">
        <v>890</v>
      </c>
      <c r="N25">
        <f t="shared" si="1"/>
        <v>2209</v>
      </c>
      <c r="O25">
        <v>2088</v>
      </c>
      <c r="P25">
        <v>121</v>
      </c>
      <c r="Q25">
        <f t="shared" si="2"/>
        <v>95780</v>
      </c>
      <c r="R25">
        <v>850</v>
      </c>
      <c r="S25">
        <v>1307</v>
      </c>
      <c r="T25">
        <v>17</v>
      </c>
      <c r="U25">
        <v>1092</v>
      </c>
      <c r="V25">
        <v>249</v>
      </c>
      <c r="W25">
        <v>5427</v>
      </c>
      <c r="X25">
        <v>415</v>
      </c>
      <c r="Y25">
        <v>86221</v>
      </c>
      <c r="Z25">
        <v>202</v>
      </c>
      <c r="AA25">
        <f t="shared" si="3"/>
        <v>73391</v>
      </c>
      <c r="AB25">
        <v>46948</v>
      </c>
      <c r="AC25">
        <v>14396</v>
      </c>
      <c r="AD25">
        <v>12047</v>
      </c>
      <c r="AE25">
        <f t="shared" si="4"/>
        <v>599</v>
      </c>
      <c r="AF25">
        <v>413</v>
      </c>
      <c r="AG25">
        <v>174</v>
      </c>
      <c r="AH25">
        <v>12</v>
      </c>
      <c r="AI25">
        <f t="shared" si="5"/>
        <v>7898</v>
      </c>
      <c r="AJ25">
        <v>189</v>
      </c>
      <c r="AK25">
        <v>586</v>
      </c>
      <c r="AL25">
        <v>775</v>
      </c>
      <c r="AM25">
        <v>3743</v>
      </c>
      <c r="AN25">
        <v>623</v>
      </c>
      <c r="AO25">
        <v>396</v>
      </c>
      <c r="AP25">
        <v>301</v>
      </c>
      <c r="AQ25">
        <v>325</v>
      </c>
      <c r="AR25">
        <v>960</v>
      </c>
      <c r="AS25">
        <f t="shared" si="6"/>
        <v>15978</v>
      </c>
      <c r="AT25">
        <v>242</v>
      </c>
      <c r="AU25">
        <v>204</v>
      </c>
      <c r="AV25">
        <v>117</v>
      </c>
      <c r="AW25">
        <v>848</v>
      </c>
      <c r="AX25">
        <v>264</v>
      </c>
      <c r="AY25">
        <v>653</v>
      </c>
      <c r="AZ25">
        <v>1234</v>
      </c>
      <c r="BA25">
        <v>11376</v>
      </c>
      <c r="BB25">
        <v>1040</v>
      </c>
      <c r="BC25">
        <f t="shared" si="7"/>
        <v>12588</v>
      </c>
      <c r="BD25">
        <v>961</v>
      </c>
      <c r="BE25">
        <v>1949</v>
      </c>
      <c r="BF25">
        <v>161</v>
      </c>
      <c r="BG25">
        <v>1835</v>
      </c>
      <c r="BH25">
        <v>1151</v>
      </c>
      <c r="BI25">
        <v>974</v>
      </c>
      <c r="BJ25">
        <v>1557</v>
      </c>
      <c r="BK25">
        <v>2541</v>
      </c>
      <c r="BL25">
        <v>1459</v>
      </c>
      <c r="BM25">
        <f t="shared" si="8"/>
        <v>5187</v>
      </c>
      <c r="BN25">
        <v>118</v>
      </c>
      <c r="BO25">
        <v>98</v>
      </c>
      <c r="BP25">
        <v>31</v>
      </c>
      <c r="BQ25">
        <v>250</v>
      </c>
      <c r="BR25">
        <v>52</v>
      </c>
      <c r="BS25">
        <v>1939</v>
      </c>
      <c r="BT25">
        <v>260</v>
      </c>
      <c r="BU25">
        <v>2439</v>
      </c>
      <c r="BV25">
        <f t="shared" si="9"/>
        <v>23879</v>
      </c>
      <c r="BW25">
        <v>1282</v>
      </c>
      <c r="BX25">
        <v>896</v>
      </c>
      <c r="BY25">
        <v>0</v>
      </c>
      <c r="BZ25">
        <v>15075</v>
      </c>
      <c r="CA25">
        <v>6626</v>
      </c>
      <c r="CB25">
        <f t="shared" si="10"/>
        <v>261698</v>
      </c>
    </row>
    <row r="26" spans="1:80" x14ac:dyDescent="0.3">
      <c r="A26" s="6" t="s">
        <v>168</v>
      </c>
      <c r="B26" s="7" t="s">
        <v>274</v>
      </c>
      <c r="C26">
        <f t="shared" si="0"/>
        <v>25256</v>
      </c>
      <c r="D26">
        <v>1049</v>
      </c>
      <c r="E26">
        <v>7201</v>
      </c>
      <c r="F26">
        <v>2170</v>
      </c>
      <c r="G26">
        <v>953</v>
      </c>
      <c r="H26">
        <v>9037</v>
      </c>
      <c r="I26">
        <v>2082</v>
      </c>
      <c r="J26">
        <v>295</v>
      </c>
      <c r="K26">
        <v>253</v>
      </c>
      <c r="L26">
        <v>1302</v>
      </c>
      <c r="M26">
        <v>914</v>
      </c>
      <c r="N26">
        <f t="shared" si="1"/>
        <v>2153</v>
      </c>
      <c r="O26">
        <v>2070</v>
      </c>
      <c r="P26">
        <v>83</v>
      </c>
      <c r="Q26">
        <f t="shared" si="2"/>
        <v>86231</v>
      </c>
      <c r="R26">
        <v>818</v>
      </c>
      <c r="S26">
        <v>1797</v>
      </c>
      <c r="T26">
        <v>22</v>
      </c>
      <c r="U26">
        <v>888</v>
      </c>
      <c r="V26">
        <v>236</v>
      </c>
      <c r="W26">
        <v>5214</v>
      </c>
      <c r="X26">
        <v>428</v>
      </c>
      <c r="Y26">
        <v>76571</v>
      </c>
      <c r="Z26">
        <v>257</v>
      </c>
      <c r="AA26">
        <f t="shared" si="3"/>
        <v>70344</v>
      </c>
      <c r="AB26">
        <v>41566</v>
      </c>
      <c r="AC26">
        <v>14286</v>
      </c>
      <c r="AD26">
        <v>14492</v>
      </c>
      <c r="AE26">
        <f t="shared" si="4"/>
        <v>508</v>
      </c>
      <c r="AF26">
        <v>339</v>
      </c>
      <c r="AG26">
        <v>159</v>
      </c>
      <c r="AH26">
        <v>10</v>
      </c>
      <c r="AI26">
        <f t="shared" si="5"/>
        <v>8423</v>
      </c>
      <c r="AJ26">
        <v>223</v>
      </c>
      <c r="AK26">
        <v>698</v>
      </c>
      <c r="AL26">
        <v>669</v>
      </c>
      <c r="AM26">
        <v>4321</v>
      </c>
      <c r="AN26">
        <v>625</v>
      </c>
      <c r="AO26">
        <v>309</v>
      </c>
      <c r="AP26">
        <v>329</v>
      </c>
      <c r="AQ26">
        <v>313</v>
      </c>
      <c r="AR26">
        <v>936</v>
      </c>
      <c r="AS26">
        <f t="shared" si="6"/>
        <v>13822</v>
      </c>
      <c r="AT26">
        <v>196</v>
      </c>
      <c r="AU26">
        <v>210</v>
      </c>
      <c r="AV26">
        <v>95</v>
      </c>
      <c r="AW26">
        <v>802</v>
      </c>
      <c r="AX26">
        <v>247</v>
      </c>
      <c r="AY26">
        <v>610</v>
      </c>
      <c r="AZ26">
        <v>710</v>
      </c>
      <c r="BA26">
        <v>9879</v>
      </c>
      <c r="BB26">
        <v>1073</v>
      </c>
      <c r="BC26">
        <f t="shared" si="7"/>
        <v>13305</v>
      </c>
      <c r="BD26">
        <v>843</v>
      </c>
      <c r="BE26">
        <v>2125</v>
      </c>
      <c r="BF26">
        <v>170</v>
      </c>
      <c r="BG26">
        <v>1890</v>
      </c>
      <c r="BH26">
        <v>1109</v>
      </c>
      <c r="BI26">
        <v>1008</v>
      </c>
      <c r="BJ26">
        <v>1579</v>
      </c>
      <c r="BK26">
        <v>3023</v>
      </c>
      <c r="BL26">
        <v>1558</v>
      </c>
      <c r="BM26">
        <f t="shared" si="8"/>
        <v>4919</v>
      </c>
      <c r="BN26">
        <v>135</v>
      </c>
      <c r="BO26">
        <v>83</v>
      </c>
      <c r="BP26">
        <v>36</v>
      </c>
      <c r="BQ26">
        <v>256</v>
      </c>
      <c r="BR26">
        <v>49</v>
      </c>
      <c r="BS26">
        <v>1810</v>
      </c>
      <c r="BT26">
        <v>238</v>
      </c>
      <c r="BU26">
        <v>2312</v>
      </c>
      <c r="BV26">
        <f t="shared" si="9"/>
        <v>22775</v>
      </c>
      <c r="BW26">
        <v>1034</v>
      </c>
      <c r="BX26">
        <v>732</v>
      </c>
      <c r="BY26">
        <v>0</v>
      </c>
      <c r="BZ26">
        <v>15526</v>
      </c>
      <c r="CA26">
        <v>5483</v>
      </c>
      <c r="CB26">
        <f t="shared" si="10"/>
        <v>247736</v>
      </c>
    </row>
    <row r="27" spans="1:80" x14ac:dyDescent="0.3">
      <c r="A27" s="6" t="s">
        <v>167</v>
      </c>
      <c r="B27" s="7" t="s">
        <v>274</v>
      </c>
      <c r="C27">
        <f t="shared" si="0"/>
        <v>27115</v>
      </c>
      <c r="D27">
        <v>1036</v>
      </c>
      <c r="E27">
        <v>8651</v>
      </c>
      <c r="F27">
        <v>2305</v>
      </c>
      <c r="G27">
        <v>1024</v>
      </c>
      <c r="H27">
        <v>9079</v>
      </c>
      <c r="I27">
        <v>2220</v>
      </c>
      <c r="J27">
        <v>287</v>
      </c>
      <c r="K27">
        <v>256</v>
      </c>
      <c r="L27">
        <v>1164</v>
      </c>
      <c r="M27">
        <v>1093</v>
      </c>
      <c r="N27">
        <f t="shared" si="1"/>
        <v>2102</v>
      </c>
      <c r="O27">
        <v>2046</v>
      </c>
      <c r="P27">
        <v>56</v>
      </c>
      <c r="Q27">
        <f t="shared" si="2"/>
        <v>101759</v>
      </c>
      <c r="R27">
        <v>1030</v>
      </c>
      <c r="S27">
        <v>2543</v>
      </c>
      <c r="T27">
        <v>19</v>
      </c>
      <c r="U27">
        <v>973</v>
      </c>
      <c r="V27">
        <v>231</v>
      </c>
      <c r="W27">
        <v>5287</v>
      </c>
      <c r="X27">
        <v>324</v>
      </c>
      <c r="Y27">
        <v>91067</v>
      </c>
      <c r="Z27">
        <v>285</v>
      </c>
      <c r="AA27">
        <f t="shared" si="3"/>
        <v>67513</v>
      </c>
      <c r="AB27">
        <v>40009</v>
      </c>
      <c r="AC27">
        <v>11783</v>
      </c>
      <c r="AD27">
        <v>15721</v>
      </c>
      <c r="AE27">
        <f t="shared" si="4"/>
        <v>644</v>
      </c>
      <c r="AF27">
        <v>405</v>
      </c>
      <c r="AG27">
        <v>217</v>
      </c>
      <c r="AH27">
        <v>22</v>
      </c>
      <c r="AI27">
        <f t="shared" si="5"/>
        <v>7788</v>
      </c>
      <c r="AJ27">
        <v>168</v>
      </c>
      <c r="AK27">
        <v>837</v>
      </c>
      <c r="AL27">
        <v>688</v>
      </c>
      <c r="AM27">
        <v>3563</v>
      </c>
      <c r="AN27">
        <v>689</v>
      </c>
      <c r="AO27">
        <v>207</v>
      </c>
      <c r="AP27">
        <v>292</v>
      </c>
      <c r="AQ27">
        <v>327</v>
      </c>
      <c r="AR27">
        <v>1017</v>
      </c>
      <c r="AS27">
        <f t="shared" si="6"/>
        <v>14472</v>
      </c>
      <c r="AT27">
        <v>217</v>
      </c>
      <c r="AU27">
        <v>200</v>
      </c>
      <c r="AV27">
        <v>75</v>
      </c>
      <c r="AW27">
        <v>935</v>
      </c>
      <c r="AX27">
        <v>233</v>
      </c>
      <c r="AY27">
        <v>825</v>
      </c>
      <c r="AZ27">
        <v>692</v>
      </c>
      <c r="BA27">
        <v>10227</v>
      </c>
      <c r="BB27">
        <v>1068</v>
      </c>
      <c r="BC27">
        <f t="shared" si="7"/>
        <v>13620</v>
      </c>
      <c r="BD27">
        <v>899</v>
      </c>
      <c r="BE27">
        <v>1980</v>
      </c>
      <c r="BF27">
        <v>163</v>
      </c>
      <c r="BG27">
        <v>1903</v>
      </c>
      <c r="BH27">
        <v>1267</v>
      </c>
      <c r="BI27">
        <v>1135</v>
      </c>
      <c r="BJ27">
        <v>1482</v>
      </c>
      <c r="BK27">
        <v>3067</v>
      </c>
      <c r="BL27">
        <v>1724</v>
      </c>
      <c r="BM27">
        <f t="shared" si="8"/>
        <v>5037</v>
      </c>
      <c r="BN27">
        <v>167</v>
      </c>
      <c r="BO27">
        <v>86</v>
      </c>
      <c r="BP27">
        <v>39</v>
      </c>
      <c r="BQ27">
        <v>238</v>
      </c>
      <c r="BR27">
        <v>57</v>
      </c>
      <c r="BS27">
        <v>1873</v>
      </c>
      <c r="BT27">
        <v>246</v>
      </c>
      <c r="BU27">
        <v>2331</v>
      </c>
      <c r="BV27">
        <f t="shared" si="9"/>
        <v>21907</v>
      </c>
      <c r="BW27">
        <v>1145</v>
      </c>
      <c r="BX27">
        <v>1042</v>
      </c>
      <c r="BY27">
        <v>0</v>
      </c>
      <c r="BZ27">
        <v>13898</v>
      </c>
      <c r="CA27">
        <v>5822</v>
      </c>
      <c r="CB27">
        <f t="shared" si="10"/>
        <v>261957</v>
      </c>
    </row>
    <row r="28" spans="1:80" x14ac:dyDescent="0.3">
      <c r="A28" s="6" t="s">
        <v>166</v>
      </c>
      <c r="B28" s="7" t="s">
        <v>274</v>
      </c>
      <c r="C28">
        <f t="shared" si="0"/>
        <v>31106</v>
      </c>
      <c r="D28">
        <v>1617</v>
      </c>
      <c r="E28">
        <v>11574</v>
      </c>
      <c r="F28">
        <v>2560</v>
      </c>
      <c r="G28">
        <v>1210</v>
      </c>
      <c r="H28">
        <v>8975</v>
      </c>
      <c r="I28">
        <v>2363</v>
      </c>
      <c r="J28">
        <v>244</v>
      </c>
      <c r="K28">
        <v>296</v>
      </c>
      <c r="L28">
        <v>1162</v>
      </c>
      <c r="M28">
        <v>1105</v>
      </c>
      <c r="N28">
        <f t="shared" si="1"/>
        <v>2150</v>
      </c>
      <c r="O28">
        <v>2086</v>
      </c>
      <c r="P28">
        <v>64</v>
      </c>
      <c r="Q28">
        <f t="shared" si="2"/>
        <v>97437</v>
      </c>
      <c r="R28">
        <v>1027</v>
      </c>
      <c r="S28">
        <v>1627</v>
      </c>
      <c r="T28">
        <v>14</v>
      </c>
      <c r="U28">
        <v>1260</v>
      </c>
      <c r="V28">
        <v>235</v>
      </c>
      <c r="W28">
        <v>4500</v>
      </c>
      <c r="X28">
        <v>437</v>
      </c>
      <c r="Y28">
        <v>88010</v>
      </c>
      <c r="Z28">
        <v>327</v>
      </c>
      <c r="AA28">
        <f t="shared" si="3"/>
        <v>70511</v>
      </c>
      <c r="AB28">
        <v>38193</v>
      </c>
      <c r="AC28">
        <v>13401</v>
      </c>
      <c r="AD28">
        <v>18917</v>
      </c>
      <c r="AE28">
        <f t="shared" si="4"/>
        <v>650</v>
      </c>
      <c r="AF28">
        <v>422</v>
      </c>
      <c r="AG28">
        <v>209</v>
      </c>
      <c r="AH28">
        <v>19</v>
      </c>
      <c r="AI28">
        <f t="shared" si="5"/>
        <v>7336</v>
      </c>
      <c r="AJ28">
        <v>168</v>
      </c>
      <c r="AK28">
        <v>800</v>
      </c>
      <c r="AL28">
        <v>779</v>
      </c>
      <c r="AM28">
        <v>2923</v>
      </c>
      <c r="AN28">
        <v>719</v>
      </c>
      <c r="AO28">
        <v>242</v>
      </c>
      <c r="AP28">
        <v>331</v>
      </c>
      <c r="AQ28">
        <v>345</v>
      </c>
      <c r="AR28">
        <v>1029</v>
      </c>
      <c r="AS28">
        <f t="shared" si="6"/>
        <v>15366</v>
      </c>
      <c r="AT28">
        <v>241</v>
      </c>
      <c r="AU28">
        <v>208</v>
      </c>
      <c r="AV28">
        <v>101</v>
      </c>
      <c r="AW28">
        <v>985</v>
      </c>
      <c r="AX28">
        <v>238</v>
      </c>
      <c r="AY28">
        <v>930</v>
      </c>
      <c r="AZ28">
        <v>676</v>
      </c>
      <c r="BA28">
        <v>10909</v>
      </c>
      <c r="BB28">
        <v>1078</v>
      </c>
      <c r="BC28">
        <f t="shared" si="7"/>
        <v>14713</v>
      </c>
      <c r="BD28">
        <v>915</v>
      </c>
      <c r="BE28">
        <v>1988</v>
      </c>
      <c r="BF28">
        <v>189</v>
      </c>
      <c r="BG28">
        <v>1978</v>
      </c>
      <c r="BH28">
        <v>1531</v>
      </c>
      <c r="BI28">
        <v>1347</v>
      </c>
      <c r="BJ28">
        <v>1544</v>
      </c>
      <c r="BK28">
        <v>2996</v>
      </c>
      <c r="BL28">
        <v>2225</v>
      </c>
      <c r="BM28">
        <f t="shared" si="8"/>
        <v>5390</v>
      </c>
      <c r="BN28">
        <v>146</v>
      </c>
      <c r="BO28">
        <v>100</v>
      </c>
      <c r="BP28">
        <v>44</v>
      </c>
      <c r="BQ28">
        <v>247</v>
      </c>
      <c r="BR28">
        <v>68</v>
      </c>
      <c r="BS28">
        <v>2127</v>
      </c>
      <c r="BT28">
        <v>286</v>
      </c>
      <c r="BU28">
        <v>2372</v>
      </c>
      <c r="BV28">
        <f t="shared" si="9"/>
        <v>21269</v>
      </c>
      <c r="BW28">
        <v>1292</v>
      </c>
      <c r="BX28">
        <v>710</v>
      </c>
      <c r="BY28">
        <v>1</v>
      </c>
      <c r="BZ28">
        <v>13459</v>
      </c>
      <c r="CA28">
        <v>5807</v>
      </c>
      <c r="CB28">
        <f t="shared" si="10"/>
        <v>265928</v>
      </c>
    </row>
    <row r="29" spans="1:80" x14ac:dyDescent="0.3">
      <c r="A29" s="6" t="s">
        <v>165</v>
      </c>
      <c r="B29" s="7" t="s">
        <v>274</v>
      </c>
      <c r="C29">
        <f t="shared" si="0"/>
        <v>35648</v>
      </c>
      <c r="D29">
        <v>1897</v>
      </c>
      <c r="E29">
        <v>13138</v>
      </c>
      <c r="F29">
        <v>2388</v>
      </c>
      <c r="G29">
        <v>1396</v>
      </c>
      <c r="H29">
        <v>9339</v>
      </c>
      <c r="I29">
        <v>3894</v>
      </c>
      <c r="J29">
        <v>281</v>
      </c>
      <c r="K29">
        <v>328</v>
      </c>
      <c r="L29">
        <v>1208</v>
      </c>
      <c r="M29">
        <v>1779</v>
      </c>
      <c r="N29">
        <f t="shared" si="1"/>
        <v>2521</v>
      </c>
      <c r="O29">
        <v>2455</v>
      </c>
      <c r="P29">
        <v>66</v>
      </c>
      <c r="Q29">
        <f t="shared" si="2"/>
        <v>81543</v>
      </c>
      <c r="R29">
        <v>1023</v>
      </c>
      <c r="S29">
        <v>1606</v>
      </c>
      <c r="T29">
        <v>11</v>
      </c>
      <c r="U29">
        <v>1553</v>
      </c>
      <c r="V29">
        <v>254</v>
      </c>
      <c r="W29">
        <v>4071</v>
      </c>
      <c r="X29">
        <v>594</v>
      </c>
      <c r="Y29">
        <v>71950</v>
      </c>
      <c r="Z29">
        <v>481</v>
      </c>
      <c r="AA29">
        <f t="shared" si="3"/>
        <v>62249</v>
      </c>
      <c r="AB29">
        <v>37110</v>
      </c>
      <c r="AC29">
        <v>8085</v>
      </c>
      <c r="AD29">
        <v>17054</v>
      </c>
      <c r="AE29">
        <f t="shared" si="4"/>
        <v>654</v>
      </c>
      <c r="AF29">
        <v>393</v>
      </c>
      <c r="AG29">
        <v>236</v>
      </c>
      <c r="AH29">
        <v>25</v>
      </c>
      <c r="AI29">
        <f t="shared" si="5"/>
        <v>7332</v>
      </c>
      <c r="AJ29">
        <v>207</v>
      </c>
      <c r="AK29">
        <v>832</v>
      </c>
      <c r="AL29">
        <v>845</v>
      </c>
      <c r="AM29">
        <v>2473</v>
      </c>
      <c r="AN29">
        <v>823</v>
      </c>
      <c r="AO29">
        <v>363</v>
      </c>
      <c r="AP29">
        <v>364</v>
      </c>
      <c r="AQ29">
        <v>376</v>
      </c>
      <c r="AR29">
        <v>1049</v>
      </c>
      <c r="AS29">
        <f t="shared" si="6"/>
        <v>14716</v>
      </c>
      <c r="AT29">
        <v>252</v>
      </c>
      <c r="AU29">
        <v>242</v>
      </c>
      <c r="AV29">
        <v>103</v>
      </c>
      <c r="AW29">
        <v>1003</v>
      </c>
      <c r="AX29">
        <v>282</v>
      </c>
      <c r="AY29">
        <v>1080</v>
      </c>
      <c r="AZ29">
        <v>680</v>
      </c>
      <c r="BA29">
        <v>10002</v>
      </c>
      <c r="BB29">
        <v>1072</v>
      </c>
      <c r="BC29">
        <f t="shared" si="7"/>
        <v>16035</v>
      </c>
      <c r="BD29">
        <v>998</v>
      </c>
      <c r="BE29">
        <v>1938</v>
      </c>
      <c r="BF29">
        <v>160</v>
      </c>
      <c r="BG29">
        <v>2163</v>
      </c>
      <c r="BH29">
        <v>1756</v>
      </c>
      <c r="BI29">
        <v>1704</v>
      </c>
      <c r="BJ29">
        <v>1646</v>
      </c>
      <c r="BK29">
        <v>3339</v>
      </c>
      <c r="BL29">
        <v>2331</v>
      </c>
      <c r="BM29">
        <f t="shared" si="8"/>
        <v>6301</v>
      </c>
      <c r="BN29">
        <v>184</v>
      </c>
      <c r="BO29">
        <v>128</v>
      </c>
      <c r="BP29">
        <v>45</v>
      </c>
      <c r="BQ29">
        <v>303</v>
      </c>
      <c r="BR29">
        <v>82</v>
      </c>
      <c r="BS29">
        <v>2433</v>
      </c>
      <c r="BT29">
        <v>390</v>
      </c>
      <c r="BU29">
        <v>2736</v>
      </c>
      <c r="BV29">
        <f t="shared" si="9"/>
        <v>22612</v>
      </c>
      <c r="BW29">
        <v>1302</v>
      </c>
      <c r="BX29">
        <v>838</v>
      </c>
      <c r="BY29">
        <v>5</v>
      </c>
      <c r="BZ29">
        <v>14504</v>
      </c>
      <c r="CA29">
        <v>5963</v>
      </c>
      <c r="CB29">
        <f t="shared" si="10"/>
        <v>249611</v>
      </c>
    </row>
    <row r="30" spans="1:80" x14ac:dyDescent="0.3">
      <c r="A30" s="6" t="s">
        <v>164</v>
      </c>
      <c r="B30" s="7" t="s">
        <v>274</v>
      </c>
      <c r="C30">
        <f t="shared" si="0"/>
        <v>32616</v>
      </c>
      <c r="D30">
        <v>1874</v>
      </c>
      <c r="E30">
        <v>11088</v>
      </c>
      <c r="F30">
        <v>2208</v>
      </c>
      <c r="G30">
        <v>1379</v>
      </c>
      <c r="H30">
        <v>7580</v>
      </c>
      <c r="I30">
        <v>4153</v>
      </c>
      <c r="J30">
        <v>319</v>
      </c>
      <c r="K30">
        <v>363</v>
      </c>
      <c r="L30">
        <v>1174</v>
      </c>
      <c r="M30">
        <v>2478</v>
      </c>
      <c r="N30">
        <f t="shared" si="1"/>
        <v>2678</v>
      </c>
      <c r="O30">
        <v>2610</v>
      </c>
      <c r="P30">
        <v>68</v>
      </c>
      <c r="Q30">
        <f t="shared" si="2"/>
        <v>83617</v>
      </c>
      <c r="R30">
        <v>827</v>
      </c>
      <c r="S30">
        <v>1415</v>
      </c>
      <c r="T30">
        <v>7</v>
      </c>
      <c r="U30">
        <v>1769</v>
      </c>
      <c r="V30">
        <v>242</v>
      </c>
      <c r="W30">
        <v>4722</v>
      </c>
      <c r="X30">
        <v>665</v>
      </c>
      <c r="Y30">
        <v>73494</v>
      </c>
      <c r="Z30">
        <v>476</v>
      </c>
      <c r="AA30">
        <f t="shared" si="3"/>
        <v>67699</v>
      </c>
      <c r="AB30">
        <v>42273</v>
      </c>
      <c r="AC30">
        <v>6946</v>
      </c>
      <c r="AD30">
        <v>18480</v>
      </c>
      <c r="AE30">
        <f t="shared" si="4"/>
        <v>676</v>
      </c>
      <c r="AF30">
        <v>422</v>
      </c>
      <c r="AG30">
        <v>217</v>
      </c>
      <c r="AH30">
        <v>37</v>
      </c>
      <c r="AI30">
        <f t="shared" si="5"/>
        <v>8369</v>
      </c>
      <c r="AJ30">
        <v>227</v>
      </c>
      <c r="AK30">
        <v>657</v>
      </c>
      <c r="AL30">
        <v>847</v>
      </c>
      <c r="AM30">
        <v>3486</v>
      </c>
      <c r="AN30">
        <v>985</v>
      </c>
      <c r="AO30">
        <v>369</v>
      </c>
      <c r="AP30">
        <v>315</v>
      </c>
      <c r="AQ30">
        <v>418</v>
      </c>
      <c r="AR30">
        <v>1065</v>
      </c>
      <c r="AS30">
        <f t="shared" si="6"/>
        <v>13404</v>
      </c>
      <c r="AT30">
        <v>184</v>
      </c>
      <c r="AU30">
        <v>246</v>
      </c>
      <c r="AV30">
        <v>111</v>
      </c>
      <c r="AW30">
        <v>984</v>
      </c>
      <c r="AX30">
        <v>268</v>
      </c>
      <c r="AY30">
        <v>1060</v>
      </c>
      <c r="AZ30">
        <v>602</v>
      </c>
      <c r="BA30">
        <v>8842</v>
      </c>
      <c r="BB30">
        <v>1107</v>
      </c>
      <c r="BC30">
        <f t="shared" si="7"/>
        <v>15389</v>
      </c>
      <c r="BD30">
        <v>872</v>
      </c>
      <c r="BE30">
        <v>1872</v>
      </c>
      <c r="BF30">
        <v>161</v>
      </c>
      <c r="BG30">
        <v>2269</v>
      </c>
      <c r="BH30">
        <v>1542</v>
      </c>
      <c r="BI30">
        <v>1752</v>
      </c>
      <c r="BJ30">
        <v>1691</v>
      </c>
      <c r="BK30">
        <v>2940</v>
      </c>
      <c r="BL30">
        <v>2290</v>
      </c>
      <c r="BM30">
        <f t="shared" si="8"/>
        <v>6556</v>
      </c>
      <c r="BN30">
        <v>136</v>
      </c>
      <c r="BO30">
        <v>133</v>
      </c>
      <c r="BP30">
        <v>64</v>
      </c>
      <c r="BQ30">
        <v>328</v>
      </c>
      <c r="BR30">
        <v>92</v>
      </c>
      <c r="BS30">
        <v>2532</v>
      </c>
      <c r="BT30">
        <v>409</v>
      </c>
      <c r="BU30">
        <v>2862</v>
      </c>
      <c r="BV30">
        <f t="shared" si="9"/>
        <v>27453</v>
      </c>
      <c r="BW30">
        <v>1563</v>
      </c>
      <c r="BX30">
        <v>989</v>
      </c>
      <c r="BY30">
        <v>1</v>
      </c>
      <c r="BZ30">
        <v>18857</v>
      </c>
      <c r="CA30">
        <v>6043</v>
      </c>
      <c r="CB30">
        <f t="shared" si="10"/>
        <v>258457</v>
      </c>
    </row>
    <row r="31" spans="1:80" x14ac:dyDescent="0.3">
      <c r="A31" s="6" t="s">
        <v>163</v>
      </c>
      <c r="B31" s="7" t="s">
        <v>274</v>
      </c>
      <c r="C31">
        <f t="shared" si="0"/>
        <v>36596</v>
      </c>
      <c r="D31">
        <v>1618</v>
      </c>
      <c r="E31">
        <v>11834</v>
      </c>
      <c r="F31">
        <v>2345</v>
      </c>
      <c r="G31">
        <v>1424</v>
      </c>
      <c r="H31">
        <v>9336</v>
      </c>
      <c r="I31">
        <v>5099</v>
      </c>
      <c r="J31">
        <v>330</v>
      </c>
      <c r="K31">
        <v>369</v>
      </c>
      <c r="L31">
        <v>1230</v>
      </c>
      <c r="M31">
        <v>3011</v>
      </c>
      <c r="N31">
        <f t="shared" si="1"/>
        <v>3029</v>
      </c>
      <c r="O31">
        <v>2962</v>
      </c>
      <c r="P31">
        <v>67</v>
      </c>
      <c r="Q31">
        <f t="shared" si="2"/>
        <v>99472</v>
      </c>
      <c r="R31">
        <v>808</v>
      </c>
      <c r="S31">
        <v>1906</v>
      </c>
      <c r="T31">
        <v>0</v>
      </c>
      <c r="U31">
        <v>1975</v>
      </c>
      <c r="V31">
        <v>277</v>
      </c>
      <c r="W31">
        <v>5852</v>
      </c>
      <c r="X31">
        <v>1575</v>
      </c>
      <c r="Y31">
        <v>86583</v>
      </c>
      <c r="Z31">
        <v>496</v>
      </c>
      <c r="AA31">
        <f t="shared" si="3"/>
        <v>91150</v>
      </c>
      <c r="AB31">
        <v>57133</v>
      </c>
      <c r="AC31">
        <v>7662</v>
      </c>
      <c r="AD31">
        <v>26355</v>
      </c>
      <c r="AE31">
        <f t="shared" si="4"/>
        <v>680</v>
      </c>
      <c r="AF31">
        <v>390</v>
      </c>
      <c r="AG31">
        <v>241</v>
      </c>
      <c r="AH31">
        <v>49</v>
      </c>
      <c r="AI31">
        <f t="shared" si="5"/>
        <v>8637</v>
      </c>
      <c r="AJ31">
        <v>199</v>
      </c>
      <c r="AK31">
        <v>702</v>
      </c>
      <c r="AL31">
        <v>959</v>
      </c>
      <c r="AM31">
        <v>3478</v>
      </c>
      <c r="AN31">
        <v>1180</v>
      </c>
      <c r="AO31">
        <v>265</v>
      </c>
      <c r="AP31">
        <v>339</v>
      </c>
      <c r="AQ31">
        <v>443</v>
      </c>
      <c r="AR31">
        <v>1072</v>
      </c>
      <c r="AS31">
        <f t="shared" si="6"/>
        <v>14752</v>
      </c>
      <c r="AT31">
        <v>166</v>
      </c>
      <c r="AU31">
        <v>294</v>
      </c>
      <c r="AV31">
        <v>115</v>
      </c>
      <c r="AW31">
        <v>1013</v>
      </c>
      <c r="AX31">
        <v>274</v>
      </c>
      <c r="AY31">
        <v>902</v>
      </c>
      <c r="AZ31">
        <v>917</v>
      </c>
      <c r="BA31">
        <v>9957</v>
      </c>
      <c r="BB31">
        <v>1114</v>
      </c>
      <c r="BC31">
        <f t="shared" si="7"/>
        <v>14639</v>
      </c>
      <c r="BD31">
        <v>742</v>
      </c>
      <c r="BE31">
        <v>1886</v>
      </c>
      <c r="BF31">
        <v>188</v>
      </c>
      <c r="BG31">
        <v>2191</v>
      </c>
      <c r="BH31">
        <v>1226</v>
      </c>
      <c r="BI31">
        <v>2012</v>
      </c>
      <c r="BJ31">
        <v>1847</v>
      </c>
      <c r="BK31">
        <v>2264</v>
      </c>
      <c r="BL31">
        <v>2283</v>
      </c>
      <c r="BM31">
        <f t="shared" si="8"/>
        <v>6861</v>
      </c>
      <c r="BN31">
        <v>144</v>
      </c>
      <c r="BO31">
        <v>141</v>
      </c>
      <c r="BP31">
        <v>70</v>
      </c>
      <c r="BQ31">
        <v>328</v>
      </c>
      <c r="BR31">
        <v>115</v>
      </c>
      <c r="BS31">
        <v>2619</v>
      </c>
      <c r="BT31">
        <v>427</v>
      </c>
      <c r="BU31">
        <v>3017</v>
      </c>
      <c r="BV31">
        <f t="shared" si="9"/>
        <v>25521</v>
      </c>
      <c r="BW31">
        <v>1474</v>
      </c>
      <c r="BX31">
        <v>677</v>
      </c>
      <c r="BY31">
        <v>1</v>
      </c>
      <c r="BZ31">
        <v>17620</v>
      </c>
      <c r="CA31">
        <v>5749</v>
      </c>
      <c r="CB31">
        <f t="shared" si="10"/>
        <v>301337</v>
      </c>
    </row>
    <row r="32" spans="1:80" x14ac:dyDescent="0.3">
      <c r="A32" s="6" t="s">
        <v>162</v>
      </c>
      <c r="B32" s="7" t="s">
        <v>274</v>
      </c>
      <c r="C32">
        <f t="shared" si="0"/>
        <v>35271</v>
      </c>
      <c r="D32">
        <v>1825</v>
      </c>
      <c r="E32">
        <v>13605</v>
      </c>
      <c r="F32">
        <v>2481</v>
      </c>
      <c r="G32">
        <v>1469</v>
      </c>
      <c r="H32">
        <v>7326</v>
      </c>
      <c r="I32">
        <v>3567</v>
      </c>
      <c r="J32">
        <v>300</v>
      </c>
      <c r="K32">
        <v>393</v>
      </c>
      <c r="L32">
        <v>1359</v>
      </c>
      <c r="M32">
        <v>2946</v>
      </c>
      <c r="N32">
        <f t="shared" si="1"/>
        <v>3377</v>
      </c>
      <c r="O32">
        <v>3318</v>
      </c>
      <c r="P32">
        <v>59</v>
      </c>
      <c r="Q32">
        <f t="shared" si="2"/>
        <v>106880</v>
      </c>
      <c r="R32">
        <v>731</v>
      </c>
      <c r="S32">
        <v>1398</v>
      </c>
      <c r="T32">
        <v>15</v>
      </c>
      <c r="U32">
        <v>2218</v>
      </c>
      <c r="V32">
        <v>238</v>
      </c>
      <c r="W32">
        <v>6474</v>
      </c>
      <c r="X32">
        <v>2110</v>
      </c>
      <c r="Y32">
        <v>93112</v>
      </c>
      <c r="Z32">
        <v>584</v>
      </c>
      <c r="AA32">
        <f t="shared" si="3"/>
        <v>122268</v>
      </c>
      <c r="AB32">
        <v>66848</v>
      </c>
      <c r="AC32">
        <v>11191</v>
      </c>
      <c r="AD32">
        <v>44229</v>
      </c>
      <c r="AE32">
        <f t="shared" si="4"/>
        <v>663</v>
      </c>
      <c r="AF32">
        <v>368</v>
      </c>
      <c r="AG32">
        <v>240</v>
      </c>
      <c r="AH32">
        <v>55</v>
      </c>
      <c r="AI32">
        <f t="shared" si="5"/>
        <v>10509</v>
      </c>
      <c r="AJ32">
        <v>201</v>
      </c>
      <c r="AK32">
        <v>937</v>
      </c>
      <c r="AL32">
        <v>1029</v>
      </c>
      <c r="AM32">
        <v>4750</v>
      </c>
      <c r="AN32">
        <v>1346</v>
      </c>
      <c r="AO32">
        <v>320</v>
      </c>
      <c r="AP32">
        <v>298</v>
      </c>
      <c r="AQ32">
        <v>443</v>
      </c>
      <c r="AR32">
        <v>1185</v>
      </c>
      <c r="AS32">
        <f t="shared" si="6"/>
        <v>17032</v>
      </c>
      <c r="AT32">
        <v>166</v>
      </c>
      <c r="AU32">
        <v>307</v>
      </c>
      <c r="AV32">
        <v>97</v>
      </c>
      <c r="AW32">
        <v>1145</v>
      </c>
      <c r="AX32">
        <v>273</v>
      </c>
      <c r="AY32">
        <v>927</v>
      </c>
      <c r="AZ32">
        <v>1029</v>
      </c>
      <c r="BA32">
        <v>11823</v>
      </c>
      <c r="BB32">
        <v>1265</v>
      </c>
      <c r="BC32">
        <f t="shared" si="7"/>
        <v>15351</v>
      </c>
      <c r="BD32">
        <v>939</v>
      </c>
      <c r="BE32">
        <v>1833</v>
      </c>
      <c r="BF32">
        <v>275</v>
      </c>
      <c r="BG32">
        <v>2296</v>
      </c>
      <c r="BH32">
        <v>1284</v>
      </c>
      <c r="BI32">
        <v>2008</v>
      </c>
      <c r="BJ32">
        <v>2078</v>
      </c>
      <c r="BK32">
        <v>1693</v>
      </c>
      <c r="BL32">
        <v>2945</v>
      </c>
      <c r="BM32">
        <f t="shared" si="8"/>
        <v>7290</v>
      </c>
      <c r="BN32">
        <v>162</v>
      </c>
      <c r="BO32">
        <v>152</v>
      </c>
      <c r="BP32">
        <v>80</v>
      </c>
      <c r="BQ32">
        <v>336</v>
      </c>
      <c r="BR32">
        <v>124</v>
      </c>
      <c r="BS32">
        <v>2765</v>
      </c>
      <c r="BT32">
        <v>440</v>
      </c>
      <c r="BU32">
        <v>3231</v>
      </c>
      <c r="BV32">
        <f t="shared" si="9"/>
        <v>25972</v>
      </c>
      <c r="BW32">
        <v>1371</v>
      </c>
      <c r="BX32">
        <v>814</v>
      </c>
      <c r="BY32">
        <v>0</v>
      </c>
      <c r="BZ32">
        <v>19136</v>
      </c>
      <c r="CA32">
        <v>4651</v>
      </c>
      <c r="CB32">
        <f t="shared" si="10"/>
        <v>344613</v>
      </c>
    </row>
    <row r="33" spans="1:80" x14ac:dyDescent="0.3">
      <c r="A33" s="6" t="s">
        <v>161</v>
      </c>
      <c r="B33" s="7" t="s">
        <v>274</v>
      </c>
      <c r="C33">
        <f t="shared" si="0"/>
        <v>37652</v>
      </c>
      <c r="D33">
        <v>2126</v>
      </c>
      <c r="E33">
        <v>16462</v>
      </c>
      <c r="F33">
        <v>2488</v>
      </c>
      <c r="G33">
        <v>1529</v>
      </c>
      <c r="H33">
        <v>5891</v>
      </c>
      <c r="I33">
        <v>4112</v>
      </c>
      <c r="J33">
        <v>268</v>
      </c>
      <c r="K33">
        <v>425</v>
      </c>
      <c r="L33">
        <v>1374</v>
      </c>
      <c r="M33">
        <v>2977</v>
      </c>
      <c r="N33">
        <f t="shared" si="1"/>
        <v>3582</v>
      </c>
      <c r="O33">
        <v>3523</v>
      </c>
      <c r="P33">
        <v>59</v>
      </c>
      <c r="Q33">
        <f t="shared" si="2"/>
        <v>136414</v>
      </c>
      <c r="R33">
        <v>579</v>
      </c>
      <c r="S33">
        <v>1051</v>
      </c>
      <c r="T33">
        <v>20</v>
      </c>
      <c r="U33">
        <v>2225</v>
      </c>
      <c r="V33">
        <v>183</v>
      </c>
      <c r="W33">
        <v>4844</v>
      </c>
      <c r="X33">
        <v>1717</v>
      </c>
      <c r="Y33">
        <v>125211</v>
      </c>
      <c r="Z33">
        <v>584</v>
      </c>
      <c r="AA33">
        <f t="shared" si="3"/>
        <v>126242</v>
      </c>
      <c r="AB33">
        <v>63941</v>
      </c>
      <c r="AC33">
        <v>12177</v>
      </c>
      <c r="AD33">
        <v>50124</v>
      </c>
      <c r="AE33">
        <f t="shared" si="4"/>
        <v>649</v>
      </c>
      <c r="AF33">
        <v>359</v>
      </c>
      <c r="AG33">
        <v>243</v>
      </c>
      <c r="AH33">
        <v>47</v>
      </c>
      <c r="AI33">
        <f t="shared" si="5"/>
        <v>11967</v>
      </c>
      <c r="AJ33">
        <v>212</v>
      </c>
      <c r="AK33">
        <v>754</v>
      </c>
      <c r="AL33">
        <v>1008</v>
      </c>
      <c r="AM33">
        <v>6249</v>
      </c>
      <c r="AN33">
        <v>1532</v>
      </c>
      <c r="AO33">
        <v>262</v>
      </c>
      <c r="AP33">
        <v>328</v>
      </c>
      <c r="AQ33">
        <v>397</v>
      </c>
      <c r="AR33">
        <v>1225</v>
      </c>
      <c r="AS33">
        <f t="shared" si="6"/>
        <v>17566</v>
      </c>
      <c r="AT33">
        <v>141</v>
      </c>
      <c r="AU33">
        <v>325</v>
      </c>
      <c r="AV33">
        <v>108</v>
      </c>
      <c r="AW33">
        <v>1094</v>
      </c>
      <c r="AX33">
        <v>305</v>
      </c>
      <c r="AY33">
        <v>1005</v>
      </c>
      <c r="AZ33">
        <v>1217</v>
      </c>
      <c r="BA33">
        <v>11999</v>
      </c>
      <c r="BB33">
        <v>1372</v>
      </c>
      <c r="BC33">
        <f t="shared" si="7"/>
        <v>16998</v>
      </c>
      <c r="BD33">
        <v>1064</v>
      </c>
      <c r="BE33">
        <v>1961</v>
      </c>
      <c r="BF33">
        <v>192</v>
      </c>
      <c r="BG33">
        <v>2456</v>
      </c>
      <c r="BH33">
        <v>1410</v>
      </c>
      <c r="BI33">
        <v>2657</v>
      </c>
      <c r="BJ33">
        <v>2131</v>
      </c>
      <c r="BK33">
        <v>1919</v>
      </c>
      <c r="BL33">
        <v>3208</v>
      </c>
      <c r="BM33">
        <f t="shared" si="8"/>
        <v>8205</v>
      </c>
      <c r="BN33">
        <v>157</v>
      </c>
      <c r="BO33">
        <v>182</v>
      </c>
      <c r="BP33">
        <v>94</v>
      </c>
      <c r="BQ33">
        <v>377</v>
      </c>
      <c r="BR33">
        <v>122</v>
      </c>
      <c r="BS33">
        <v>3906</v>
      </c>
      <c r="BT33">
        <v>466</v>
      </c>
      <c r="BU33">
        <v>2901</v>
      </c>
      <c r="BV33">
        <f t="shared" si="9"/>
        <v>30660</v>
      </c>
      <c r="BW33">
        <v>1239</v>
      </c>
      <c r="BX33">
        <v>861</v>
      </c>
      <c r="BY33">
        <v>0</v>
      </c>
      <c r="BZ33">
        <v>23372</v>
      </c>
      <c r="CA33">
        <v>5188</v>
      </c>
      <c r="CB33">
        <f t="shared" si="10"/>
        <v>389935</v>
      </c>
    </row>
    <row r="34" spans="1:80" x14ac:dyDescent="0.3">
      <c r="A34" s="6" t="s">
        <v>160</v>
      </c>
      <c r="B34" s="7" t="s">
        <v>274</v>
      </c>
      <c r="C34">
        <f t="shared" si="0"/>
        <v>35625</v>
      </c>
      <c r="D34">
        <v>1949</v>
      </c>
      <c r="E34">
        <v>14705</v>
      </c>
      <c r="F34">
        <v>2544</v>
      </c>
      <c r="G34">
        <v>1229</v>
      </c>
      <c r="H34">
        <v>6440</v>
      </c>
      <c r="I34">
        <v>4127</v>
      </c>
      <c r="J34">
        <v>283</v>
      </c>
      <c r="K34">
        <v>447</v>
      </c>
      <c r="L34">
        <v>1310</v>
      </c>
      <c r="M34">
        <v>2591</v>
      </c>
      <c r="N34">
        <f t="shared" si="1"/>
        <v>3283</v>
      </c>
      <c r="O34">
        <v>3246</v>
      </c>
      <c r="P34">
        <v>37</v>
      </c>
      <c r="Q34">
        <f t="shared" si="2"/>
        <v>151969</v>
      </c>
      <c r="R34">
        <v>414</v>
      </c>
      <c r="S34">
        <v>1183</v>
      </c>
      <c r="T34">
        <v>10</v>
      </c>
      <c r="U34">
        <v>1669</v>
      </c>
      <c r="V34">
        <v>172</v>
      </c>
      <c r="W34">
        <v>2739</v>
      </c>
      <c r="X34">
        <v>1163</v>
      </c>
      <c r="Y34">
        <v>144068</v>
      </c>
      <c r="Z34">
        <v>551</v>
      </c>
      <c r="AA34">
        <f t="shared" si="3"/>
        <v>89568</v>
      </c>
      <c r="AB34">
        <v>43367</v>
      </c>
      <c r="AC34">
        <v>8502</v>
      </c>
      <c r="AD34">
        <v>37699</v>
      </c>
      <c r="AE34">
        <f t="shared" si="4"/>
        <v>759</v>
      </c>
      <c r="AF34">
        <v>444</v>
      </c>
      <c r="AG34">
        <v>282</v>
      </c>
      <c r="AH34">
        <v>33</v>
      </c>
      <c r="AI34">
        <f t="shared" si="5"/>
        <v>11097</v>
      </c>
      <c r="AJ34">
        <v>227</v>
      </c>
      <c r="AK34">
        <v>641</v>
      </c>
      <c r="AL34">
        <v>894</v>
      </c>
      <c r="AM34">
        <v>5547</v>
      </c>
      <c r="AN34">
        <v>1590</v>
      </c>
      <c r="AO34">
        <v>330</v>
      </c>
      <c r="AP34">
        <v>232</v>
      </c>
      <c r="AQ34">
        <v>311</v>
      </c>
      <c r="AR34">
        <v>1325</v>
      </c>
      <c r="AS34">
        <f t="shared" si="6"/>
        <v>14710</v>
      </c>
      <c r="AT34">
        <v>112</v>
      </c>
      <c r="AU34">
        <v>260</v>
      </c>
      <c r="AV34">
        <v>103</v>
      </c>
      <c r="AW34">
        <v>934</v>
      </c>
      <c r="AX34">
        <v>276</v>
      </c>
      <c r="AY34">
        <v>736</v>
      </c>
      <c r="AZ34">
        <v>920</v>
      </c>
      <c r="BA34">
        <v>10215</v>
      </c>
      <c r="BB34">
        <v>1154</v>
      </c>
      <c r="BC34">
        <f t="shared" si="7"/>
        <v>14681</v>
      </c>
      <c r="BD34">
        <v>1068</v>
      </c>
      <c r="BE34">
        <v>1769</v>
      </c>
      <c r="BF34">
        <v>138</v>
      </c>
      <c r="BG34">
        <v>2164</v>
      </c>
      <c r="BH34">
        <v>1300</v>
      </c>
      <c r="BI34">
        <v>2251</v>
      </c>
      <c r="BJ34">
        <v>2006</v>
      </c>
      <c r="BK34">
        <v>1598</v>
      </c>
      <c r="BL34">
        <v>2387</v>
      </c>
      <c r="BM34">
        <f t="shared" si="8"/>
        <v>7377</v>
      </c>
      <c r="BN34">
        <v>161</v>
      </c>
      <c r="BO34">
        <v>136</v>
      </c>
      <c r="BP34">
        <v>112</v>
      </c>
      <c r="BQ34">
        <v>387</v>
      </c>
      <c r="BR34">
        <v>129</v>
      </c>
      <c r="BS34">
        <v>3526</v>
      </c>
      <c r="BT34">
        <v>432</v>
      </c>
      <c r="BU34">
        <v>2494</v>
      </c>
      <c r="BV34">
        <f t="shared" si="9"/>
        <v>34411</v>
      </c>
      <c r="BW34">
        <v>1063</v>
      </c>
      <c r="BX34">
        <v>1303</v>
      </c>
      <c r="BY34">
        <v>2</v>
      </c>
      <c r="BZ34">
        <v>25492</v>
      </c>
      <c r="CA34">
        <v>6551</v>
      </c>
      <c r="CB34">
        <f t="shared" si="10"/>
        <v>363480</v>
      </c>
    </row>
    <row r="35" spans="1:80" x14ac:dyDescent="0.3">
      <c r="A35" s="7" t="s">
        <v>159</v>
      </c>
      <c r="B35" s="7" t="s">
        <v>274</v>
      </c>
      <c r="C35">
        <f t="shared" si="0"/>
        <v>43541</v>
      </c>
      <c r="D35">
        <v>1646</v>
      </c>
      <c r="E35">
        <v>14801</v>
      </c>
      <c r="F35">
        <v>2947</v>
      </c>
      <c r="G35">
        <v>1207</v>
      </c>
      <c r="H35">
        <v>14105</v>
      </c>
      <c r="I35">
        <v>4512</v>
      </c>
      <c r="J35">
        <v>318</v>
      </c>
      <c r="K35">
        <v>476</v>
      </c>
      <c r="L35">
        <v>1424</v>
      </c>
      <c r="M35">
        <v>2105</v>
      </c>
      <c r="N35">
        <f t="shared" si="1"/>
        <v>2524</v>
      </c>
      <c r="O35">
        <v>2503</v>
      </c>
      <c r="P35">
        <v>21</v>
      </c>
      <c r="Q35">
        <f t="shared" si="2"/>
        <v>198186</v>
      </c>
      <c r="R35">
        <v>504</v>
      </c>
      <c r="S35">
        <v>3166</v>
      </c>
      <c r="T35">
        <v>11</v>
      </c>
      <c r="U35">
        <v>1338</v>
      </c>
      <c r="V35">
        <v>266</v>
      </c>
      <c r="W35">
        <v>5081</v>
      </c>
      <c r="X35">
        <v>1948</v>
      </c>
      <c r="Y35">
        <v>185259</v>
      </c>
      <c r="Z35">
        <v>613</v>
      </c>
      <c r="AA35">
        <f t="shared" si="3"/>
        <v>127901</v>
      </c>
      <c r="AB35">
        <v>63504</v>
      </c>
      <c r="AC35">
        <v>13218</v>
      </c>
      <c r="AD35">
        <v>51179</v>
      </c>
      <c r="AE35">
        <f t="shared" si="4"/>
        <v>1083</v>
      </c>
      <c r="AF35">
        <v>669</v>
      </c>
      <c r="AG35">
        <v>360</v>
      </c>
      <c r="AH35">
        <v>54</v>
      </c>
      <c r="AI35">
        <f t="shared" si="5"/>
        <v>10053</v>
      </c>
      <c r="AJ35">
        <v>239</v>
      </c>
      <c r="AK35">
        <v>808</v>
      </c>
      <c r="AL35">
        <v>1036</v>
      </c>
      <c r="AM35">
        <v>3630</v>
      </c>
      <c r="AN35">
        <v>1663</v>
      </c>
      <c r="AO35">
        <v>490</v>
      </c>
      <c r="AP35">
        <v>368</v>
      </c>
      <c r="AQ35">
        <v>345</v>
      </c>
      <c r="AR35">
        <v>1474</v>
      </c>
      <c r="AS35">
        <f t="shared" si="6"/>
        <v>16705</v>
      </c>
      <c r="AT35">
        <v>160</v>
      </c>
      <c r="AU35">
        <v>257</v>
      </c>
      <c r="AV35">
        <v>96</v>
      </c>
      <c r="AW35">
        <v>948</v>
      </c>
      <c r="AX35">
        <v>333</v>
      </c>
      <c r="AY35">
        <v>570</v>
      </c>
      <c r="AZ35">
        <v>793</v>
      </c>
      <c r="BA35">
        <v>12328</v>
      </c>
      <c r="BB35">
        <v>1220</v>
      </c>
      <c r="BC35">
        <f t="shared" si="7"/>
        <v>14730</v>
      </c>
      <c r="BD35">
        <v>872</v>
      </c>
      <c r="BE35">
        <v>1678</v>
      </c>
      <c r="BF35">
        <v>175</v>
      </c>
      <c r="BG35">
        <v>2230</v>
      </c>
      <c r="BH35">
        <v>1376</v>
      </c>
      <c r="BI35">
        <v>2331</v>
      </c>
      <c r="BJ35">
        <v>2227</v>
      </c>
      <c r="BK35">
        <v>1853</v>
      </c>
      <c r="BL35">
        <v>1988</v>
      </c>
      <c r="BM35">
        <f t="shared" si="8"/>
        <v>8037</v>
      </c>
      <c r="BN35">
        <v>203</v>
      </c>
      <c r="BO35">
        <v>145</v>
      </c>
      <c r="BP35">
        <v>116</v>
      </c>
      <c r="BQ35">
        <v>480</v>
      </c>
      <c r="BR35">
        <v>119</v>
      </c>
      <c r="BS35">
        <v>3875</v>
      </c>
      <c r="BT35">
        <v>453</v>
      </c>
      <c r="BU35">
        <v>2646</v>
      </c>
      <c r="BV35">
        <f t="shared" si="9"/>
        <v>36931</v>
      </c>
      <c r="BW35">
        <v>1789</v>
      </c>
      <c r="BX35">
        <v>2576</v>
      </c>
      <c r="BY35">
        <v>2</v>
      </c>
      <c r="BZ35">
        <v>23281</v>
      </c>
      <c r="CA35">
        <v>9283</v>
      </c>
      <c r="CB35">
        <f t="shared" ref="CB35:CB36" si="11">SUM(C35+N35+Q35+AA35+AE35+AI35+AS35+BC35+BM35+BV35)</f>
        <v>459691</v>
      </c>
    </row>
    <row r="36" spans="1:80" x14ac:dyDescent="0.3">
      <c r="A36" s="9" t="s">
        <v>272</v>
      </c>
      <c r="B36" s="7" t="s">
        <v>274</v>
      </c>
      <c r="C36">
        <f t="shared" si="0"/>
        <v>53217</v>
      </c>
      <c r="D36">
        <v>1522</v>
      </c>
      <c r="E36">
        <v>16654</v>
      </c>
      <c r="F36">
        <v>3393</v>
      </c>
      <c r="G36">
        <v>1212</v>
      </c>
      <c r="H36">
        <v>20654</v>
      </c>
      <c r="I36">
        <v>5058</v>
      </c>
      <c r="J36">
        <v>320</v>
      </c>
      <c r="K36">
        <v>515</v>
      </c>
      <c r="L36">
        <v>1723</v>
      </c>
      <c r="M36">
        <v>2166</v>
      </c>
      <c r="N36">
        <f t="shared" si="1"/>
        <v>2581</v>
      </c>
      <c r="O36">
        <v>2562</v>
      </c>
      <c r="P36">
        <v>19</v>
      </c>
      <c r="Q36">
        <f t="shared" si="2"/>
        <v>187727</v>
      </c>
      <c r="R36">
        <v>455</v>
      </c>
      <c r="S36">
        <v>7729</v>
      </c>
      <c r="T36">
        <v>9</v>
      </c>
      <c r="U36">
        <v>1522</v>
      </c>
      <c r="V36">
        <v>308</v>
      </c>
      <c r="W36">
        <v>7705</v>
      </c>
      <c r="X36">
        <v>12392</v>
      </c>
      <c r="Y36">
        <v>156912</v>
      </c>
      <c r="Z36">
        <v>695</v>
      </c>
      <c r="AA36">
        <f t="shared" si="3"/>
        <v>252519</v>
      </c>
      <c r="AB36">
        <v>141626</v>
      </c>
      <c r="AC36">
        <v>18775</v>
      </c>
      <c r="AD36">
        <v>92118</v>
      </c>
      <c r="AE36">
        <f t="shared" si="4"/>
        <v>1684</v>
      </c>
      <c r="AF36">
        <v>1080</v>
      </c>
      <c r="AG36">
        <v>540</v>
      </c>
      <c r="AH36">
        <v>64</v>
      </c>
      <c r="AI36">
        <f t="shared" si="5"/>
        <v>12585</v>
      </c>
      <c r="AJ36">
        <v>245</v>
      </c>
      <c r="AK36">
        <v>1673</v>
      </c>
      <c r="AL36">
        <v>1069</v>
      </c>
      <c r="AM36">
        <v>4330</v>
      </c>
      <c r="AN36">
        <v>1773</v>
      </c>
      <c r="AO36">
        <v>731</v>
      </c>
      <c r="AP36">
        <v>304</v>
      </c>
      <c r="AQ36">
        <v>452</v>
      </c>
      <c r="AR36">
        <v>2008</v>
      </c>
      <c r="AS36">
        <f t="shared" si="6"/>
        <v>19260</v>
      </c>
      <c r="AT36">
        <v>148</v>
      </c>
      <c r="AU36">
        <v>364</v>
      </c>
      <c r="AV36">
        <v>96</v>
      </c>
      <c r="AW36">
        <v>1016</v>
      </c>
      <c r="AX36">
        <v>353</v>
      </c>
      <c r="AY36">
        <v>605</v>
      </c>
      <c r="AZ36">
        <v>1236</v>
      </c>
      <c r="BA36">
        <v>14008</v>
      </c>
      <c r="BB36">
        <v>1434</v>
      </c>
      <c r="BC36">
        <f t="shared" si="7"/>
        <v>16550</v>
      </c>
      <c r="BD36">
        <v>1028</v>
      </c>
      <c r="BE36">
        <v>1917</v>
      </c>
      <c r="BF36">
        <v>260</v>
      </c>
      <c r="BG36">
        <v>2494</v>
      </c>
      <c r="BH36">
        <v>1545</v>
      </c>
      <c r="BI36">
        <v>2337</v>
      </c>
      <c r="BJ36">
        <v>2697</v>
      </c>
      <c r="BK36">
        <v>2018</v>
      </c>
      <c r="BL36">
        <v>2254</v>
      </c>
      <c r="BM36">
        <f t="shared" si="8"/>
        <v>9101</v>
      </c>
      <c r="BN36">
        <v>175</v>
      </c>
      <c r="BO36">
        <v>165</v>
      </c>
      <c r="BP36">
        <v>201</v>
      </c>
      <c r="BQ36">
        <v>650</v>
      </c>
      <c r="BR36">
        <v>141</v>
      </c>
      <c r="BS36">
        <v>4414</v>
      </c>
      <c r="BT36">
        <v>506</v>
      </c>
      <c r="BU36">
        <v>2849</v>
      </c>
      <c r="BV36">
        <f t="shared" si="9"/>
        <v>39274</v>
      </c>
      <c r="BW36">
        <v>770</v>
      </c>
      <c r="BX36">
        <v>3046</v>
      </c>
      <c r="BY36">
        <v>9</v>
      </c>
      <c r="BZ36">
        <v>23515</v>
      </c>
      <c r="CA36">
        <v>11934</v>
      </c>
      <c r="CB36">
        <f t="shared" si="11"/>
        <v>594498</v>
      </c>
    </row>
    <row r="37" spans="1:80" x14ac:dyDescent="0.3">
      <c r="A37" s="6" t="s">
        <v>192</v>
      </c>
      <c r="B37" s="7" t="s">
        <v>275</v>
      </c>
      <c r="C37">
        <f>SUM(D37:M37)</f>
        <v>1689</v>
      </c>
      <c r="D37">
        <v>154</v>
      </c>
      <c r="E37">
        <v>25</v>
      </c>
      <c r="F37">
        <v>90</v>
      </c>
      <c r="G37">
        <v>406</v>
      </c>
      <c r="H37">
        <v>69</v>
      </c>
      <c r="I37">
        <v>312</v>
      </c>
      <c r="J37">
        <v>37</v>
      </c>
      <c r="K37">
        <v>359</v>
      </c>
      <c r="L37">
        <v>60</v>
      </c>
      <c r="M37">
        <v>177</v>
      </c>
      <c r="N37">
        <f>SUM(O37:P37)</f>
        <v>367</v>
      </c>
      <c r="O37">
        <v>264</v>
      </c>
      <c r="P37">
        <v>103</v>
      </c>
      <c r="Q37">
        <f>SUM(R37:Z37)</f>
        <v>1518</v>
      </c>
      <c r="R37">
        <v>13</v>
      </c>
      <c r="S37">
        <v>43</v>
      </c>
      <c r="T37">
        <v>111</v>
      </c>
      <c r="U37">
        <v>483</v>
      </c>
      <c r="V37">
        <v>232</v>
      </c>
      <c r="W37">
        <v>185</v>
      </c>
      <c r="X37">
        <v>266</v>
      </c>
      <c r="Y37">
        <v>81</v>
      </c>
      <c r="Z37">
        <v>104</v>
      </c>
      <c r="AA37">
        <f>SUM(AB37:AD37)</f>
        <v>1699</v>
      </c>
      <c r="AB37">
        <v>3</v>
      </c>
      <c r="AC37">
        <v>1693</v>
      </c>
      <c r="AD37">
        <v>3</v>
      </c>
      <c r="AE37">
        <f>SUM(AF37:AH37)</f>
        <v>105</v>
      </c>
      <c r="AF37">
        <v>0</v>
      </c>
      <c r="AG37">
        <v>94</v>
      </c>
      <c r="AH37">
        <v>11</v>
      </c>
      <c r="AI37">
        <f>SUM(AJ37:AR37)</f>
        <v>4644</v>
      </c>
      <c r="AJ37">
        <v>1172</v>
      </c>
      <c r="AK37">
        <v>594</v>
      </c>
      <c r="AL37">
        <v>200</v>
      </c>
      <c r="AM37">
        <v>687</v>
      </c>
      <c r="AN37">
        <v>270</v>
      </c>
      <c r="AO37">
        <v>171</v>
      </c>
      <c r="AP37">
        <v>597</v>
      </c>
      <c r="AQ37">
        <v>421</v>
      </c>
      <c r="AR37">
        <v>532</v>
      </c>
      <c r="AS37">
        <f>SUM(AT37:BB37)</f>
        <v>7271</v>
      </c>
      <c r="AT37">
        <v>150</v>
      </c>
      <c r="AU37">
        <v>621</v>
      </c>
      <c r="AV37">
        <v>214</v>
      </c>
      <c r="AW37">
        <v>1212</v>
      </c>
      <c r="AX37">
        <v>1911</v>
      </c>
      <c r="AY37">
        <v>885</v>
      </c>
      <c r="AZ37">
        <v>892</v>
      </c>
      <c r="BA37">
        <v>297</v>
      </c>
      <c r="BB37">
        <v>1089</v>
      </c>
      <c r="BC37">
        <f>SUM(BD37:BL37)</f>
        <v>17882</v>
      </c>
      <c r="BD37">
        <v>1123</v>
      </c>
      <c r="BE37">
        <v>2131</v>
      </c>
      <c r="BF37">
        <v>354</v>
      </c>
      <c r="BG37">
        <v>2326</v>
      </c>
      <c r="BH37">
        <v>2899</v>
      </c>
      <c r="BI37">
        <v>1543</v>
      </c>
      <c r="BJ37">
        <v>2213</v>
      </c>
      <c r="BK37">
        <v>3852</v>
      </c>
      <c r="BL37">
        <v>1441</v>
      </c>
      <c r="BM37">
        <f>SUM(BN37:BU37)</f>
        <v>5959</v>
      </c>
      <c r="BN37">
        <v>116</v>
      </c>
      <c r="BO37">
        <v>251</v>
      </c>
      <c r="BP37">
        <v>175</v>
      </c>
      <c r="BQ37">
        <v>700</v>
      </c>
      <c r="BR37">
        <v>304</v>
      </c>
      <c r="BS37">
        <v>993</v>
      </c>
      <c r="BT37">
        <v>763</v>
      </c>
      <c r="BU37">
        <v>2657</v>
      </c>
      <c r="BV37">
        <f>SUM(BW37:CA37)</f>
        <v>1285</v>
      </c>
      <c r="BW37">
        <v>935</v>
      </c>
      <c r="BX37">
        <v>17</v>
      </c>
      <c r="BY37">
        <v>0</v>
      </c>
      <c r="BZ37">
        <v>104</v>
      </c>
      <c r="CA37">
        <v>229</v>
      </c>
      <c r="CB37">
        <f>C37+N37+Q37+AA37+AE37+AI37+AS37+BC37+BM37+BV37</f>
        <v>42419</v>
      </c>
    </row>
    <row r="38" spans="1:80" x14ac:dyDescent="0.3">
      <c r="A38" s="6" t="s">
        <v>191</v>
      </c>
      <c r="B38" s="7" t="s">
        <v>275</v>
      </c>
      <c r="C38">
        <f t="shared" ref="C38:C71" si="12">SUM(D38:M38)</f>
        <v>1928</v>
      </c>
      <c r="D38">
        <v>151</v>
      </c>
      <c r="E38">
        <v>30</v>
      </c>
      <c r="F38">
        <v>96</v>
      </c>
      <c r="G38">
        <v>441</v>
      </c>
      <c r="H38">
        <v>86</v>
      </c>
      <c r="I38">
        <v>418</v>
      </c>
      <c r="J38">
        <v>49</v>
      </c>
      <c r="K38">
        <v>357</v>
      </c>
      <c r="L38">
        <v>67</v>
      </c>
      <c r="M38">
        <v>233</v>
      </c>
      <c r="N38">
        <f t="shared" ref="N38:N71" si="13">SUM(O38:P38)</f>
        <v>386</v>
      </c>
      <c r="O38">
        <v>298</v>
      </c>
      <c r="P38">
        <v>88</v>
      </c>
      <c r="Q38">
        <f t="shared" ref="Q38:Q71" si="14">SUM(R38:Z38)</f>
        <v>1608</v>
      </c>
      <c r="R38">
        <v>10</v>
      </c>
      <c r="S38">
        <v>33</v>
      </c>
      <c r="T38">
        <v>103</v>
      </c>
      <c r="U38">
        <v>571</v>
      </c>
      <c r="V38">
        <v>239</v>
      </c>
      <c r="W38">
        <v>159</v>
      </c>
      <c r="X38">
        <v>256</v>
      </c>
      <c r="Y38">
        <v>118</v>
      </c>
      <c r="Z38">
        <v>119</v>
      </c>
      <c r="AA38">
        <f t="shared" ref="AA38:AA71" si="15">SUM(AB38:AD38)</f>
        <v>2643</v>
      </c>
      <c r="AB38">
        <v>23</v>
      </c>
      <c r="AC38">
        <v>2612</v>
      </c>
      <c r="AD38">
        <v>8</v>
      </c>
      <c r="AE38">
        <f t="shared" ref="AE38:AE71" si="16">SUM(AF38:AH38)</f>
        <v>120</v>
      </c>
      <c r="AF38">
        <v>1</v>
      </c>
      <c r="AG38">
        <v>107</v>
      </c>
      <c r="AH38">
        <v>12</v>
      </c>
      <c r="AI38">
        <f t="shared" ref="AI38:AI71" si="17">SUM(AJ38:AR38)</f>
        <v>5188</v>
      </c>
      <c r="AJ38">
        <v>1123</v>
      </c>
      <c r="AK38">
        <v>760</v>
      </c>
      <c r="AL38">
        <v>233</v>
      </c>
      <c r="AM38">
        <v>739</v>
      </c>
      <c r="AN38">
        <v>327</v>
      </c>
      <c r="AO38">
        <v>227</v>
      </c>
      <c r="AP38">
        <v>699</v>
      </c>
      <c r="AQ38">
        <v>483</v>
      </c>
      <c r="AR38">
        <v>597</v>
      </c>
      <c r="AS38">
        <f t="shared" ref="AS38:AS71" si="18">SUM(AT38:BB38)</f>
        <v>8579</v>
      </c>
      <c r="AT38">
        <v>146</v>
      </c>
      <c r="AU38">
        <v>734</v>
      </c>
      <c r="AV38">
        <v>243</v>
      </c>
      <c r="AW38">
        <v>1342</v>
      </c>
      <c r="AX38">
        <v>2045</v>
      </c>
      <c r="AY38">
        <v>1078</v>
      </c>
      <c r="AZ38">
        <v>1218</v>
      </c>
      <c r="BA38">
        <v>414</v>
      </c>
      <c r="BB38">
        <v>1359</v>
      </c>
      <c r="BC38">
        <f t="shared" ref="BC38:BC71" si="19">SUM(BD38:BL38)</f>
        <v>23456</v>
      </c>
      <c r="BD38">
        <v>1240</v>
      </c>
      <c r="BE38">
        <v>2752</v>
      </c>
      <c r="BF38">
        <v>388</v>
      </c>
      <c r="BG38">
        <v>2891</v>
      </c>
      <c r="BH38">
        <v>3531</v>
      </c>
      <c r="BI38">
        <v>1880</v>
      </c>
      <c r="BJ38">
        <v>2621</v>
      </c>
      <c r="BK38">
        <v>5397</v>
      </c>
      <c r="BL38">
        <v>2756</v>
      </c>
      <c r="BM38">
        <f t="shared" ref="BM38:BM71" si="20">SUM(BN38:BU38)</f>
        <v>6813</v>
      </c>
      <c r="BN38">
        <v>140</v>
      </c>
      <c r="BO38">
        <v>339</v>
      </c>
      <c r="BP38">
        <v>215</v>
      </c>
      <c r="BQ38">
        <v>848</v>
      </c>
      <c r="BR38">
        <v>342</v>
      </c>
      <c r="BS38">
        <v>1138</v>
      </c>
      <c r="BT38">
        <v>806</v>
      </c>
      <c r="BU38">
        <v>2985</v>
      </c>
      <c r="BV38">
        <f t="shared" ref="BV38:BV71" si="21">SUM(BW38:CA38)</f>
        <v>995</v>
      </c>
      <c r="BW38">
        <v>651</v>
      </c>
      <c r="BX38">
        <v>25</v>
      </c>
      <c r="BY38">
        <v>3</v>
      </c>
      <c r="BZ38">
        <v>189</v>
      </c>
      <c r="CA38">
        <v>127</v>
      </c>
      <c r="CB38">
        <f t="shared" ref="CB38:CB69" si="22">C38+N38+Q38+AA38+AE38+AI38+AS38+BC38+BM38+BV38</f>
        <v>51716</v>
      </c>
    </row>
    <row r="39" spans="1:80" x14ac:dyDescent="0.3">
      <c r="A39" s="6" t="s">
        <v>190</v>
      </c>
      <c r="B39" s="7" t="s">
        <v>275</v>
      </c>
      <c r="C39">
        <f t="shared" si="12"/>
        <v>1915</v>
      </c>
      <c r="D39">
        <v>121</v>
      </c>
      <c r="E39">
        <v>28</v>
      </c>
      <c r="F39">
        <v>115</v>
      </c>
      <c r="G39">
        <v>438</v>
      </c>
      <c r="H39">
        <v>101</v>
      </c>
      <c r="I39">
        <v>388</v>
      </c>
      <c r="J39">
        <v>61</v>
      </c>
      <c r="K39">
        <v>316</v>
      </c>
      <c r="L39">
        <v>69</v>
      </c>
      <c r="M39">
        <v>278</v>
      </c>
      <c r="N39">
        <f t="shared" si="13"/>
        <v>403</v>
      </c>
      <c r="O39">
        <v>301</v>
      </c>
      <c r="P39">
        <v>102</v>
      </c>
      <c r="Q39">
        <f t="shared" si="14"/>
        <v>1405</v>
      </c>
      <c r="R39">
        <v>14</v>
      </c>
      <c r="S39">
        <v>53</v>
      </c>
      <c r="T39">
        <v>83</v>
      </c>
      <c r="U39">
        <v>456</v>
      </c>
      <c r="V39">
        <v>207</v>
      </c>
      <c r="W39">
        <v>141</v>
      </c>
      <c r="X39">
        <v>186</v>
      </c>
      <c r="Y39">
        <v>148</v>
      </c>
      <c r="Z39">
        <v>117</v>
      </c>
      <c r="AA39">
        <f t="shared" si="15"/>
        <v>2806</v>
      </c>
      <c r="AB39">
        <v>3</v>
      </c>
      <c r="AC39">
        <v>2787</v>
      </c>
      <c r="AD39">
        <v>16</v>
      </c>
      <c r="AE39">
        <f t="shared" si="16"/>
        <v>122</v>
      </c>
      <c r="AF39">
        <v>0</v>
      </c>
      <c r="AG39">
        <v>110</v>
      </c>
      <c r="AH39">
        <v>12</v>
      </c>
      <c r="AI39">
        <f t="shared" si="17"/>
        <v>5129</v>
      </c>
      <c r="AJ39">
        <v>984</v>
      </c>
      <c r="AK39">
        <v>695</v>
      </c>
      <c r="AL39">
        <v>229</v>
      </c>
      <c r="AM39">
        <v>904</v>
      </c>
      <c r="AN39">
        <v>339</v>
      </c>
      <c r="AO39">
        <v>261</v>
      </c>
      <c r="AP39">
        <v>613</v>
      </c>
      <c r="AQ39">
        <v>459</v>
      </c>
      <c r="AR39">
        <v>645</v>
      </c>
      <c r="AS39">
        <f t="shared" si="18"/>
        <v>7627</v>
      </c>
      <c r="AT39">
        <v>128</v>
      </c>
      <c r="AU39">
        <v>703</v>
      </c>
      <c r="AV39">
        <v>221</v>
      </c>
      <c r="AW39">
        <v>1255</v>
      </c>
      <c r="AX39">
        <v>1856</v>
      </c>
      <c r="AY39">
        <v>996</v>
      </c>
      <c r="AZ39">
        <v>834</v>
      </c>
      <c r="BA39">
        <v>373</v>
      </c>
      <c r="BB39">
        <v>1261</v>
      </c>
      <c r="BC39">
        <f t="shared" si="19"/>
        <v>22381</v>
      </c>
      <c r="BD39">
        <v>1361</v>
      </c>
      <c r="BE39">
        <v>2446</v>
      </c>
      <c r="BF39">
        <v>354</v>
      </c>
      <c r="BG39">
        <v>2789</v>
      </c>
      <c r="BH39">
        <v>3462</v>
      </c>
      <c r="BI39">
        <v>1778</v>
      </c>
      <c r="BJ39">
        <v>2615</v>
      </c>
      <c r="BK39">
        <v>4825</v>
      </c>
      <c r="BL39">
        <v>2751</v>
      </c>
      <c r="BM39">
        <f t="shared" si="20"/>
        <v>6918</v>
      </c>
      <c r="BN39">
        <v>139</v>
      </c>
      <c r="BO39">
        <v>314</v>
      </c>
      <c r="BP39">
        <v>209</v>
      </c>
      <c r="BQ39">
        <v>914</v>
      </c>
      <c r="BR39">
        <v>359</v>
      </c>
      <c r="BS39">
        <v>1155</v>
      </c>
      <c r="BT39">
        <v>786</v>
      </c>
      <c r="BU39">
        <v>3042</v>
      </c>
      <c r="BV39">
        <f t="shared" si="21"/>
        <v>1092</v>
      </c>
      <c r="BW39">
        <v>493</v>
      </c>
      <c r="BX39">
        <v>28</v>
      </c>
      <c r="BY39">
        <v>7</v>
      </c>
      <c r="BZ39">
        <v>427</v>
      </c>
      <c r="CA39">
        <v>137</v>
      </c>
      <c r="CB39">
        <f t="shared" si="22"/>
        <v>49798</v>
      </c>
    </row>
    <row r="40" spans="1:80" x14ac:dyDescent="0.3">
      <c r="A40" s="6" t="s">
        <v>189</v>
      </c>
      <c r="B40" s="7" t="s">
        <v>275</v>
      </c>
      <c r="C40">
        <f t="shared" si="12"/>
        <v>2009</v>
      </c>
      <c r="D40">
        <v>62</v>
      </c>
      <c r="E40">
        <v>40</v>
      </c>
      <c r="F40">
        <v>133</v>
      </c>
      <c r="G40">
        <v>453</v>
      </c>
      <c r="H40">
        <v>108</v>
      </c>
      <c r="I40">
        <v>433</v>
      </c>
      <c r="J40">
        <v>57</v>
      </c>
      <c r="K40">
        <v>310</v>
      </c>
      <c r="L40">
        <v>85</v>
      </c>
      <c r="M40">
        <v>328</v>
      </c>
      <c r="N40">
        <f t="shared" si="13"/>
        <v>388</v>
      </c>
      <c r="O40">
        <v>286</v>
      </c>
      <c r="P40">
        <v>102</v>
      </c>
      <c r="Q40">
        <f t="shared" si="14"/>
        <v>1195</v>
      </c>
      <c r="R40">
        <v>9</v>
      </c>
      <c r="S40">
        <v>58</v>
      </c>
      <c r="T40">
        <v>79</v>
      </c>
      <c r="U40">
        <v>437</v>
      </c>
      <c r="V40">
        <v>130</v>
      </c>
      <c r="W40">
        <v>134</v>
      </c>
      <c r="X40">
        <v>123</v>
      </c>
      <c r="Y40">
        <v>115</v>
      </c>
      <c r="Z40">
        <v>110</v>
      </c>
      <c r="AA40">
        <f t="shared" si="15"/>
        <v>2949</v>
      </c>
      <c r="AB40">
        <v>4</v>
      </c>
      <c r="AC40">
        <v>2938</v>
      </c>
      <c r="AD40">
        <v>7</v>
      </c>
      <c r="AE40">
        <f t="shared" si="16"/>
        <v>137</v>
      </c>
      <c r="AF40">
        <v>0</v>
      </c>
      <c r="AG40">
        <v>124</v>
      </c>
      <c r="AH40">
        <v>13</v>
      </c>
      <c r="AI40">
        <f t="shared" si="17"/>
        <v>5252</v>
      </c>
      <c r="AJ40">
        <v>1044</v>
      </c>
      <c r="AK40">
        <v>718</v>
      </c>
      <c r="AL40">
        <v>245</v>
      </c>
      <c r="AM40">
        <v>937</v>
      </c>
      <c r="AN40">
        <v>350</v>
      </c>
      <c r="AO40">
        <v>284</v>
      </c>
      <c r="AP40">
        <v>602</v>
      </c>
      <c r="AQ40">
        <v>454</v>
      </c>
      <c r="AR40">
        <v>618</v>
      </c>
      <c r="AS40">
        <f t="shared" si="18"/>
        <v>7575</v>
      </c>
      <c r="AT40">
        <v>118</v>
      </c>
      <c r="AU40">
        <v>704</v>
      </c>
      <c r="AV40">
        <v>225</v>
      </c>
      <c r="AW40">
        <v>1209</v>
      </c>
      <c r="AX40">
        <v>1907</v>
      </c>
      <c r="AY40">
        <v>925</v>
      </c>
      <c r="AZ40">
        <v>895</v>
      </c>
      <c r="BA40">
        <v>371</v>
      </c>
      <c r="BB40">
        <v>1221</v>
      </c>
      <c r="BC40">
        <f t="shared" si="19"/>
        <v>21886</v>
      </c>
      <c r="BD40">
        <v>1311</v>
      </c>
      <c r="BE40">
        <v>2023</v>
      </c>
      <c r="BF40">
        <v>315</v>
      </c>
      <c r="BG40">
        <v>2764</v>
      </c>
      <c r="BH40">
        <v>3406</v>
      </c>
      <c r="BI40">
        <v>1823</v>
      </c>
      <c r="BJ40">
        <v>2645</v>
      </c>
      <c r="BK40">
        <v>4280</v>
      </c>
      <c r="BL40">
        <v>3319</v>
      </c>
      <c r="BM40">
        <f t="shared" si="20"/>
        <v>7281</v>
      </c>
      <c r="BN40">
        <v>154</v>
      </c>
      <c r="BO40">
        <v>301</v>
      </c>
      <c r="BP40">
        <v>221</v>
      </c>
      <c r="BQ40">
        <v>1027</v>
      </c>
      <c r="BR40">
        <v>384</v>
      </c>
      <c r="BS40">
        <v>1241</v>
      </c>
      <c r="BT40">
        <v>793</v>
      </c>
      <c r="BU40">
        <v>3160</v>
      </c>
      <c r="BV40">
        <f t="shared" si="21"/>
        <v>998</v>
      </c>
      <c r="BW40">
        <v>28</v>
      </c>
      <c r="BX40">
        <v>11</v>
      </c>
      <c r="BY40">
        <v>0</v>
      </c>
      <c r="BZ40">
        <v>866</v>
      </c>
      <c r="CA40">
        <v>93</v>
      </c>
      <c r="CB40">
        <f t="shared" si="22"/>
        <v>49670</v>
      </c>
    </row>
    <row r="41" spans="1:80" x14ac:dyDescent="0.3">
      <c r="A41" s="6" t="s">
        <v>188</v>
      </c>
      <c r="B41" s="7" t="s">
        <v>275</v>
      </c>
      <c r="C41">
        <f t="shared" si="12"/>
        <v>2148</v>
      </c>
      <c r="D41">
        <v>59</v>
      </c>
      <c r="E41">
        <v>39</v>
      </c>
      <c r="F41">
        <v>152</v>
      </c>
      <c r="G41">
        <v>483</v>
      </c>
      <c r="H41">
        <v>131</v>
      </c>
      <c r="I41">
        <v>475</v>
      </c>
      <c r="J41">
        <v>73</v>
      </c>
      <c r="K41">
        <v>328</v>
      </c>
      <c r="L41">
        <v>70</v>
      </c>
      <c r="M41">
        <v>338</v>
      </c>
      <c r="N41">
        <f t="shared" si="13"/>
        <v>410</v>
      </c>
      <c r="O41">
        <v>303</v>
      </c>
      <c r="P41">
        <v>107</v>
      </c>
      <c r="Q41">
        <f t="shared" si="14"/>
        <v>1419</v>
      </c>
      <c r="R41">
        <v>0</v>
      </c>
      <c r="S41">
        <v>58</v>
      </c>
      <c r="T41">
        <v>93</v>
      </c>
      <c r="U41">
        <v>516</v>
      </c>
      <c r="V41">
        <v>153</v>
      </c>
      <c r="W41">
        <v>142</v>
      </c>
      <c r="X41">
        <v>154</v>
      </c>
      <c r="Y41">
        <v>170</v>
      </c>
      <c r="Z41">
        <v>133</v>
      </c>
      <c r="AA41">
        <f t="shared" si="15"/>
        <v>3242</v>
      </c>
      <c r="AB41">
        <v>5</v>
      </c>
      <c r="AC41">
        <v>3222</v>
      </c>
      <c r="AD41">
        <v>15</v>
      </c>
      <c r="AE41">
        <f t="shared" si="16"/>
        <v>174</v>
      </c>
      <c r="AF41">
        <v>0</v>
      </c>
      <c r="AG41">
        <v>156</v>
      </c>
      <c r="AH41">
        <v>18</v>
      </c>
      <c r="AI41">
        <f t="shared" si="17"/>
        <v>6220</v>
      </c>
      <c r="AJ41">
        <v>1284</v>
      </c>
      <c r="AK41">
        <v>700</v>
      </c>
      <c r="AL41">
        <v>305</v>
      </c>
      <c r="AM41">
        <v>1275</v>
      </c>
      <c r="AN41">
        <v>438</v>
      </c>
      <c r="AO41">
        <v>310</v>
      </c>
      <c r="AP41">
        <v>650</v>
      </c>
      <c r="AQ41">
        <v>531</v>
      </c>
      <c r="AR41">
        <v>727</v>
      </c>
      <c r="AS41">
        <f t="shared" si="18"/>
        <v>8433</v>
      </c>
      <c r="AT41">
        <v>132</v>
      </c>
      <c r="AU41">
        <v>781</v>
      </c>
      <c r="AV41">
        <v>245</v>
      </c>
      <c r="AW41">
        <v>1387</v>
      </c>
      <c r="AX41">
        <v>2090</v>
      </c>
      <c r="AY41">
        <v>1024</v>
      </c>
      <c r="AZ41">
        <v>856</v>
      </c>
      <c r="BA41">
        <v>440</v>
      </c>
      <c r="BB41">
        <v>1478</v>
      </c>
      <c r="BC41">
        <f t="shared" si="19"/>
        <v>23732</v>
      </c>
      <c r="BD41">
        <v>1345</v>
      </c>
      <c r="BE41">
        <v>2350</v>
      </c>
      <c r="BF41">
        <v>314</v>
      </c>
      <c r="BG41">
        <v>2892</v>
      </c>
      <c r="BH41">
        <v>3949</v>
      </c>
      <c r="BI41">
        <v>2188</v>
      </c>
      <c r="BJ41">
        <v>3093</v>
      </c>
      <c r="BK41">
        <v>5576</v>
      </c>
      <c r="BL41">
        <v>2025</v>
      </c>
      <c r="BM41">
        <f t="shared" si="20"/>
        <v>8515</v>
      </c>
      <c r="BN41">
        <v>166</v>
      </c>
      <c r="BO41">
        <v>342</v>
      </c>
      <c r="BP41">
        <v>273</v>
      </c>
      <c r="BQ41">
        <v>1208</v>
      </c>
      <c r="BR41">
        <v>481</v>
      </c>
      <c r="BS41">
        <v>1444</v>
      </c>
      <c r="BT41">
        <v>931</v>
      </c>
      <c r="BU41">
        <v>3670</v>
      </c>
      <c r="BV41">
        <f t="shared" si="21"/>
        <v>1198</v>
      </c>
      <c r="BW41">
        <v>27</v>
      </c>
      <c r="BX41">
        <v>1</v>
      </c>
      <c r="BY41">
        <v>0</v>
      </c>
      <c r="BZ41">
        <v>1104</v>
      </c>
      <c r="CA41">
        <v>66</v>
      </c>
      <c r="CB41">
        <f t="shared" si="22"/>
        <v>55491</v>
      </c>
    </row>
    <row r="42" spans="1:80" x14ac:dyDescent="0.3">
      <c r="A42" s="6" t="s">
        <v>187</v>
      </c>
      <c r="B42" s="7" t="s">
        <v>275</v>
      </c>
      <c r="C42">
        <f t="shared" si="12"/>
        <v>2381</v>
      </c>
      <c r="D42">
        <v>65</v>
      </c>
      <c r="E42">
        <v>39</v>
      </c>
      <c r="F42">
        <v>159</v>
      </c>
      <c r="G42">
        <v>538</v>
      </c>
      <c r="H42">
        <v>139</v>
      </c>
      <c r="I42">
        <v>501</v>
      </c>
      <c r="J42">
        <v>73</v>
      </c>
      <c r="K42">
        <v>358</v>
      </c>
      <c r="L42">
        <v>87</v>
      </c>
      <c r="M42">
        <v>422</v>
      </c>
      <c r="N42">
        <f t="shared" si="13"/>
        <v>451</v>
      </c>
      <c r="O42">
        <v>318</v>
      </c>
      <c r="P42">
        <v>133</v>
      </c>
      <c r="Q42">
        <f t="shared" si="14"/>
        <v>1548</v>
      </c>
      <c r="R42">
        <v>4</v>
      </c>
      <c r="S42">
        <v>65</v>
      </c>
      <c r="T42">
        <v>111</v>
      </c>
      <c r="U42">
        <v>652</v>
      </c>
      <c r="V42">
        <v>141</v>
      </c>
      <c r="W42">
        <v>153</v>
      </c>
      <c r="X42">
        <v>139</v>
      </c>
      <c r="Y42">
        <v>128</v>
      </c>
      <c r="Z42">
        <v>155</v>
      </c>
      <c r="AA42">
        <f t="shared" si="15"/>
        <v>3819</v>
      </c>
      <c r="AB42">
        <v>16</v>
      </c>
      <c r="AC42">
        <v>3781</v>
      </c>
      <c r="AD42">
        <v>22</v>
      </c>
      <c r="AE42">
        <f t="shared" si="16"/>
        <v>196</v>
      </c>
      <c r="AF42">
        <v>0</v>
      </c>
      <c r="AG42">
        <v>179</v>
      </c>
      <c r="AH42">
        <v>17</v>
      </c>
      <c r="AI42">
        <f t="shared" si="17"/>
        <v>6843</v>
      </c>
      <c r="AJ42">
        <v>1491</v>
      </c>
      <c r="AK42">
        <v>582</v>
      </c>
      <c r="AL42">
        <v>335</v>
      </c>
      <c r="AM42">
        <v>1393</v>
      </c>
      <c r="AN42">
        <v>491</v>
      </c>
      <c r="AO42">
        <v>376</v>
      </c>
      <c r="AP42">
        <v>728</v>
      </c>
      <c r="AQ42">
        <v>606</v>
      </c>
      <c r="AR42">
        <v>841</v>
      </c>
      <c r="AS42">
        <f t="shared" si="18"/>
        <v>9137</v>
      </c>
      <c r="AT42">
        <v>137</v>
      </c>
      <c r="AU42">
        <v>883</v>
      </c>
      <c r="AV42">
        <v>274</v>
      </c>
      <c r="AW42">
        <v>1485</v>
      </c>
      <c r="AX42">
        <v>2208</v>
      </c>
      <c r="AY42">
        <v>1038</v>
      </c>
      <c r="AZ42">
        <v>1038</v>
      </c>
      <c r="BA42">
        <v>476</v>
      </c>
      <c r="BB42">
        <v>1598</v>
      </c>
      <c r="BC42">
        <f t="shared" si="19"/>
        <v>27486</v>
      </c>
      <c r="BD42">
        <v>1665</v>
      </c>
      <c r="BE42">
        <v>2717</v>
      </c>
      <c r="BF42">
        <v>324</v>
      </c>
      <c r="BG42">
        <v>3425</v>
      </c>
      <c r="BH42">
        <v>4576</v>
      </c>
      <c r="BI42">
        <v>2488</v>
      </c>
      <c r="BJ42">
        <v>3752</v>
      </c>
      <c r="BK42">
        <v>6695</v>
      </c>
      <c r="BL42">
        <v>1844</v>
      </c>
      <c r="BM42">
        <f t="shared" si="20"/>
        <v>9421</v>
      </c>
      <c r="BN42">
        <v>182</v>
      </c>
      <c r="BO42">
        <v>369</v>
      </c>
      <c r="BP42">
        <v>272</v>
      </c>
      <c r="BQ42">
        <v>1454</v>
      </c>
      <c r="BR42">
        <v>515</v>
      </c>
      <c r="BS42">
        <v>1648</v>
      </c>
      <c r="BT42">
        <v>1024</v>
      </c>
      <c r="BU42">
        <v>3957</v>
      </c>
      <c r="BV42">
        <f t="shared" si="21"/>
        <v>1109</v>
      </c>
      <c r="BW42">
        <v>37</v>
      </c>
      <c r="BX42">
        <v>1</v>
      </c>
      <c r="BY42">
        <v>0</v>
      </c>
      <c r="BZ42">
        <v>1003</v>
      </c>
      <c r="CA42">
        <v>68</v>
      </c>
      <c r="CB42">
        <f t="shared" si="22"/>
        <v>62391</v>
      </c>
    </row>
    <row r="43" spans="1:80" x14ac:dyDescent="0.3">
      <c r="A43" s="6" t="s">
        <v>186</v>
      </c>
      <c r="B43" s="7" t="s">
        <v>275</v>
      </c>
      <c r="C43">
        <f t="shared" si="12"/>
        <v>2583</v>
      </c>
      <c r="D43">
        <v>81</v>
      </c>
      <c r="E43">
        <v>42</v>
      </c>
      <c r="F43">
        <v>161</v>
      </c>
      <c r="G43">
        <v>582</v>
      </c>
      <c r="H43">
        <v>148</v>
      </c>
      <c r="I43">
        <v>504</v>
      </c>
      <c r="J43">
        <v>75</v>
      </c>
      <c r="K43">
        <v>437</v>
      </c>
      <c r="L43">
        <v>107</v>
      </c>
      <c r="M43">
        <v>446</v>
      </c>
      <c r="N43">
        <f t="shared" si="13"/>
        <v>501</v>
      </c>
      <c r="O43">
        <v>338</v>
      </c>
      <c r="P43">
        <v>163</v>
      </c>
      <c r="Q43">
        <f t="shared" si="14"/>
        <v>1650</v>
      </c>
      <c r="R43">
        <v>4</v>
      </c>
      <c r="S43">
        <v>105</v>
      </c>
      <c r="T43">
        <v>128</v>
      </c>
      <c r="U43">
        <v>605</v>
      </c>
      <c r="V43">
        <v>131</v>
      </c>
      <c r="W43">
        <v>174</v>
      </c>
      <c r="X43">
        <v>163</v>
      </c>
      <c r="Y43">
        <v>169</v>
      </c>
      <c r="Z43">
        <v>171</v>
      </c>
      <c r="AA43">
        <f t="shared" si="15"/>
        <v>3264</v>
      </c>
      <c r="AB43">
        <v>26</v>
      </c>
      <c r="AC43">
        <v>3212</v>
      </c>
      <c r="AD43">
        <v>26</v>
      </c>
      <c r="AE43">
        <f t="shared" si="16"/>
        <v>209</v>
      </c>
      <c r="AF43">
        <v>2</v>
      </c>
      <c r="AG43">
        <v>187</v>
      </c>
      <c r="AH43">
        <v>20</v>
      </c>
      <c r="AI43">
        <f t="shared" si="17"/>
        <v>7359</v>
      </c>
      <c r="AJ43">
        <v>1706</v>
      </c>
      <c r="AK43">
        <v>462</v>
      </c>
      <c r="AL43">
        <v>355</v>
      </c>
      <c r="AM43">
        <v>1504</v>
      </c>
      <c r="AN43">
        <v>547</v>
      </c>
      <c r="AO43">
        <v>443</v>
      </c>
      <c r="AP43">
        <v>804</v>
      </c>
      <c r="AQ43">
        <v>666</v>
      </c>
      <c r="AR43">
        <v>872</v>
      </c>
      <c r="AS43">
        <f t="shared" si="18"/>
        <v>10019</v>
      </c>
      <c r="AT43">
        <v>156</v>
      </c>
      <c r="AU43">
        <v>998</v>
      </c>
      <c r="AV43">
        <v>305</v>
      </c>
      <c r="AW43">
        <v>1639</v>
      </c>
      <c r="AX43">
        <v>2368</v>
      </c>
      <c r="AY43">
        <v>1144</v>
      </c>
      <c r="AZ43">
        <v>1101</v>
      </c>
      <c r="BA43">
        <v>588</v>
      </c>
      <c r="BB43">
        <v>1720</v>
      </c>
      <c r="BC43">
        <f t="shared" si="19"/>
        <v>31427</v>
      </c>
      <c r="BD43">
        <v>1759</v>
      </c>
      <c r="BE43">
        <v>3341</v>
      </c>
      <c r="BF43">
        <v>436</v>
      </c>
      <c r="BG43">
        <v>3912</v>
      </c>
      <c r="BH43">
        <v>5201</v>
      </c>
      <c r="BI43">
        <v>2874</v>
      </c>
      <c r="BJ43">
        <v>4375</v>
      </c>
      <c r="BK43">
        <v>7963</v>
      </c>
      <c r="BL43">
        <v>1566</v>
      </c>
      <c r="BM43">
        <f t="shared" si="20"/>
        <v>10229</v>
      </c>
      <c r="BN43">
        <v>206</v>
      </c>
      <c r="BO43">
        <v>425</v>
      </c>
      <c r="BP43">
        <v>314</v>
      </c>
      <c r="BQ43">
        <v>1547</v>
      </c>
      <c r="BR43">
        <v>557</v>
      </c>
      <c r="BS43">
        <v>1762</v>
      </c>
      <c r="BT43">
        <v>1140</v>
      </c>
      <c r="BU43">
        <v>4278</v>
      </c>
      <c r="BV43">
        <f t="shared" si="21"/>
        <v>861</v>
      </c>
      <c r="BW43">
        <v>25</v>
      </c>
      <c r="BX43">
        <v>1</v>
      </c>
      <c r="BY43">
        <v>0</v>
      </c>
      <c r="BZ43">
        <v>773</v>
      </c>
      <c r="CA43">
        <v>62</v>
      </c>
      <c r="CB43">
        <f t="shared" si="22"/>
        <v>68102</v>
      </c>
    </row>
    <row r="44" spans="1:80" x14ac:dyDescent="0.3">
      <c r="A44" s="6" t="s">
        <v>185</v>
      </c>
      <c r="B44" s="7" t="s">
        <v>275</v>
      </c>
      <c r="C44">
        <f t="shared" si="12"/>
        <v>2947</v>
      </c>
      <c r="D44">
        <v>106</v>
      </c>
      <c r="E44">
        <v>51</v>
      </c>
      <c r="F44">
        <v>185</v>
      </c>
      <c r="G44">
        <v>598</v>
      </c>
      <c r="H44">
        <v>218</v>
      </c>
      <c r="I44">
        <v>575</v>
      </c>
      <c r="J44">
        <v>88</v>
      </c>
      <c r="K44">
        <v>525</v>
      </c>
      <c r="L44">
        <v>104</v>
      </c>
      <c r="M44">
        <v>497</v>
      </c>
      <c r="N44">
        <f t="shared" si="13"/>
        <v>504</v>
      </c>
      <c r="O44">
        <v>341</v>
      </c>
      <c r="P44">
        <v>163</v>
      </c>
      <c r="Q44">
        <f t="shared" si="14"/>
        <v>1746</v>
      </c>
      <c r="R44">
        <v>1</v>
      </c>
      <c r="S44">
        <v>131</v>
      </c>
      <c r="T44">
        <v>166</v>
      </c>
      <c r="U44">
        <v>522</v>
      </c>
      <c r="V44">
        <v>205</v>
      </c>
      <c r="W44">
        <v>182</v>
      </c>
      <c r="X44">
        <v>157</v>
      </c>
      <c r="Y44">
        <v>182</v>
      </c>
      <c r="Z44">
        <v>200</v>
      </c>
      <c r="AA44">
        <f t="shared" si="15"/>
        <v>3887</v>
      </c>
      <c r="AB44">
        <v>14</v>
      </c>
      <c r="AC44">
        <v>3823</v>
      </c>
      <c r="AD44">
        <v>50</v>
      </c>
      <c r="AE44">
        <f t="shared" si="16"/>
        <v>251</v>
      </c>
      <c r="AF44">
        <v>2</v>
      </c>
      <c r="AG44">
        <v>226</v>
      </c>
      <c r="AH44">
        <v>23</v>
      </c>
      <c r="AI44">
        <f t="shared" si="17"/>
        <v>8599</v>
      </c>
      <c r="AJ44">
        <v>1862</v>
      </c>
      <c r="AK44">
        <v>797</v>
      </c>
      <c r="AL44">
        <v>370</v>
      </c>
      <c r="AM44">
        <v>1691</v>
      </c>
      <c r="AN44">
        <v>598</v>
      </c>
      <c r="AO44">
        <v>584</v>
      </c>
      <c r="AP44">
        <v>980</v>
      </c>
      <c r="AQ44">
        <v>774</v>
      </c>
      <c r="AR44">
        <v>943</v>
      </c>
      <c r="AS44">
        <f t="shared" si="18"/>
        <v>11353</v>
      </c>
      <c r="AT44">
        <v>168</v>
      </c>
      <c r="AU44">
        <v>1084</v>
      </c>
      <c r="AV44">
        <v>327</v>
      </c>
      <c r="AW44">
        <v>2048</v>
      </c>
      <c r="AX44">
        <v>2416</v>
      </c>
      <c r="AY44">
        <v>1211</v>
      </c>
      <c r="AZ44">
        <v>1459</v>
      </c>
      <c r="BA44">
        <v>689</v>
      </c>
      <c r="BB44">
        <v>1951</v>
      </c>
      <c r="BC44">
        <f t="shared" si="19"/>
        <v>36393</v>
      </c>
      <c r="BD44">
        <v>1845</v>
      </c>
      <c r="BE44">
        <v>3914</v>
      </c>
      <c r="BF44">
        <v>558</v>
      </c>
      <c r="BG44">
        <v>4379</v>
      </c>
      <c r="BH44">
        <v>5969</v>
      </c>
      <c r="BI44">
        <v>3684</v>
      </c>
      <c r="BJ44">
        <v>5298</v>
      </c>
      <c r="BK44">
        <v>8433</v>
      </c>
      <c r="BL44">
        <v>2313</v>
      </c>
      <c r="BM44">
        <f t="shared" si="20"/>
        <v>10963</v>
      </c>
      <c r="BN44">
        <v>218</v>
      </c>
      <c r="BO44">
        <v>457</v>
      </c>
      <c r="BP44">
        <v>359</v>
      </c>
      <c r="BQ44">
        <v>1703</v>
      </c>
      <c r="BR44">
        <v>568</v>
      </c>
      <c r="BS44">
        <v>1887</v>
      </c>
      <c r="BT44">
        <v>1230</v>
      </c>
      <c r="BU44">
        <v>4541</v>
      </c>
      <c r="BV44">
        <f t="shared" si="21"/>
        <v>827</v>
      </c>
      <c r="BW44">
        <v>27</v>
      </c>
      <c r="BX44">
        <v>1</v>
      </c>
      <c r="BY44">
        <v>0</v>
      </c>
      <c r="BZ44">
        <v>731</v>
      </c>
      <c r="CA44">
        <v>68</v>
      </c>
      <c r="CB44">
        <f t="shared" si="22"/>
        <v>77470</v>
      </c>
    </row>
    <row r="45" spans="1:80" x14ac:dyDescent="0.3">
      <c r="A45" s="6" t="s">
        <v>184</v>
      </c>
      <c r="B45" s="7" t="s">
        <v>275</v>
      </c>
      <c r="C45">
        <f t="shared" si="12"/>
        <v>2919</v>
      </c>
      <c r="D45">
        <v>92</v>
      </c>
      <c r="E45">
        <v>56</v>
      </c>
      <c r="F45">
        <v>201</v>
      </c>
      <c r="G45">
        <v>605</v>
      </c>
      <c r="H45">
        <v>165</v>
      </c>
      <c r="I45">
        <v>597</v>
      </c>
      <c r="J45">
        <v>87</v>
      </c>
      <c r="K45">
        <v>484</v>
      </c>
      <c r="L45">
        <v>105</v>
      </c>
      <c r="M45">
        <v>527</v>
      </c>
      <c r="N45">
        <f t="shared" si="13"/>
        <v>511</v>
      </c>
      <c r="O45">
        <v>341</v>
      </c>
      <c r="P45">
        <v>170</v>
      </c>
      <c r="Q45">
        <f t="shared" si="14"/>
        <v>1503</v>
      </c>
      <c r="R45">
        <v>0</v>
      </c>
      <c r="S45">
        <v>100</v>
      </c>
      <c r="T45">
        <v>144</v>
      </c>
      <c r="U45">
        <v>419</v>
      </c>
      <c r="V45">
        <v>155</v>
      </c>
      <c r="W45">
        <v>166</v>
      </c>
      <c r="X45">
        <v>131</v>
      </c>
      <c r="Y45">
        <v>171</v>
      </c>
      <c r="Z45">
        <v>217</v>
      </c>
      <c r="AA45">
        <f t="shared" si="15"/>
        <v>4898</v>
      </c>
      <c r="AB45">
        <v>15</v>
      </c>
      <c r="AC45">
        <v>4800</v>
      </c>
      <c r="AD45">
        <v>83</v>
      </c>
      <c r="AE45">
        <f t="shared" si="16"/>
        <v>263</v>
      </c>
      <c r="AF45">
        <v>4</v>
      </c>
      <c r="AG45">
        <v>236</v>
      </c>
      <c r="AH45">
        <v>23</v>
      </c>
      <c r="AI45">
        <f t="shared" si="17"/>
        <v>9078</v>
      </c>
      <c r="AJ45">
        <v>2007</v>
      </c>
      <c r="AK45">
        <v>795</v>
      </c>
      <c r="AL45">
        <v>404</v>
      </c>
      <c r="AM45">
        <v>1937</v>
      </c>
      <c r="AN45">
        <v>623</v>
      </c>
      <c r="AO45">
        <v>746</v>
      </c>
      <c r="AP45">
        <v>869</v>
      </c>
      <c r="AQ45">
        <v>719</v>
      </c>
      <c r="AR45">
        <v>978</v>
      </c>
      <c r="AS45">
        <f t="shared" si="18"/>
        <v>10610</v>
      </c>
      <c r="AT45">
        <v>159</v>
      </c>
      <c r="AU45">
        <v>1119</v>
      </c>
      <c r="AV45">
        <v>319</v>
      </c>
      <c r="AW45">
        <v>1770</v>
      </c>
      <c r="AX45">
        <v>2319</v>
      </c>
      <c r="AY45">
        <v>1208</v>
      </c>
      <c r="AZ45">
        <v>1264</v>
      </c>
      <c r="BA45">
        <v>601</v>
      </c>
      <c r="BB45">
        <v>1851</v>
      </c>
      <c r="BC45">
        <f t="shared" si="19"/>
        <v>36813</v>
      </c>
      <c r="BD45">
        <v>2037</v>
      </c>
      <c r="BE45">
        <v>4107</v>
      </c>
      <c r="BF45">
        <v>606</v>
      </c>
      <c r="BG45">
        <v>4567</v>
      </c>
      <c r="BH45">
        <v>5882</v>
      </c>
      <c r="BI45">
        <v>3724</v>
      </c>
      <c r="BJ45">
        <v>5100</v>
      </c>
      <c r="BK45">
        <v>8243</v>
      </c>
      <c r="BL45">
        <v>2547</v>
      </c>
      <c r="BM45">
        <f t="shared" si="20"/>
        <v>11055</v>
      </c>
      <c r="BN45">
        <v>225</v>
      </c>
      <c r="BO45">
        <v>495</v>
      </c>
      <c r="BP45">
        <v>343</v>
      </c>
      <c r="BQ45">
        <v>1802</v>
      </c>
      <c r="BR45">
        <v>610</v>
      </c>
      <c r="BS45">
        <v>1892</v>
      </c>
      <c r="BT45">
        <v>1241</v>
      </c>
      <c r="BU45">
        <v>4447</v>
      </c>
      <c r="BV45">
        <f t="shared" si="21"/>
        <v>751</v>
      </c>
      <c r="BW45">
        <v>31</v>
      </c>
      <c r="BX45">
        <v>9</v>
      </c>
      <c r="BY45">
        <v>0</v>
      </c>
      <c r="BZ45">
        <v>643</v>
      </c>
      <c r="CA45">
        <v>68</v>
      </c>
      <c r="CB45">
        <f t="shared" si="22"/>
        <v>78401</v>
      </c>
    </row>
    <row r="46" spans="1:80" x14ac:dyDescent="0.3">
      <c r="A46" s="6" t="s">
        <v>183</v>
      </c>
      <c r="B46" s="7" t="s">
        <v>275</v>
      </c>
      <c r="C46">
        <f t="shared" si="12"/>
        <v>3192</v>
      </c>
      <c r="D46">
        <v>120</v>
      </c>
      <c r="E46">
        <v>69</v>
      </c>
      <c r="F46">
        <v>193</v>
      </c>
      <c r="G46">
        <v>631</v>
      </c>
      <c r="H46">
        <v>204</v>
      </c>
      <c r="I46">
        <v>590</v>
      </c>
      <c r="J46">
        <v>90</v>
      </c>
      <c r="K46">
        <v>582</v>
      </c>
      <c r="L46">
        <v>134</v>
      </c>
      <c r="M46">
        <v>579</v>
      </c>
      <c r="N46">
        <f t="shared" si="13"/>
        <v>544</v>
      </c>
      <c r="O46">
        <v>401</v>
      </c>
      <c r="P46">
        <v>143</v>
      </c>
      <c r="Q46">
        <f t="shared" si="14"/>
        <v>1562</v>
      </c>
      <c r="R46">
        <v>1</v>
      </c>
      <c r="S46">
        <v>91</v>
      </c>
      <c r="T46">
        <v>130</v>
      </c>
      <c r="U46">
        <v>462</v>
      </c>
      <c r="V46">
        <v>124</v>
      </c>
      <c r="W46">
        <v>149</v>
      </c>
      <c r="X46">
        <v>165</v>
      </c>
      <c r="Y46">
        <v>199</v>
      </c>
      <c r="Z46">
        <v>241</v>
      </c>
      <c r="AA46">
        <f t="shared" si="15"/>
        <v>5023</v>
      </c>
      <c r="AB46">
        <v>13</v>
      </c>
      <c r="AC46">
        <v>4916</v>
      </c>
      <c r="AD46">
        <v>94</v>
      </c>
      <c r="AE46">
        <f t="shared" si="16"/>
        <v>270</v>
      </c>
      <c r="AF46">
        <v>9</v>
      </c>
      <c r="AG46">
        <v>240</v>
      </c>
      <c r="AH46">
        <v>21</v>
      </c>
      <c r="AI46">
        <f t="shared" si="17"/>
        <v>9400</v>
      </c>
      <c r="AJ46">
        <v>2070</v>
      </c>
      <c r="AK46">
        <v>634</v>
      </c>
      <c r="AL46">
        <v>425</v>
      </c>
      <c r="AM46">
        <v>2215</v>
      </c>
      <c r="AN46">
        <v>676</v>
      </c>
      <c r="AO46">
        <v>661</v>
      </c>
      <c r="AP46">
        <v>926</v>
      </c>
      <c r="AQ46">
        <v>754</v>
      </c>
      <c r="AR46">
        <v>1039</v>
      </c>
      <c r="AS46">
        <f t="shared" si="18"/>
        <v>11533</v>
      </c>
      <c r="AT46">
        <v>159</v>
      </c>
      <c r="AU46">
        <v>1143</v>
      </c>
      <c r="AV46">
        <v>368</v>
      </c>
      <c r="AW46">
        <v>1833</v>
      </c>
      <c r="AX46">
        <v>2385</v>
      </c>
      <c r="AY46">
        <v>1336</v>
      </c>
      <c r="AZ46">
        <v>1466</v>
      </c>
      <c r="BA46">
        <v>692</v>
      </c>
      <c r="BB46">
        <v>2151</v>
      </c>
      <c r="BC46">
        <f t="shared" si="19"/>
        <v>38694</v>
      </c>
      <c r="BD46">
        <v>1952</v>
      </c>
      <c r="BE46">
        <v>4032</v>
      </c>
      <c r="BF46">
        <v>596</v>
      </c>
      <c r="BG46">
        <v>5040</v>
      </c>
      <c r="BH46">
        <v>6496</v>
      </c>
      <c r="BI46">
        <v>3764</v>
      </c>
      <c r="BJ46">
        <v>5085</v>
      </c>
      <c r="BK46">
        <v>9590</v>
      </c>
      <c r="BL46">
        <v>2139</v>
      </c>
      <c r="BM46">
        <f t="shared" si="20"/>
        <v>12286</v>
      </c>
      <c r="BN46">
        <v>258</v>
      </c>
      <c r="BO46">
        <v>613</v>
      </c>
      <c r="BP46">
        <v>358</v>
      </c>
      <c r="BQ46">
        <v>2049</v>
      </c>
      <c r="BR46">
        <v>658</v>
      </c>
      <c r="BS46">
        <v>2138</v>
      </c>
      <c r="BT46">
        <v>1315</v>
      </c>
      <c r="BU46">
        <v>4897</v>
      </c>
      <c r="BV46">
        <f t="shared" si="21"/>
        <v>917</v>
      </c>
      <c r="BW46">
        <v>37</v>
      </c>
      <c r="BX46">
        <v>9</v>
      </c>
      <c r="BY46">
        <v>0</v>
      </c>
      <c r="BZ46">
        <v>796</v>
      </c>
      <c r="CA46">
        <v>75</v>
      </c>
      <c r="CB46">
        <f t="shared" si="22"/>
        <v>83421</v>
      </c>
    </row>
    <row r="47" spans="1:80" x14ac:dyDescent="0.3">
      <c r="A47" s="6" t="s">
        <v>182</v>
      </c>
      <c r="B47" s="7" t="s">
        <v>275</v>
      </c>
      <c r="C47">
        <f t="shared" si="12"/>
        <v>3663</v>
      </c>
      <c r="D47">
        <v>120</v>
      </c>
      <c r="E47">
        <v>59</v>
      </c>
      <c r="F47">
        <v>239</v>
      </c>
      <c r="G47">
        <v>729</v>
      </c>
      <c r="H47">
        <v>230</v>
      </c>
      <c r="I47">
        <v>666</v>
      </c>
      <c r="J47">
        <v>104</v>
      </c>
      <c r="K47">
        <v>678</v>
      </c>
      <c r="L47">
        <v>155</v>
      </c>
      <c r="M47">
        <v>683</v>
      </c>
      <c r="N47">
        <f t="shared" si="13"/>
        <v>589</v>
      </c>
      <c r="O47">
        <v>434</v>
      </c>
      <c r="P47">
        <v>155</v>
      </c>
      <c r="Q47">
        <f t="shared" si="14"/>
        <v>1624</v>
      </c>
      <c r="R47">
        <v>0</v>
      </c>
      <c r="S47">
        <v>64</v>
      </c>
      <c r="T47">
        <v>118</v>
      </c>
      <c r="U47">
        <v>480</v>
      </c>
      <c r="V47">
        <v>173</v>
      </c>
      <c r="W47">
        <v>139</v>
      </c>
      <c r="X47">
        <v>191</v>
      </c>
      <c r="Y47">
        <v>200</v>
      </c>
      <c r="Z47">
        <v>259</v>
      </c>
      <c r="AA47">
        <f t="shared" si="15"/>
        <v>4323</v>
      </c>
      <c r="AB47">
        <v>28</v>
      </c>
      <c r="AC47">
        <v>4223</v>
      </c>
      <c r="AD47">
        <v>72</v>
      </c>
      <c r="AE47">
        <f t="shared" si="16"/>
        <v>268</v>
      </c>
      <c r="AF47">
        <v>6</v>
      </c>
      <c r="AG47">
        <v>238</v>
      </c>
      <c r="AH47">
        <v>24</v>
      </c>
      <c r="AI47">
        <f t="shared" si="17"/>
        <v>11037</v>
      </c>
      <c r="AJ47">
        <v>2265</v>
      </c>
      <c r="AK47">
        <v>779</v>
      </c>
      <c r="AL47">
        <v>472</v>
      </c>
      <c r="AM47">
        <v>2843</v>
      </c>
      <c r="AN47">
        <v>825</v>
      </c>
      <c r="AO47">
        <v>775</v>
      </c>
      <c r="AP47">
        <v>1010</v>
      </c>
      <c r="AQ47">
        <v>871</v>
      </c>
      <c r="AR47">
        <v>1197</v>
      </c>
      <c r="AS47">
        <f t="shared" si="18"/>
        <v>13019</v>
      </c>
      <c r="AT47">
        <v>137</v>
      </c>
      <c r="AU47">
        <v>1318</v>
      </c>
      <c r="AV47">
        <v>419</v>
      </c>
      <c r="AW47">
        <v>2092</v>
      </c>
      <c r="AX47">
        <v>2600</v>
      </c>
      <c r="AY47">
        <v>1555</v>
      </c>
      <c r="AZ47">
        <v>1609</v>
      </c>
      <c r="BA47">
        <v>874</v>
      </c>
      <c r="BB47">
        <v>2415</v>
      </c>
      <c r="BC47">
        <f t="shared" si="19"/>
        <v>44333</v>
      </c>
      <c r="BD47">
        <v>2163</v>
      </c>
      <c r="BE47">
        <v>4455</v>
      </c>
      <c r="BF47">
        <v>531</v>
      </c>
      <c r="BG47">
        <v>5855</v>
      </c>
      <c r="BH47">
        <v>7089</v>
      </c>
      <c r="BI47">
        <v>4140</v>
      </c>
      <c r="BJ47">
        <v>5716</v>
      </c>
      <c r="BK47">
        <v>11724</v>
      </c>
      <c r="BL47">
        <v>2660</v>
      </c>
      <c r="BM47">
        <f t="shared" si="20"/>
        <v>14555</v>
      </c>
      <c r="BN47">
        <v>309</v>
      </c>
      <c r="BO47">
        <v>751</v>
      </c>
      <c r="BP47">
        <v>360</v>
      </c>
      <c r="BQ47">
        <v>2419</v>
      </c>
      <c r="BR47">
        <v>780</v>
      </c>
      <c r="BS47">
        <v>2457</v>
      </c>
      <c r="BT47">
        <v>1421</v>
      </c>
      <c r="BU47">
        <v>6058</v>
      </c>
      <c r="BV47">
        <f t="shared" si="21"/>
        <v>3369</v>
      </c>
      <c r="BW47">
        <v>43</v>
      </c>
      <c r="BX47">
        <v>4</v>
      </c>
      <c r="BY47">
        <v>0</v>
      </c>
      <c r="BZ47">
        <v>3174</v>
      </c>
      <c r="CA47">
        <v>148</v>
      </c>
      <c r="CB47">
        <f t="shared" si="22"/>
        <v>96780</v>
      </c>
    </row>
    <row r="48" spans="1:80" x14ac:dyDescent="0.3">
      <c r="A48" s="6" t="s">
        <v>181</v>
      </c>
      <c r="B48" s="7" t="s">
        <v>275</v>
      </c>
      <c r="C48">
        <f t="shared" si="12"/>
        <v>3844</v>
      </c>
      <c r="D48">
        <v>125</v>
      </c>
      <c r="E48">
        <v>98</v>
      </c>
      <c r="F48">
        <v>274</v>
      </c>
      <c r="G48">
        <v>779</v>
      </c>
      <c r="H48">
        <v>253</v>
      </c>
      <c r="I48">
        <v>742</v>
      </c>
      <c r="J48">
        <v>106</v>
      </c>
      <c r="K48">
        <v>630</v>
      </c>
      <c r="L48">
        <v>144</v>
      </c>
      <c r="M48">
        <v>693</v>
      </c>
      <c r="N48">
        <f t="shared" si="13"/>
        <v>672</v>
      </c>
      <c r="O48">
        <v>496</v>
      </c>
      <c r="P48">
        <v>176</v>
      </c>
      <c r="Q48">
        <f t="shared" si="14"/>
        <v>1621</v>
      </c>
      <c r="R48">
        <v>0</v>
      </c>
      <c r="S48">
        <v>68</v>
      </c>
      <c r="T48">
        <v>104</v>
      </c>
      <c r="U48">
        <v>486</v>
      </c>
      <c r="V48">
        <v>203</v>
      </c>
      <c r="W48">
        <v>139</v>
      </c>
      <c r="X48">
        <v>157</v>
      </c>
      <c r="Y48">
        <v>182</v>
      </c>
      <c r="Z48">
        <v>282</v>
      </c>
      <c r="AA48">
        <f t="shared" si="15"/>
        <v>5909</v>
      </c>
      <c r="AB48">
        <v>26</v>
      </c>
      <c r="AC48">
        <v>5797</v>
      </c>
      <c r="AD48">
        <v>86</v>
      </c>
      <c r="AE48">
        <f t="shared" si="16"/>
        <v>284</v>
      </c>
      <c r="AF48">
        <v>6</v>
      </c>
      <c r="AG48">
        <v>244</v>
      </c>
      <c r="AH48">
        <v>34</v>
      </c>
      <c r="AI48">
        <f t="shared" si="17"/>
        <v>11762</v>
      </c>
      <c r="AJ48">
        <v>2557</v>
      </c>
      <c r="AK48">
        <v>660</v>
      </c>
      <c r="AL48">
        <v>500</v>
      </c>
      <c r="AM48">
        <v>3212</v>
      </c>
      <c r="AN48">
        <v>884</v>
      </c>
      <c r="AO48">
        <v>746</v>
      </c>
      <c r="AP48">
        <v>1041</v>
      </c>
      <c r="AQ48">
        <v>901</v>
      </c>
      <c r="AR48">
        <v>1261</v>
      </c>
      <c r="AS48">
        <f t="shared" si="18"/>
        <v>12934</v>
      </c>
      <c r="AT48">
        <v>159</v>
      </c>
      <c r="AU48">
        <v>1231</v>
      </c>
      <c r="AV48">
        <v>510</v>
      </c>
      <c r="AW48">
        <v>2186</v>
      </c>
      <c r="AX48">
        <v>2579</v>
      </c>
      <c r="AY48">
        <v>1678</v>
      </c>
      <c r="AZ48">
        <v>1413</v>
      </c>
      <c r="BA48">
        <v>794</v>
      </c>
      <c r="BB48">
        <v>2384</v>
      </c>
      <c r="BC48">
        <f t="shared" si="19"/>
        <v>47801</v>
      </c>
      <c r="BD48">
        <v>2363</v>
      </c>
      <c r="BE48">
        <v>4063</v>
      </c>
      <c r="BF48">
        <v>436</v>
      </c>
      <c r="BG48">
        <v>5355</v>
      </c>
      <c r="BH48">
        <v>7199</v>
      </c>
      <c r="BI48">
        <v>5907</v>
      </c>
      <c r="BJ48">
        <v>5897</v>
      </c>
      <c r="BK48">
        <v>12373</v>
      </c>
      <c r="BL48">
        <v>4208</v>
      </c>
      <c r="BM48">
        <f t="shared" si="20"/>
        <v>14513</v>
      </c>
      <c r="BN48">
        <v>325</v>
      </c>
      <c r="BO48">
        <v>893</v>
      </c>
      <c r="BP48">
        <v>382</v>
      </c>
      <c r="BQ48">
        <v>2573</v>
      </c>
      <c r="BR48">
        <v>782</v>
      </c>
      <c r="BS48">
        <v>2494</v>
      </c>
      <c r="BT48">
        <v>1447</v>
      </c>
      <c r="BU48">
        <v>5617</v>
      </c>
      <c r="BV48">
        <f t="shared" si="21"/>
        <v>2166</v>
      </c>
      <c r="BW48">
        <v>37</v>
      </c>
      <c r="BX48">
        <v>7</v>
      </c>
      <c r="BY48">
        <v>5</v>
      </c>
      <c r="BZ48">
        <v>2005</v>
      </c>
      <c r="CA48">
        <v>112</v>
      </c>
      <c r="CB48">
        <f t="shared" si="22"/>
        <v>101506</v>
      </c>
    </row>
    <row r="49" spans="1:80" x14ac:dyDescent="0.3">
      <c r="A49" s="6" t="s">
        <v>180</v>
      </c>
      <c r="B49" s="7" t="s">
        <v>275</v>
      </c>
      <c r="C49">
        <f t="shared" si="12"/>
        <v>4078</v>
      </c>
      <c r="D49">
        <v>97</v>
      </c>
      <c r="E49">
        <v>162</v>
      </c>
      <c r="F49">
        <v>277</v>
      </c>
      <c r="G49">
        <v>803</v>
      </c>
      <c r="H49">
        <v>296</v>
      </c>
      <c r="I49">
        <v>744</v>
      </c>
      <c r="J49">
        <v>118</v>
      </c>
      <c r="K49">
        <v>602</v>
      </c>
      <c r="L49">
        <v>152</v>
      </c>
      <c r="M49">
        <v>827</v>
      </c>
      <c r="N49">
        <f t="shared" si="13"/>
        <v>797</v>
      </c>
      <c r="O49">
        <v>611</v>
      </c>
      <c r="P49">
        <v>186</v>
      </c>
      <c r="Q49">
        <f t="shared" si="14"/>
        <v>2038</v>
      </c>
      <c r="R49">
        <v>0</v>
      </c>
      <c r="S49">
        <v>91</v>
      </c>
      <c r="T49">
        <v>117</v>
      </c>
      <c r="U49">
        <v>666</v>
      </c>
      <c r="V49">
        <v>337</v>
      </c>
      <c r="W49">
        <v>146</v>
      </c>
      <c r="X49">
        <v>176</v>
      </c>
      <c r="Y49">
        <v>233</v>
      </c>
      <c r="Z49">
        <v>272</v>
      </c>
      <c r="AA49">
        <f t="shared" si="15"/>
        <v>9493</v>
      </c>
      <c r="AB49">
        <v>16</v>
      </c>
      <c r="AC49">
        <v>9315</v>
      </c>
      <c r="AD49">
        <v>162</v>
      </c>
      <c r="AE49">
        <f t="shared" si="16"/>
        <v>281</v>
      </c>
      <c r="AF49">
        <v>9</v>
      </c>
      <c r="AG49">
        <v>237</v>
      </c>
      <c r="AH49">
        <v>35</v>
      </c>
      <c r="AI49">
        <f t="shared" si="17"/>
        <v>13313</v>
      </c>
      <c r="AJ49">
        <v>2904</v>
      </c>
      <c r="AK49">
        <v>745</v>
      </c>
      <c r="AL49">
        <v>546</v>
      </c>
      <c r="AM49">
        <v>4002</v>
      </c>
      <c r="AN49">
        <v>954</v>
      </c>
      <c r="AO49">
        <v>729</v>
      </c>
      <c r="AP49">
        <v>1141</v>
      </c>
      <c r="AQ49">
        <v>974</v>
      </c>
      <c r="AR49">
        <v>1318</v>
      </c>
      <c r="AS49">
        <f t="shared" si="18"/>
        <v>14165</v>
      </c>
      <c r="AT49">
        <v>177</v>
      </c>
      <c r="AU49">
        <v>1312</v>
      </c>
      <c r="AV49">
        <v>571</v>
      </c>
      <c r="AW49">
        <v>2467</v>
      </c>
      <c r="AX49">
        <v>2662</v>
      </c>
      <c r="AY49">
        <v>1940</v>
      </c>
      <c r="AZ49">
        <v>1506</v>
      </c>
      <c r="BA49">
        <v>846</v>
      </c>
      <c r="BB49">
        <v>2684</v>
      </c>
      <c r="BC49">
        <f t="shared" si="19"/>
        <v>54474</v>
      </c>
      <c r="BD49">
        <v>2721</v>
      </c>
      <c r="BE49">
        <v>3972</v>
      </c>
      <c r="BF49">
        <v>435</v>
      </c>
      <c r="BG49">
        <v>5576</v>
      </c>
      <c r="BH49">
        <v>8498</v>
      </c>
      <c r="BI49">
        <v>8231</v>
      </c>
      <c r="BJ49">
        <v>6765</v>
      </c>
      <c r="BK49">
        <v>14122</v>
      </c>
      <c r="BL49">
        <v>4154</v>
      </c>
      <c r="BM49">
        <f t="shared" si="20"/>
        <v>16451</v>
      </c>
      <c r="BN49">
        <v>375</v>
      </c>
      <c r="BO49">
        <v>1110</v>
      </c>
      <c r="BP49">
        <v>454</v>
      </c>
      <c r="BQ49">
        <v>3058</v>
      </c>
      <c r="BR49">
        <v>903</v>
      </c>
      <c r="BS49">
        <v>2656</v>
      </c>
      <c r="BT49">
        <v>1597</v>
      </c>
      <c r="BU49">
        <v>6298</v>
      </c>
      <c r="BV49">
        <f t="shared" si="21"/>
        <v>1849</v>
      </c>
      <c r="BW49">
        <v>59</v>
      </c>
      <c r="BX49">
        <v>9</v>
      </c>
      <c r="BY49">
        <v>1</v>
      </c>
      <c r="BZ49">
        <v>1646</v>
      </c>
      <c r="CA49">
        <v>134</v>
      </c>
      <c r="CB49">
        <f t="shared" si="22"/>
        <v>116939</v>
      </c>
    </row>
    <row r="50" spans="1:80" x14ac:dyDescent="0.3">
      <c r="A50" s="6" t="s">
        <v>179</v>
      </c>
      <c r="B50" s="7" t="s">
        <v>275</v>
      </c>
      <c r="C50">
        <f t="shared" si="12"/>
        <v>4459</v>
      </c>
      <c r="D50">
        <v>68</v>
      </c>
      <c r="E50">
        <v>175</v>
      </c>
      <c r="F50">
        <v>328</v>
      </c>
      <c r="G50">
        <v>905</v>
      </c>
      <c r="H50">
        <v>299</v>
      </c>
      <c r="I50">
        <v>798</v>
      </c>
      <c r="J50">
        <v>128</v>
      </c>
      <c r="K50">
        <v>604</v>
      </c>
      <c r="L50">
        <v>236</v>
      </c>
      <c r="M50">
        <v>918</v>
      </c>
      <c r="N50">
        <f t="shared" si="13"/>
        <v>936</v>
      </c>
      <c r="O50">
        <v>719</v>
      </c>
      <c r="P50">
        <v>217</v>
      </c>
      <c r="Q50">
        <f t="shared" si="14"/>
        <v>1740</v>
      </c>
      <c r="R50">
        <v>2</v>
      </c>
      <c r="S50">
        <v>41</v>
      </c>
      <c r="T50">
        <v>131</v>
      </c>
      <c r="U50">
        <v>435</v>
      </c>
      <c r="V50">
        <v>247</v>
      </c>
      <c r="W50">
        <v>145</v>
      </c>
      <c r="X50">
        <v>204</v>
      </c>
      <c r="Y50">
        <v>266</v>
      </c>
      <c r="Z50">
        <v>269</v>
      </c>
      <c r="AA50">
        <f t="shared" si="15"/>
        <v>9944</v>
      </c>
      <c r="AB50">
        <v>12</v>
      </c>
      <c r="AC50">
        <v>9801</v>
      </c>
      <c r="AD50">
        <v>131</v>
      </c>
      <c r="AE50">
        <f t="shared" si="16"/>
        <v>287</v>
      </c>
      <c r="AF50">
        <v>16</v>
      </c>
      <c r="AG50">
        <v>238</v>
      </c>
      <c r="AH50">
        <v>33</v>
      </c>
      <c r="AI50">
        <f t="shared" si="17"/>
        <v>14584</v>
      </c>
      <c r="AJ50">
        <v>2694</v>
      </c>
      <c r="AK50">
        <v>1089</v>
      </c>
      <c r="AL50">
        <v>564</v>
      </c>
      <c r="AM50">
        <v>4618</v>
      </c>
      <c r="AN50">
        <v>1170</v>
      </c>
      <c r="AO50">
        <v>832</v>
      </c>
      <c r="AP50">
        <v>1197</v>
      </c>
      <c r="AQ50">
        <v>981</v>
      </c>
      <c r="AR50">
        <v>1439</v>
      </c>
      <c r="AS50">
        <f t="shared" si="18"/>
        <v>14188</v>
      </c>
      <c r="AT50">
        <v>198</v>
      </c>
      <c r="AU50">
        <v>1530</v>
      </c>
      <c r="AV50">
        <v>532</v>
      </c>
      <c r="AW50">
        <v>2320</v>
      </c>
      <c r="AX50">
        <v>2515</v>
      </c>
      <c r="AY50">
        <v>1884</v>
      </c>
      <c r="AZ50">
        <v>1584</v>
      </c>
      <c r="BA50">
        <v>911</v>
      </c>
      <c r="BB50">
        <v>2714</v>
      </c>
      <c r="BC50">
        <f t="shared" si="19"/>
        <v>52223</v>
      </c>
      <c r="BD50">
        <v>3056</v>
      </c>
      <c r="BE50">
        <v>3902</v>
      </c>
      <c r="BF50">
        <v>520</v>
      </c>
      <c r="BG50">
        <v>6114</v>
      </c>
      <c r="BH50">
        <v>7830</v>
      </c>
      <c r="BI50">
        <v>7056</v>
      </c>
      <c r="BJ50">
        <v>6614</v>
      </c>
      <c r="BK50">
        <v>14209</v>
      </c>
      <c r="BL50">
        <v>2922</v>
      </c>
      <c r="BM50">
        <f t="shared" si="20"/>
        <v>17041</v>
      </c>
      <c r="BN50">
        <v>389</v>
      </c>
      <c r="BO50">
        <v>1129</v>
      </c>
      <c r="BP50">
        <v>477</v>
      </c>
      <c r="BQ50">
        <v>3168</v>
      </c>
      <c r="BR50">
        <v>939</v>
      </c>
      <c r="BS50">
        <v>2972</v>
      </c>
      <c r="BT50">
        <v>1613</v>
      </c>
      <c r="BU50">
        <v>6354</v>
      </c>
      <c r="BV50">
        <f t="shared" si="21"/>
        <v>2343</v>
      </c>
      <c r="BW50">
        <v>43</v>
      </c>
      <c r="BX50">
        <v>7</v>
      </c>
      <c r="BY50">
        <v>0</v>
      </c>
      <c r="BZ50">
        <v>2155</v>
      </c>
      <c r="CA50">
        <v>138</v>
      </c>
      <c r="CB50">
        <f t="shared" si="22"/>
        <v>117745</v>
      </c>
    </row>
    <row r="51" spans="1:80" x14ac:dyDescent="0.3">
      <c r="A51" s="6" t="s">
        <v>178</v>
      </c>
      <c r="B51" s="7" t="s">
        <v>275</v>
      </c>
      <c r="C51">
        <f t="shared" si="12"/>
        <v>4775</v>
      </c>
      <c r="D51">
        <v>85</v>
      </c>
      <c r="E51">
        <v>219</v>
      </c>
      <c r="F51">
        <v>296</v>
      </c>
      <c r="G51">
        <v>918</v>
      </c>
      <c r="H51">
        <v>302</v>
      </c>
      <c r="I51">
        <v>869</v>
      </c>
      <c r="J51">
        <v>151</v>
      </c>
      <c r="K51">
        <v>666</v>
      </c>
      <c r="L51">
        <v>302</v>
      </c>
      <c r="M51">
        <v>967</v>
      </c>
      <c r="N51">
        <f t="shared" si="13"/>
        <v>965</v>
      </c>
      <c r="O51">
        <v>681</v>
      </c>
      <c r="P51">
        <v>284</v>
      </c>
      <c r="Q51">
        <f t="shared" si="14"/>
        <v>1885</v>
      </c>
      <c r="R51">
        <v>3</v>
      </c>
      <c r="S51">
        <v>45</v>
      </c>
      <c r="T51">
        <v>122</v>
      </c>
      <c r="U51">
        <v>561</v>
      </c>
      <c r="V51">
        <v>251</v>
      </c>
      <c r="W51">
        <v>163</v>
      </c>
      <c r="X51">
        <v>206</v>
      </c>
      <c r="Y51">
        <v>251</v>
      </c>
      <c r="Z51">
        <v>283</v>
      </c>
      <c r="AA51">
        <f t="shared" si="15"/>
        <v>9306</v>
      </c>
      <c r="AB51">
        <v>22</v>
      </c>
      <c r="AC51">
        <v>9163</v>
      </c>
      <c r="AD51">
        <v>121</v>
      </c>
      <c r="AE51">
        <f t="shared" si="16"/>
        <v>341</v>
      </c>
      <c r="AF51">
        <v>18</v>
      </c>
      <c r="AG51">
        <v>283</v>
      </c>
      <c r="AH51">
        <v>40</v>
      </c>
      <c r="AI51">
        <f t="shared" si="17"/>
        <v>14743</v>
      </c>
      <c r="AJ51">
        <v>2452</v>
      </c>
      <c r="AK51">
        <v>708</v>
      </c>
      <c r="AL51">
        <v>543</v>
      </c>
      <c r="AM51">
        <v>5198</v>
      </c>
      <c r="AN51">
        <v>1215</v>
      </c>
      <c r="AO51">
        <v>789</v>
      </c>
      <c r="AP51">
        <v>1299</v>
      </c>
      <c r="AQ51">
        <v>1028</v>
      </c>
      <c r="AR51">
        <v>1511</v>
      </c>
      <c r="AS51">
        <f t="shared" si="18"/>
        <v>15600</v>
      </c>
      <c r="AT51">
        <v>215</v>
      </c>
      <c r="AU51">
        <v>1710</v>
      </c>
      <c r="AV51">
        <v>663</v>
      </c>
      <c r="AW51">
        <v>2441</v>
      </c>
      <c r="AX51">
        <v>2707</v>
      </c>
      <c r="AY51">
        <v>2087</v>
      </c>
      <c r="AZ51">
        <v>1837</v>
      </c>
      <c r="BA51">
        <v>955</v>
      </c>
      <c r="BB51">
        <v>2985</v>
      </c>
      <c r="BC51">
        <f t="shared" si="19"/>
        <v>58456</v>
      </c>
      <c r="BD51">
        <v>3097</v>
      </c>
      <c r="BE51">
        <v>4456</v>
      </c>
      <c r="BF51">
        <v>601</v>
      </c>
      <c r="BG51">
        <v>6709</v>
      </c>
      <c r="BH51">
        <v>7961</v>
      </c>
      <c r="BI51">
        <v>6795</v>
      </c>
      <c r="BJ51">
        <v>6788</v>
      </c>
      <c r="BK51">
        <v>15832</v>
      </c>
      <c r="BL51">
        <v>6217</v>
      </c>
      <c r="BM51">
        <f t="shared" si="20"/>
        <v>18388</v>
      </c>
      <c r="BN51">
        <v>419</v>
      </c>
      <c r="BO51">
        <v>1384</v>
      </c>
      <c r="BP51">
        <v>467</v>
      </c>
      <c r="BQ51">
        <v>3342</v>
      </c>
      <c r="BR51">
        <v>1033</v>
      </c>
      <c r="BS51">
        <v>2982</v>
      </c>
      <c r="BT51">
        <v>1556</v>
      </c>
      <c r="BU51">
        <v>7205</v>
      </c>
      <c r="BV51">
        <f t="shared" si="21"/>
        <v>3204</v>
      </c>
      <c r="BW51">
        <v>40</v>
      </c>
      <c r="BX51">
        <v>8</v>
      </c>
      <c r="BY51">
        <v>0</v>
      </c>
      <c r="BZ51">
        <v>2513</v>
      </c>
      <c r="CA51">
        <v>643</v>
      </c>
      <c r="CB51">
        <f t="shared" si="22"/>
        <v>127663</v>
      </c>
    </row>
    <row r="52" spans="1:80" x14ac:dyDescent="0.3">
      <c r="A52" s="6" t="s">
        <v>177</v>
      </c>
      <c r="B52" s="7" t="s">
        <v>275</v>
      </c>
      <c r="C52">
        <f t="shared" si="12"/>
        <v>5171</v>
      </c>
      <c r="D52">
        <v>82</v>
      </c>
      <c r="E52">
        <v>234</v>
      </c>
      <c r="F52">
        <v>319</v>
      </c>
      <c r="G52">
        <v>949</v>
      </c>
      <c r="H52">
        <v>409</v>
      </c>
      <c r="I52">
        <v>957</v>
      </c>
      <c r="J52">
        <v>192</v>
      </c>
      <c r="K52">
        <v>670</v>
      </c>
      <c r="L52">
        <v>310</v>
      </c>
      <c r="M52">
        <v>1049</v>
      </c>
      <c r="N52">
        <f t="shared" si="13"/>
        <v>959</v>
      </c>
      <c r="O52">
        <v>705</v>
      </c>
      <c r="P52">
        <v>254</v>
      </c>
      <c r="Q52">
        <f t="shared" si="14"/>
        <v>1937</v>
      </c>
      <c r="R52">
        <v>2</v>
      </c>
      <c r="S52">
        <v>71</v>
      </c>
      <c r="T52">
        <v>133</v>
      </c>
      <c r="U52">
        <v>598</v>
      </c>
      <c r="V52">
        <v>233</v>
      </c>
      <c r="W52">
        <v>167</v>
      </c>
      <c r="X52">
        <v>189</v>
      </c>
      <c r="Y52">
        <v>270</v>
      </c>
      <c r="Z52">
        <v>274</v>
      </c>
      <c r="AA52">
        <f t="shared" si="15"/>
        <v>10033</v>
      </c>
      <c r="AB52">
        <v>17</v>
      </c>
      <c r="AC52">
        <v>9917</v>
      </c>
      <c r="AD52">
        <v>99</v>
      </c>
      <c r="AE52">
        <f t="shared" si="16"/>
        <v>357</v>
      </c>
      <c r="AF52">
        <v>25</v>
      </c>
      <c r="AG52">
        <v>290</v>
      </c>
      <c r="AH52">
        <v>42</v>
      </c>
      <c r="AI52">
        <f t="shared" si="17"/>
        <v>14938</v>
      </c>
      <c r="AJ52">
        <v>2371</v>
      </c>
      <c r="AK52">
        <v>692</v>
      </c>
      <c r="AL52">
        <v>537</v>
      </c>
      <c r="AM52">
        <v>5526</v>
      </c>
      <c r="AN52">
        <v>1268</v>
      </c>
      <c r="AO52">
        <v>767</v>
      </c>
      <c r="AP52">
        <v>1279</v>
      </c>
      <c r="AQ52">
        <v>1040</v>
      </c>
      <c r="AR52">
        <v>1458</v>
      </c>
      <c r="AS52">
        <f t="shared" si="18"/>
        <v>15804</v>
      </c>
      <c r="AT52">
        <v>174</v>
      </c>
      <c r="AU52">
        <v>1731</v>
      </c>
      <c r="AV52">
        <v>657</v>
      </c>
      <c r="AW52">
        <v>2475</v>
      </c>
      <c r="AX52">
        <v>2551</v>
      </c>
      <c r="AY52">
        <v>2054</v>
      </c>
      <c r="AZ52">
        <v>1998</v>
      </c>
      <c r="BA52">
        <v>1044</v>
      </c>
      <c r="BB52">
        <v>3120</v>
      </c>
      <c r="BC52">
        <f t="shared" si="19"/>
        <v>59165</v>
      </c>
      <c r="BD52">
        <v>3011</v>
      </c>
      <c r="BE52">
        <v>4559</v>
      </c>
      <c r="BF52">
        <v>813</v>
      </c>
      <c r="BG52">
        <v>6956</v>
      </c>
      <c r="BH52">
        <v>7519</v>
      </c>
      <c r="BI52">
        <v>7028</v>
      </c>
      <c r="BJ52">
        <v>6897</v>
      </c>
      <c r="BK52">
        <v>17210</v>
      </c>
      <c r="BL52">
        <v>5172</v>
      </c>
      <c r="BM52">
        <f t="shared" si="20"/>
        <v>18346</v>
      </c>
      <c r="BN52">
        <v>451</v>
      </c>
      <c r="BO52">
        <v>1515</v>
      </c>
      <c r="BP52">
        <v>469</v>
      </c>
      <c r="BQ52">
        <v>3363</v>
      </c>
      <c r="BR52">
        <v>917</v>
      </c>
      <c r="BS52">
        <v>3065</v>
      </c>
      <c r="BT52">
        <v>1378</v>
      </c>
      <c r="BU52">
        <v>7188</v>
      </c>
      <c r="BV52">
        <f t="shared" si="21"/>
        <v>3265</v>
      </c>
      <c r="BW52">
        <v>29</v>
      </c>
      <c r="BX52">
        <v>2</v>
      </c>
      <c r="BY52">
        <v>0</v>
      </c>
      <c r="BZ52">
        <v>2913</v>
      </c>
      <c r="CA52">
        <v>321</v>
      </c>
      <c r="CB52">
        <f t="shared" si="22"/>
        <v>129975</v>
      </c>
    </row>
    <row r="53" spans="1:80" x14ac:dyDescent="0.3">
      <c r="A53" s="6" t="s">
        <v>176</v>
      </c>
      <c r="B53" s="7" t="s">
        <v>275</v>
      </c>
      <c r="C53">
        <f t="shared" si="12"/>
        <v>5270</v>
      </c>
      <c r="D53">
        <v>66</v>
      </c>
      <c r="E53">
        <v>285</v>
      </c>
      <c r="F53">
        <v>354</v>
      </c>
      <c r="G53">
        <v>920</v>
      </c>
      <c r="H53">
        <v>381</v>
      </c>
      <c r="I53">
        <v>1061</v>
      </c>
      <c r="J53">
        <v>174</v>
      </c>
      <c r="K53">
        <v>671</v>
      </c>
      <c r="L53">
        <v>267</v>
      </c>
      <c r="M53">
        <v>1091</v>
      </c>
      <c r="N53">
        <f t="shared" si="13"/>
        <v>950</v>
      </c>
      <c r="O53">
        <v>785</v>
      </c>
      <c r="P53">
        <v>165</v>
      </c>
      <c r="Q53">
        <f t="shared" si="14"/>
        <v>1889</v>
      </c>
      <c r="R53">
        <v>0</v>
      </c>
      <c r="S53">
        <v>64</v>
      </c>
      <c r="T53">
        <v>135</v>
      </c>
      <c r="U53">
        <v>601</v>
      </c>
      <c r="V53">
        <v>240</v>
      </c>
      <c r="W53">
        <v>155</v>
      </c>
      <c r="X53">
        <v>178</v>
      </c>
      <c r="Y53">
        <v>254</v>
      </c>
      <c r="Z53">
        <v>262</v>
      </c>
      <c r="AA53">
        <f t="shared" si="15"/>
        <v>12865</v>
      </c>
      <c r="AB53">
        <v>18</v>
      </c>
      <c r="AC53">
        <v>12700</v>
      </c>
      <c r="AD53">
        <v>147</v>
      </c>
      <c r="AE53">
        <f t="shared" si="16"/>
        <v>384</v>
      </c>
      <c r="AF53">
        <v>18</v>
      </c>
      <c r="AG53">
        <v>323</v>
      </c>
      <c r="AH53">
        <v>43</v>
      </c>
      <c r="AI53">
        <f t="shared" si="17"/>
        <v>16363</v>
      </c>
      <c r="AJ53">
        <v>2572</v>
      </c>
      <c r="AK53">
        <v>725</v>
      </c>
      <c r="AL53">
        <v>531</v>
      </c>
      <c r="AM53">
        <v>6525</v>
      </c>
      <c r="AN53">
        <v>1295</v>
      </c>
      <c r="AO53">
        <v>883</v>
      </c>
      <c r="AP53">
        <v>1243</v>
      </c>
      <c r="AQ53">
        <v>1068</v>
      </c>
      <c r="AR53">
        <v>1521</v>
      </c>
      <c r="AS53">
        <f t="shared" si="18"/>
        <v>16728</v>
      </c>
      <c r="AT53">
        <v>164</v>
      </c>
      <c r="AU53">
        <v>1767</v>
      </c>
      <c r="AV53">
        <v>666</v>
      </c>
      <c r="AW53">
        <v>2508</v>
      </c>
      <c r="AX53">
        <v>2483</v>
      </c>
      <c r="AY53">
        <v>2167</v>
      </c>
      <c r="AZ53">
        <v>2493</v>
      </c>
      <c r="BA53">
        <v>965</v>
      </c>
      <c r="BB53">
        <v>3515</v>
      </c>
      <c r="BC53">
        <f t="shared" si="19"/>
        <v>64233</v>
      </c>
      <c r="BD53">
        <v>3121</v>
      </c>
      <c r="BE53">
        <v>5517</v>
      </c>
      <c r="BF53">
        <v>645</v>
      </c>
      <c r="BG53">
        <v>7720</v>
      </c>
      <c r="BH53">
        <v>8206</v>
      </c>
      <c r="BI53">
        <v>8514</v>
      </c>
      <c r="BJ53">
        <v>7517</v>
      </c>
      <c r="BK53">
        <v>18417</v>
      </c>
      <c r="BL53">
        <v>4576</v>
      </c>
      <c r="BM53">
        <f t="shared" si="20"/>
        <v>19875</v>
      </c>
      <c r="BN53">
        <v>494</v>
      </c>
      <c r="BO53">
        <v>1799</v>
      </c>
      <c r="BP53">
        <v>528</v>
      </c>
      <c r="BQ53">
        <v>3625</v>
      </c>
      <c r="BR53">
        <v>961</v>
      </c>
      <c r="BS53">
        <v>3478</v>
      </c>
      <c r="BT53">
        <v>1337</v>
      </c>
      <c r="BU53">
        <v>7653</v>
      </c>
      <c r="BV53">
        <f t="shared" si="21"/>
        <v>2708</v>
      </c>
      <c r="BW53">
        <v>29</v>
      </c>
      <c r="BX53">
        <v>7</v>
      </c>
      <c r="BY53">
        <v>17</v>
      </c>
      <c r="BZ53">
        <v>2453</v>
      </c>
      <c r="CA53">
        <v>202</v>
      </c>
      <c r="CB53">
        <f t="shared" si="22"/>
        <v>141265</v>
      </c>
    </row>
    <row r="54" spans="1:80" x14ac:dyDescent="0.3">
      <c r="A54" s="6" t="s">
        <v>175</v>
      </c>
      <c r="B54" s="7" t="s">
        <v>275</v>
      </c>
      <c r="C54">
        <f t="shared" si="12"/>
        <v>5770</v>
      </c>
      <c r="D54">
        <v>94</v>
      </c>
      <c r="E54">
        <v>364</v>
      </c>
      <c r="F54">
        <v>394</v>
      </c>
      <c r="G54">
        <v>987</v>
      </c>
      <c r="H54">
        <v>425</v>
      </c>
      <c r="I54">
        <v>1126</v>
      </c>
      <c r="J54">
        <v>182</v>
      </c>
      <c r="K54">
        <v>740</v>
      </c>
      <c r="L54">
        <v>286</v>
      </c>
      <c r="M54">
        <v>1172</v>
      </c>
      <c r="N54">
        <f t="shared" si="13"/>
        <v>1032</v>
      </c>
      <c r="O54">
        <v>850</v>
      </c>
      <c r="P54">
        <v>182</v>
      </c>
      <c r="Q54">
        <f t="shared" si="14"/>
        <v>1951</v>
      </c>
      <c r="R54">
        <v>0</v>
      </c>
      <c r="S54">
        <v>67</v>
      </c>
      <c r="T54">
        <v>152</v>
      </c>
      <c r="U54">
        <v>581</v>
      </c>
      <c r="V54">
        <v>236</v>
      </c>
      <c r="W54">
        <v>143</v>
      </c>
      <c r="X54">
        <v>179</v>
      </c>
      <c r="Y54">
        <v>333</v>
      </c>
      <c r="Z54">
        <v>260</v>
      </c>
      <c r="AA54">
        <f t="shared" si="15"/>
        <v>17218</v>
      </c>
      <c r="AB54">
        <v>23</v>
      </c>
      <c r="AC54">
        <v>17040</v>
      </c>
      <c r="AD54">
        <v>155</v>
      </c>
      <c r="AE54">
        <f t="shared" si="16"/>
        <v>368</v>
      </c>
      <c r="AF54">
        <v>19</v>
      </c>
      <c r="AG54">
        <v>305</v>
      </c>
      <c r="AH54">
        <v>44</v>
      </c>
      <c r="AI54">
        <f t="shared" si="17"/>
        <v>18095</v>
      </c>
      <c r="AJ54">
        <v>2892</v>
      </c>
      <c r="AK54">
        <v>1034</v>
      </c>
      <c r="AL54">
        <v>537</v>
      </c>
      <c r="AM54">
        <v>7149</v>
      </c>
      <c r="AN54">
        <v>1430</v>
      </c>
      <c r="AO54">
        <v>1023</v>
      </c>
      <c r="AP54">
        <v>1334</v>
      </c>
      <c r="AQ54">
        <v>1111</v>
      </c>
      <c r="AR54">
        <v>1585</v>
      </c>
      <c r="AS54">
        <f t="shared" si="18"/>
        <v>18139</v>
      </c>
      <c r="AT54">
        <v>140</v>
      </c>
      <c r="AU54">
        <v>1926</v>
      </c>
      <c r="AV54">
        <v>589</v>
      </c>
      <c r="AW54">
        <v>2564</v>
      </c>
      <c r="AX54">
        <v>2312</v>
      </c>
      <c r="AY54">
        <v>2132</v>
      </c>
      <c r="AZ54">
        <v>3453</v>
      </c>
      <c r="BA54">
        <v>1096</v>
      </c>
      <c r="BB54">
        <v>3927</v>
      </c>
      <c r="BC54">
        <f t="shared" si="19"/>
        <v>68795</v>
      </c>
      <c r="BD54">
        <v>3503</v>
      </c>
      <c r="BE54">
        <v>6243</v>
      </c>
      <c r="BF54">
        <v>870</v>
      </c>
      <c r="BG54">
        <v>8156</v>
      </c>
      <c r="BH54">
        <v>8790</v>
      </c>
      <c r="BI54">
        <v>8528</v>
      </c>
      <c r="BJ54">
        <v>7791</v>
      </c>
      <c r="BK54">
        <v>20400</v>
      </c>
      <c r="BL54">
        <v>4514</v>
      </c>
      <c r="BM54">
        <f t="shared" si="20"/>
        <v>21270</v>
      </c>
      <c r="BN54">
        <v>511</v>
      </c>
      <c r="BO54">
        <v>1962</v>
      </c>
      <c r="BP54">
        <v>562</v>
      </c>
      <c r="BQ54">
        <v>4085</v>
      </c>
      <c r="BR54">
        <v>1051</v>
      </c>
      <c r="BS54">
        <v>3686</v>
      </c>
      <c r="BT54">
        <v>1322</v>
      </c>
      <c r="BU54">
        <v>8091</v>
      </c>
      <c r="BV54">
        <f t="shared" si="21"/>
        <v>2966</v>
      </c>
      <c r="BW54">
        <v>30</v>
      </c>
      <c r="BX54">
        <v>3</v>
      </c>
      <c r="BY54">
        <v>0</v>
      </c>
      <c r="BZ54">
        <v>2797</v>
      </c>
      <c r="CA54">
        <v>136</v>
      </c>
      <c r="CB54">
        <f t="shared" si="22"/>
        <v>155604</v>
      </c>
    </row>
    <row r="55" spans="1:80" x14ac:dyDescent="0.3">
      <c r="A55" s="6" t="s">
        <v>174</v>
      </c>
      <c r="B55" s="7" t="s">
        <v>275</v>
      </c>
      <c r="C55">
        <f t="shared" si="12"/>
        <v>6395</v>
      </c>
      <c r="D55">
        <v>124</v>
      </c>
      <c r="E55">
        <v>382</v>
      </c>
      <c r="F55">
        <v>440</v>
      </c>
      <c r="G55">
        <v>1132</v>
      </c>
      <c r="H55">
        <v>498</v>
      </c>
      <c r="I55">
        <v>1239</v>
      </c>
      <c r="J55">
        <v>187</v>
      </c>
      <c r="K55">
        <v>796</v>
      </c>
      <c r="L55">
        <v>357</v>
      </c>
      <c r="M55">
        <v>1240</v>
      </c>
      <c r="N55">
        <f t="shared" si="13"/>
        <v>1279</v>
      </c>
      <c r="O55">
        <v>1047</v>
      </c>
      <c r="P55">
        <v>232</v>
      </c>
      <c r="Q55">
        <f t="shared" si="14"/>
        <v>2216</v>
      </c>
      <c r="R55">
        <v>0</v>
      </c>
      <c r="S55">
        <v>63</v>
      </c>
      <c r="T55">
        <v>186</v>
      </c>
      <c r="U55">
        <v>549</v>
      </c>
      <c r="V55">
        <v>245</v>
      </c>
      <c r="W55">
        <v>149</v>
      </c>
      <c r="X55">
        <v>171</v>
      </c>
      <c r="Y55">
        <v>561</v>
      </c>
      <c r="Z55">
        <v>292</v>
      </c>
      <c r="AA55">
        <f t="shared" si="15"/>
        <v>23182</v>
      </c>
      <c r="AB55">
        <v>19</v>
      </c>
      <c r="AC55">
        <v>22358</v>
      </c>
      <c r="AD55">
        <v>805</v>
      </c>
      <c r="AE55">
        <f t="shared" si="16"/>
        <v>479</v>
      </c>
      <c r="AF55">
        <v>19</v>
      </c>
      <c r="AG55">
        <v>409</v>
      </c>
      <c r="AH55">
        <v>51</v>
      </c>
      <c r="AI55">
        <f t="shared" si="17"/>
        <v>18979</v>
      </c>
      <c r="AJ55">
        <v>3200</v>
      </c>
      <c r="AK55">
        <v>1092</v>
      </c>
      <c r="AL55">
        <v>603</v>
      </c>
      <c r="AM55">
        <v>7280</v>
      </c>
      <c r="AN55">
        <v>1551</v>
      </c>
      <c r="AO55">
        <v>778</v>
      </c>
      <c r="AP55">
        <v>1527</v>
      </c>
      <c r="AQ55">
        <v>1218</v>
      </c>
      <c r="AR55">
        <v>1730</v>
      </c>
      <c r="AS55">
        <f t="shared" si="18"/>
        <v>19444</v>
      </c>
      <c r="AT55">
        <v>146</v>
      </c>
      <c r="AU55">
        <v>2321</v>
      </c>
      <c r="AV55">
        <v>630</v>
      </c>
      <c r="AW55">
        <v>2627</v>
      </c>
      <c r="AX55">
        <v>2437</v>
      </c>
      <c r="AY55">
        <v>2266</v>
      </c>
      <c r="AZ55">
        <v>3297</v>
      </c>
      <c r="BA55">
        <v>1481</v>
      </c>
      <c r="BB55">
        <v>4239</v>
      </c>
      <c r="BC55">
        <f t="shared" si="19"/>
        <v>74838</v>
      </c>
      <c r="BD55">
        <v>3661</v>
      </c>
      <c r="BE55">
        <v>6831</v>
      </c>
      <c r="BF55">
        <v>726</v>
      </c>
      <c r="BG55">
        <v>9314</v>
      </c>
      <c r="BH55">
        <v>9699</v>
      </c>
      <c r="BI55">
        <v>9771</v>
      </c>
      <c r="BJ55">
        <v>8427</v>
      </c>
      <c r="BK55">
        <v>21484</v>
      </c>
      <c r="BL55">
        <v>4925</v>
      </c>
      <c r="BM55">
        <f t="shared" si="20"/>
        <v>23216</v>
      </c>
      <c r="BN55">
        <v>591</v>
      </c>
      <c r="BO55">
        <v>2249</v>
      </c>
      <c r="BP55">
        <v>599</v>
      </c>
      <c r="BQ55">
        <v>4352</v>
      </c>
      <c r="BR55">
        <v>1163</v>
      </c>
      <c r="BS55">
        <v>4061</v>
      </c>
      <c r="BT55">
        <v>1317</v>
      </c>
      <c r="BU55">
        <v>8884</v>
      </c>
      <c r="BV55">
        <f t="shared" si="21"/>
        <v>5994</v>
      </c>
      <c r="BW55">
        <v>41</v>
      </c>
      <c r="BX55">
        <v>1</v>
      </c>
      <c r="BY55">
        <v>0</v>
      </c>
      <c r="BZ55">
        <v>5791</v>
      </c>
      <c r="CA55">
        <v>161</v>
      </c>
      <c r="CB55">
        <f t="shared" si="22"/>
        <v>176022</v>
      </c>
    </row>
    <row r="56" spans="1:80" x14ac:dyDescent="0.3">
      <c r="A56" s="6" t="s">
        <v>173</v>
      </c>
      <c r="B56" s="7" t="s">
        <v>275</v>
      </c>
      <c r="C56">
        <f t="shared" si="12"/>
        <v>7193</v>
      </c>
      <c r="D56">
        <v>108</v>
      </c>
      <c r="E56">
        <v>475</v>
      </c>
      <c r="F56">
        <v>483</v>
      </c>
      <c r="G56">
        <v>1153</v>
      </c>
      <c r="H56">
        <v>568</v>
      </c>
      <c r="I56">
        <v>1405</v>
      </c>
      <c r="J56">
        <v>225</v>
      </c>
      <c r="K56">
        <v>907</v>
      </c>
      <c r="L56">
        <v>508</v>
      </c>
      <c r="M56">
        <v>1361</v>
      </c>
      <c r="N56">
        <f t="shared" si="13"/>
        <v>1431</v>
      </c>
      <c r="O56">
        <v>1210</v>
      </c>
      <c r="P56">
        <v>221</v>
      </c>
      <c r="Q56">
        <f t="shared" si="14"/>
        <v>2472</v>
      </c>
      <c r="R56">
        <v>0</v>
      </c>
      <c r="S56">
        <v>71</v>
      </c>
      <c r="T56">
        <v>167</v>
      </c>
      <c r="U56">
        <v>642</v>
      </c>
      <c r="V56">
        <v>286</v>
      </c>
      <c r="W56">
        <v>141</v>
      </c>
      <c r="X56">
        <v>179</v>
      </c>
      <c r="Y56">
        <v>690</v>
      </c>
      <c r="Z56">
        <v>296</v>
      </c>
      <c r="AA56">
        <f t="shared" si="15"/>
        <v>24444</v>
      </c>
      <c r="AB56">
        <v>19</v>
      </c>
      <c r="AC56">
        <v>23419</v>
      </c>
      <c r="AD56">
        <v>1006</v>
      </c>
      <c r="AE56">
        <f t="shared" si="16"/>
        <v>534</v>
      </c>
      <c r="AF56">
        <v>29</v>
      </c>
      <c r="AG56">
        <v>455</v>
      </c>
      <c r="AH56">
        <v>50</v>
      </c>
      <c r="AI56">
        <f t="shared" si="17"/>
        <v>20432</v>
      </c>
      <c r="AJ56">
        <v>3388</v>
      </c>
      <c r="AK56">
        <v>1072</v>
      </c>
      <c r="AL56">
        <v>599</v>
      </c>
      <c r="AM56">
        <v>7993</v>
      </c>
      <c r="AN56">
        <v>1609</v>
      </c>
      <c r="AO56">
        <v>924</v>
      </c>
      <c r="AP56">
        <v>1743</v>
      </c>
      <c r="AQ56">
        <v>1305</v>
      </c>
      <c r="AR56">
        <v>1799</v>
      </c>
      <c r="AS56">
        <f t="shared" si="18"/>
        <v>21252</v>
      </c>
      <c r="AT56">
        <v>172</v>
      </c>
      <c r="AU56">
        <v>2460</v>
      </c>
      <c r="AV56">
        <v>647</v>
      </c>
      <c r="AW56">
        <v>2750</v>
      </c>
      <c r="AX56">
        <v>2473</v>
      </c>
      <c r="AY56">
        <v>2382</v>
      </c>
      <c r="AZ56">
        <v>3794</v>
      </c>
      <c r="BA56">
        <v>1880</v>
      </c>
      <c r="BB56">
        <v>4694</v>
      </c>
      <c r="BC56">
        <f t="shared" si="19"/>
        <v>78962</v>
      </c>
      <c r="BD56">
        <v>3950</v>
      </c>
      <c r="BE56">
        <v>7087</v>
      </c>
      <c r="BF56">
        <v>809</v>
      </c>
      <c r="BG56">
        <v>9910</v>
      </c>
      <c r="BH56">
        <v>8979</v>
      </c>
      <c r="BI56">
        <v>10917</v>
      </c>
      <c r="BJ56">
        <v>8909</v>
      </c>
      <c r="BK56">
        <v>24309</v>
      </c>
      <c r="BL56">
        <v>4092</v>
      </c>
      <c r="BM56">
        <f t="shared" si="20"/>
        <v>24485</v>
      </c>
      <c r="BN56">
        <v>662</v>
      </c>
      <c r="BO56">
        <v>2435</v>
      </c>
      <c r="BP56">
        <v>658</v>
      </c>
      <c r="BQ56">
        <v>4465</v>
      </c>
      <c r="BR56">
        <v>1170</v>
      </c>
      <c r="BS56">
        <v>4222</v>
      </c>
      <c r="BT56">
        <v>1346</v>
      </c>
      <c r="BU56">
        <v>9527</v>
      </c>
      <c r="BV56">
        <f t="shared" si="21"/>
        <v>6577</v>
      </c>
      <c r="BW56">
        <v>38</v>
      </c>
      <c r="BX56">
        <v>3</v>
      </c>
      <c r="BY56">
        <v>0</v>
      </c>
      <c r="BZ56">
        <v>6128</v>
      </c>
      <c r="CA56">
        <v>408</v>
      </c>
      <c r="CB56">
        <f t="shared" si="22"/>
        <v>187782</v>
      </c>
    </row>
    <row r="57" spans="1:80" x14ac:dyDescent="0.3">
      <c r="A57" s="6" t="s">
        <v>172</v>
      </c>
      <c r="B57" s="7" t="s">
        <v>275</v>
      </c>
      <c r="C57">
        <f t="shared" si="12"/>
        <v>8282</v>
      </c>
      <c r="D57">
        <v>139</v>
      </c>
      <c r="E57">
        <v>491</v>
      </c>
      <c r="F57">
        <v>679</v>
      </c>
      <c r="G57">
        <v>1215</v>
      </c>
      <c r="H57">
        <v>764</v>
      </c>
      <c r="I57">
        <v>1655</v>
      </c>
      <c r="J57">
        <v>237</v>
      </c>
      <c r="K57">
        <v>1087</v>
      </c>
      <c r="L57">
        <v>566</v>
      </c>
      <c r="M57">
        <v>1449</v>
      </c>
      <c r="N57">
        <f t="shared" si="13"/>
        <v>1657</v>
      </c>
      <c r="O57">
        <v>1470</v>
      </c>
      <c r="P57">
        <v>187</v>
      </c>
      <c r="Q57">
        <f t="shared" si="14"/>
        <v>2876</v>
      </c>
      <c r="R57">
        <v>0</v>
      </c>
      <c r="S57">
        <v>58</v>
      </c>
      <c r="T57">
        <v>228</v>
      </c>
      <c r="U57">
        <v>662</v>
      </c>
      <c r="V57">
        <v>324</v>
      </c>
      <c r="W57">
        <v>140</v>
      </c>
      <c r="X57">
        <v>547</v>
      </c>
      <c r="Y57">
        <v>580</v>
      </c>
      <c r="Z57">
        <v>337</v>
      </c>
      <c r="AA57">
        <f t="shared" si="15"/>
        <v>35493</v>
      </c>
      <c r="AB57">
        <v>27</v>
      </c>
      <c r="AC57">
        <v>33635</v>
      </c>
      <c r="AD57">
        <v>1831</v>
      </c>
      <c r="AE57">
        <f t="shared" si="16"/>
        <v>605</v>
      </c>
      <c r="AF57">
        <v>39</v>
      </c>
      <c r="AG57">
        <v>498</v>
      </c>
      <c r="AH57">
        <v>68</v>
      </c>
      <c r="AI57">
        <f t="shared" si="17"/>
        <v>23845</v>
      </c>
      <c r="AJ57">
        <v>3633</v>
      </c>
      <c r="AK57">
        <v>1827</v>
      </c>
      <c r="AL57">
        <v>700</v>
      </c>
      <c r="AM57">
        <v>8337</v>
      </c>
      <c r="AN57">
        <v>1706</v>
      </c>
      <c r="AO57">
        <v>2252</v>
      </c>
      <c r="AP57">
        <v>1827</v>
      </c>
      <c r="AQ57">
        <v>1413</v>
      </c>
      <c r="AR57">
        <v>2150</v>
      </c>
      <c r="AS57">
        <f t="shared" si="18"/>
        <v>25108</v>
      </c>
      <c r="AT57">
        <v>189</v>
      </c>
      <c r="AU57">
        <v>2712</v>
      </c>
      <c r="AV57">
        <v>711</v>
      </c>
      <c r="AW57">
        <v>2896</v>
      </c>
      <c r="AX57">
        <v>2606</v>
      </c>
      <c r="AY57">
        <v>2752</v>
      </c>
      <c r="AZ57">
        <v>5404</v>
      </c>
      <c r="BA57">
        <v>2274</v>
      </c>
      <c r="BB57">
        <v>5564</v>
      </c>
      <c r="BC57">
        <f t="shared" si="19"/>
        <v>88027</v>
      </c>
      <c r="BD57">
        <v>5094</v>
      </c>
      <c r="BE57">
        <v>8613</v>
      </c>
      <c r="BF57">
        <v>786</v>
      </c>
      <c r="BG57">
        <v>10930</v>
      </c>
      <c r="BH57">
        <v>8946</v>
      </c>
      <c r="BI57">
        <v>11197</v>
      </c>
      <c r="BJ57">
        <v>9836</v>
      </c>
      <c r="BK57">
        <v>26458</v>
      </c>
      <c r="BL57">
        <v>6167</v>
      </c>
      <c r="BM57">
        <f t="shared" si="20"/>
        <v>27863</v>
      </c>
      <c r="BN57">
        <v>785</v>
      </c>
      <c r="BO57">
        <v>2803</v>
      </c>
      <c r="BP57">
        <v>762</v>
      </c>
      <c r="BQ57">
        <v>5049</v>
      </c>
      <c r="BR57">
        <v>1303</v>
      </c>
      <c r="BS57">
        <v>4843</v>
      </c>
      <c r="BT57">
        <v>1426</v>
      </c>
      <c r="BU57">
        <v>10892</v>
      </c>
      <c r="BV57">
        <f t="shared" si="21"/>
        <v>12189</v>
      </c>
      <c r="BW57">
        <v>51</v>
      </c>
      <c r="BX57">
        <v>6</v>
      </c>
      <c r="BY57">
        <v>0</v>
      </c>
      <c r="BZ57">
        <v>9733</v>
      </c>
      <c r="CA57">
        <v>2399</v>
      </c>
      <c r="CB57">
        <f t="shared" si="22"/>
        <v>225945</v>
      </c>
    </row>
    <row r="58" spans="1:80" x14ac:dyDescent="0.3">
      <c r="A58" s="6" t="s">
        <v>171</v>
      </c>
      <c r="B58" s="7" t="s">
        <v>275</v>
      </c>
      <c r="C58">
        <f t="shared" si="12"/>
        <v>8640</v>
      </c>
      <c r="D58">
        <v>101</v>
      </c>
      <c r="E58">
        <v>574</v>
      </c>
      <c r="F58">
        <v>542</v>
      </c>
      <c r="G58">
        <v>1267</v>
      </c>
      <c r="H58">
        <v>833</v>
      </c>
      <c r="I58">
        <v>1611</v>
      </c>
      <c r="J58">
        <v>285</v>
      </c>
      <c r="K58">
        <v>1209</v>
      </c>
      <c r="L58">
        <v>595</v>
      </c>
      <c r="M58">
        <v>1623</v>
      </c>
      <c r="N58">
        <f t="shared" si="13"/>
        <v>1747</v>
      </c>
      <c r="O58">
        <v>1470</v>
      </c>
      <c r="P58">
        <v>277</v>
      </c>
      <c r="Q58">
        <f t="shared" si="14"/>
        <v>2001</v>
      </c>
      <c r="R58">
        <v>0</v>
      </c>
      <c r="S58">
        <v>50</v>
      </c>
      <c r="T58">
        <v>129</v>
      </c>
      <c r="U58">
        <v>568</v>
      </c>
      <c r="V58">
        <v>181</v>
      </c>
      <c r="W58">
        <v>138</v>
      </c>
      <c r="X58">
        <v>154</v>
      </c>
      <c r="Y58">
        <v>443</v>
      </c>
      <c r="Z58">
        <v>338</v>
      </c>
      <c r="AA58">
        <f t="shared" si="15"/>
        <v>25412</v>
      </c>
      <c r="AB58">
        <v>25</v>
      </c>
      <c r="AC58">
        <v>23124</v>
      </c>
      <c r="AD58">
        <v>2263</v>
      </c>
      <c r="AE58">
        <f t="shared" si="16"/>
        <v>561</v>
      </c>
      <c r="AF58">
        <v>30</v>
      </c>
      <c r="AG58">
        <v>467</v>
      </c>
      <c r="AH58">
        <v>64</v>
      </c>
      <c r="AI58">
        <f t="shared" si="17"/>
        <v>21929</v>
      </c>
      <c r="AJ58">
        <v>3199</v>
      </c>
      <c r="AK58">
        <v>1341</v>
      </c>
      <c r="AL58">
        <v>619</v>
      </c>
      <c r="AM58">
        <v>9371</v>
      </c>
      <c r="AN58">
        <v>1841</v>
      </c>
      <c r="AO58">
        <v>941</v>
      </c>
      <c r="AP58">
        <v>1303</v>
      </c>
      <c r="AQ58">
        <v>1349</v>
      </c>
      <c r="AR58">
        <v>1965</v>
      </c>
      <c r="AS58">
        <f t="shared" si="18"/>
        <v>21688</v>
      </c>
      <c r="AT58">
        <v>142</v>
      </c>
      <c r="AU58">
        <v>2633</v>
      </c>
      <c r="AV58">
        <v>629</v>
      </c>
      <c r="AW58">
        <v>2628</v>
      </c>
      <c r="AX58">
        <v>2431</v>
      </c>
      <c r="AY58">
        <v>2634</v>
      </c>
      <c r="AZ58">
        <v>3621</v>
      </c>
      <c r="BA58">
        <v>1804</v>
      </c>
      <c r="BB58">
        <v>5166</v>
      </c>
      <c r="BC58">
        <f t="shared" si="19"/>
        <v>76440</v>
      </c>
      <c r="BD58">
        <v>4818</v>
      </c>
      <c r="BE58">
        <v>6918</v>
      </c>
      <c r="BF58">
        <v>635</v>
      </c>
      <c r="BG58">
        <v>12115</v>
      </c>
      <c r="BH58">
        <v>8520</v>
      </c>
      <c r="BI58">
        <v>11691</v>
      </c>
      <c r="BJ58">
        <v>9569</v>
      </c>
      <c r="BK58">
        <v>19969</v>
      </c>
      <c r="BL58">
        <v>2205</v>
      </c>
      <c r="BM58">
        <f t="shared" si="20"/>
        <v>27393</v>
      </c>
      <c r="BN58">
        <v>787</v>
      </c>
      <c r="BO58">
        <v>2633</v>
      </c>
      <c r="BP58">
        <v>782</v>
      </c>
      <c r="BQ58">
        <v>5122</v>
      </c>
      <c r="BR58">
        <v>1315</v>
      </c>
      <c r="BS58">
        <v>4772</v>
      </c>
      <c r="BT58">
        <v>1461</v>
      </c>
      <c r="BU58">
        <v>10521</v>
      </c>
      <c r="BV58">
        <f t="shared" si="21"/>
        <v>14740</v>
      </c>
      <c r="BW58">
        <v>51</v>
      </c>
      <c r="BX58">
        <v>4</v>
      </c>
      <c r="BY58">
        <v>0</v>
      </c>
      <c r="BZ58">
        <v>9198</v>
      </c>
      <c r="CA58">
        <v>5487</v>
      </c>
      <c r="CB58">
        <f t="shared" si="22"/>
        <v>200551</v>
      </c>
    </row>
    <row r="59" spans="1:80" x14ac:dyDescent="0.3">
      <c r="A59" s="6" t="s">
        <v>170</v>
      </c>
      <c r="B59" s="7" t="s">
        <v>275</v>
      </c>
      <c r="C59">
        <f t="shared" si="12"/>
        <v>8646</v>
      </c>
      <c r="D59">
        <v>114</v>
      </c>
      <c r="E59">
        <v>574</v>
      </c>
      <c r="F59">
        <v>670</v>
      </c>
      <c r="G59">
        <v>1271</v>
      </c>
      <c r="H59">
        <v>770</v>
      </c>
      <c r="I59">
        <v>1557</v>
      </c>
      <c r="J59">
        <v>306</v>
      </c>
      <c r="K59">
        <v>1185</v>
      </c>
      <c r="L59">
        <v>561</v>
      </c>
      <c r="M59">
        <v>1638</v>
      </c>
      <c r="N59">
        <f t="shared" si="13"/>
        <v>1706</v>
      </c>
      <c r="O59">
        <v>1454</v>
      </c>
      <c r="P59">
        <v>252</v>
      </c>
      <c r="Q59">
        <f t="shared" si="14"/>
        <v>2331</v>
      </c>
      <c r="R59">
        <v>0</v>
      </c>
      <c r="S59">
        <v>52</v>
      </c>
      <c r="T59">
        <v>128</v>
      </c>
      <c r="U59">
        <v>672</v>
      </c>
      <c r="V59">
        <v>188</v>
      </c>
      <c r="W59">
        <v>108</v>
      </c>
      <c r="X59">
        <v>197</v>
      </c>
      <c r="Y59">
        <v>677</v>
      </c>
      <c r="Z59">
        <v>309</v>
      </c>
      <c r="AA59">
        <f t="shared" si="15"/>
        <v>28843</v>
      </c>
      <c r="AB59">
        <v>43</v>
      </c>
      <c r="AC59">
        <v>26722</v>
      </c>
      <c r="AD59">
        <v>2078</v>
      </c>
      <c r="AE59">
        <f t="shared" si="16"/>
        <v>525</v>
      </c>
      <c r="AF59">
        <v>37</v>
      </c>
      <c r="AG59">
        <v>432</v>
      </c>
      <c r="AH59">
        <v>56</v>
      </c>
      <c r="AI59">
        <f t="shared" si="17"/>
        <v>22836</v>
      </c>
      <c r="AJ59">
        <v>3385</v>
      </c>
      <c r="AK59">
        <v>1101</v>
      </c>
      <c r="AL59">
        <v>628</v>
      </c>
      <c r="AM59">
        <v>9625</v>
      </c>
      <c r="AN59">
        <v>1837</v>
      </c>
      <c r="AO59">
        <v>1325</v>
      </c>
      <c r="AP59">
        <v>1461</v>
      </c>
      <c r="AQ59">
        <v>1407</v>
      </c>
      <c r="AR59">
        <v>2067</v>
      </c>
      <c r="AS59">
        <f t="shared" si="18"/>
        <v>22882</v>
      </c>
      <c r="AT59">
        <v>141</v>
      </c>
      <c r="AU59">
        <v>2957</v>
      </c>
      <c r="AV59">
        <v>717</v>
      </c>
      <c r="AW59">
        <v>2835</v>
      </c>
      <c r="AX59">
        <v>2431</v>
      </c>
      <c r="AY59">
        <v>2546</v>
      </c>
      <c r="AZ59">
        <v>3726</v>
      </c>
      <c r="BA59">
        <v>2482</v>
      </c>
      <c r="BB59">
        <v>5047</v>
      </c>
      <c r="BC59">
        <f t="shared" si="19"/>
        <v>82235</v>
      </c>
      <c r="BD59">
        <v>4256</v>
      </c>
      <c r="BE59">
        <v>6931</v>
      </c>
      <c r="BF59">
        <v>631</v>
      </c>
      <c r="BG59">
        <v>10491</v>
      </c>
      <c r="BH59">
        <v>9547</v>
      </c>
      <c r="BI59">
        <v>11418</v>
      </c>
      <c r="BJ59">
        <v>10716</v>
      </c>
      <c r="BK59">
        <v>26292</v>
      </c>
      <c r="BL59">
        <v>1953</v>
      </c>
      <c r="BM59">
        <f t="shared" si="20"/>
        <v>27278</v>
      </c>
      <c r="BN59">
        <v>867</v>
      </c>
      <c r="BO59">
        <v>2629</v>
      </c>
      <c r="BP59">
        <v>760</v>
      </c>
      <c r="BQ59">
        <v>5379</v>
      </c>
      <c r="BR59">
        <v>1343</v>
      </c>
      <c r="BS59">
        <v>4771</v>
      </c>
      <c r="BT59">
        <v>1365</v>
      </c>
      <c r="BU59">
        <v>10164</v>
      </c>
      <c r="BV59">
        <f t="shared" si="21"/>
        <v>13200</v>
      </c>
      <c r="BW59">
        <v>38</v>
      </c>
      <c r="BX59">
        <v>13</v>
      </c>
      <c r="BY59">
        <v>2</v>
      </c>
      <c r="BZ59">
        <v>7048</v>
      </c>
      <c r="CA59">
        <v>6099</v>
      </c>
      <c r="CB59">
        <f t="shared" si="22"/>
        <v>210482</v>
      </c>
    </row>
    <row r="60" spans="1:80" x14ac:dyDescent="0.3">
      <c r="A60" s="6" t="s">
        <v>169</v>
      </c>
      <c r="B60" s="7" t="s">
        <v>275</v>
      </c>
      <c r="C60">
        <f t="shared" si="12"/>
        <v>9249</v>
      </c>
      <c r="D60">
        <v>111</v>
      </c>
      <c r="E60">
        <v>552</v>
      </c>
      <c r="F60">
        <v>670</v>
      </c>
      <c r="G60">
        <v>1305</v>
      </c>
      <c r="H60">
        <v>804</v>
      </c>
      <c r="I60">
        <v>1842</v>
      </c>
      <c r="J60">
        <v>378</v>
      </c>
      <c r="K60">
        <v>1355</v>
      </c>
      <c r="L60">
        <v>549</v>
      </c>
      <c r="M60">
        <v>1683</v>
      </c>
      <c r="N60">
        <f t="shared" si="13"/>
        <v>1815</v>
      </c>
      <c r="O60">
        <v>1537</v>
      </c>
      <c r="P60">
        <v>278</v>
      </c>
      <c r="Q60">
        <f t="shared" si="14"/>
        <v>2769</v>
      </c>
      <c r="R60">
        <v>0</v>
      </c>
      <c r="S60">
        <v>46</v>
      </c>
      <c r="T60">
        <v>150</v>
      </c>
      <c r="U60">
        <v>659</v>
      </c>
      <c r="V60">
        <v>183</v>
      </c>
      <c r="W60">
        <v>114</v>
      </c>
      <c r="X60">
        <v>288</v>
      </c>
      <c r="Y60">
        <v>989</v>
      </c>
      <c r="Z60">
        <v>340</v>
      </c>
      <c r="AA60">
        <f t="shared" si="15"/>
        <v>38279</v>
      </c>
      <c r="AB60">
        <v>66</v>
      </c>
      <c r="AC60">
        <v>35795</v>
      </c>
      <c r="AD60">
        <v>2418</v>
      </c>
      <c r="AE60">
        <f t="shared" si="16"/>
        <v>543</v>
      </c>
      <c r="AF60">
        <v>40</v>
      </c>
      <c r="AG60">
        <v>438</v>
      </c>
      <c r="AH60">
        <v>65</v>
      </c>
      <c r="AI60">
        <f t="shared" si="17"/>
        <v>24346</v>
      </c>
      <c r="AJ60">
        <v>3062</v>
      </c>
      <c r="AK60">
        <v>1425</v>
      </c>
      <c r="AL60">
        <v>637</v>
      </c>
      <c r="AM60">
        <v>10569</v>
      </c>
      <c r="AN60">
        <v>1878</v>
      </c>
      <c r="AO60">
        <v>1614</v>
      </c>
      <c r="AP60">
        <v>1556</v>
      </c>
      <c r="AQ60">
        <v>1429</v>
      </c>
      <c r="AR60">
        <v>2176</v>
      </c>
      <c r="AS60">
        <f t="shared" si="18"/>
        <v>24862</v>
      </c>
      <c r="AT60">
        <v>149</v>
      </c>
      <c r="AU60">
        <v>3523</v>
      </c>
      <c r="AV60">
        <v>763</v>
      </c>
      <c r="AW60">
        <v>2579</v>
      </c>
      <c r="AX60">
        <v>2472</v>
      </c>
      <c r="AY60">
        <v>2410</v>
      </c>
      <c r="AZ60">
        <v>3590</v>
      </c>
      <c r="BA60">
        <v>3254</v>
      </c>
      <c r="BB60">
        <v>6122</v>
      </c>
      <c r="BC60">
        <f t="shared" si="19"/>
        <v>83761</v>
      </c>
      <c r="BD60">
        <v>4601</v>
      </c>
      <c r="BE60">
        <v>8450</v>
      </c>
      <c r="BF60">
        <v>682</v>
      </c>
      <c r="BG60">
        <v>10415</v>
      </c>
      <c r="BH60">
        <v>9361</v>
      </c>
      <c r="BI60">
        <v>11505</v>
      </c>
      <c r="BJ60">
        <v>11284</v>
      </c>
      <c r="BK60">
        <v>24708</v>
      </c>
      <c r="BL60">
        <v>2755</v>
      </c>
      <c r="BM60">
        <f t="shared" si="20"/>
        <v>28098</v>
      </c>
      <c r="BN60">
        <v>1125</v>
      </c>
      <c r="BO60">
        <v>2782</v>
      </c>
      <c r="BP60">
        <v>829</v>
      </c>
      <c r="BQ60">
        <v>5681</v>
      </c>
      <c r="BR60">
        <v>1324</v>
      </c>
      <c r="BS60">
        <v>4822</v>
      </c>
      <c r="BT60">
        <v>1388</v>
      </c>
      <c r="BU60">
        <v>10147</v>
      </c>
      <c r="BV60">
        <f t="shared" si="21"/>
        <v>13194</v>
      </c>
      <c r="BW60">
        <v>45</v>
      </c>
      <c r="BX60">
        <v>19</v>
      </c>
      <c r="BY60">
        <v>4</v>
      </c>
      <c r="BZ60">
        <v>6398</v>
      </c>
      <c r="CA60">
        <v>6728</v>
      </c>
      <c r="CB60">
        <f t="shared" si="22"/>
        <v>226916</v>
      </c>
    </row>
    <row r="61" spans="1:80" x14ac:dyDescent="0.3">
      <c r="A61" s="6" t="s">
        <v>168</v>
      </c>
      <c r="B61" s="7" t="s">
        <v>275</v>
      </c>
      <c r="C61">
        <f t="shared" si="12"/>
        <v>9592</v>
      </c>
      <c r="D61">
        <v>100</v>
      </c>
      <c r="E61">
        <v>619</v>
      </c>
      <c r="F61">
        <v>634</v>
      </c>
      <c r="G61">
        <v>1416</v>
      </c>
      <c r="H61">
        <v>849</v>
      </c>
      <c r="I61">
        <v>1804</v>
      </c>
      <c r="J61">
        <v>356</v>
      </c>
      <c r="K61">
        <v>1351</v>
      </c>
      <c r="L61">
        <v>635</v>
      </c>
      <c r="M61">
        <v>1828</v>
      </c>
      <c r="N61">
        <f t="shared" si="13"/>
        <v>1995</v>
      </c>
      <c r="O61">
        <v>1686</v>
      </c>
      <c r="P61">
        <v>309</v>
      </c>
      <c r="Q61">
        <f t="shared" si="14"/>
        <v>2517</v>
      </c>
      <c r="R61">
        <v>1</v>
      </c>
      <c r="S61">
        <v>58</v>
      </c>
      <c r="T61">
        <v>134</v>
      </c>
      <c r="U61">
        <v>635</v>
      </c>
      <c r="V61">
        <v>145</v>
      </c>
      <c r="W61">
        <v>91</v>
      </c>
      <c r="X61">
        <v>313</v>
      </c>
      <c r="Y61">
        <v>732</v>
      </c>
      <c r="Z61">
        <v>408</v>
      </c>
      <c r="AA61">
        <f t="shared" si="15"/>
        <v>40855</v>
      </c>
      <c r="AB61">
        <v>18</v>
      </c>
      <c r="AC61">
        <v>38217</v>
      </c>
      <c r="AD61">
        <v>2620</v>
      </c>
      <c r="AE61">
        <f t="shared" si="16"/>
        <v>546</v>
      </c>
      <c r="AF61">
        <v>61</v>
      </c>
      <c r="AG61">
        <v>411</v>
      </c>
      <c r="AH61">
        <v>74</v>
      </c>
      <c r="AI61">
        <f t="shared" si="17"/>
        <v>24488</v>
      </c>
      <c r="AJ61">
        <v>2937</v>
      </c>
      <c r="AK61">
        <v>1695</v>
      </c>
      <c r="AL61">
        <v>617</v>
      </c>
      <c r="AM61">
        <v>10411</v>
      </c>
      <c r="AN61">
        <v>1988</v>
      </c>
      <c r="AO61">
        <v>1649</v>
      </c>
      <c r="AP61">
        <v>1517</v>
      </c>
      <c r="AQ61">
        <v>1442</v>
      </c>
      <c r="AR61">
        <v>2232</v>
      </c>
      <c r="AS61">
        <f t="shared" si="18"/>
        <v>25976</v>
      </c>
      <c r="AT61">
        <v>142</v>
      </c>
      <c r="AU61">
        <v>3991</v>
      </c>
      <c r="AV61">
        <v>804</v>
      </c>
      <c r="AW61">
        <v>2658</v>
      </c>
      <c r="AX61">
        <v>2501</v>
      </c>
      <c r="AY61">
        <v>2427</v>
      </c>
      <c r="AZ61">
        <v>4317</v>
      </c>
      <c r="BA61">
        <v>2538</v>
      </c>
      <c r="BB61">
        <v>6598</v>
      </c>
      <c r="BC61">
        <f t="shared" si="19"/>
        <v>95687</v>
      </c>
      <c r="BD61">
        <v>5014</v>
      </c>
      <c r="BE61">
        <v>11748</v>
      </c>
      <c r="BF61">
        <v>702</v>
      </c>
      <c r="BG61">
        <v>12213</v>
      </c>
      <c r="BH61">
        <v>9214</v>
      </c>
      <c r="BI61">
        <v>11469</v>
      </c>
      <c r="BJ61">
        <v>11303</v>
      </c>
      <c r="BK61">
        <v>30452</v>
      </c>
      <c r="BL61">
        <v>3572</v>
      </c>
      <c r="BM61">
        <f t="shared" si="20"/>
        <v>29104</v>
      </c>
      <c r="BN61">
        <v>1341</v>
      </c>
      <c r="BO61">
        <v>2904</v>
      </c>
      <c r="BP61">
        <v>926</v>
      </c>
      <c r="BQ61">
        <v>5893</v>
      </c>
      <c r="BR61">
        <v>1480</v>
      </c>
      <c r="BS61">
        <v>5251</v>
      </c>
      <c r="BT61">
        <v>1413</v>
      </c>
      <c r="BU61">
        <v>9896</v>
      </c>
      <c r="BV61">
        <f t="shared" si="21"/>
        <v>11088</v>
      </c>
      <c r="BW61">
        <v>45</v>
      </c>
      <c r="BX61">
        <v>44</v>
      </c>
      <c r="BY61">
        <v>4</v>
      </c>
      <c r="BZ61">
        <v>5841</v>
      </c>
      <c r="CA61">
        <v>5154</v>
      </c>
      <c r="CB61">
        <f t="shared" si="22"/>
        <v>241848</v>
      </c>
    </row>
    <row r="62" spans="1:80" x14ac:dyDescent="0.3">
      <c r="A62" s="6" t="s">
        <v>167</v>
      </c>
      <c r="B62" s="7" t="s">
        <v>275</v>
      </c>
      <c r="C62">
        <f t="shared" si="12"/>
        <v>10637</v>
      </c>
      <c r="D62">
        <v>97</v>
      </c>
      <c r="E62">
        <v>627</v>
      </c>
      <c r="F62">
        <v>744</v>
      </c>
      <c r="G62">
        <v>1604</v>
      </c>
      <c r="H62">
        <v>1020</v>
      </c>
      <c r="I62">
        <v>1940</v>
      </c>
      <c r="J62">
        <v>379</v>
      </c>
      <c r="K62">
        <v>1430</v>
      </c>
      <c r="L62">
        <v>737</v>
      </c>
      <c r="M62">
        <v>2059</v>
      </c>
      <c r="N62">
        <f t="shared" si="13"/>
        <v>2425</v>
      </c>
      <c r="O62">
        <v>1922</v>
      </c>
      <c r="P62">
        <v>503</v>
      </c>
      <c r="Q62">
        <f t="shared" si="14"/>
        <v>2344</v>
      </c>
      <c r="R62">
        <v>1</v>
      </c>
      <c r="S62">
        <v>68</v>
      </c>
      <c r="T62">
        <v>105</v>
      </c>
      <c r="U62">
        <v>649</v>
      </c>
      <c r="V62">
        <v>179</v>
      </c>
      <c r="W62">
        <v>97</v>
      </c>
      <c r="X62">
        <v>278</v>
      </c>
      <c r="Y62">
        <v>538</v>
      </c>
      <c r="Z62">
        <v>429</v>
      </c>
      <c r="AA62">
        <f t="shared" si="15"/>
        <v>42163</v>
      </c>
      <c r="AB62">
        <v>37</v>
      </c>
      <c r="AC62">
        <v>39314</v>
      </c>
      <c r="AD62">
        <v>2812</v>
      </c>
      <c r="AE62">
        <f t="shared" si="16"/>
        <v>532</v>
      </c>
      <c r="AF62">
        <v>56</v>
      </c>
      <c r="AG62">
        <v>423</v>
      </c>
      <c r="AH62">
        <v>53</v>
      </c>
      <c r="AI62">
        <f t="shared" si="17"/>
        <v>24000</v>
      </c>
      <c r="AJ62">
        <v>2260</v>
      </c>
      <c r="AK62">
        <v>1369</v>
      </c>
      <c r="AL62">
        <v>643</v>
      </c>
      <c r="AM62">
        <v>10221</v>
      </c>
      <c r="AN62">
        <v>2219</v>
      </c>
      <c r="AO62">
        <v>1526</v>
      </c>
      <c r="AP62">
        <v>1718</v>
      </c>
      <c r="AQ62">
        <v>1582</v>
      </c>
      <c r="AR62">
        <v>2462</v>
      </c>
      <c r="AS62">
        <f t="shared" si="18"/>
        <v>26618</v>
      </c>
      <c r="AT62">
        <v>145</v>
      </c>
      <c r="AU62">
        <v>3616</v>
      </c>
      <c r="AV62">
        <v>864</v>
      </c>
      <c r="AW62">
        <v>2689</v>
      </c>
      <c r="AX62">
        <v>2716</v>
      </c>
      <c r="AY62">
        <v>2674</v>
      </c>
      <c r="AZ62">
        <v>3591</v>
      </c>
      <c r="BA62">
        <v>2628</v>
      </c>
      <c r="BB62">
        <v>7695</v>
      </c>
      <c r="BC62">
        <f t="shared" si="19"/>
        <v>91666</v>
      </c>
      <c r="BD62">
        <v>4669</v>
      </c>
      <c r="BE62">
        <v>7641</v>
      </c>
      <c r="BF62">
        <v>555</v>
      </c>
      <c r="BG62">
        <v>14510</v>
      </c>
      <c r="BH62">
        <v>9358</v>
      </c>
      <c r="BI62">
        <v>11560</v>
      </c>
      <c r="BJ62">
        <v>11343</v>
      </c>
      <c r="BK62">
        <v>29669</v>
      </c>
      <c r="BL62">
        <v>2361</v>
      </c>
      <c r="BM62">
        <f t="shared" si="20"/>
        <v>31222</v>
      </c>
      <c r="BN62">
        <v>1401</v>
      </c>
      <c r="BO62">
        <v>3177</v>
      </c>
      <c r="BP62">
        <v>1062</v>
      </c>
      <c r="BQ62">
        <v>6509</v>
      </c>
      <c r="BR62">
        <v>1611</v>
      </c>
      <c r="BS62">
        <v>5245</v>
      </c>
      <c r="BT62">
        <v>1522</v>
      </c>
      <c r="BU62">
        <v>10695</v>
      </c>
      <c r="BV62">
        <f t="shared" si="21"/>
        <v>9412</v>
      </c>
      <c r="BW62">
        <v>18</v>
      </c>
      <c r="BX62">
        <v>47</v>
      </c>
      <c r="BY62">
        <v>8</v>
      </c>
      <c r="BZ62">
        <v>4796</v>
      </c>
      <c r="CA62">
        <v>4543</v>
      </c>
      <c r="CB62">
        <f t="shared" si="22"/>
        <v>241019</v>
      </c>
    </row>
    <row r="63" spans="1:80" x14ac:dyDescent="0.3">
      <c r="A63" s="6" t="s">
        <v>166</v>
      </c>
      <c r="B63" s="7" t="s">
        <v>275</v>
      </c>
      <c r="C63">
        <f t="shared" si="12"/>
        <v>12136</v>
      </c>
      <c r="D63">
        <v>108</v>
      </c>
      <c r="E63">
        <v>727</v>
      </c>
      <c r="F63">
        <v>896</v>
      </c>
      <c r="G63">
        <v>1805</v>
      </c>
      <c r="H63">
        <v>1131</v>
      </c>
      <c r="I63">
        <v>2260</v>
      </c>
      <c r="J63">
        <v>449</v>
      </c>
      <c r="K63">
        <v>1690</v>
      </c>
      <c r="L63">
        <v>805</v>
      </c>
      <c r="M63">
        <v>2265</v>
      </c>
      <c r="N63">
        <f t="shared" si="13"/>
        <v>2735</v>
      </c>
      <c r="O63">
        <v>2027</v>
      </c>
      <c r="P63">
        <v>708</v>
      </c>
      <c r="Q63">
        <f t="shared" si="14"/>
        <v>2915</v>
      </c>
      <c r="R63">
        <v>2</v>
      </c>
      <c r="S63">
        <v>94</v>
      </c>
      <c r="T63">
        <v>112</v>
      </c>
      <c r="U63">
        <v>800</v>
      </c>
      <c r="V63">
        <v>215</v>
      </c>
      <c r="W63">
        <v>102</v>
      </c>
      <c r="X63">
        <v>335</v>
      </c>
      <c r="Y63">
        <v>758</v>
      </c>
      <c r="Z63">
        <v>497</v>
      </c>
      <c r="AA63">
        <f t="shared" si="15"/>
        <v>39805</v>
      </c>
      <c r="AB63">
        <v>56</v>
      </c>
      <c r="AC63">
        <v>39423</v>
      </c>
      <c r="AD63">
        <v>326</v>
      </c>
      <c r="AE63">
        <f t="shared" si="16"/>
        <v>609</v>
      </c>
      <c r="AF63">
        <v>59</v>
      </c>
      <c r="AG63">
        <v>503</v>
      </c>
      <c r="AH63">
        <v>47</v>
      </c>
      <c r="AI63">
        <f t="shared" si="17"/>
        <v>25160</v>
      </c>
      <c r="AJ63">
        <v>2372</v>
      </c>
      <c r="AK63">
        <v>1475</v>
      </c>
      <c r="AL63">
        <v>699</v>
      </c>
      <c r="AM63">
        <v>9923</v>
      </c>
      <c r="AN63">
        <v>2434</v>
      </c>
      <c r="AO63">
        <v>1763</v>
      </c>
      <c r="AP63">
        <v>1908</v>
      </c>
      <c r="AQ63">
        <v>1729</v>
      </c>
      <c r="AR63">
        <v>2857</v>
      </c>
      <c r="AS63">
        <f t="shared" si="18"/>
        <v>28810</v>
      </c>
      <c r="AT63">
        <v>176</v>
      </c>
      <c r="AU63">
        <v>3425</v>
      </c>
      <c r="AV63">
        <v>1050</v>
      </c>
      <c r="AW63">
        <v>2892</v>
      </c>
      <c r="AX63">
        <v>3016</v>
      </c>
      <c r="AY63">
        <v>3200</v>
      </c>
      <c r="AZ63">
        <v>4439</v>
      </c>
      <c r="BA63">
        <v>3032</v>
      </c>
      <c r="BB63">
        <v>7580</v>
      </c>
      <c r="BC63">
        <f t="shared" si="19"/>
        <v>94962</v>
      </c>
      <c r="BD63">
        <v>4889</v>
      </c>
      <c r="BE63">
        <v>7087</v>
      </c>
      <c r="BF63">
        <v>546</v>
      </c>
      <c r="BG63">
        <v>16643</v>
      </c>
      <c r="BH63">
        <v>9877</v>
      </c>
      <c r="BI63">
        <v>12366</v>
      </c>
      <c r="BJ63">
        <v>12018</v>
      </c>
      <c r="BK63">
        <v>28533</v>
      </c>
      <c r="BL63">
        <v>3003</v>
      </c>
      <c r="BM63">
        <f t="shared" si="20"/>
        <v>34802</v>
      </c>
      <c r="BN63">
        <v>1425</v>
      </c>
      <c r="BO63">
        <v>3625</v>
      </c>
      <c r="BP63">
        <v>1177</v>
      </c>
      <c r="BQ63">
        <v>7251</v>
      </c>
      <c r="BR63">
        <v>1781</v>
      </c>
      <c r="BS63">
        <v>5968</v>
      </c>
      <c r="BT63">
        <v>1716</v>
      </c>
      <c r="BU63">
        <v>11859</v>
      </c>
      <c r="BV63">
        <f t="shared" si="21"/>
        <v>10841</v>
      </c>
      <c r="BW63">
        <v>8</v>
      </c>
      <c r="BX63">
        <v>44</v>
      </c>
      <c r="BY63">
        <v>1</v>
      </c>
      <c r="BZ63">
        <v>4004</v>
      </c>
      <c r="CA63">
        <v>6784</v>
      </c>
      <c r="CB63">
        <f t="shared" si="22"/>
        <v>252775</v>
      </c>
    </row>
    <row r="64" spans="1:80" x14ac:dyDescent="0.3">
      <c r="A64" s="6" t="s">
        <v>165</v>
      </c>
      <c r="B64" s="7" t="s">
        <v>275</v>
      </c>
      <c r="C64">
        <f t="shared" si="12"/>
        <v>13519</v>
      </c>
      <c r="D64">
        <v>99</v>
      </c>
      <c r="E64">
        <v>810</v>
      </c>
      <c r="F64">
        <v>955</v>
      </c>
      <c r="G64">
        <v>1772</v>
      </c>
      <c r="H64">
        <v>1271</v>
      </c>
      <c r="I64">
        <v>2535</v>
      </c>
      <c r="J64">
        <v>513</v>
      </c>
      <c r="K64">
        <v>2051</v>
      </c>
      <c r="L64">
        <v>857</v>
      </c>
      <c r="M64">
        <v>2656</v>
      </c>
      <c r="N64">
        <f t="shared" si="13"/>
        <v>3208</v>
      </c>
      <c r="O64">
        <v>2244</v>
      </c>
      <c r="P64">
        <v>964</v>
      </c>
      <c r="Q64">
        <f t="shared" si="14"/>
        <v>3215</v>
      </c>
      <c r="R64">
        <v>5</v>
      </c>
      <c r="S64">
        <v>105</v>
      </c>
      <c r="T64">
        <v>106</v>
      </c>
      <c r="U64">
        <v>881</v>
      </c>
      <c r="V64">
        <v>232</v>
      </c>
      <c r="W64">
        <v>106</v>
      </c>
      <c r="X64">
        <v>361</v>
      </c>
      <c r="Y64">
        <v>837</v>
      </c>
      <c r="Z64">
        <v>582</v>
      </c>
      <c r="AA64">
        <f t="shared" si="15"/>
        <v>28850</v>
      </c>
      <c r="AB64">
        <v>68</v>
      </c>
      <c r="AC64">
        <v>28513</v>
      </c>
      <c r="AD64">
        <v>269</v>
      </c>
      <c r="AE64">
        <f t="shared" si="16"/>
        <v>655</v>
      </c>
      <c r="AF64">
        <v>81</v>
      </c>
      <c r="AG64">
        <v>528</v>
      </c>
      <c r="AH64">
        <v>46</v>
      </c>
      <c r="AI64">
        <f t="shared" si="17"/>
        <v>27188</v>
      </c>
      <c r="AJ64">
        <v>2672</v>
      </c>
      <c r="AK64">
        <v>1662</v>
      </c>
      <c r="AL64">
        <v>895</v>
      </c>
      <c r="AM64">
        <v>10335</v>
      </c>
      <c r="AN64">
        <v>2916</v>
      </c>
      <c r="AO64">
        <v>1865</v>
      </c>
      <c r="AP64">
        <v>1964</v>
      </c>
      <c r="AQ64">
        <v>1977</v>
      </c>
      <c r="AR64">
        <v>2902</v>
      </c>
      <c r="AS64">
        <f t="shared" si="18"/>
        <v>32526</v>
      </c>
      <c r="AT64">
        <v>214</v>
      </c>
      <c r="AU64">
        <v>3483</v>
      </c>
      <c r="AV64">
        <v>1250</v>
      </c>
      <c r="AW64">
        <v>3114</v>
      </c>
      <c r="AX64">
        <v>3602</v>
      </c>
      <c r="AY64">
        <v>3670</v>
      </c>
      <c r="AZ64">
        <v>5041</v>
      </c>
      <c r="BA64">
        <v>3025</v>
      </c>
      <c r="BB64">
        <v>9127</v>
      </c>
      <c r="BC64">
        <f t="shared" si="19"/>
        <v>106111</v>
      </c>
      <c r="BD64">
        <v>4517</v>
      </c>
      <c r="BE64">
        <v>9391</v>
      </c>
      <c r="BF64">
        <v>563</v>
      </c>
      <c r="BG64">
        <v>17025</v>
      </c>
      <c r="BH64">
        <v>11278</v>
      </c>
      <c r="BI64">
        <v>14511</v>
      </c>
      <c r="BJ64">
        <v>13478</v>
      </c>
      <c r="BK64">
        <v>32660</v>
      </c>
      <c r="BL64">
        <v>2688</v>
      </c>
      <c r="BM64">
        <f t="shared" si="20"/>
        <v>40377</v>
      </c>
      <c r="BN64">
        <v>1685</v>
      </c>
      <c r="BO64">
        <v>4337</v>
      </c>
      <c r="BP64">
        <v>1405</v>
      </c>
      <c r="BQ64">
        <v>8808</v>
      </c>
      <c r="BR64">
        <v>2219</v>
      </c>
      <c r="BS64">
        <v>6594</v>
      </c>
      <c r="BT64">
        <v>2081</v>
      </c>
      <c r="BU64">
        <v>13248</v>
      </c>
      <c r="BV64">
        <f t="shared" si="21"/>
        <v>11422</v>
      </c>
      <c r="BW64">
        <v>5</v>
      </c>
      <c r="BX64">
        <v>47</v>
      </c>
      <c r="BY64">
        <v>5</v>
      </c>
      <c r="BZ64">
        <v>4456</v>
      </c>
      <c r="CA64">
        <v>6909</v>
      </c>
      <c r="CB64">
        <f t="shared" si="22"/>
        <v>267071</v>
      </c>
    </row>
    <row r="65" spans="1:80" x14ac:dyDescent="0.3">
      <c r="A65" s="6" t="s">
        <v>164</v>
      </c>
      <c r="B65" s="7" t="s">
        <v>275</v>
      </c>
      <c r="C65">
        <f t="shared" si="12"/>
        <v>13979</v>
      </c>
      <c r="D65">
        <v>121</v>
      </c>
      <c r="E65">
        <v>780</v>
      </c>
      <c r="F65">
        <v>1075</v>
      </c>
      <c r="G65">
        <v>1852</v>
      </c>
      <c r="H65">
        <v>1265</v>
      </c>
      <c r="I65">
        <v>2601</v>
      </c>
      <c r="J65">
        <v>483</v>
      </c>
      <c r="K65">
        <v>1975</v>
      </c>
      <c r="L65">
        <v>919</v>
      </c>
      <c r="M65">
        <v>2908</v>
      </c>
      <c r="N65">
        <f t="shared" si="13"/>
        <v>3268</v>
      </c>
      <c r="O65">
        <v>2241</v>
      </c>
      <c r="P65">
        <v>1027</v>
      </c>
      <c r="Q65">
        <f t="shared" si="14"/>
        <v>3201</v>
      </c>
      <c r="R65">
        <v>5</v>
      </c>
      <c r="S65">
        <v>88</v>
      </c>
      <c r="T65">
        <v>102</v>
      </c>
      <c r="U65">
        <v>816</v>
      </c>
      <c r="V65">
        <v>212</v>
      </c>
      <c r="W65">
        <v>99</v>
      </c>
      <c r="X65">
        <v>311</v>
      </c>
      <c r="Y65">
        <v>1017</v>
      </c>
      <c r="Z65">
        <v>551</v>
      </c>
      <c r="AA65">
        <f t="shared" si="15"/>
        <v>23604</v>
      </c>
      <c r="AB65">
        <v>51</v>
      </c>
      <c r="AC65">
        <v>23315</v>
      </c>
      <c r="AD65">
        <v>238</v>
      </c>
      <c r="AE65">
        <f t="shared" si="16"/>
        <v>701</v>
      </c>
      <c r="AF65">
        <v>61</v>
      </c>
      <c r="AG65">
        <v>596</v>
      </c>
      <c r="AH65">
        <v>44</v>
      </c>
      <c r="AI65">
        <f t="shared" si="17"/>
        <v>27703</v>
      </c>
      <c r="AJ65">
        <v>2410</v>
      </c>
      <c r="AK65">
        <v>1567</v>
      </c>
      <c r="AL65">
        <v>997</v>
      </c>
      <c r="AM65">
        <v>11226</v>
      </c>
      <c r="AN65">
        <v>2938</v>
      </c>
      <c r="AO65">
        <v>1682</v>
      </c>
      <c r="AP65">
        <v>1958</v>
      </c>
      <c r="AQ65">
        <v>1947</v>
      </c>
      <c r="AR65">
        <v>2978</v>
      </c>
      <c r="AS65">
        <f t="shared" si="18"/>
        <v>28224</v>
      </c>
      <c r="AT65">
        <v>164</v>
      </c>
      <c r="AU65">
        <v>3399</v>
      </c>
      <c r="AV65">
        <v>1305</v>
      </c>
      <c r="AW65">
        <v>2999</v>
      </c>
      <c r="AX65">
        <v>3577</v>
      </c>
      <c r="AY65">
        <v>3847</v>
      </c>
      <c r="AZ65">
        <v>2532</v>
      </c>
      <c r="BA65">
        <v>2691</v>
      </c>
      <c r="BB65">
        <v>7710</v>
      </c>
      <c r="BC65">
        <f t="shared" si="19"/>
        <v>103334</v>
      </c>
      <c r="BD65">
        <v>4429</v>
      </c>
      <c r="BE65">
        <v>7665</v>
      </c>
      <c r="BF65">
        <v>595</v>
      </c>
      <c r="BG65">
        <v>14478</v>
      </c>
      <c r="BH65">
        <v>9773</v>
      </c>
      <c r="BI65">
        <v>14598</v>
      </c>
      <c r="BJ65">
        <v>13089</v>
      </c>
      <c r="BK65">
        <v>34412</v>
      </c>
      <c r="BL65">
        <v>4295</v>
      </c>
      <c r="BM65">
        <f t="shared" si="20"/>
        <v>40368</v>
      </c>
      <c r="BN65">
        <v>1661</v>
      </c>
      <c r="BO65">
        <v>4276</v>
      </c>
      <c r="BP65">
        <v>1462</v>
      </c>
      <c r="BQ65">
        <v>8611</v>
      </c>
      <c r="BR65">
        <v>2202</v>
      </c>
      <c r="BS65">
        <v>6756</v>
      </c>
      <c r="BT65">
        <v>1853</v>
      </c>
      <c r="BU65">
        <v>13547</v>
      </c>
      <c r="BV65">
        <f t="shared" si="21"/>
        <v>9960</v>
      </c>
      <c r="BW65">
        <v>4</v>
      </c>
      <c r="BX65">
        <v>41</v>
      </c>
      <c r="BY65">
        <v>7</v>
      </c>
      <c r="BZ65">
        <v>7468</v>
      </c>
      <c r="CA65">
        <v>2440</v>
      </c>
      <c r="CB65">
        <f t="shared" si="22"/>
        <v>254342</v>
      </c>
    </row>
    <row r="66" spans="1:80" x14ac:dyDescent="0.3">
      <c r="A66" s="6" t="s">
        <v>163</v>
      </c>
      <c r="B66" s="7" t="s">
        <v>275</v>
      </c>
      <c r="C66">
        <f t="shared" si="12"/>
        <v>14301</v>
      </c>
      <c r="D66">
        <v>155</v>
      </c>
      <c r="E66">
        <v>833</v>
      </c>
      <c r="F66">
        <v>1321</v>
      </c>
      <c r="G66">
        <v>1950</v>
      </c>
      <c r="H66">
        <v>1309</v>
      </c>
      <c r="I66">
        <v>2684</v>
      </c>
      <c r="J66">
        <v>460</v>
      </c>
      <c r="K66">
        <v>2057</v>
      </c>
      <c r="L66">
        <v>939</v>
      </c>
      <c r="M66">
        <v>2593</v>
      </c>
      <c r="N66">
        <f t="shared" si="13"/>
        <v>3286</v>
      </c>
      <c r="O66">
        <v>2280</v>
      </c>
      <c r="P66">
        <v>1006</v>
      </c>
      <c r="Q66">
        <f t="shared" si="14"/>
        <v>3542</v>
      </c>
      <c r="R66">
        <v>3</v>
      </c>
      <c r="S66">
        <v>111</v>
      </c>
      <c r="T66">
        <v>165</v>
      </c>
      <c r="U66">
        <v>836</v>
      </c>
      <c r="V66">
        <v>232</v>
      </c>
      <c r="W66">
        <v>91</v>
      </c>
      <c r="X66">
        <v>286</v>
      </c>
      <c r="Y66">
        <v>1221</v>
      </c>
      <c r="Z66">
        <v>597</v>
      </c>
      <c r="AA66">
        <f t="shared" si="15"/>
        <v>29807</v>
      </c>
      <c r="AB66">
        <v>139</v>
      </c>
      <c r="AC66">
        <v>29365</v>
      </c>
      <c r="AD66">
        <v>303</v>
      </c>
      <c r="AE66">
        <f t="shared" si="16"/>
        <v>700</v>
      </c>
      <c r="AF66">
        <v>56</v>
      </c>
      <c r="AG66">
        <v>591</v>
      </c>
      <c r="AH66">
        <v>53</v>
      </c>
      <c r="AI66">
        <f t="shared" si="17"/>
        <v>28056</v>
      </c>
      <c r="AJ66">
        <v>2363</v>
      </c>
      <c r="AK66">
        <v>1578</v>
      </c>
      <c r="AL66">
        <v>1019</v>
      </c>
      <c r="AM66">
        <v>11138</v>
      </c>
      <c r="AN66">
        <v>3084</v>
      </c>
      <c r="AO66">
        <v>1640</v>
      </c>
      <c r="AP66">
        <v>2109</v>
      </c>
      <c r="AQ66">
        <v>1994</v>
      </c>
      <c r="AR66">
        <v>3131</v>
      </c>
      <c r="AS66">
        <f t="shared" si="18"/>
        <v>28704</v>
      </c>
      <c r="AT66">
        <v>160</v>
      </c>
      <c r="AU66">
        <v>3580</v>
      </c>
      <c r="AV66">
        <v>1408</v>
      </c>
      <c r="AW66">
        <v>2935</v>
      </c>
      <c r="AX66">
        <v>3604</v>
      </c>
      <c r="AY66">
        <v>3794</v>
      </c>
      <c r="AZ66">
        <v>3059</v>
      </c>
      <c r="BA66">
        <v>2479</v>
      </c>
      <c r="BB66">
        <v>7685</v>
      </c>
      <c r="BC66">
        <f t="shared" si="19"/>
        <v>117936</v>
      </c>
      <c r="BD66">
        <v>4763</v>
      </c>
      <c r="BE66">
        <v>8870</v>
      </c>
      <c r="BF66">
        <v>639</v>
      </c>
      <c r="BG66">
        <v>13380</v>
      </c>
      <c r="BH66">
        <v>10489</v>
      </c>
      <c r="BI66">
        <v>15584</v>
      </c>
      <c r="BJ66">
        <v>14637</v>
      </c>
      <c r="BK66">
        <v>37308</v>
      </c>
      <c r="BL66">
        <v>12266</v>
      </c>
      <c r="BM66">
        <f t="shared" si="20"/>
        <v>40567</v>
      </c>
      <c r="BN66">
        <v>1629</v>
      </c>
      <c r="BO66">
        <v>4256</v>
      </c>
      <c r="BP66">
        <v>1537</v>
      </c>
      <c r="BQ66">
        <v>8736</v>
      </c>
      <c r="BR66">
        <v>2177</v>
      </c>
      <c r="BS66">
        <v>6544</v>
      </c>
      <c r="BT66">
        <v>1821</v>
      </c>
      <c r="BU66">
        <v>13867</v>
      </c>
      <c r="BV66">
        <f t="shared" si="21"/>
        <v>21396</v>
      </c>
      <c r="BW66">
        <v>12</v>
      </c>
      <c r="BX66">
        <v>21</v>
      </c>
      <c r="BY66">
        <v>3</v>
      </c>
      <c r="BZ66">
        <v>6220</v>
      </c>
      <c r="CA66">
        <v>15140</v>
      </c>
      <c r="CB66">
        <f t="shared" si="22"/>
        <v>288295</v>
      </c>
    </row>
    <row r="67" spans="1:80" x14ac:dyDescent="0.3">
      <c r="A67" s="6" t="s">
        <v>162</v>
      </c>
      <c r="B67" s="7" t="s">
        <v>275</v>
      </c>
      <c r="C67">
        <f t="shared" si="12"/>
        <v>15133</v>
      </c>
      <c r="D67">
        <v>168</v>
      </c>
      <c r="E67">
        <v>822</v>
      </c>
      <c r="F67">
        <v>1420</v>
      </c>
      <c r="G67">
        <v>2013</v>
      </c>
      <c r="H67">
        <v>1479</v>
      </c>
      <c r="I67">
        <v>2647</v>
      </c>
      <c r="J67">
        <v>483</v>
      </c>
      <c r="K67">
        <v>2031</v>
      </c>
      <c r="L67">
        <v>1100</v>
      </c>
      <c r="M67">
        <v>2970</v>
      </c>
      <c r="N67">
        <f t="shared" si="13"/>
        <v>3543</v>
      </c>
      <c r="O67">
        <v>2480</v>
      </c>
      <c r="P67">
        <v>1063</v>
      </c>
      <c r="Q67">
        <f t="shared" si="14"/>
        <v>3985</v>
      </c>
      <c r="R67">
        <v>2</v>
      </c>
      <c r="S67">
        <v>115</v>
      </c>
      <c r="T67">
        <v>160</v>
      </c>
      <c r="U67">
        <v>1041</v>
      </c>
      <c r="V67">
        <v>284</v>
      </c>
      <c r="W67">
        <v>99</v>
      </c>
      <c r="X67">
        <v>316</v>
      </c>
      <c r="Y67">
        <v>1306</v>
      </c>
      <c r="Z67">
        <v>662</v>
      </c>
      <c r="AA67">
        <f t="shared" si="15"/>
        <v>40515</v>
      </c>
      <c r="AB67">
        <v>178</v>
      </c>
      <c r="AC67">
        <v>39947</v>
      </c>
      <c r="AD67">
        <v>390</v>
      </c>
      <c r="AE67">
        <f t="shared" si="16"/>
        <v>751</v>
      </c>
      <c r="AF67">
        <v>70</v>
      </c>
      <c r="AG67">
        <v>627</v>
      </c>
      <c r="AH67">
        <v>54</v>
      </c>
      <c r="AI67">
        <f t="shared" si="17"/>
        <v>29834</v>
      </c>
      <c r="AJ67">
        <v>2507</v>
      </c>
      <c r="AK67">
        <v>1107</v>
      </c>
      <c r="AL67">
        <v>1111</v>
      </c>
      <c r="AM67">
        <v>11782</v>
      </c>
      <c r="AN67">
        <v>3595</v>
      </c>
      <c r="AO67">
        <v>1915</v>
      </c>
      <c r="AP67">
        <v>2460</v>
      </c>
      <c r="AQ67">
        <v>2196</v>
      </c>
      <c r="AR67">
        <v>3161</v>
      </c>
      <c r="AS67">
        <f t="shared" si="18"/>
        <v>32448</v>
      </c>
      <c r="AT67">
        <v>154</v>
      </c>
      <c r="AU67">
        <v>3966</v>
      </c>
      <c r="AV67">
        <v>1596</v>
      </c>
      <c r="AW67">
        <v>3163</v>
      </c>
      <c r="AX67">
        <v>3816</v>
      </c>
      <c r="AY67">
        <v>4038</v>
      </c>
      <c r="AZ67">
        <v>3901</v>
      </c>
      <c r="BA67">
        <v>2775</v>
      </c>
      <c r="BB67">
        <v>9039</v>
      </c>
      <c r="BC67">
        <f t="shared" si="19"/>
        <v>121404</v>
      </c>
      <c r="BD67">
        <v>5936</v>
      </c>
      <c r="BE67">
        <v>10484</v>
      </c>
      <c r="BF67">
        <v>751</v>
      </c>
      <c r="BG67">
        <v>14952</v>
      </c>
      <c r="BH67">
        <v>11907</v>
      </c>
      <c r="BI67">
        <v>17166</v>
      </c>
      <c r="BJ67">
        <v>16823</v>
      </c>
      <c r="BK67">
        <v>39091</v>
      </c>
      <c r="BL67">
        <v>4294</v>
      </c>
      <c r="BM67">
        <f t="shared" si="20"/>
        <v>44298</v>
      </c>
      <c r="BN67">
        <v>1789</v>
      </c>
      <c r="BO67">
        <v>4874</v>
      </c>
      <c r="BP67">
        <v>1843</v>
      </c>
      <c r="BQ67">
        <v>9479</v>
      </c>
      <c r="BR67">
        <v>2324</v>
      </c>
      <c r="BS67">
        <v>7364</v>
      </c>
      <c r="BT67">
        <v>1934</v>
      </c>
      <c r="BU67">
        <v>14691</v>
      </c>
      <c r="BV67">
        <f t="shared" si="21"/>
        <v>12138</v>
      </c>
      <c r="BW67">
        <v>5</v>
      </c>
      <c r="BX67">
        <v>30</v>
      </c>
      <c r="BY67">
        <v>7</v>
      </c>
      <c r="BZ67">
        <v>6385</v>
      </c>
      <c r="CA67">
        <v>5711</v>
      </c>
      <c r="CB67">
        <f t="shared" si="22"/>
        <v>304049</v>
      </c>
    </row>
    <row r="68" spans="1:80" x14ac:dyDescent="0.3">
      <c r="A68" s="6" t="s">
        <v>161</v>
      </c>
      <c r="B68" s="7" t="s">
        <v>275</v>
      </c>
      <c r="C68">
        <f t="shared" si="12"/>
        <v>16939</v>
      </c>
      <c r="D68">
        <v>145</v>
      </c>
      <c r="E68">
        <v>1029</v>
      </c>
      <c r="F68">
        <v>1477</v>
      </c>
      <c r="G68">
        <v>2034</v>
      </c>
      <c r="H68">
        <v>1916</v>
      </c>
      <c r="I68">
        <v>2806</v>
      </c>
      <c r="J68">
        <v>485</v>
      </c>
      <c r="K68">
        <v>2131</v>
      </c>
      <c r="L68">
        <v>1238</v>
      </c>
      <c r="M68">
        <v>3678</v>
      </c>
      <c r="N68">
        <f t="shared" si="13"/>
        <v>3801</v>
      </c>
      <c r="O68">
        <v>2688</v>
      </c>
      <c r="P68">
        <v>1113</v>
      </c>
      <c r="Q68">
        <f t="shared" si="14"/>
        <v>3135</v>
      </c>
      <c r="R68">
        <v>7</v>
      </c>
      <c r="S68">
        <v>127</v>
      </c>
      <c r="T68">
        <v>147</v>
      </c>
      <c r="U68">
        <v>801</v>
      </c>
      <c r="V68">
        <v>260</v>
      </c>
      <c r="W68">
        <v>98</v>
      </c>
      <c r="X68">
        <v>286</v>
      </c>
      <c r="Y68">
        <v>744</v>
      </c>
      <c r="Z68">
        <v>665</v>
      </c>
      <c r="AA68">
        <f t="shared" si="15"/>
        <v>38796</v>
      </c>
      <c r="AB68">
        <v>203</v>
      </c>
      <c r="AC68">
        <v>38357</v>
      </c>
      <c r="AD68">
        <v>236</v>
      </c>
      <c r="AE68">
        <f t="shared" si="16"/>
        <v>726</v>
      </c>
      <c r="AF68">
        <v>83</v>
      </c>
      <c r="AG68">
        <v>579</v>
      </c>
      <c r="AH68">
        <v>64</v>
      </c>
      <c r="AI68">
        <f t="shared" si="17"/>
        <v>31029</v>
      </c>
      <c r="AJ68">
        <v>2260</v>
      </c>
      <c r="AK68">
        <v>1031</v>
      </c>
      <c r="AL68">
        <v>1084</v>
      </c>
      <c r="AM68">
        <v>13112</v>
      </c>
      <c r="AN68">
        <v>3865</v>
      </c>
      <c r="AO68">
        <v>2150</v>
      </c>
      <c r="AP68">
        <v>2211</v>
      </c>
      <c r="AQ68">
        <v>2226</v>
      </c>
      <c r="AR68">
        <v>3090</v>
      </c>
      <c r="AS68">
        <f t="shared" si="18"/>
        <v>32284</v>
      </c>
      <c r="AT68">
        <v>143</v>
      </c>
      <c r="AU68">
        <v>4242</v>
      </c>
      <c r="AV68">
        <v>1517</v>
      </c>
      <c r="AW68">
        <v>3336</v>
      </c>
      <c r="AX68">
        <v>3834</v>
      </c>
      <c r="AY68">
        <v>4110</v>
      </c>
      <c r="AZ68">
        <v>3271</v>
      </c>
      <c r="BA68">
        <v>2874</v>
      </c>
      <c r="BB68">
        <v>8957</v>
      </c>
      <c r="BC68">
        <f t="shared" si="19"/>
        <v>123290</v>
      </c>
      <c r="BD68">
        <v>6310</v>
      </c>
      <c r="BE68">
        <v>10688</v>
      </c>
      <c r="BF68">
        <v>864</v>
      </c>
      <c r="BG68">
        <v>15646</v>
      </c>
      <c r="BH68">
        <v>11737</v>
      </c>
      <c r="BI68">
        <v>17648</v>
      </c>
      <c r="BJ68">
        <v>17451</v>
      </c>
      <c r="BK68">
        <v>37286</v>
      </c>
      <c r="BL68">
        <v>5660</v>
      </c>
      <c r="BM68">
        <f t="shared" si="20"/>
        <v>46317</v>
      </c>
      <c r="BN68">
        <v>1742</v>
      </c>
      <c r="BO68">
        <v>4983</v>
      </c>
      <c r="BP68">
        <v>1886</v>
      </c>
      <c r="BQ68">
        <v>10205</v>
      </c>
      <c r="BR68">
        <v>2564</v>
      </c>
      <c r="BS68">
        <v>7726</v>
      </c>
      <c r="BT68">
        <v>2078</v>
      </c>
      <c r="BU68">
        <v>15133</v>
      </c>
      <c r="BV68">
        <f t="shared" si="21"/>
        <v>11246</v>
      </c>
      <c r="BW68">
        <v>5</v>
      </c>
      <c r="BX68">
        <v>33</v>
      </c>
      <c r="BY68">
        <v>2</v>
      </c>
      <c r="BZ68">
        <v>6772</v>
      </c>
      <c r="CA68">
        <v>4434</v>
      </c>
      <c r="CB68">
        <f t="shared" si="22"/>
        <v>307563</v>
      </c>
    </row>
    <row r="69" spans="1:80" x14ac:dyDescent="0.3">
      <c r="A69" s="6" t="s">
        <v>160</v>
      </c>
      <c r="B69" s="7" t="s">
        <v>275</v>
      </c>
      <c r="C69">
        <f t="shared" si="12"/>
        <v>17604</v>
      </c>
      <c r="D69">
        <v>157</v>
      </c>
      <c r="E69">
        <v>905</v>
      </c>
      <c r="F69">
        <v>1589</v>
      </c>
      <c r="G69">
        <v>1882</v>
      </c>
      <c r="H69">
        <v>2088</v>
      </c>
      <c r="I69">
        <v>3107</v>
      </c>
      <c r="J69">
        <v>489</v>
      </c>
      <c r="K69">
        <v>2208</v>
      </c>
      <c r="L69">
        <v>1355</v>
      </c>
      <c r="M69">
        <v>3824</v>
      </c>
      <c r="N69">
        <f t="shared" si="13"/>
        <v>3476</v>
      </c>
      <c r="O69">
        <v>2585</v>
      </c>
      <c r="P69">
        <v>891</v>
      </c>
      <c r="Q69">
        <f t="shared" si="14"/>
        <v>3262</v>
      </c>
      <c r="R69">
        <v>7</v>
      </c>
      <c r="S69">
        <v>141</v>
      </c>
      <c r="T69">
        <v>122</v>
      </c>
      <c r="U69">
        <v>801</v>
      </c>
      <c r="V69">
        <v>240</v>
      </c>
      <c r="W69">
        <v>97</v>
      </c>
      <c r="X69">
        <v>298</v>
      </c>
      <c r="Y69">
        <v>870</v>
      </c>
      <c r="Z69">
        <v>686</v>
      </c>
      <c r="AA69">
        <f t="shared" si="15"/>
        <v>23110</v>
      </c>
      <c r="AB69">
        <v>148</v>
      </c>
      <c r="AC69">
        <v>22720</v>
      </c>
      <c r="AD69">
        <v>242</v>
      </c>
      <c r="AE69">
        <f t="shared" si="16"/>
        <v>767</v>
      </c>
      <c r="AF69">
        <v>85</v>
      </c>
      <c r="AG69">
        <v>627</v>
      </c>
      <c r="AH69">
        <v>55</v>
      </c>
      <c r="AI69">
        <f t="shared" si="17"/>
        <v>33288</v>
      </c>
      <c r="AJ69">
        <v>2668</v>
      </c>
      <c r="AK69">
        <v>1043</v>
      </c>
      <c r="AL69">
        <v>1084</v>
      </c>
      <c r="AM69">
        <v>13802</v>
      </c>
      <c r="AN69">
        <v>3970</v>
      </c>
      <c r="AO69">
        <v>2122</v>
      </c>
      <c r="AP69">
        <v>2138</v>
      </c>
      <c r="AQ69">
        <v>2294</v>
      </c>
      <c r="AR69">
        <v>4167</v>
      </c>
      <c r="AS69">
        <f t="shared" si="18"/>
        <v>34400</v>
      </c>
      <c r="AT69">
        <v>135</v>
      </c>
      <c r="AU69">
        <v>4089</v>
      </c>
      <c r="AV69">
        <v>1419</v>
      </c>
      <c r="AW69">
        <v>3274</v>
      </c>
      <c r="AX69">
        <v>5896</v>
      </c>
      <c r="AY69">
        <v>3869</v>
      </c>
      <c r="AZ69">
        <v>3134</v>
      </c>
      <c r="BA69">
        <v>3596</v>
      </c>
      <c r="BB69">
        <v>8988</v>
      </c>
      <c r="BC69">
        <f t="shared" si="19"/>
        <v>119740</v>
      </c>
      <c r="BD69">
        <v>5691</v>
      </c>
      <c r="BE69">
        <v>10600</v>
      </c>
      <c r="BF69">
        <v>751</v>
      </c>
      <c r="BG69">
        <v>15673</v>
      </c>
      <c r="BH69">
        <v>12455</v>
      </c>
      <c r="BI69">
        <v>17588</v>
      </c>
      <c r="BJ69">
        <v>17885</v>
      </c>
      <c r="BK69">
        <v>33502</v>
      </c>
      <c r="BL69">
        <v>5595</v>
      </c>
      <c r="BM69">
        <f t="shared" si="20"/>
        <v>46041</v>
      </c>
      <c r="BN69">
        <v>1726</v>
      </c>
      <c r="BO69">
        <v>5224</v>
      </c>
      <c r="BP69">
        <v>1512</v>
      </c>
      <c r="BQ69">
        <v>10186</v>
      </c>
      <c r="BR69">
        <v>2107</v>
      </c>
      <c r="BS69">
        <v>7758</v>
      </c>
      <c r="BT69">
        <v>1879</v>
      </c>
      <c r="BU69">
        <v>15649</v>
      </c>
      <c r="BV69">
        <f t="shared" si="21"/>
        <v>11914</v>
      </c>
      <c r="BW69">
        <v>2</v>
      </c>
      <c r="BX69">
        <v>60</v>
      </c>
      <c r="BY69">
        <v>12</v>
      </c>
      <c r="BZ69">
        <v>9208</v>
      </c>
      <c r="CA69">
        <v>2632</v>
      </c>
      <c r="CB69">
        <f t="shared" si="22"/>
        <v>293602</v>
      </c>
    </row>
    <row r="70" spans="1:80" x14ac:dyDescent="0.3">
      <c r="A70" s="7" t="s">
        <v>159</v>
      </c>
      <c r="B70" s="7" t="s">
        <v>275</v>
      </c>
      <c r="C70">
        <f t="shared" si="12"/>
        <v>16408</v>
      </c>
      <c r="D70">
        <v>156</v>
      </c>
      <c r="E70">
        <v>966</v>
      </c>
      <c r="F70">
        <v>1438</v>
      </c>
      <c r="G70">
        <v>1874</v>
      </c>
      <c r="H70">
        <v>1727</v>
      </c>
      <c r="I70">
        <v>2837</v>
      </c>
      <c r="J70">
        <v>491</v>
      </c>
      <c r="K70">
        <v>2164</v>
      </c>
      <c r="L70">
        <v>1220</v>
      </c>
      <c r="M70">
        <v>3535</v>
      </c>
      <c r="N70">
        <f t="shared" si="13"/>
        <v>3448</v>
      </c>
      <c r="O70">
        <v>2744</v>
      </c>
      <c r="P70">
        <v>704</v>
      </c>
      <c r="Q70">
        <f t="shared" si="14"/>
        <v>4248</v>
      </c>
      <c r="R70">
        <v>2</v>
      </c>
      <c r="S70">
        <v>102</v>
      </c>
      <c r="T70">
        <v>134</v>
      </c>
      <c r="U70">
        <v>1051</v>
      </c>
      <c r="V70">
        <v>281</v>
      </c>
      <c r="W70">
        <v>115</v>
      </c>
      <c r="X70">
        <v>426</v>
      </c>
      <c r="Y70">
        <v>1425</v>
      </c>
      <c r="Z70">
        <v>712</v>
      </c>
      <c r="AA70">
        <f t="shared" si="15"/>
        <v>34554</v>
      </c>
      <c r="AB70">
        <v>200</v>
      </c>
      <c r="AC70">
        <v>34044</v>
      </c>
      <c r="AD70">
        <v>310</v>
      </c>
      <c r="AE70">
        <f t="shared" si="16"/>
        <v>831</v>
      </c>
      <c r="AF70">
        <v>90</v>
      </c>
      <c r="AG70">
        <v>680</v>
      </c>
      <c r="AH70">
        <v>61</v>
      </c>
      <c r="AI70">
        <f t="shared" si="17"/>
        <v>37024</v>
      </c>
      <c r="AJ70">
        <v>3051</v>
      </c>
      <c r="AK70">
        <v>1286</v>
      </c>
      <c r="AL70">
        <v>1152</v>
      </c>
      <c r="AM70">
        <v>14770</v>
      </c>
      <c r="AN70">
        <v>3861</v>
      </c>
      <c r="AO70">
        <v>3289</v>
      </c>
      <c r="AP70">
        <v>2677</v>
      </c>
      <c r="AQ70">
        <v>2448</v>
      </c>
      <c r="AR70">
        <v>4490</v>
      </c>
      <c r="AS70">
        <f t="shared" si="18"/>
        <v>36976</v>
      </c>
      <c r="AT70">
        <v>174</v>
      </c>
      <c r="AU70">
        <v>4349</v>
      </c>
      <c r="AV70">
        <v>1678</v>
      </c>
      <c r="AW70">
        <v>3217</v>
      </c>
      <c r="AX70">
        <v>4692</v>
      </c>
      <c r="AY70">
        <v>4281</v>
      </c>
      <c r="AZ70">
        <v>4050</v>
      </c>
      <c r="BA70">
        <v>4056</v>
      </c>
      <c r="BB70">
        <v>10479</v>
      </c>
      <c r="BC70">
        <f t="shared" si="19"/>
        <v>135404</v>
      </c>
      <c r="BD70">
        <v>5352</v>
      </c>
      <c r="BE70">
        <v>12971</v>
      </c>
      <c r="BF70">
        <v>971</v>
      </c>
      <c r="BG70">
        <v>16935</v>
      </c>
      <c r="BH70">
        <v>13204</v>
      </c>
      <c r="BI70">
        <v>17682</v>
      </c>
      <c r="BJ70">
        <v>19654</v>
      </c>
      <c r="BK70">
        <v>42876</v>
      </c>
      <c r="BL70">
        <v>5759</v>
      </c>
      <c r="BM70">
        <f t="shared" si="20"/>
        <v>50134</v>
      </c>
      <c r="BN70">
        <v>1958</v>
      </c>
      <c r="BO70">
        <v>5647</v>
      </c>
      <c r="BP70">
        <v>1632</v>
      </c>
      <c r="BQ70">
        <v>10984</v>
      </c>
      <c r="BR70">
        <v>2411</v>
      </c>
      <c r="BS70">
        <v>8175</v>
      </c>
      <c r="BT70">
        <v>2067</v>
      </c>
      <c r="BU70">
        <v>17260</v>
      </c>
      <c r="BV70">
        <f t="shared" si="21"/>
        <v>11211</v>
      </c>
      <c r="BW70">
        <v>4</v>
      </c>
      <c r="BX70">
        <v>56</v>
      </c>
      <c r="BY70">
        <v>11</v>
      </c>
      <c r="BZ70">
        <v>6525</v>
      </c>
      <c r="CA70">
        <v>4615</v>
      </c>
      <c r="CB70">
        <f t="shared" ref="CB70" si="23">SUM(C70+N70+Q70+AA70+AE70+AI70+AS70+BC70+BM70+BV70)</f>
        <v>330238</v>
      </c>
    </row>
    <row r="71" spans="1:80" x14ac:dyDescent="0.3">
      <c r="A71" s="9" t="s">
        <v>272</v>
      </c>
      <c r="B71" s="7" t="s">
        <v>275</v>
      </c>
      <c r="C71">
        <f t="shared" si="12"/>
        <v>19525</v>
      </c>
      <c r="D71">
        <v>167</v>
      </c>
      <c r="E71">
        <v>1070</v>
      </c>
      <c r="F71">
        <v>1809</v>
      </c>
      <c r="G71">
        <v>2449</v>
      </c>
      <c r="H71">
        <v>2011</v>
      </c>
      <c r="I71">
        <v>3163</v>
      </c>
      <c r="J71">
        <v>565</v>
      </c>
      <c r="K71">
        <v>2567</v>
      </c>
      <c r="L71">
        <v>1660</v>
      </c>
      <c r="M71">
        <v>4064</v>
      </c>
      <c r="N71">
        <f t="shared" si="13"/>
        <v>3852</v>
      </c>
      <c r="O71">
        <v>3170</v>
      </c>
      <c r="P71">
        <v>682</v>
      </c>
      <c r="Q71">
        <f t="shared" si="14"/>
        <v>4652</v>
      </c>
      <c r="R71">
        <v>4</v>
      </c>
      <c r="S71">
        <v>135</v>
      </c>
      <c r="T71">
        <v>148</v>
      </c>
      <c r="U71">
        <v>1445</v>
      </c>
      <c r="V71">
        <v>365</v>
      </c>
      <c r="W71">
        <v>125</v>
      </c>
      <c r="X71">
        <v>604</v>
      </c>
      <c r="Y71">
        <v>945</v>
      </c>
      <c r="Z71">
        <v>881</v>
      </c>
      <c r="AA71">
        <f t="shared" si="15"/>
        <v>65932</v>
      </c>
      <c r="AB71">
        <v>375</v>
      </c>
      <c r="AC71">
        <v>65205</v>
      </c>
      <c r="AD71">
        <v>352</v>
      </c>
      <c r="AE71">
        <f t="shared" si="16"/>
        <v>1092</v>
      </c>
      <c r="AF71">
        <v>128</v>
      </c>
      <c r="AG71">
        <v>888</v>
      </c>
      <c r="AH71">
        <v>76</v>
      </c>
      <c r="AI71">
        <f t="shared" si="17"/>
        <v>51412</v>
      </c>
      <c r="AJ71">
        <v>3755</v>
      </c>
      <c r="AK71">
        <v>3401</v>
      </c>
      <c r="AL71">
        <v>1268</v>
      </c>
      <c r="AM71">
        <v>19107</v>
      </c>
      <c r="AN71">
        <v>4657</v>
      </c>
      <c r="AO71">
        <v>5723</v>
      </c>
      <c r="AP71">
        <v>3148</v>
      </c>
      <c r="AQ71">
        <v>2868</v>
      </c>
      <c r="AR71">
        <v>7485</v>
      </c>
      <c r="AS71">
        <f t="shared" si="18"/>
        <v>44020</v>
      </c>
      <c r="AT71">
        <v>202</v>
      </c>
      <c r="AU71">
        <v>5124</v>
      </c>
      <c r="AV71">
        <v>2045</v>
      </c>
      <c r="AW71">
        <v>3802</v>
      </c>
      <c r="AX71">
        <v>5323</v>
      </c>
      <c r="AY71">
        <v>4835</v>
      </c>
      <c r="AZ71">
        <v>5215</v>
      </c>
      <c r="BA71">
        <v>5024</v>
      </c>
      <c r="BB71">
        <v>12450</v>
      </c>
      <c r="BC71">
        <f t="shared" si="19"/>
        <v>156932</v>
      </c>
      <c r="BD71">
        <v>6273</v>
      </c>
      <c r="BE71">
        <v>15806</v>
      </c>
      <c r="BF71">
        <v>1096</v>
      </c>
      <c r="BG71">
        <v>19878</v>
      </c>
      <c r="BH71">
        <v>14727</v>
      </c>
      <c r="BI71">
        <v>20345</v>
      </c>
      <c r="BJ71">
        <v>23298</v>
      </c>
      <c r="BK71">
        <v>50053</v>
      </c>
      <c r="BL71">
        <v>5456</v>
      </c>
      <c r="BM71">
        <f t="shared" si="20"/>
        <v>57475</v>
      </c>
      <c r="BN71">
        <v>2136</v>
      </c>
      <c r="BO71">
        <v>6266</v>
      </c>
      <c r="BP71">
        <v>2203</v>
      </c>
      <c r="BQ71">
        <v>12829</v>
      </c>
      <c r="BR71">
        <v>3104</v>
      </c>
      <c r="BS71">
        <v>9104</v>
      </c>
      <c r="BT71">
        <v>2481</v>
      </c>
      <c r="BU71">
        <v>19352</v>
      </c>
      <c r="BV71">
        <f t="shared" si="21"/>
        <v>12292</v>
      </c>
      <c r="BW71">
        <v>3</v>
      </c>
      <c r="BX71">
        <v>80</v>
      </c>
      <c r="BY71">
        <v>17</v>
      </c>
      <c r="BZ71">
        <v>6959</v>
      </c>
      <c r="CA71">
        <v>5233</v>
      </c>
      <c r="CB71">
        <f>SUM(C71+N71+Q71+AA71+AE71+AI71+AS71+BC71+BM71+BV71)</f>
        <v>417184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727BB7-A1A6-4861-8DAB-F10E34A6E188}">
  <dimension ref="A1:CA76"/>
  <sheetViews>
    <sheetView workbookViewId="0">
      <selection activeCell="AR1" sqref="AR1"/>
    </sheetView>
  </sheetViews>
  <sheetFormatPr defaultColWidth="26" defaultRowHeight="14.4" x14ac:dyDescent="0.3"/>
  <cols>
    <col min="1" max="1" width="6.109375" style="5" bestFit="1" customWidth="1"/>
    <col min="2" max="2" width="21.88671875" style="5" bestFit="1" customWidth="1"/>
    <col min="3" max="3" width="25.5546875" style="5" hidden="1" customWidth="1"/>
    <col min="4" max="4" width="16.44140625" style="5" hidden="1" customWidth="1"/>
    <col min="5" max="5" width="24.77734375" style="5" hidden="1" customWidth="1"/>
    <col min="6" max="6" width="38.88671875" style="5" hidden="1" customWidth="1"/>
    <col min="7" max="7" width="18.77734375" style="5" hidden="1" customWidth="1"/>
    <col min="8" max="8" width="21.6640625" style="5" hidden="1" customWidth="1"/>
    <col min="9" max="9" width="22.44140625" style="5" hidden="1" customWidth="1"/>
    <col min="10" max="10" width="25.6640625" style="5" hidden="1" customWidth="1"/>
    <col min="11" max="11" width="24.44140625" style="5" hidden="1" customWidth="1"/>
    <col min="12" max="12" width="24.5546875" style="5" hidden="1" customWidth="1"/>
    <col min="13" max="13" width="23.21875" style="5" bestFit="1" customWidth="1"/>
    <col min="14" max="14" width="13.109375" style="5" hidden="1" customWidth="1"/>
    <col min="15" max="15" width="21.77734375" style="5" hidden="1" customWidth="1"/>
    <col min="16" max="16" width="24.109375" style="5" bestFit="1" customWidth="1"/>
    <col min="17" max="17" width="24.6640625" style="5" hidden="1" customWidth="1"/>
    <col min="18" max="18" width="24.5546875" style="5" hidden="1" customWidth="1"/>
    <col min="19" max="19" width="23" style="5" hidden="1" customWidth="1"/>
    <col min="20" max="20" width="17.44140625" style="5" hidden="1" customWidth="1"/>
    <col min="21" max="21" width="22.88671875" style="5" hidden="1" customWidth="1"/>
    <col min="22" max="22" width="24.109375" style="5" hidden="1" customWidth="1"/>
    <col min="23" max="23" width="23" style="5" hidden="1" customWidth="1"/>
    <col min="24" max="25" width="22.5546875" style="5" hidden="1" customWidth="1"/>
    <col min="26" max="26" width="22.88671875" style="5" bestFit="1" customWidth="1"/>
    <col min="27" max="27" width="25.109375" style="5" hidden="1" customWidth="1"/>
    <col min="28" max="28" width="22.33203125" style="5" hidden="1" customWidth="1"/>
    <col min="29" max="29" width="17.33203125" style="5" hidden="1" customWidth="1"/>
    <col min="30" max="30" width="24.77734375" style="5" bestFit="1" customWidth="1"/>
    <col min="31" max="31" width="21" style="5" hidden="1" customWidth="1"/>
    <col min="32" max="32" width="24" style="5" hidden="1" customWidth="1"/>
    <col min="33" max="33" width="25.6640625" style="5" hidden="1" customWidth="1"/>
    <col min="34" max="34" width="21.109375" style="5" bestFit="1" customWidth="1"/>
    <col min="35" max="35" width="19.77734375" style="5" hidden="1" customWidth="1"/>
    <col min="36" max="36" width="21.33203125" style="5" hidden="1" customWidth="1"/>
    <col min="37" max="37" width="20.5546875" style="5" hidden="1" customWidth="1"/>
    <col min="38" max="38" width="23.21875" style="5" hidden="1" customWidth="1"/>
    <col min="39" max="39" width="25.88671875" style="5" hidden="1" customWidth="1"/>
    <col min="40" max="40" width="23.77734375" style="5" hidden="1" customWidth="1"/>
    <col min="41" max="41" width="25.21875" style="5" hidden="1" customWidth="1"/>
    <col min="42" max="42" width="22.88671875" style="5" hidden="1" customWidth="1"/>
    <col min="43" max="43" width="23.21875" style="5" hidden="1" customWidth="1"/>
    <col min="44" max="44" width="25.88671875" style="5" bestFit="1" customWidth="1"/>
    <col min="45" max="45" width="21" style="5" hidden="1" customWidth="1"/>
    <col min="46" max="46" width="0" style="5" hidden="1" customWidth="1"/>
    <col min="47" max="47" width="17.77734375" style="5" hidden="1" customWidth="1"/>
    <col min="48" max="48" width="23.21875" style="5" hidden="1" customWidth="1"/>
    <col min="49" max="49" width="25.88671875" style="5" hidden="1" customWidth="1"/>
    <col min="50" max="50" width="21.33203125" style="5" hidden="1" customWidth="1"/>
    <col min="51" max="51" width="16" style="5" hidden="1" customWidth="1"/>
    <col min="52" max="52" width="20.88671875" style="5" hidden="1" customWidth="1"/>
    <col min="53" max="53" width="24.33203125" style="5" hidden="1" customWidth="1"/>
    <col min="54" max="54" width="23.6640625" style="5" bestFit="1" customWidth="1"/>
    <col min="55" max="55" width="24.5546875" style="5" hidden="1" customWidth="1"/>
    <col min="56" max="56" width="25.109375" style="5" hidden="1" customWidth="1"/>
    <col min="57" max="57" width="25.88671875" style="5" hidden="1" customWidth="1"/>
    <col min="58" max="58" width="25.77734375" style="5" hidden="1" customWidth="1"/>
    <col min="59" max="59" width="23.44140625" style="5" hidden="1" customWidth="1"/>
    <col min="60" max="60" width="24.88671875" style="5" hidden="1" customWidth="1"/>
    <col min="61" max="61" width="26.77734375" style="5" hidden="1" customWidth="1"/>
    <col min="62" max="62" width="23" style="5" hidden="1" customWidth="1"/>
    <col min="63" max="63" width="21.5546875" style="5" hidden="1" customWidth="1"/>
    <col min="64" max="64" width="20.5546875" style="5" bestFit="1" customWidth="1"/>
    <col min="65" max="65" width="24.6640625" style="5" hidden="1" customWidth="1"/>
    <col min="66" max="66" width="23.88671875" style="5" hidden="1" customWidth="1"/>
    <col min="67" max="67" width="23.6640625" style="5" hidden="1" customWidth="1"/>
    <col min="68" max="68" width="22.5546875" style="5" hidden="1" customWidth="1"/>
    <col min="69" max="69" width="12.33203125" style="5" hidden="1" customWidth="1"/>
    <col min="70" max="70" width="24.44140625" style="5" hidden="1" customWidth="1"/>
    <col min="71" max="71" width="25.109375" style="5" hidden="1" customWidth="1"/>
    <col min="72" max="72" width="24.5546875" style="5" hidden="1" customWidth="1"/>
    <col min="73" max="73" width="22.88671875" style="5" bestFit="1" customWidth="1"/>
    <col min="74" max="74" width="24" style="5" hidden="1" customWidth="1"/>
    <col min="75" max="75" width="24.6640625" style="5" hidden="1" customWidth="1"/>
    <col min="76" max="76" width="24.5546875" style="5" hidden="1" customWidth="1"/>
    <col min="77" max="77" width="25.88671875" style="5" hidden="1" customWidth="1"/>
    <col min="78" max="78" width="25.77734375" style="5" hidden="1" customWidth="1"/>
    <col min="79" max="79" width="9.5546875" style="5" bestFit="1" customWidth="1"/>
    <col min="80" max="16384" width="26" style="5"/>
  </cols>
  <sheetData>
    <row r="1" spans="1:79" customFormat="1" x14ac:dyDescent="0.3">
      <c r="A1" s="2" t="s">
        <v>193</v>
      </c>
      <c r="B1" s="3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3" t="s">
        <v>11</v>
      </c>
      <c r="N1" s="2" t="s">
        <v>12</v>
      </c>
      <c r="O1" s="2" t="s">
        <v>13</v>
      </c>
      <c r="P1" s="3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3" t="s">
        <v>24</v>
      </c>
      <c r="AA1" s="2" t="s">
        <v>25</v>
      </c>
      <c r="AB1" s="2" t="s">
        <v>26</v>
      </c>
      <c r="AC1" s="2" t="s">
        <v>27</v>
      </c>
      <c r="AD1" s="3" t="s">
        <v>28</v>
      </c>
      <c r="AE1" s="2" t="s">
        <v>29</v>
      </c>
      <c r="AF1" s="2" t="s">
        <v>30</v>
      </c>
      <c r="AG1" s="2" t="s">
        <v>31</v>
      </c>
      <c r="AH1" s="3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3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3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3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3" t="s">
        <v>71</v>
      </c>
      <c r="BV1" s="2" t="s">
        <v>72</v>
      </c>
      <c r="BW1" s="2" t="s">
        <v>73</v>
      </c>
      <c r="BX1" s="2" t="s">
        <v>74</v>
      </c>
      <c r="BY1" s="2" t="s">
        <v>75</v>
      </c>
      <c r="BZ1" s="2" t="s">
        <v>276</v>
      </c>
      <c r="CA1" s="3" t="s">
        <v>77</v>
      </c>
    </row>
    <row r="2" spans="1:79" customFormat="1" x14ac:dyDescent="0.3">
      <c r="A2" s="2" t="s">
        <v>79</v>
      </c>
      <c r="B2" s="1" t="s">
        <v>194</v>
      </c>
      <c r="C2" t="s">
        <v>195</v>
      </c>
      <c r="D2" t="s">
        <v>196</v>
      </c>
      <c r="E2" t="s">
        <v>197</v>
      </c>
      <c r="F2" t="s">
        <v>198</v>
      </c>
      <c r="G2" t="s">
        <v>199</v>
      </c>
      <c r="H2" t="s">
        <v>200</v>
      </c>
      <c r="I2" t="s">
        <v>201</v>
      </c>
      <c r="J2" t="s">
        <v>202</v>
      </c>
      <c r="K2" t="s">
        <v>203</v>
      </c>
      <c r="L2" t="s">
        <v>204</v>
      </c>
      <c r="M2" s="1" t="s">
        <v>205</v>
      </c>
      <c r="N2" t="s">
        <v>206</v>
      </c>
      <c r="O2" t="s">
        <v>207</v>
      </c>
      <c r="P2" s="1" t="s">
        <v>208</v>
      </c>
      <c r="Q2" t="s">
        <v>209</v>
      </c>
      <c r="R2" t="s">
        <v>210</v>
      </c>
      <c r="S2" t="s">
        <v>211</v>
      </c>
      <c r="T2" t="s">
        <v>212</v>
      </c>
      <c r="U2" t="s">
        <v>213</v>
      </c>
      <c r="V2" t="s">
        <v>214</v>
      </c>
      <c r="W2" t="s">
        <v>215</v>
      </c>
      <c r="X2" t="s">
        <v>216</v>
      </c>
      <c r="Y2" t="s">
        <v>217</v>
      </c>
      <c r="Z2" s="1" t="s">
        <v>218</v>
      </c>
      <c r="AA2" t="s">
        <v>219</v>
      </c>
      <c r="AB2" t="s">
        <v>220</v>
      </c>
      <c r="AC2" t="s">
        <v>221</v>
      </c>
      <c r="AD2" s="1" t="s">
        <v>222</v>
      </c>
      <c r="AE2" t="s">
        <v>223</v>
      </c>
      <c r="AF2" t="s">
        <v>224</v>
      </c>
      <c r="AG2" t="s">
        <v>225</v>
      </c>
      <c r="AH2" s="1" t="s">
        <v>226</v>
      </c>
      <c r="AI2" t="s">
        <v>227</v>
      </c>
      <c r="AJ2" t="s">
        <v>228</v>
      </c>
      <c r="AK2" t="s">
        <v>229</v>
      </c>
      <c r="AL2" t="s">
        <v>230</v>
      </c>
      <c r="AM2" t="s">
        <v>231</v>
      </c>
      <c r="AN2" t="s">
        <v>232</v>
      </c>
      <c r="AO2" t="s">
        <v>233</v>
      </c>
      <c r="AP2" t="s">
        <v>234</v>
      </c>
      <c r="AQ2" t="s">
        <v>235</v>
      </c>
      <c r="AR2" s="1" t="s">
        <v>236</v>
      </c>
      <c r="AS2" t="s">
        <v>237</v>
      </c>
      <c r="AT2" t="s">
        <v>238</v>
      </c>
      <c r="AU2" t="s">
        <v>239</v>
      </c>
      <c r="AV2" t="s">
        <v>240</v>
      </c>
      <c r="AW2" t="s">
        <v>241</v>
      </c>
      <c r="AX2" t="s">
        <v>242</v>
      </c>
      <c r="AY2" t="s">
        <v>243</v>
      </c>
      <c r="AZ2" t="s">
        <v>244</v>
      </c>
      <c r="BA2" t="s">
        <v>245</v>
      </c>
      <c r="BB2" s="1" t="s">
        <v>246</v>
      </c>
      <c r="BC2" t="s">
        <v>247</v>
      </c>
      <c r="BD2" t="s">
        <v>248</v>
      </c>
      <c r="BE2" t="s">
        <v>249</v>
      </c>
      <c r="BF2" t="s">
        <v>250</v>
      </c>
      <c r="BG2" t="s">
        <v>251</v>
      </c>
      <c r="BH2" t="s">
        <v>252</v>
      </c>
      <c r="BI2" t="s">
        <v>253</v>
      </c>
      <c r="BJ2" t="s">
        <v>254</v>
      </c>
      <c r="BK2" t="s">
        <v>255</v>
      </c>
      <c r="BL2" s="1" t="s">
        <v>256</v>
      </c>
      <c r="BM2" t="s">
        <v>257</v>
      </c>
      <c r="BN2" t="s">
        <v>258</v>
      </c>
      <c r="BO2" t="s">
        <v>259</v>
      </c>
      <c r="BP2" t="s">
        <v>260</v>
      </c>
      <c r="BQ2" t="s">
        <v>261</v>
      </c>
      <c r="BR2" t="s">
        <v>262</v>
      </c>
      <c r="BS2" t="s">
        <v>263</v>
      </c>
      <c r="BT2" t="s">
        <v>264</v>
      </c>
      <c r="BU2" s="1" t="s">
        <v>265</v>
      </c>
      <c r="BV2" t="s">
        <v>266</v>
      </c>
      <c r="BW2" t="s">
        <v>267</v>
      </c>
      <c r="BX2" t="s">
        <v>268</v>
      </c>
      <c r="BY2" t="s">
        <v>269</v>
      </c>
      <c r="BZ2" t="s">
        <v>270</v>
      </c>
      <c r="CA2" s="1" t="s">
        <v>271</v>
      </c>
    </row>
    <row r="3" spans="1:79" customFormat="1" x14ac:dyDescent="0.3">
      <c r="A3" s="2" t="s">
        <v>78</v>
      </c>
      <c r="B3" s="1" t="s">
        <v>80</v>
      </c>
      <c r="C3" t="s">
        <v>80</v>
      </c>
      <c r="D3" t="s">
        <v>80</v>
      </c>
      <c r="E3" t="s">
        <v>80</v>
      </c>
      <c r="F3" t="s">
        <v>80</v>
      </c>
      <c r="G3" t="s">
        <v>80</v>
      </c>
      <c r="H3" t="s">
        <v>80</v>
      </c>
      <c r="I3" t="s">
        <v>80</v>
      </c>
      <c r="J3" t="s">
        <v>80</v>
      </c>
      <c r="K3" t="s">
        <v>80</v>
      </c>
      <c r="L3" t="s">
        <v>80</v>
      </c>
      <c r="M3" s="1" t="s">
        <v>80</v>
      </c>
      <c r="N3" t="s">
        <v>80</v>
      </c>
      <c r="O3" t="s">
        <v>80</v>
      </c>
      <c r="P3" s="1" t="s">
        <v>80</v>
      </c>
      <c r="Q3" t="s">
        <v>80</v>
      </c>
      <c r="R3" t="s">
        <v>80</v>
      </c>
      <c r="S3" t="s">
        <v>80</v>
      </c>
      <c r="T3" t="s">
        <v>80</v>
      </c>
      <c r="U3" t="s">
        <v>80</v>
      </c>
      <c r="V3" t="s">
        <v>80</v>
      </c>
      <c r="W3" t="s">
        <v>80</v>
      </c>
      <c r="X3" t="s">
        <v>80</v>
      </c>
      <c r="Y3" t="s">
        <v>80</v>
      </c>
      <c r="Z3" s="1" t="s">
        <v>80</v>
      </c>
      <c r="AA3" t="s">
        <v>80</v>
      </c>
      <c r="AB3" t="s">
        <v>80</v>
      </c>
      <c r="AC3" t="s">
        <v>80</v>
      </c>
      <c r="AD3" s="1" t="s">
        <v>80</v>
      </c>
      <c r="AE3" t="s">
        <v>80</v>
      </c>
      <c r="AF3" t="s">
        <v>80</v>
      </c>
      <c r="AG3" t="s">
        <v>80</v>
      </c>
      <c r="AH3" s="1" t="s">
        <v>80</v>
      </c>
      <c r="AI3" t="s">
        <v>80</v>
      </c>
      <c r="AJ3" t="s">
        <v>80</v>
      </c>
      <c r="AK3" t="s">
        <v>80</v>
      </c>
      <c r="AL3" t="s">
        <v>80</v>
      </c>
      <c r="AM3" t="s">
        <v>80</v>
      </c>
      <c r="AN3" t="s">
        <v>80</v>
      </c>
      <c r="AO3" t="s">
        <v>80</v>
      </c>
      <c r="AP3" t="s">
        <v>80</v>
      </c>
      <c r="AQ3" t="s">
        <v>80</v>
      </c>
      <c r="AR3" s="1" t="s">
        <v>80</v>
      </c>
      <c r="AS3" t="s">
        <v>80</v>
      </c>
      <c r="AT3" t="s">
        <v>80</v>
      </c>
      <c r="AU3" t="s">
        <v>80</v>
      </c>
      <c r="AV3" t="s">
        <v>80</v>
      </c>
      <c r="AW3" t="s">
        <v>80</v>
      </c>
      <c r="AX3" t="s">
        <v>80</v>
      </c>
      <c r="AY3" t="s">
        <v>80</v>
      </c>
      <c r="AZ3" t="s">
        <v>80</v>
      </c>
      <c r="BA3" t="s">
        <v>80</v>
      </c>
      <c r="BB3" s="1" t="s">
        <v>80</v>
      </c>
      <c r="BC3" t="s">
        <v>80</v>
      </c>
      <c r="BD3" t="s">
        <v>80</v>
      </c>
      <c r="BE3" t="s">
        <v>80</v>
      </c>
      <c r="BF3" t="s">
        <v>80</v>
      </c>
      <c r="BG3" t="s">
        <v>80</v>
      </c>
      <c r="BH3" t="s">
        <v>80</v>
      </c>
      <c r="BI3" t="s">
        <v>80</v>
      </c>
      <c r="BJ3" t="s">
        <v>80</v>
      </c>
      <c r="BK3" t="s">
        <v>80</v>
      </c>
      <c r="BL3" s="1" t="s">
        <v>80</v>
      </c>
      <c r="BM3" t="s">
        <v>80</v>
      </c>
      <c r="BN3" t="s">
        <v>80</v>
      </c>
      <c r="BO3" t="s">
        <v>80</v>
      </c>
      <c r="BP3" t="s">
        <v>80</v>
      </c>
      <c r="BQ3" t="s">
        <v>80</v>
      </c>
      <c r="BR3" t="s">
        <v>80</v>
      </c>
      <c r="BS3" t="s">
        <v>80</v>
      </c>
      <c r="BT3" t="s">
        <v>80</v>
      </c>
      <c r="BU3" s="1" t="s">
        <v>80</v>
      </c>
      <c r="BV3" t="s">
        <v>80</v>
      </c>
      <c r="BW3" t="s">
        <v>80</v>
      </c>
      <c r="BX3" t="s">
        <v>80</v>
      </c>
      <c r="BY3" t="s">
        <v>80</v>
      </c>
      <c r="BZ3" t="s">
        <v>80</v>
      </c>
      <c r="CA3" s="1" t="s">
        <v>80</v>
      </c>
    </row>
    <row r="4" spans="1:79" x14ac:dyDescent="0.3">
      <c r="A4" s="6" t="s">
        <v>192</v>
      </c>
      <c r="B4" s="8" cm="1">
        <f t="array" ref="B4:B38">'Export-Dataset'!B4:B38/'Export-Dataset'!$CA4:$CA38</f>
        <v>0.18654549746252802</v>
      </c>
      <c r="C4" s="8" cm="1">
        <f t="array" ref="C4:C38">'Export-Dataset'!C4:C38/'Export-Dataset'!$B4:$B38</f>
        <v>4.0744021257750222E-2</v>
      </c>
      <c r="D4" s="8" cm="1">
        <f t="array" ref="D4:D38">'Export-Dataset'!D4:D38/'Export-Dataset'!$B4:$B38</f>
        <v>0.30659243325319496</v>
      </c>
      <c r="E4" s="8" cm="1">
        <f t="array" ref="E4:E38">'Export-Dataset'!E4:E38/'Export-Dataset'!$B4:$B38</f>
        <v>6.6936606352018216E-2</v>
      </c>
      <c r="F4" s="8" cm="1">
        <f t="array" ref="F4:F38">'Export-Dataset'!F4:F38/'Export-Dataset'!$B4:$B38</f>
        <v>8.3892192838162724E-2</v>
      </c>
      <c r="G4" s="8" cm="1">
        <f t="array" ref="G4:G38">'Export-Dataset'!G4:G38/'Export-Dataset'!$B4:$B38</f>
        <v>0.26205238517018853</v>
      </c>
      <c r="H4" s="8" cm="1">
        <f t="array" ref="H4:H38">'Export-Dataset'!H4:H38/'Export-Dataset'!$B4:$B38</f>
        <v>7.6426673415158797E-2</v>
      </c>
      <c r="I4" s="8" cm="1">
        <f t="array" ref="I4:I38">'Export-Dataset'!I4:I38/'Export-Dataset'!$B4:$B38</f>
        <v>0.10869290142983677</v>
      </c>
      <c r="J4" s="8" cm="1">
        <f t="array" ref="J4:J38">'Export-Dataset'!J4:J38/'Export-Dataset'!$B4:$B38</f>
        <v>8.6043274705807915E-3</v>
      </c>
      <c r="K4" s="8" cm="1">
        <f t="array" ref="K4:K38">'Export-Dataset'!K4:K38/'Export-Dataset'!$B4:$B38</f>
        <v>3.454384410983171E-2</v>
      </c>
      <c r="L4" s="8" cm="1">
        <f t="array" ref="L4:L38">'Export-Dataset'!L4:L38/'Export-Dataset'!$B4:$B38</f>
        <v>1.1514614703277236E-2</v>
      </c>
      <c r="M4" s="8" cm="1">
        <f t="array" ref="M4:M38">'Export-Dataset'!M4:M38/'Export-Dataset'!$CA4:$CA38</f>
        <v>6.4203941933199575E-3</v>
      </c>
      <c r="N4" s="8" cm="1">
        <f t="array" ref="N4:N38">'Export-Dataset'!N4:N38/'Export-Dataset'!$M4:$M38</f>
        <v>0.91911764705882348</v>
      </c>
      <c r="O4" s="8" cm="1">
        <f t="array" ref="O4:O38">'Export-Dataset'!O4:O38/'Export-Dataset'!$M4:$M38</f>
        <v>8.0882352941176475E-2</v>
      </c>
      <c r="P4" s="8" cm="1">
        <f t="array" ref="P4:P38">'Export-Dataset'!P4:P38/'Export-Dataset'!$CA4:$CA38</f>
        <v>0.3156615130414257</v>
      </c>
      <c r="Q4" s="8" cm="1">
        <f t="array" ref="Q4:Q38">'Export-Dataset'!Q4:Q38/'Export-Dataset'!$P4:$P38</f>
        <v>4.5913407612353248E-2</v>
      </c>
      <c r="R4" s="8" cm="1">
        <f t="array" ref="R4:R38">'Export-Dataset'!R4:R38/'Export-Dataset'!$P4:$P38</f>
        <v>4.7109848201600238E-3</v>
      </c>
      <c r="S4" s="8" cm="1">
        <f t="array" ref="S4:S38">'Export-Dataset'!S4:S38/'Export-Dataset'!$P4:$P38</f>
        <v>7.4777536827936892E-4</v>
      </c>
      <c r="T4" s="8" cm="1">
        <f t="array" ref="T4:T38">'Export-Dataset'!T4:T38/'Export-Dataset'!$P4:$P38</f>
        <v>3.2827338667464297E-2</v>
      </c>
      <c r="U4" s="8" cm="1">
        <f t="array" ref="U4:U38">'Export-Dataset'!U4:U38/'Export-Dataset'!$P4:$P38</f>
        <v>2.7667688626336648E-3</v>
      </c>
      <c r="V4" s="8" cm="1">
        <f t="array" ref="V4:V38">'Export-Dataset'!V4:V38/'Export-Dataset'!$P4:$P38</f>
        <v>0.46885515591116428</v>
      </c>
      <c r="W4" s="8" cm="1">
        <f t="array" ref="W4:W38">'Export-Dataset'!W4:W38/'Export-Dataset'!$P4:$P38</f>
        <v>1.6525835638974053E-2</v>
      </c>
      <c r="X4" s="8" cm="1">
        <f t="array" ref="X4:X38">'Export-Dataset'!X4:X38/'Export-Dataset'!$P4:$P38</f>
        <v>0.4183803185523069</v>
      </c>
      <c r="Y4" s="8" cm="1">
        <f t="array" ref="Y4:Y38">'Export-Dataset'!Y4:Y38/'Export-Dataset'!$P4:$P38</f>
        <v>9.2724145666641736E-3</v>
      </c>
      <c r="Z4" s="8" cm="1">
        <f t="array" ref="Z4:Z38">'Export-Dataset'!Z4:Z38/'Export-Dataset'!$CA4:$CA38</f>
        <v>0.15250796648176562</v>
      </c>
      <c r="AA4" s="8" cm="1">
        <f t="array" ref="AA4:AA38">'Export-Dataset'!AA4:AA38/'Export-Dataset'!$Z4:$Z38</f>
        <v>0.71753598514161898</v>
      </c>
      <c r="AB4" s="8" cm="1">
        <f t="array" ref="AB4:AB38">'Export-Dataset'!AB4:AB38/'Export-Dataset'!$Z4:$Z38</f>
        <v>0.24996130629933447</v>
      </c>
      <c r="AC4" s="8" cm="1">
        <f t="array" ref="AC4:AC38">'Export-Dataset'!AC4:AC38/'Export-Dataset'!$Z4:$Z38</f>
        <v>3.2502708559046585E-2</v>
      </c>
      <c r="AD4" s="8" cm="1">
        <f t="array" ref="AD4:AD38">'Export-Dataset'!AD4:AD38/'Export-Dataset'!$CA4:$CA38</f>
        <v>3.4462410008261539E-3</v>
      </c>
      <c r="AE4" s="8" cm="1">
        <f t="array" ref="AE4:AE38">'Export-Dataset'!AE4:AE38/'Export-Dataset'!$AD4:$AD38</f>
        <v>0.83561643835616439</v>
      </c>
      <c r="AF4" s="8" cm="1">
        <f t="array" ref="AF4:AF38">'Export-Dataset'!AF4:AF38/'Export-Dataset'!$AD4:$AD38</f>
        <v>9.5890410958904104E-2</v>
      </c>
      <c r="AG4" s="8" cm="1">
        <f t="array" ref="AG4:AG38">'Export-Dataset'!AG4:AG38/'Export-Dataset'!$AD4:$AD38</f>
        <v>6.8493150684931503E-2</v>
      </c>
      <c r="AH4" s="8" cm="1">
        <f t="array" ref="AH4:AH38">'Export-Dataset'!AH4:AH38/'Export-Dataset'!$CA4:$CA38</f>
        <v>2.4572170423698809E-2</v>
      </c>
      <c r="AI4" s="8" cm="1">
        <f t="array" ref="AI4:AI38">'Export-Dataset'!AI4:AI38/'Export-Dataset'!$AH4:$AH38</f>
        <v>9.7982708933717577E-2</v>
      </c>
      <c r="AJ4" s="8" cm="1">
        <f t="array" ref="AJ4:AJ38">'Export-Dataset'!AJ4:AJ38/'Export-Dataset'!$AH4:$AH38</f>
        <v>8.2612872238232465E-2</v>
      </c>
      <c r="AK4" s="8" cm="1">
        <f t="array" ref="AK4:AK38">'Export-Dataset'!AK4:AK38/'Export-Dataset'!$AH4:$AH38</f>
        <v>0.10470701248799232</v>
      </c>
      <c r="AL4" s="8" cm="1">
        <f t="array" ref="AL4:AL38">'Export-Dataset'!AL4:AL38/'Export-Dataset'!$AH4:$AH38</f>
        <v>0.21998078770413065</v>
      </c>
      <c r="AM4" s="8" cm="1">
        <f t="array" ref="AM4:AM38">'Export-Dataset'!AM4:AM38/'Export-Dataset'!$AH4:$AH38</f>
        <v>8.5494716618635933E-2</v>
      </c>
      <c r="AN4" s="8" cm="1">
        <f t="array" ref="AN4:AN38">'Export-Dataset'!AN4:AN38/'Export-Dataset'!$AH4:$AH38</f>
        <v>8.6455331412103754E-3</v>
      </c>
      <c r="AO4" s="8" cm="1">
        <f t="array" ref="AO4:AO38">'Export-Dataset'!AO4:AO38/'Export-Dataset'!$AH4:$AH38</f>
        <v>0.15081652257444764</v>
      </c>
      <c r="AP4" s="8" cm="1">
        <f t="array" ref="AP4:AP38">'Export-Dataset'!AP4:AP38/'Export-Dataset'!$AH4:$AH38</f>
        <v>5.8597502401536987E-2</v>
      </c>
      <c r="AQ4" s="8" cm="1">
        <f t="array" ref="AQ4:AQ38">'Export-Dataset'!AQ4:AQ38/'Export-Dataset'!$AH4:$AH38</f>
        <v>0.19116234390009607</v>
      </c>
      <c r="AR4" s="8" cm="1">
        <f t="array" ref="AR4:AR38">'Export-Dataset'!AR4:AR38/'Export-Dataset'!$CA4:$CA38</f>
        <v>0.12614186238640387</v>
      </c>
      <c r="AS4" s="8" cm="1">
        <f t="array" ref="AS4:AS38">'Export-Dataset'!AS4:AS38/'Export-Dataset'!$AR4:$AR38</f>
        <v>3.0875748502994012E-2</v>
      </c>
      <c r="AT4" s="8" cm="1">
        <f t="array" ref="AT4:AT38">'Export-Dataset'!AT4:AT38/'Export-Dataset'!$AR4:$AR38</f>
        <v>1.3473053892215569E-2</v>
      </c>
      <c r="AU4" s="8" cm="1">
        <f t="array" ref="AU4:AU38">'Export-Dataset'!AU4:AU38/'Export-Dataset'!$AR4:$AR38</f>
        <v>2.8068862275449102E-3</v>
      </c>
      <c r="AV4" s="8" cm="1">
        <f t="array" ref="AV4:AV38">'Export-Dataset'!AV4:AV38/'Export-Dataset'!$AR4:$AR38</f>
        <v>2.1706586826347306E-2</v>
      </c>
      <c r="AW4" s="8" cm="1">
        <f t="array" ref="AW4:AW38">'Export-Dataset'!AW4:AW38/'Export-Dataset'!$AR4:$AR38</f>
        <v>2.7694610778443114E-2</v>
      </c>
      <c r="AX4" s="8" cm="1">
        <f t="array" ref="AX4:AX38">'Export-Dataset'!AX4:AX38/'Export-Dataset'!$AR4:$AR38</f>
        <v>5.9505988023952093E-2</v>
      </c>
      <c r="AY4" s="8" cm="1">
        <f t="array" ref="AY4:AY38">'Export-Dataset'!AY4:AY38/'Export-Dataset'!$AR4:$AR38</f>
        <v>9.375E-2</v>
      </c>
      <c r="AZ4" s="8" cm="1">
        <f t="array" ref="AZ4:AZ38">'Export-Dataset'!AZ4:AZ38/'Export-Dataset'!$AR4:$AR38</f>
        <v>0.69292664670658688</v>
      </c>
      <c r="BA4" s="8" cm="1">
        <f t="array" ref="BA4:BA38">'Export-Dataset'!BA4:BA38/'Export-Dataset'!$AR4:$AR38</f>
        <v>5.7260479041916168E-2</v>
      </c>
      <c r="BB4" s="8" cm="1">
        <f t="array" ref="BB4:BB38">'Export-Dataset'!BB4:BB38/'Export-Dataset'!$CA4:$CA38</f>
        <v>6.4770447303198392E-2</v>
      </c>
      <c r="BC4" s="8" cm="1">
        <f t="array" ref="BC4:BC38">'Export-Dataset'!BC4:BC38/'Export-Dataset'!$BB4:$BB38</f>
        <v>0.13338192419825073</v>
      </c>
      <c r="BD4" s="8" cm="1">
        <f t="array" ref="BD4:BD38">'Export-Dataset'!BD4:BD38/'Export-Dataset'!$BB4:$BB38</f>
        <v>0.12244897959183673</v>
      </c>
      <c r="BE4" s="8" cm="1">
        <f t="array" ref="BE4:BE38">'Export-Dataset'!BE4:BE38/'Export-Dataset'!$BB4:$BB38</f>
        <v>1.4212827988338192E-2</v>
      </c>
      <c r="BF4" s="8" cm="1">
        <f t="array" ref="BF4:BF38">'Export-Dataset'!BF4:BF38/'Export-Dataset'!$BB4:$BB38</f>
        <v>0.11734693877551021</v>
      </c>
      <c r="BG4" s="8" cm="1">
        <f t="array" ref="BG4:BG38">'Export-Dataset'!BG4:BG38/'Export-Dataset'!$BB4:$BB38</f>
        <v>0.14795918367346939</v>
      </c>
      <c r="BH4" s="8" cm="1">
        <f t="array" ref="BH4:BH38">'Export-Dataset'!BH4:BH38/'Export-Dataset'!$BB4:$BB38</f>
        <v>5.1749271137026237E-2</v>
      </c>
      <c r="BI4" s="8" cm="1">
        <f t="array" ref="BI4:BI38">'Export-Dataset'!BI4:BI38/'Export-Dataset'!$BB4:$BB38</f>
        <v>0.10204081632653061</v>
      </c>
      <c r="BJ4" s="8" cm="1">
        <f t="array" ref="BJ4:BJ38">'Export-Dataset'!BJ4:BJ38/'Export-Dataset'!$BB4:$BB38</f>
        <v>0.14285714285714285</v>
      </c>
      <c r="BK4" s="8" cm="1">
        <f t="array" ref="BK4:BK38">'Export-Dataset'!BK4:BK38/'Export-Dataset'!$BB4:$BB38</f>
        <v>0.16800291545189505</v>
      </c>
      <c r="BL4" s="8" cm="1">
        <f t="array" ref="BL4:BL38">'Export-Dataset'!BL4:BL38/'Export-Dataset'!$CA4:$CA38</f>
        <v>2.5374719697863802E-2</v>
      </c>
      <c r="BM4" s="8" cm="1">
        <f t="array" ref="BM4:BM38">'Export-Dataset'!BM4:BM38/'Export-Dataset'!$BL4:$BL38</f>
        <v>2.883720930232558E-2</v>
      </c>
      <c r="BN4" s="8" cm="1">
        <f t="array" ref="BN4:BN38">'Export-Dataset'!BN4:BN38/'Export-Dataset'!$BL4:$BL38</f>
        <v>3.3488372093023258E-2</v>
      </c>
      <c r="BO4" s="8" cm="1">
        <f t="array" ref="BO4:BO38">'Export-Dataset'!BO4:BO38/'Export-Dataset'!$BL4:$BL38</f>
        <v>1.8604651162790699E-3</v>
      </c>
      <c r="BP4" s="8" cm="1">
        <f t="array" ref="BP4:BP38">'Export-Dataset'!BP4:BP38/'Export-Dataset'!$BL4:$BL38</f>
        <v>6.0465116279069767E-2</v>
      </c>
      <c r="BQ4" s="8" cm="1">
        <f t="array" ref="BQ4:BQ38">'Export-Dataset'!BQ4:BQ38/'Export-Dataset'!$BL4:$BL38</f>
        <v>1.3023255813953489E-2</v>
      </c>
      <c r="BR4" s="8" cm="1">
        <f t="array" ref="BR4:BR38">'Export-Dataset'!BR4:BR38/'Export-Dataset'!$BL4:$BL38</f>
        <v>0.18232558139534882</v>
      </c>
      <c r="BS4" s="8" cm="1">
        <f t="array" ref="BS4:BS38">'Export-Dataset'!BS4:BS38/'Export-Dataset'!$BL4:$BL38</f>
        <v>0.25767441860465118</v>
      </c>
      <c r="BT4" s="8" cm="1">
        <f t="array" ref="BT4:BT38">'Export-Dataset'!BT4:BT38/'Export-Dataset'!$BL4:$BL38</f>
        <v>0.42232558139534881</v>
      </c>
      <c r="BU4" s="8" cm="1">
        <f t="array" ref="BU4:BU38">'Export-Dataset'!BU4:BU38/'Export-Dataset'!$CA4:$CA38</f>
        <v>9.4559188008969675E-2</v>
      </c>
      <c r="BV4" s="8" cm="1">
        <f t="array" ref="BV4:BV38">'Export-Dataset'!BV4:BV38/'Export-Dataset'!$BU4:$BU38</f>
        <v>3.8941587618572145E-2</v>
      </c>
      <c r="BW4" s="8" cm="1">
        <f t="array" ref="BW4:BW38">'Export-Dataset'!BW4:BW38/'Export-Dataset'!$BU4:$BU38</f>
        <v>4.8926610084872688E-2</v>
      </c>
      <c r="BX4" s="8" cm="1">
        <f t="array" ref="BX4:BX38">'Export-Dataset'!BX4:BX38/'Export-Dataset'!$BU4:$BU38</f>
        <v>2.4962556165751375E-4</v>
      </c>
      <c r="BY4" s="8" cm="1">
        <f t="array" ref="BY4:BY38">'Export-Dataset'!BY4:BY38/'Export-Dataset'!$BU4:$BU38</f>
        <v>0.66749875187219176</v>
      </c>
      <c r="BZ4" s="8" cm="1">
        <f t="array" ref="BZ4:BZ38">'Export-Dataset'!BZ4:BZ38/'Export-Dataset'!$BU4:$BU38</f>
        <v>0.24438342486270595</v>
      </c>
      <c r="CA4" s="8" cm="1">
        <f t="array" ref="CA4:CA38">_xlfn.ANCHORARRAY(B4)+_xlfn.ANCHORARRAY(M4)+_xlfn.ANCHORARRAY(P4)+_xlfn.ANCHORARRAY(Z4)+_xlfn.ANCHORARRAY(AD4)+_xlfn.ANCHORARRAY(AH4)+_xlfn.ANCHORARRAY(AR4)+_xlfn.ANCHORARRAY(BB4)+_xlfn.ANCHORARRAY(BL4)+_xlfn.ANCHORARRAY(BU4)</f>
        <v>1</v>
      </c>
    </row>
    <row r="5" spans="1:79" x14ac:dyDescent="0.3">
      <c r="A5" s="6" t="s">
        <v>191</v>
      </c>
      <c r="B5" s="8">
        <v>0.20185535862465159</v>
      </c>
      <c r="C5" s="8">
        <v>2.5719405502266261E-2</v>
      </c>
      <c r="D5" s="8">
        <v>0.2781701275429535</v>
      </c>
      <c r="E5" s="8">
        <v>7.1887846526826185E-2</v>
      </c>
      <c r="F5" s="8">
        <v>6.8093180141245921E-2</v>
      </c>
      <c r="G5" s="8">
        <v>0.33783071571624329</v>
      </c>
      <c r="H5" s="8">
        <v>5.4179403394118267E-2</v>
      </c>
      <c r="I5" s="8">
        <v>0.11889954674818172</v>
      </c>
      <c r="J5" s="8">
        <v>6.8514809739643719E-3</v>
      </c>
      <c r="K5" s="8">
        <v>2.8143775693053652E-2</v>
      </c>
      <c r="L5" s="8">
        <v>1.0224517761146832E-2</v>
      </c>
      <c r="M5" s="8">
        <v>4.8511670461073636E-3</v>
      </c>
      <c r="N5" s="8">
        <v>0.92543859649122806</v>
      </c>
      <c r="O5" s="8">
        <v>7.4561403508771926E-2</v>
      </c>
      <c r="P5" s="8">
        <v>0.30051703227728249</v>
      </c>
      <c r="Q5" s="8">
        <v>3.6462758425375247E-2</v>
      </c>
      <c r="R5" s="8">
        <v>3.1152647975077881E-3</v>
      </c>
      <c r="S5" s="8">
        <v>9.9122061738884178E-4</v>
      </c>
      <c r="T5" s="8">
        <v>2.8957802322288305E-2</v>
      </c>
      <c r="U5" s="8">
        <v>2.3364485981308409E-3</v>
      </c>
      <c r="V5" s="8">
        <v>0.39946190880770321</v>
      </c>
      <c r="W5" s="8">
        <v>1.4585103370150098E-2</v>
      </c>
      <c r="X5" s="8">
        <v>0.50467289719626163</v>
      </c>
      <c r="Y5" s="8">
        <v>9.4165958651939961E-3</v>
      </c>
      <c r="Z5" s="8">
        <v>0.15391816847166961</v>
      </c>
      <c r="AA5" s="8">
        <v>0.73458667403925904</v>
      </c>
      <c r="AB5" s="8">
        <v>0.22947193807022395</v>
      </c>
      <c r="AC5" s="8">
        <v>3.5941387890517006E-2</v>
      </c>
      <c r="AD5" s="8">
        <v>2.3617523777101639E-3</v>
      </c>
      <c r="AE5" s="8">
        <v>0.90090090090090091</v>
      </c>
      <c r="AF5" s="8">
        <v>9.0090090090090089E-3</v>
      </c>
      <c r="AG5" s="8">
        <v>9.0090090090090086E-2</v>
      </c>
      <c r="AH5" s="8">
        <v>2.4979254877763358E-2</v>
      </c>
      <c r="AI5" s="8">
        <v>7.6660988074957415E-2</v>
      </c>
      <c r="AJ5" s="8">
        <v>9.9659284497444628E-2</v>
      </c>
      <c r="AK5" s="8">
        <v>0.20102214650766609</v>
      </c>
      <c r="AL5" s="8">
        <v>0.20954003407155025</v>
      </c>
      <c r="AM5" s="8">
        <v>7.8364565587734247E-2</v>
      </c>
      <c r="AN5" s="8">
        <v>7.6660988074957409E-3</v>
      </c>
      <c r="AO5" s="8">
        <v>0.12350936967632027</v>
      </c>
      <c r="AP5" s="8">
        <v>4.8551959114139696E-2</v>
      </c>
      <c r="AQ5" s="8">
        <v>0.15502555366269166</v>
      </c>
      <c r="AR5" s="8">
        <v>0.12900274473924978</v>
      </c>
      <c r="AS5" s="8">
        <v>2.4905162460827975E-2</v>
      </c>
      <c r="AT5" s="8">
        <v>1.0225960745505525E-2</v>
      </c>
      <c r="AU5" s="8">
        <v>2.1441530595414813E-3</v>
      </c>
      <c r="AV5" s="8">
        <v>2.2596074550552531E-2</v>
      </c>
      <c r="AW5" s="8">
        <v>2.7709054923305294E-2</v>
      </c>
      <c r="AX5" s="8">
        <v>7.3725878278080165E-2</v>
      </c>
      <c r="AY5" s="8">
        <v>9.6321952828632693E-2</v>
      </c>
      <c r="AZ5" s="8">
        <v>0.68497443509813627</v>
      </c>
      <c r="BA5" s="8">
        <v>5.7397328055418112E-2</v>
      </c>
      <c r="BB5" s="8">
        <v>6.9916381199599989E-2</v>
      </c>
      <c r="BC5" s="8">
        <v>0.11503347534996956</v>
      </c>
      <c r="BD5" s="8">
        <v>0.1162507608034084</v>
      </c>
      <c r="BE5" s="8">
        <v>1.6433353621424222E-2</v>
      </c>
      <c r="BF5" s="8">
        <v>0.10681679853925746</v>
      </c>
      <c r="BG5" s="8">
        <v>0.14607425441265978</v>
      </c>
      <c r="BH5" s="8">
        <v>6.6646378575776016E-2</v>
      </c>
      <c r="BI5" s="8">
        <v>9.9513085818624461E-2</v>
      </c>
      <c r="BJ5" s="8">
        <v>0.1545952525867316</v>
      </c>
      <c r="BK5" s="8">
        <v>0.17863664029214851</v>
      </c>
      <c r="BL5" s="8">
        <v>2.674524989893402E-2</v>
      </c>
      <c r="BM5" s="8">
        <v>2.2275258552108195E-2</v>
      </c>
      <c r="BN5" s="8">
        <v>2.7844073190135241E-2</v>
      </c>
      <c r="BO5" s="8">
        <v>2.3866348448687352E-3</v>
      </c>
      <c r="BP5" s="8">
        <v>7.0007955449482892E-2</v>
      </c>
      <c r="BQ5" s="8">
        <v>1.8297533810660304E-2</v>
      </c>
      <c r="BR5" s="8">
        <v>0.1917263325377884</v>
      </c>
      <c r="BS5" s="8">
        <v>0.19888623707239458</v>
      </c>
      <c r="BT5" s="8">
        <v>0.46857597454256167</v>
      </c>
      <c r="BU5" s="8">
        <v>8.5852890487031638E-2</v>
      </c>
      <c r="BV5" s="8">
        <v>3.7918215613382898E-2</v>
      </c>
      <c r="BW5" s="8">
        <v>5.0805452292441142E-2</v>
      </c>
      <c r="BX5" s="8">
        <v>0</v>
      </c>
      <c r="BY5" s="8">
        <v>0.64188351920693931</v>
      </c>
      <c r="BZ5" s="8">
        <v>0.26939281288723665</v>
      </c>
      <c r="CA5" s="8">
        <v>0.99999999999999989</v>
      </c>
    </row>
    <row r="6" spans="1:79" x14ac:dyDescent="0.3">
      <c r="A6" s="6" t="s">
        <v>190</v>
      </c>
      <c r="B6" s="8">
        <v>0.19111058712567791</v>
      </c>
      <c r="C6" s="8">
        <v>1.6759202138597575E-2</v>
      </c>
      <c r="D6" s="8">
        <v>0.31770512029611353</v>
      </c>
      <c r="E6" s="8">
        <v>6.950442113921447E-2</v>
      </c>
      <c r="F6" s="8">
        <v>6.950442113921447E-2</v>
      </c>
      <c r="G6" s="8">
        <v>0.30989101377750361</v>
      </c>
      <c r="H6" s="8">
        <v>5.9736787990952084E-2</v>
      </c>
      <c r="I6" s="8">
        <v>0.11320172732880937</v>
      </c>
      <c r="J6" s="8">
        <v>8.4310096648159572E-3</v>
      </c>
      <c r="K6" s="8">
        <v>2.4470491466173146E-2</v>
      </c>
      <c r="L6" s="8">
        <v>1.0795805058605799E-2</v>
      </c>
      <c r="M6" s="8">
        <v>5.6000943173779771E-3</v>
      </c>
      <c r="N6" s="8">
        <v>0.93333333333333335</v>
      </c>
      <c r="O6" s="8">
        <v>6.6666666666666666E-2</v>
      </c>
      <c r="P6" s="8">
        <v>0.26450129686394719</v>
      </c>
      <c r="Q6" s="8">
        <v>3.9224426119901942E-2</v>
      </c>
      <c r="R6" s="8">
        <v>3.7887229774905282E-3</v>
      </c>
      <c r="S6" s="8">
        <v>5.9430948666518092E-4</v>
      </c>
      <c r="T6" s="8">
        <v>2.9864051704925339E-2</v>
      </c>
      <c r="U6" s="8">
        <v>1.5600624024960999E-3</v>
      </c>
      <c r="V6" s="8">
        <v>0.29262313349676844</v>
      </c>
      <c r="W6" s="8">
        <v>1.7829284599955426E-2</v>
      </c>
      <c r="X6" s="8">
        <v>0.60270410816432662</v>
      </c>
      <c r="Y6" s="8">
        <v>1.181190104747047E-2</v>
      </c>
      <c r="Z6" s="8">
        <v>0.18855615813880375</v>
      </c>
      <c r="AA6" s="8">
        <v>0.62776156731971655</v>
      </c>
      <c r="AB6" s="8">
        <v>0.3003334722801167</v>
      </c>
      <c r="AC6" s="8">
        <v>7.1904960400166737E-2</v>
      </c>
      <c r="AD6" s="8">
        <v>2.4758311718934213E-3</v>
      </c>
      <c r="AE6" s="8">
        <v>0.89682539682539686</v>
      </c>
      <c r="AF6" s="8">
        <v>7.9365079365079361E-3</v>
      </c>
      <c r="AG6" s="8">
        <v>9.5238095238095233E-2</v>
      </c>
      <c r="AH6" s="8">
        <v>2.544604260001572E-2</v>
      </c>
      <c r="AI6" s="8">
        <v>8.1853281853281848E-2</v>
      </c>
      <c r="AJ6" s="8">
        <v>0.13513513513513514</v>
      </c>
      <c r="AK6" s="8">
        <v>0.17065637065637065</v>
      </c>
      <c r="AL6" s="8">
        <v>0.22625482625482626</v>
      </c>
      <c r="AM6" s="8">
        <v>8.1081081081081086E-2</v>
      </c>
      <c r="AN6" s="8">
        <v>9.2664092664092659E-3</v>
      </c>
      <c r="AO6" s="8">
        <v>0.10501930501930502</v>
      </c>
      <c r="AP6" s="8">
        <v>5.8687258687258687E-2</v>
      </c>
      <c r="AQ6" s="8">
        <v>0.13204633204633204</v>
      </c>
      <c r="AR6" s="8">
        <v>0.12294663208362808</v>
      </c>
      <c r="AS6" s="8">
        <v>2.8767780086303339E-2</v>
      </c>
      <c r="AT6" s="8">
        <v>1.0708007032124021E-2</v>
      </c>
      <c r="AU6" s="8">
        <v>5.2740930158222789E-3</v>
      </c>
      <c r="AV6" s="8">
        <v>2.6849928080549784E-2</v>
      </c>
      <c r="AW6" s="8">
        <v>3.1324916093974746E-2</v>
      </c>
      <c r="AX6" s="8">
        <v>7.4156944222470836E-2</v>
      </c>
      <c r="AY6" s="8">
        <v>0.14527728943583187</v>
      </c>
      <c r="AZ6" s="8">
        <v>0.61259389483778171</v>
      </c>
      <c r="BA6" s="8">
        <v>6.5047147195141444E-2</v>
      </c>
      <c r="BB6" s="8">
        <v>8.0896801068930282E-2</v>
      </c>
      <c r="BC6" s="8">
        <v>0.11901870293903327</v>
      </c>
      <c r="BD6" s="8">
        <v>0.11148894826329851</v>
      </c>
      <c r="BE6" s="8">
        <v>1.9431624969638087E-2</v>
      </c>
      <c r="BF6" s="8">
        <v>0.10444498421180472</v>
      </c>
      <c r="BG6" s="8">
        <v>0.1542385231965023</v>
      </c>
      <c r="BH6" s="8">
        <v>7.0682535827058537E-2</v>
      </c>
      <c r="BI6" s="8">
        <v>0.10031576390575662</v>
      </c>
      <c r="BJ6" s="8">
        <v>0.1787709497206704</v>
      </c>
      <c r="BK6" s="8">
        <v>0.14160796696623756</v>
      </c>
      <c r="BL6" s="8">
        <v>2.5662186591212763E-2</v>
      </c>
      <c r="BM6" s="8">
        <v>2.8330781010719754E-2</v>
      </c>
      <c r="BN6" s="8">
        <v>3.2159264931087291E-2</v>
      </c>
      <c r="BO6" s="8">
        <v>3.8284839203675345E-3</v>
      </c>
      <c r="BP6" s="8">
        <v>9.5712098009188368E-2</v>
      </c>
      <c r="BQ6" s="8">
        <v>1.6845329249617153E-2</v>
      </c>
      <c r="BR6" s="8">
        <v>0.19295558958652373</v>
      </c>
      <c r="BS6" s="8">
        <v>0.18453292496171517</v>
      </c>
      <c r="BT6" s="8">
        <v>0.44563552833078102</v>
      </c>
      <c r="BU6" s="8">
        <v>9.2804370038512926E-2</v>
      </c>
      <c r="BV6" s="8">
        <v>3.9381748888418375E-2</v>
      </c>
      <c r="BW6" s="8">
        <v>5.2932458183358032E-2</v>
      </c>
      <c r="BX6" s="8">
        <v>4.2345966546686428E-4</v>
      </c>
      <c r="BY6" s="8">
        <v>0.72835062460300659</v>
      </c>
      <c r="BZ6" s="8">
        <v>0.17891170865975015</v>
      </c>
      <c r="CA6" s="8">
        <v>1</v>
      </c>
    </row>
    <row r="7" spans="1:79" x14ac:dyDescent="0.3">
      <c r="A7" s="6" t="s">
        <v>189</v>
      </c>
      <c r="B7" s="8">
        <v>0.17337305651242901</v>
      </c>
      <c r="C7" s="8">
        <v>1.9546772634518313E-2</v>
      </c>
      <c r="D7" s="8">
        <v>0.34786811298464182</v>
      </c>
      <c r="E7" s="8">
        <v>8.5168080764686932E-2</v>
      </c>
      <c r="F7" s="8">
        <v>7.9368488884115559E-2</v>
      </c>
      <c r="G7" s="8">
        <v>0.25894103748254754</v>
      </c>
      <c r="H7" s="8">
        <v>6.9917302115777041E-2</v>
      </c>
      <c r="I7" s="8">
        <v>8.2160884974761039E-2</v>
      </c>
      <c r="J7" s="8">
        <v>9.8807861668993666E-3</v>
      </c>
      <c r="K7" s="8">
        <v>3.2649554290623994E-2</v>
      </c>
      <c r="L7" s="8">
        <v>1.4498979701428417E-2</v>
      </c>
      <c r="M7" s="8">
        <v>6.2191602271669307E-3</v>
      </c>
      <c r="N7" s="8">
        <v>0.93712574850299402</v>
      </c>
      <c r="O7" s="8">
        <v>6.2874251497005984E-2</v>
      </c>
      <c r="P7" s="8">
        <v>0.25459454426962108</v>
      </c>
      <c r="Q7" s="8">
        <v>2.5305346302932786E-2</v>
      </c>
      <c r="R7" s="8">
        <v>4.315073502523221E-3</v>
      </c>
      <c r="S7" s="8">
        <v>5.8509471220653841E-4</v>
      </c>
      <c r="T7" s="8">
        <v>3.3716082790901776E-2</v>
      </c>
      <c r="U7" s="8">
        <v>1.4627367805163461E-3</v>
      </c>
      <c r="V7" s="8">
        <v>0.31968112338184745</v>
      </c>
      <c r="W7" s="8">
        <v>2.1209683317487019E-2</v>
      </c>
      <c r="X7" s="8">
        <v>0.58180355445037668</v>
      </c>
      <c r="Y7" s="8">
        <v>1.192130476120822E-2</v>
      </c>
      <c r="Z7" s="8">
        <v>0.2025323526673494</v>
      </c>
      <c r="AA7" s="8">
        <v>0.63041279764640989</v>
      </c>
      <c r="AB7" s="8">
        <v>0.26799669026385953</v>
      </c>
      <c r="AC7" s="8">
        <v>0.10159051208973062</v>
      </c>
      <c r="AD7" s="8">
        <v>2.5323526673494087E-3</v>
      </c>
      <c r="AE7" s="8">
        <v>0.86029411764705888</v>
      </c>
      <c r="AF7" s="8">
        <v>7.3529411764705881E-3</v>
      </c>
      <c r="AG7" s="8">
        <v>0.13235294117647059</v>
      </c>
      <c r="AH7" s="8">
        <v>2.8507587747881948E-2</v>
      </c>
      <c r="AI7" s="8">
        <v>6.9235793598954931E-2</v>
      </c>
      <c r="AJ7" s="8">
        <v>0.16525146962769433</v>
      </c>
      <c r="AK7" s="8">
        <v>0.12279555845852384</v>
      </c>
      <c r="AL7" s="8">
        <v>0.24885695623775311</v>
      </c>
      <c r="AM7" s="8">
        <v>8.1645983017635537E-2</v>
      </c>
      <c r="AN7" s="8">
        <v>1.1103853690398433E-2</v>
      </c>
      <c r="AO7" s="8">
        <v>0.11822338340953625</v>
      </c>
      <c r="AP7" s="8">
        <v>5.3559764859568912E-2</v>
      </c>
      <c r="AQ7" s="8">
        <v>0.12932723709993468</v>
      </c>
      <c r="AR7" s="8">
        <v>0.12073363746392328</v>
      </c>
      <c r="AS7" s="8">
        <v>2.8840222085132636E-2</v>
      </c>
      <c r="AT7" s="8">
        <v>1.0333127698951264E-2</v>
      </c>
      <c r="AU7" s="8">
        <v>7.7112893275755705E-3</v>
      </c>
      <c r="AV7" s="8">
        <v>3.2233189389265886E-2</v>
      </c>
      <c r="AW7" s="8">
        <v>3.362122146822949E-2</v>
      </c>
      <c r="AX7" s="8">
        <v>8.5749537322640346E-2</v>
      </c>
      <c r="AY7" s="8">
        <v>0.15838988278840221</v>
      </c>
      <c r="AZ7" s="8">
        <v>0.55845157310302285</v>
      </c>
      <c r="BA7" s="8">
        <v>8.4669956816779759E-2</v>
      </c>
      <c r="BB7" s="8">
        <v>9.0531607857741364E-2</v>
      </c>
      <c r="BC7" s="8">
        <v>0.11641299876593994</v>
      </c>
      <c r="BD7" s="8">
        <v>0.10756890168654874</v>
      </c>
      <c r="BE7" s="8">
        <v>1.6248457424928014E-2</v>
      </c>
      <c r="BF7" s="8">
        <v>0.1051007815713698</v>
      </c>
      <c r="BG7" s="8">
        <v>0.16618675442204853</v>
      </c>
      <c r="BH7" s="8">
        <v>6.5199506375976962E-2</v>
      </c>
      <c r="BI7" s="8">
        <v>0.11147675853558206</v>
      </c>
      <c r="BJ7" s="8">
        <v>0.16865487453722747</v>
      </c>
      <c r="BK7" s="8">
        <v>0.14315096668037844</v>
      </c>
      <c r="BL7" s="8">
        <v>2.6496601806163301E-2</v>
      </c>
      <c r="BM7" s="8">
        <v>2.6704146170063246E-2</v>
      </c>
      <c r="BN7" s="8">
        <v>2.5298664792691498E-2</v>
      </c>
      <c r="BO7" s="8">
        <v>1.4054813773717498E-3</v>
      </c>
      <c r="BP7" s="8">
        <v>9.9789177793394232E-2</v>
      </c>
      <c r="BQ7" s="8">
        <v>2.1082220660576249E-2</v>
      </c>
      <c r="BR7" s="8">
        <v>0.21855235418130708</v>
      </c>
      <c r="BS7" s="8">
        <v>0.18271257905832747</v>
      </c>
      <c r="BT7" s="8">
        <v>0.42445537596626842</v>
      </c>
      <c r="BU7" s="8">
        <v>9.4479098780374263E-2</v>
      </c>
      <c r="BV7" s="8">
        <v>3.8825384312179738E-2</v>
      </c>
      <c r="BW7" s="8">
        <v>6.326369728025226E-2</v>
      </c>
      <c r="BX7" s="8">
        <v>0</v>
      </c>
      <c r="BY7" s="8">
        <v>0.72960189199842329</v>
      </c>
      <c r="BZ7" s="8">
        <v>0.16830902640914466</v>
      </c>
      <c r="CA7" s="8">
        <v>1</v>
      </c>
    </row>
    <row r="8" spans="1:79" x14ac:dyDescent="0.3">
      <c r="A8" s="6" t="s">
        <v>188</v>
      </c>
      <c r="B8" s="8">
        <v>0.18133694236962927</v>
      </c>
      <c r="C8" s="8">
        <v>2.1350968351440718E-2</v>
      </c>
      <c r="D8" s="8">
        <v>0.34662257912139821</v>
      </c>
      <c r="E8" s="8">
        <v>9.0410958904109592E-2</v>
      </c>
      <c r="F8" s="8">
        <v>8.6254133207368924E-2</v>
      </c>
      <c r="G8" s="8">
        <v>0.23136513934813416</v>
      </c>
      <c r="H8" s="8">
        <v>7.7940481813887574E-2</v>
      </c>
      <c r="I8" s="8">
        <v>8.3892300425129906E-2</v>
      </c>
      <c r="J8" s="8">
        <v>1.0581010864430798E-2</v>
      </c>
      <c r="K8" s="8">
        <v>3.8261691072272085E-2</v>
      </c>
      <c r="L8" s="8">
        <v>1.3320736891828059E-2</v>
      </c>
      <c r="M8" s="8">
        <v>6.4585760296032345E-3</v>
      </c>
      <c r="N8" s="8">
        <v>0.94164456233421756</v>
      </c>
      <c r="O8" s="8">
        <v>5.8355437665782495E-2</v>
      </c>
      <c r="P8" s="8">
        <v>0.23122387446035769</v>
      </c>
      <c r="Q8" s="8">
        <v>2.9488034378009929E-2</v>
      </c>
      <c r="R8" s="8">
        <v>4.5195228569311699E-3</v>
      </c>
      <c r="S8" s="8">
        <v>8.1499592502037486E-4</v>
      </c>
      <c r="T8" s="8">
        <v>3.1043935689412463E-2</v>
      </c>
      <c r="U8" s="8">
        <v>6.6681484774394314E-4</v>
      </c>
      <c r="V8" s="8">
        <v>0.33629695487886196</v>
      </c>
      <c r="W8" s="8">
        <v>2.4301696673334816E-2</v>
      </c>
      <c r="X8" s="8">
        <v>0.55856857079350963</v>
      </c>
      <c r="Y8" s="8">
        <v>1.4299473957175669E-2</v>
      </c>
      <c r="Z8" s="8">
        <v>0.19893099431234154</v>
      </c>
      <c r="AA8" s="8">
        <v>0.63253530830175675</v>
      </c>
      <c r="AB8" s="8">
        <v>0.26894591801584566</v>
      </c>
      <c r="AC8" s="8">
        <v>9.8518773682397517E-2</v>
      </c>
      <c r="AD8" s="8">
        <v>2.6382512163365996E-3</v>
      </c>
      <c r="AE8" s="8">
        <v>0.85064935064935066</v>
      </c>
      <c r="AF8" s="8">
        <v>6.4935064935064939E-3</v>
      </c>
      <c r="AG8" s="8">
        <v>0.14285714285714285</v>
      </c>
      <c r="AH8" s="8">
        <v>3.1127938052490919E-2</v>
      </c>
      <c r="AI8" s="8">
        <v>4.2377545404512933E-2</v>
      </c>
      <c r="AJ8" s="8">
        <v>0.10731975784259769</v>
      </c>
      <c r="AK8" s="8">
        <v>0.16345624656026417</v>
      </c>
      <c r="AL8" s="8">
        <v>0.2845349477160154</v>
      </c>
      <c r="AM8" s="8">
        <v>8.5305448541552004E-2</v>
      </c>
      <c r="AN8" s="8">
        <v>8.2553659878921298E-3</v>
      </c>
      <c r="AO8" s="8">
        <v>0.10566868464501926</v>
      </c>
      <c r="AP8" s="8">
        <v>5.1733626857457346E-2</v>
      </c>
      <c r="AQ8" s="8">
        <v>0.15134837644468904</v>
      </c>
      <c r="AR8" s="8">
        <v>0.12125676694305489</v>
      </c>
      <c r="AS8" s="8">
        <v>3.6592257699915233E-2</v>
      </c>
      <c r="AT8" s="8">
        <v>1.3845719129697655E-2</v>
      </c>
      <c r="AU8" s="8">
        <v>8.6182537439954791E-3</v>
      </c>
      <c r="AV8" s="8">
        <v>3.4896863520768581E-2</v>
      </c>
      <c r="AW8" s="8">
        <v>3.786380333427522E-2</v>
      </c>
      <c r="AX8" s="8">
        <v>8.5193557502119238E-2</v>
      </c>
      <c r="AY8" s="8">
        <v>0.16657247810115852</v>
      </c>
      <c r="AZ8" s="8">
        <v>0.53913534896863524</v>
      </c>
      <c r="BA8" s="8">
        <v>7.7281717999434868E-2</v>
      </c>
      <c r="BB8" s="8">
        <v>9.80093195367642E-2</v>
      </c>
      <c r="BC8" s="8">
        <v>0.10732389442405174</v>
      </c>
      <c r="BD8" s="8">
        <v>0.10994581366893899</v>
      </c>
      <c r="BE8" s="8">
        <v>1.6605488550952632E-2</v>
      </c>
      <c r="BF8" s="8">
        <v>0.108023072889355</v>
      </c>
      <c r="BG8" s="8">
        <v>0.15801433315853872</v>
      </c>
      <c r="BH8" s="8">
        <v>7.0092641146652687E-2</v>
      </c>
      <c r="BI8" s="8">
        <v>0.11466526830973606</v>
      </c>
      <c r="BJ8" s="8">
        <v>0.15504282468099984</v>
      </c>
      <c r="BK8" s="8">
        <v>0.16028666317077434</v>
      </c>
      <c r="BL8" s="8">
        <v>3.0357020489275681E-2</v>
      </c>
      <c r="BM8" s="8">
        <v>5.1354401805869074E-2</v>
      </c>
      <c r="BN8" s="8">
        <v>2.5395033860045147E-2</v>
      </c>
      <c r="BO8" s="8">
        <v>2.257336343115124E-3</v>
      </c>
      <c r="BP8" s="8">
        <v>9.8758465011286684E-2</v>
      </c>
      <c r="BQ8" s="8">
        <v>2.0316027088036117E-2</v>
      </c>
      <c r="BR8" s="8">
        <v>0.20711060948081264</v>
      </c>
      <c r="BS8" s="8">
        <v>0.19074492099322798</v>
      </c>
      <c r="BT8" s="8">
        <v>0.40406320541760721</v>
      </c>
      <c r="BU8" s="8">
        <v>9.8660316590145958E-2</v>
      </c>
      <c r="BV8" s="8">
        <v>3.5249175204028475E-2</v>
      </c>
      <c r="BW8" s="8">
        <v>5.0182323320020837E-2</v>
      </c>
      <c r="BX8" s="8">
        <v>0</v>
      </c>
      <c r="BY8" s="8">
        <v>0.77721826706025354</v>
      </c>
      <c r="BZ8" s="8">
        <v>0.13735023441569716</v>
      </c>
      <c r="CA8" s="8">
        <v>1</v>
      </c>
    </row>
    <row r="9" spans="1:79" x14ac:dyDescent="0.3">
      <c r="A9" s="6" t="s">
        <v>187</v>
      </c>
      <c r="B9" s="8">
        <v>0.19817048877272944</v>
      </c>
      <c r="C9" s="8">
        <v>2.324085243264978E-2</v>
      </c>
      <c r="D9" s="8">
        <v>0.31829513470044229</v>
      </c>
      <c r="E9" s="8">
        <v>9.4008845999195817E-2</v>
      </c>
      <c r="F9" s="8">
        <v>8.5082428628870124E-2</v>
      </c>
      <c r="G9" s="8">
        <v>0.24945717732207479</v>
      </c>
      <c r="H9" s="8">
        <v>7.334137515078408E-2</v>
      </c>
      <c r="I9" s="8">
        <v>9.7305991154000807E-2</v>
      </c>
      <c r="J9" s="8">
        <v>1.1741053478086048E-2</v>
      </c>
      <c r="K9" s="8">
        <v>3.4579815038198632E-2</v>
      </c>
      <c r="L9" s="8">
        <v>1.2947326095697627E-2</v>
      </c>
      <c r="M9" s="8">
        <v>7.840762402588089E-3</v>
      </c>
      <c r="N9" s="8">
        <v>0.92886178861788615</v>
      </c>
      <c r="O9" s="8">
        <v>7.113821138211382E-2</v>
      </c>
      <c r="P9" s="8">
        <v>0.20323829861830467</v>
      </c>
      <c r="Q9" s="8">
        <v>2.9640084685956247E-2</v>
      </c>
      <c r="R9" s="8">
        <v>6.5866854857680544E-3</v>
      </c>
      <c r="S9" s="8">
        <v>7.8412922449619697E-4</v>
      </c>
      <c r="T9" s="8">
        <v>4.1637261820748062E-2</v>
      </c>
      <c r="U9" s="8">
        <v>1.0193679918450561E-3</v>
      </c>
      <c r="V9" s="8">
        <v>0.28714812201050732</v>
      </c>
      <c r="W9" s="8">
        <v>2.9012781306359287E-2</v>
      </c>
      <c r="X9" s="8">
        <v>0.58801850544969814</v>
      </c>
      <c r="Y9" s="8">
        <v>1.6153062024621658E-2</v>
      </c>
      <c r="Z9" s="8">
        <v>0.19096718672807536</v>
      </c>
      <c r="AA9" s="8">
        <v>0.65075523658516232</v>
      </c>
      <c r="AB9" s="8">
        <v>0.24735041308520403</v>
      </c>
      <c r="AC9" s="8">
        <v>0.10189435032963365</v>
      </c>
      <c r="AD9" s="8">
        <v>3.3307303702051027E-3</v>
      </c>
      <c r="AE9" s="8">
        <v>0.82775119617224879</v>
      </c>
      <c r="AF9" s="8">
        <v>9.5693779904306216E-3</v>
      </c>
      <c r="AG9" s="8">
        <v>0.16267942583732056</v>
      </c>
      <c r="AH9" s="8">
        <v>3.4885018087937654E-2</v>
      </c>
      <c r="AI9" s="8">
        <v>3.7916857012334403E-2</v>
      </c>
      <c r="AJ9" s="8">
        <v>0.10095934216537232</v>
      </c>
      <c r="AK9" s="8">
        <v>0.16171767930561901</v>
      </c>
      <c r="AL9" s="8">
        <v>0.29191411603471906</v>
      </c>
      <c r="AM9" s="8">
        <v>8.725445408862495E-2</v>
      </c>
      <c r="AN9" s="8">
        <v>6.395614435815441E-3</v>
      </c>
      <c r="AO9" s="8">
        <v>9.6391046139789854E-2</v>
      </c>
      <c r="AP9" s="8">
        <v>5.0708085883965283E-2</v>
      </c>
      <c r="AQ9" s="8">
        <v>0.1667428049337597</v>
      </c>
      <c r="AR9" s="8">
        <v>0.12071905528374954</v>
      </c>
      <c r="AS9" s="8">
        <v>4.3168316831683165E-2</v>
      </c>
      <c r="AT9" s="8">
        <v>1.5445544554455445E-2</v>
      </c>
      <c r="AU9" s="8">
        <v>1.1617161716171618E-2</v>
      </c>
      <c r="AV9" s="8">
        <v>3.3399339933993397E-2</v>
      </c>
      <c r="AW9" s="8">
        <v>4.6864686468646867E-2</v>
      </c>
      <c r="AX9" s="8">
        <v>7.6567656765676562E-2</v>
      </c>
      <c r="AY9" s="8">
        <v>0.18217821782178217</v>
      </c>
      <c r="AZ9" s="8">
        <v>0.51419141914191424</v>
      </c>
      <c r="BA9" s="8">
        <v>7.6567656765676562E-2</v>
      </c>
      <c r="BB9" s="8">
        <v>0.11187429281741541</v>
      </c>
      <c r="BC9" s="8">
        <v>8.8888888888888892E-2</v>
      </c>
      <c r="BD9" s="8">
        <v>0.1141025641025641</v>
      </c>
      <c r="BE9" s="8">
        <v>1.3817663817663818E-2</v>
      </c>
      <c r="BF9" s="8">
        <v>0.11638176638176638</v>
      </c>
      <c r="BG9" s="8">
        <v>0.16652421652421653</v>
      </c>
      <c r="BH9" s="8">
        <v>6.2108262108262105E-2</v>
      </c>
      <c r="BI9" s="8">
        <v>0.12621082621082622</v>
      </c>
      <c r="BJ9" s="8">
        <v>0.15612535612535614</v>
      </c>
      <c r="BK9" s="8">
        <v>0.15584045584045583</v>
      </c>
      <c r="BL9" s="8">
        <v>3.1873017896699551E-2</v>
      </c>
      <c r="BM9" s="8">
        <v>2.3E-2</v>
      </c>
      <c r="BN9" s="8">
        <v>3.7499999999999999E-2</v>
      </c>
      <c r="BO9" s="8">
        <v>5.0000000000000001E-3</v>
      </c>
      <c r="BP9" s="8">
        <v>0.111</v>
      </c>
      <c r="BQ9" s="8">
        <v>2.5999999999999999E-2</v>
      </c>
      <c r="BR9" s="8">
        <v>0.19400000000000001</v>
      </c>
      <c r="BS9" s="8">
        <v>0.2225</v>
      </c>
      <c r="BT9" s="8">
        <v>0.38100000000000001</v>
      </c>
      <c r="BU9" s="8">
        <v>9.7101149022295177E-2</v>
      </c>
      <c r="BV9" s="8">
        <v>4.8416215329066141E-2</v>
      </c>
      <c r="BW9" s="8">
        <v>3.643525356967011E-2</v>
      </c>
      <c r="BX9" s="8">
        <v>0</v>
      </c>
      <c r="BY9" s="8">
        <v>0.76858690300344656</v>
      </c>
      <c r="BZ9" s="8">
        <v>0.14656162809781717</v>
      </c>
      <c r="CA9" s="8">
        <v>1.0000000000000002</v>
      </c>
    </row>
    <row r="10" spans="1:79" x14ac:dyDescent="0.3">
      <c r="A10" s="6" t="s">
        <v>186</v>
      </c>
      <c r="B10" s="8">
        <v>0.20681881350174486</v>
      </c>
      <c r="C10" s="8">
        <v>2.6803046140062715E-2</v>
      </c>
      <c r="D10" s="8">
        <v>0.28363446319247426</v>
      </c>
      <c r="E10" s="8">
        <v>0.10624160071673884</v>
      </c>
      <c r="F10" s="8">
        <v>8.1529042855009712E-2</v>
      </c>
      <c r="G10" s="8">
        <v>0.24936538748693446</v>
      </c>
      <c r="H10" s="8">
        <v>6.9135433776317756E-2</v>
      </c>
      <c r="I10" s="8">
        <v>0.12483201433477677</v>
      </c>
      <c r="J10" s="8">
        <v>1.2916231148275347E-2</v>
      </c>
      <c r="K10" s="8">
        <v>3.008809914887263E-2</v>
      </c>
      <c r="L10" s="8">
        <v>1.5454681200537555E-2</v>
      </c>
      <c r="M10" s="8">
        <v>8.19925264815787E-3</v>
      </c>
      <c r="N10" s="8">
        <v>0.92843691148775898</v>
      </c>
      <c r="O10" s="8">
        <v>7.1563088512241052E-2</v>
      </c>
      <c r="P10" s="8">
        <v>0.20187764429758193</v>
      </c>
      <c r="Q10" s="8">
        <v>3.4572433838152054E-2</v>
      </c>
      <c r="R10" s="8">
        <v>9.7904237417775746E-3</v>
      </c>
      <c r="S10" s="8">
        <v>9.1785222579164757E-4</v>
      </c>
      <c r="T10" s="8">
        <v>4.0614960991280404E-2</v>
      </c>
      <c r="U10" s="8">
        <v>2.0651675080312071E-3</v>
      </c>
      <c r="V10" s="8">
        <v>0.3279027076640661</v>
      </c>
      <c r="W10" s="8">
        <v>2.6923665289888328E-2</v>
      </c>
      <c r="X10" s="8">
        <v>0.54107388710417625</v>
      </c>
      <c r="Y10" s="8">
        <v>1.613890163683647E-2</v>
      </c>
      <c r="Z10" s="8">
        <v>0.16477255180507089</v>
      </c>
      <c r="AA10" s="8">
        <v>0.63255552431824569</v>
      </c>
      <c r="AB10" s="8">
        <v>0.25349076937494142</v>
      </c>
      <c r="AC10" s="8">
        <v>0.11395370630681285</v>
      </c>
      <c r="AD10" s="8">
        <v>3.4433772891510452E-3</v>
      </c>
      <c r="AE10" s="8">
        <v>0.82511210762331844</v>
      </c>
      <c r="AF10" s="8">
        <v>3.1390134529147982E-2</v>
      </c>
      <c r="AG10" s="8">
        <v>0.14349775784753363</v>
      </c>
      <c r="AH10" s="8">
        <v>3.8093326333343627E-2</v>
      </c>
      <c r="AI10" s="8">
        <v>3.4454803404945278E-2</v>
      </c>
      <c r="AJ10" s="8">
        <v>0.11228212403729226</v>
      </c>
      <c r="AK10" s="8">
        <v>0.15079043372517228</v>
      </c>
      <c r="AL10" s="8">
        <v>0.29550060802594241</v>
      </c>
      <c r="AM10" s="8">
        <v>9.525739764896636E-2</v>
      </c>
      <c r="AN10" s="8">
        <v>9.3230644507498982E-3</v>
      </c>
      <c r="AO10" s="8">
        <v>8.471828131333603E-2</v>
      </c>
      <c r="AP10" s="8">
        <v>4.9858127280097281E-2</v>
      </c>
      <c r="AQ10" s="8">
        <v>0.16781516011349817</v>
      </c>
      <c r="AR10" s="8">
        <v>0.12785275315771594</v>
      </c>
      <c r="AS10" s="8">
        <v>5.1449275362318837E-2</v>
      </c>
      <c r="AT10" s="8">
        <v>1.5217391304347827E-2</v>
      </c>
      <c r="AU10" s="8">
        <v>1.0748792270531401E-2</v>
      </c>
      <c r="AV10" s="8">
        <v>3.0555555555555555E-2</v>
      </c>
      <c r="AW10" s="8">
        <v>5.0362318840579713E-2</v>
      </c>
      <c r="AX10" s="8">
        <v>9.5048309178743962E-2</v>
      </c>
      <c r="AY10" s="8">
        <v>0.18176328502415459</v>
      </c>
      <c r="AZ10" s="8">
        <v>0.48236714975845413</v>
      </c>
      <c r="BA10" s="8">
        <v>8.2487922705314007E-2</v>
      </c>
      <c r="BB10" s="8">
        <v>0.11744541552144776</v>
      </c>
      <c r="BC10" s="8">
        <v>7.9148041020247167E-2</v>
      </c>
      <c r="BD10" s="8">
        <v>0.10596897186431764</v>
      </c>
      <c r="BE10" s="8">
        <v>1.5777018143570864E-2</v>
      </c>
      <c r="BF10" s="8">
        <v>0.12292926636865632</v>
      </c>
      <c r="BG10" s="8">
        <v>0.19839600315540362</v>
      </c>
      <c r="BH10" s="8">
        <v>9.0586379174336054E-2</v>
      </c>
      <c r="BI10" s="8">
        <v>0.14304496450170917</v>
      </c>
      <c r="BJ10" s="8">
        <v>0.1333158033131738</v>
      </c>
      <c r="BK10" s="8">
        <v>0.11083355245858532</v>
      </c>
      <c r="BL10" s="8">
        <v>3.45109786603255E-2</v>
      </c>
      <c r="BM10" s="8">
        <v>2.1476510067114093E-2</v>
      </c>
      <c r="BN10" s="8">
        <v>3.3557046979865772E-2</v>
      </c>
      <c r="BO10" s="8">
        <v>5.8165548098434005E-3</v>
      </c>
      <c r="BP10" s="8">
        <v>0.12885906040268458</v>
      </c>
      <c r="BQ10" s="8">
        <v>2.5055928411633111E-2</v>
      </c>
      <c r="BR10" s="8">
        <v>0.19865771812080538</v>
      </c>
      <c r="BS10" s="8">
        <v>0.21610738255033557</v>
      </c>
      <c r="BT10" s="8">
        <v>0.37046979865771812</v>
      </c>
      <c r="BU10" s="8">
        <v>9.6985886785460607E-2</v>
      </c>
      <c r="BV10" s="8">
        <v>6.0659130711670117E-2</v>
      </c>
      <c r="BW10" s="8">
        <v>3.91657379398185E-2</v>
      </c>
      <c r="BX10" s="8">
        <v>0</v>
      </c>
      <c r="BY10" s="8">
        <v>0.74367138990606596</v>
      </c>
      <c r="BZ10" s="8">
        <v>0.15650374144244547</v>
      </c>
      <c r="CA10" s="8">
        <v>0.99999999999999989</v>
      </c>
    </row>
    <row r="11" spans="1:79" x14ac:dyDescent="0.3">
      <c r="A11" s="6" t="s">
        <v>185</v>
      </c>
      <c r="B11" s="8">
        <v>0.18236730138801702</v>
      </c>
      <c r="C11" s="8">
        <v>4.4060276906601394E-2</v>
      </c>
      <c r="D11" s="8">
        <v>0.27071062495219156</v>
      </c>
      <c r="E11" s="8">
        <v>0.11435783676279354</v>
      </c>
      <c r="F11" s="8">
        <v>8.8732502103572253E-2</v>
      </c>
      <c r="G11" s="8">
        <v>0.20569111910043603</v>
      </c>
      <c r="H11" s="8">
        <v>7.0450546928784524E-2</v>
      </c>
      <c r="I11" s="8">
        <v>0.14357836762793544</v>
      </c>
      <c r="J11" s="8">
        <v>1.3845330069609118E-2</v>
      </c>
      <c r="K11" s="8">
        <v>3.1515336954027383E-2</v>
      </c>
      <c r="L11" s="8">
        <v>1.7058058594048804E-2</v>
      </c>
      <c r="M11" s="8">
        <v>8.1607030759573134E-3</v>
      </c>
      <c r="N11" s="8">
        <v>0.92649572649572653</v>
      </c>
      <c r="O11" s="8">
        <v>7.3504273504273507E-2</v>
      </c>
      <c r="P11" s="8">
        <v>0.20432447513426799</v>
      </c>
      <c r="Q11" s="8">
        <v>3.359049634737489E-2</v>
      </c>
      <c r="R11" s="8">
        <v>8.3293507202840174E-3</v>
      </c>
      <c r="S11" s="8">
        <v>8.8755376527616581E-4</v>
      </c>
      <c r="T11" s="8">
        <v>4.4172868164129173E-2</v>
      </c>
      <c r="U11" s="8">
        <v>3.2088482283061377E-3</v>
      </c>
      <c r="V11" s="8">
        <v>0.30067590632894109</v>
      </c>
      <c r="W11" s="8">
        <v>2.915272752099406E-2</v>
      </c>
      <c r="X11" s="8">
        <v>0.56462074144876084</v>
      </c>
      <c r="Y11" s="8">
        <v>1.5361507475933638E-2</v>
      </c>
      <c r="Z11" s="8">
        <v>0.1671200390597754</v>
      </c>
      <c r="AA11" s="8">
        <v>0.62045075125208682</v>
      </c>
      <c r="AB11" s="8">
        <v>0.25283806343906512</v>
      </c>
      <c r="AC11" s="8">
        <v>0.12671118530884809</v>
      </c>
      <c r="AD11" s="8">
        <v>3.571179465718072E-3</v>
      </c>
      <c r="AE11" s="8">
        <v>0.84375</v>
      </c>
      <c r="AF11" s="8">
        <v>7.8125E-3</v>
      </c>
      <c r="AG11" s="8">
        <v>0.1484375</v>
      </c>
      <c r="AH11" s="8">
        <v>4.0566366743391223E-2</v>
      </c>
      <c r="AI11" s="8">
        <v>2.7510316368638238E-2</v>
      </c>
      <c r="AJ11" s="8">
        <v>0.12242090784044017</v>
      </c>
      <c r="AK11" s="8">
        <v>0.14614855570839064</v>
      </c>
      <c r="AL11" s="8">
        <v>0.28679504814305362</v>
      </c>
      <c r="AM11" s="8">
        <v>9.5942228335625865E-2</v>
      </c>
      <c r="AN11" s="8">
        <v>9.9724896836313609E-3</v>
      </c>
      <c r="AO11" s="8">
        <v>0.11691884456671252</v>
      </c>
      <c r="AP11" s="8">
        <v>5.4676753782668501E-2</v>
      </c>
      <c r="AQ11" s="8">
        <v>0.13961485557083905</v>
      </c>
      <c r="AR11" s="8">
        <v>0.13658366464392829</v>
      </c>
      <c r="AS11" s="8">
        <v>5.1475845163926053E-2</v>
      </c>
      <c r="AT11" s="8">
        <v>1.5422326626493718E-2</v>
      </c>
      <c r="AU11" s="8">
        <v>1.0519865182310285E-2</v>
      </c>
      <c r="AV11" s="8">
        <v>2.8597691757736698E-2</v>
      </c>
      <c r="AW11" s="8">
        <v>5.2905729751812888E-2</v>
      </c>
      <c r="AX11" s="8">
        <v>6.9451537125931981E-2</v>
      </c>
      <c r="AY11" s="8">
        <v>0.18047186191400266</v>
      </c>
      <c r="AZ11" s="8">
        <v>0.52027372076396694</v>
      </c>
      <c r="BA11" s="8">
        <v>7.088142171381881E-2</v>
      </c>
      <c r="BB11" s="8">
        <v>0.1278370649368766</v>
      </c>
      <c r="BC11" s="8">
        <v>8.718900043649061E-2</v>
      </c>
      <c r="BD11" s="8">
        <v>0.11599738105630729</v>
      </c>
      <c r="BE11" s="8">
        <v>1.5495416848537757E-2</v>
      </c>
      <c r="BF11" s="8">
        <v>0.11075949367088607</v>
      </c>
      <c r="BG11" s="8">
        <v>0.19129201222173722</v>
      </c>
      <c r="BH11" s="8">
        <v>7.5185508511566995E-2</v>
      </c>
      <c r="BI11" s="8">
        <v>0.1482976865997381</v>
      </c>
      <c r="BJ11" s="8">
        <v>0.12287210824967264</v>
      </c>
      <c r="BK11" s="8">
        <v>0.13291139240506328</v>
      </c>
      <c r="BL11" s="8">
        <v>3.4818999790751204E-2</v>
      </c>
      <c r="BM11" s="8">
        <v>2.6041666666666668E-2</v>
      </c>
      <c r="BN11" s="8">
        <v>3.4455128205128208E-2</v>
      </c>
      <c r="BO11" s="8">
        <v>4.807692307692308E-3</v>
      </c>
      <c r="BP11" s="8">
        <v>0.12099358974358974</v>
      </c>
      <c r="BQ11" s="8">
        <v>2.5240384615384616E-2</v>
      </c>
      <c r="BR11" s="8">
        <v>0.18790064102564102</v>
      </c>
      <c r="BS11" s="8">
        <v>0.21233974358974358</v>
      </c>
      <c r="BT11" s="8">
        <v>0.38822115384615385</v>
      </c>
      <c r="BU11" s="8">
        <v>9.4650205761316872E-2</v>
      </c>
      <c r="BV11" s="8">
        <v>6.2490788504053062E-2</v>
      </c>
      <c r="BW11" s="8">
        <v>2.4023581429624172E-2</v>
      </c>
      <c r="BX11" s="8">
        <v>0</v>
      </c>
      <c r="BY11" s="8">
        <v>0.77568165070007367</v>
      </c>
      <c r="BZ11" s="8">
        <v>0.13780397936624908</v>
      </c>
      <c r="CA11" s="8">
        <v>1</v>
      </c>
    </row>
    <row r="12" spans="1:79" x14ac:dyDescent="0.3">
      <c r="A12" s="6" t="s">
        <v>184</v>
      </c>
      <c r="B12" s="8">
        <v>0.20527074593134262</v>
      </c>
      <c r="C12" s="8">
        <v>4.1698304226778032E-2</v>
      </c>
      <c r="D12" s="8">
        <v>0.18299164768413059</v>
      </c>
      <c r="E12" s="8">
        <v>0.11136421159200202</v>
      </c>
      <c r="F12" s="8">
        <v>6.6438876233864838E-2</v>
      </c>
      <c r="G12" s="8">
        <v>0.36452796760313844</v>
      </c>
      <c r="H12" s="8">
        <v>6.8590230321437615E-2</v>
      </c>
      <c r="I12" s="8">
        <v>0.10434067324727916</v>
      </c>
      <c r="J12" s="8">
        <v>1.2401923563654771E-2</v>
      </c>
      <c r="K12" s="8">
        <v>3.1637560111364212E-2</v>
      </c>
      <c r="L12" s="8">
        <v>1.600860541635029E-2</v>
      </c>
      <c r="M12" s="8">
        <v>9.6115130339909857E-3</v>
      </c>
      <c r="N12" s="8">
        <v>0.91486486486486485</v>
      </c>
      <c r="O12" s="8">
        <v>8.513513513513514E-2</v>
      </c>
      <c r="P12" s="8">
        <v>0.19512670312114402</v>
      </c>
      <c r="Q12" s="8">
        <v>3.30160420688278E-2</v>
      </c>
      <c r="R12" s="8">
        <v>1.4511083006057378E-2</v>
      </c>
      <c r="S12" s="8">
        <v>7.9877521134260796E-4</v>
      </c>
      <c r="T12" s="8">
        <v>4.1336617186979965E-2</v>
      </c>
      <c r="U12" s="8">
        <v>9.3190441323304262E-4</v>
      </c>
      <c r="V12" s="8">
        <v>0.28522931505025628</v>
      </c>
      <c r="W12" s="8">
        <v>2.5560806762963455E-2</v>
      </c>
      <c r="X12" s="8">
        <v>0.58383811489050119</v>
      </c>
      <c r="Y12" s="8">
        <v>1.4777341409838248E-2</v>
      </c>
      <c r="Z12" s="8">
        <v>0.16887688171344703</v>
      </c>
      <c r="AA12" s="8">
        <v>0.60129210890632212</v>
      </c>
      <c r="AB12" s="8">
        <v>0.26980464543916322</v>
      </c>
      <c r="AC12" s="8">
        <v>0.12890324565451469</v>
      </c>
      <c r="AD12" s="8">
        <v>3.0782818771025186E-3</v>
      </c>
      <c r="AE12" s="8">
        <v>0.81856540084388185</v>
      </c>
      <c r="AF12" s="8">
        <v>4.2194092827004218E-2</v>
      </c>
      <c r="AG12" s="8">
        <v>0.13924050632911392</v>
      </c>
      <c r="AH12" s="8">
        <v>3.8978581912171552E-2</v>
      </c>
      <c r="AI12" s="8">
        <v>3.0323225591469511E-2</v>
      </c>
      <c r="AJ12" s="8">
        <v>0.11096301232922359</v>
      </c>
      <c r="AK12" s="8">
        <v>0.13995334888370542</v>
      </c>
      <c r="AL12" s="8">
        <v>0.31389536821059649</v>
      </c>
      <c r="AM12" s="8">
        <v>9.9966677774075308E-2</v>
      </c>
      <c r="AN12" s="8">
        <v>7.6641119626791069E-3</v>
      </c>
      <c r="AO12" s="8">
        <v>9.9633455514828384E-2</v>
      </c>
      <c r="AP12" s="8">
        <v>5.0983005664778404E-2</v>
      </c>
      <c r="AQ12" s="8">
        <v>0.14661779406864378</v>
      </c>
      <c r="AR12" s="8">
        <v>0.12246885999662298</v>
      </c>
      <c r="AS12" s="8">
        <v>4.9952274896595608E-2</v>
      </c>
      <c r="AT12" s="8">
        <v>1.6862869869551385E-2</v>
      </c>
      <c r="AU12" s="8">
        <v>1.156008060239686E-2</v>
      </c>
      <c r="AV12" s="8">
        <v>3.6377134372680031E-2</v>
      </c>
      <c r="AW12" s="8">
        <v>6.0027574504189204E-2</v>
      </c>
      <c r="AX12" s="8">
        <v>8.1662954714179656E-2</v>
      </c>
      <c r="AY12" s="8">
        <v>0.17212853961183583</v>
      </c>
      <c r="AZ12" s="8">
        <v>0.48987167249973484</v>
      </c>
      <c r="BA12" s="8">
        <v>8.1556898928836566E-2</v>
      </c>
      <c r="BB12" s="8">
        <v>0.1293008273694328</v>
      </c>
      <c r="BC12" s="8">
        <v>8.819688598694124E-2</v>
      </c>
      <c r="BD12" s="8">
        <v>0.10939226519337017</v>
      </c>
      <c r="BE12" s="8">
        <v>2.0090406830738324E-2</v>
      </c>
      <c r="BF12" s="8">
        <v>0.12245102963335007</v>
      </c>
      <c r="BG12" s="8">
        <v>0.17890507282772475</v>
      </c>
      <c r="BH12" s="8">
        <v>6.5796082370668002E-2</v>
      </c>
      <c r="BI12" s="8">
        <v>0.13530889000502261</v>
      </c>
      <c r="BJ12" s="8">
        <v>0.15449522852837769</v>
      </c>
      <c r="BK12" s="8">
        <v>0.12536413862380713</v>
      </c>
      <c r="BL12" s="8">
        <v>3.6536738060292763E-2</v>
      </c>
      <c r="BM12" s="8">
        <v>3.0216850337717739E-2</v>
      </c>
      <c r="BN12" s="8">
        <v>3.5193743334518308E-2</v>
      </c>
      <c r="BO12" s="8">
        <v>4.9768929968005684E-3</v>
      </c>
      <c r="BP12" s="8">
        <v>0.12051190899395663</v>
      </c>
      <c r="BQ12" s="8">
        <v>2.2751510842516885E-2</v>
      </c>
      <c r="BR12" s="8">
        <v>0.2118734447209385</v>
      </c>
      <c r="BS12" s="8">
        <v>0.20547458229648063</v>
      </c>
      <c r="BT12" s="8">
        <v>0.36900106647707076</v>
      </c>
      <c r="BU12" s="8">
        <v>9.0750866984452727E-2</v>
      </c>
      <c r="BV12" s="8">
        <v>7.270645484471161E-2</v>
      </c>
      <c r="BW12" s="8">
        <v>1.8033490768570203E-2</v>
      </c>
      <c r="BX12" s="8">
        <v>0</v>
      </c>
      <c r="BY12" s="8">
        <v>0.74939172749391725</v>
      </c>
      <c r="BZ12" s="8">
        <v>0.15986832689280092</v>
      </c>
      <c r="CA12" s="8">
        <v>1</v>
      </c>
    </row>
    <row r="13" spans="1:79" x14ac:dyDescent="0.3">
      <c r="A13" s="6" t="s">
        <v>183</v>
      </c>
      <c r="B13" s="8">
        <v>0.20286658015807479</v>
      </c>
      <c r="C13" s="8">
        <v>4.3205210211083325E-2</v>
      </c>
      <c r="D13" s="8">
        <v>0.20015118916090016</v>
      </c>
      <c r="E13" s="8">
        <v>0.10664650811187998</v>
      </c>
      <c r="F13" s="8">
        <v>6.9954061754957261E-2</v>
      </c>
      <c r="G13" s="8">
        <v>0.35134035006105718</v>
      </c>
      <c r="H13" s="8">
        <v>6.7221026923300578E-2</v>
      </c>
      <c r="I13" s="8">
        <v>0.10019189393498866</v>
      </c>
      <c r="J13" s="8">
        <v>1.1222887712973193E-2</v>
      </c>
      <c r="K13" s="8">
        <v>3.2447519916264468E-2</v>
      </c>
      <c r="L13" s="8">
        <v>1.7619352212595221E-2</v>
      </c>
      <c r="M13" s="8">
        <v>1.0498997286775983E-2</v>
      </c>
      <c r="N13" s="8">
        <v>0.9382022471910112</v>
      </c>
      <c r="O13" s="8">
        <v>6.1797752808988762E-2</v>
      </c>
      <c r="P13" s="8">
        <v>0.20231213872832371</v>
      </c>
      <c r="Q13" s="8">
        <v>3.1836734693877551E-2</v>
      </c>
      <c r="R13" s="8">
        <v>1.4868804664723033E-2</v>
      </c>
      <c r="S13" s="8">
        <v>6.4139941690962094E-4</v>
      </c>
      <c r="T13" s="8">
        <v>3.9825072886297379E-2</v>
      </c>
      <c r="U13" s="8">
        <v>1.1078717201166181E-3</v>
      </c>
      <c r="V13" s="8">
        <v>0.30466472303206998</v>
      </c>
      <c r="W13" s="8">
        <v>2.2332361516034984E-2</v>
      </c>
      <c r="X13" s="8">
        <v>0.57148688046647234</v>
      </c>
      <c r="Y13" s="8">
        <v>1.3236151603498543E-2</v>
      </c>
      <c r="Z13" s="8">
        <v>0.17654830718414533</v>
      </c>
      <c r="AA13" s="8">
        <v>0.58940264599759451</v>
      </c>
      <c r="AB13" s="8">
        <v>0.27408793264733394</v>
      </c>
      <c r="AC13" s="8">
        <v>0.13650942135507149</v>
      </c>
      <c r="AD13" s="8">
        <v>3.1850890645275451E-3</v>
      </c>
      <c r="AE13" s="8">
        <v>0.72592592592592597</v>
      </c>
      <c r="AF13" s="8">
        <v>0.1111111111111111</v>
      </c>
      <c r="AG13" s="8">
        <v>0.16296296296296298</v>
      </c>
      <c r="AH13" s="8">
        <v>3.7902559867877786E-2</v>
      </c>
      <c r="AI13" s="8">
        <v>4.4506691565515094E-2</v>
      </c>
      <c r="AJ13" s="8">
        <v>0.10208527855586678</v>
      </c>
      <c r="AK13" s="8">
        <v>0.1366324307500778</v>
      </c>
      <c r="AL13" s="8">
        <v>0.32928727046374107</v>
      </c>
      <c r="AM13" s="8">
        <v>9.2748210395269218E-2</v>
      </c>
      <c r="AN13" s="8">
        <v>6.5359477124183009E-3</v>
      </c>
      <c r="AO13" s="8">
        <v>9.8972922502334262E-2</v>
      </c>
      <c r="AP13" s="8">
        <v>5.0420168067226892E-2</v>
      </c>
      <c r="AQ13" s="8">
        <v>0.13881107998755057</v>
      </c>
      <c r="AR13" s="8">
        <v>0.11698714167748024</v>
      </c>
      <c r="AS13" s="8">
        <v>5.1426842795200163E-2</v>
      </c>
      <c r="AT13" s="8">
        <v>1.6436422305132599E-2</v>
      </c>
      <c r="AU13" s="8">
        <v>1.0789553292326308E-2</v>
      </c>
      <c r="AV13" s="8">
        <v>4.1948169809418172E-2</v>
      </c>
      <c r="AW13" s="8">
        <v>6.3123928607441773E-2</v>
      </c>
      <c r="AX13" s="8">
        <v>7.8955329232630836E-2</v>
      </c>
      <c r="AY13" s="8">
        <v>0.16799435313098721</v>
      </c>
      <c r="AZ13" s="8">
        <v>0.49379852778057881</v>
      </c>
      <c r="BA13" s="8">
        <v>7.5526873046284165E-2</v>
      </c>
      <c r="BB13" s="8">
        <v>0.13346702842986904</v>
      </c>
      <c r="BC13" s="8">
        <v>9.1479582817747929E-2</v>
      </c>
      <c r="BD13" s="8">
        <v>0.10509103765246597</v>
      </c>
      <c r="BE13" s="8">
        <v>1.9533321548523951E-2</v>
      </c>
      <c r="BF13" s="8">
        <v>0.10129043662718755</v>
      </c>
      <c r="BG13" s="8">
        <v>0.14795828177479228</v>
      </c>
      <c r="BH13" s="8">
        <v>8.723705144069295E-2</v>
      </c>
      <c r="BI13" s="8">
        <v>0.11154322078840374</v>
      </c>
      <c r="BJ13" s="8">
        <v>0.16519356549407813</v>
      </c>
      <c r="BK13" s="8">
        <v>0.17067350185610747</v>
      </c>
      <c r="BL13" s="8">
        <v>3.5991506429161262E-2</v>
      </c>
      <c r="BM13" s="8">
        <v>2.8515240904621434E-2</v>
      </c>
      <c r="BN13" s="8">
        <v>3.1792854801704358E-2</v>
      </c>
      <c r="BO13" s="8">
        <v>4.5886594559160932E-3</v>
      </c>
      <c r="BP13" s="8">
        <v>0.12323828253031793</v>
      </c>
      <c r="BQ13" s="8">
        <v>1.9337921992789251E-2</v>
      </c>
      <c r="BR13" s="8">
        <v>0.23271058669288758</v>
      </c>
      <c r="BS13" s="8">
        <v>0.21796132415601441</v>
      </c>
      <c r="BT13" s="8">
        <v>0.34185512946574892</v>
      </c>
      <c r="BU13" s="8">
        <v>8.0240651173764305E-2</v>
      </c>
      <c r="BV13" s="8">
        <v>7.7918259335489556E-2</v>
      </c>
      <c r="BW13" s="8">
        <v>1.8817994707438987E-2</v>
      </c>
      <c r="BX13" s="8">
        <v>1.4701558365186709E-4</v>
      </c>
      <c r="BY13" s="8">
        <v>0.72375771831814173</v>
      </c>
      <c r="BZ13" s="8">
        <v>0.17935901205527785</v>
      </c>
      <c r="CA13" s="8">
        <v>1</v>
      </c>
    </row>
    <row r="14" spans="1:79" x14ac:dyDescent="0.3">
      <c r="A14" s="6" t="s">
        <v>182</v>
      </c>
      <c r="B14" s="8">
        <v>0.17027206221133423</v>
      </c>
      <c r="C14" s="8">
        <v>3.7420802534318905E-2</v>
      </c>
      <c r="D14" s="8">
        <v>0.25811774023231254</v>
      </c>
      <c r="E14" s="8">
        <v>0.14136747624076029</v>
      </c>
      <c r="F14" s="8">
        <v>7.7745512143611403E-2</v>
      </c>
      <c r="G14" s="8">
        <v>0.3311114044350581</v>
      </c>
      <c r="H14" s="8">
        <v>7.4907602956705385E-2</v>
      </c>
      <c r="I14" s="8">
        <v>1.187961985216473E-2</v>
      </c>
      <c r="J14" s="8">
        <v>1.1615628299894404E-2</v>
      </c>
      <c r="K14" s="8">
        <v>3.5968848996832101E-2</v>
      </c>
      <c r="L14" s="8">
        <v>1.9865364308342133E-2</v>
      </c>
      <c r="M14" s="8">
        <v>1.2968186364300404E-2</v>
      </c>
      <c r="N14" s="8">
        <v>0.93934142114384744</v>
      </c>
      <c r="O14" s="8">
        <v>6.0658578856152515E-2</v>
      </c>
      <c r="P14" s="8">
        <v>0.20124287817321632</v>
      </c>
      <c r="Q14" s="8">
        <v>2.8478892115255752E-2</v>
      </c>
      <c r="R14" s="8">
        <v>2.524011614920706E-2</v>
      </c>
      <c r="S14" s="8">
        <v>5.5840964931874021E-4</v>
      </c>
      <c r="T14" s="8">
        <v>3.9032834487379944E-2</v>
      </c>
      <c r="U14" s="8">
        <v>1.2285012285012285E-3</v>
      </c>
      <c r="V14" s="8">
        <v>0.2514518650882287</v>
      </c>
      <c r="W14" s="8">
        <v>2.5072593254411437E-2</v>
      </c>
      <c r="X14" s="8">
        <v>0.61508822872459235</v>
      </c>
      <c r="Y14" s="8">
        <v>1.3848559303104758E-2</v>
      </c>
      <c r="Z14" s="8">
        <v>0.16944048007012261</v>
      </c>
      <c r="AA14" s="8">
        <v>0.65320334261838442</v>
      </c>
      <c r="AB14" s="8">
        <v>0.22376973073351902</v>
      </c>
      <c r="AC14" s="8">
        <v>0.12302692664809657</v>
      </c>
      <c r="AD14" s="8">
        <v>4.3264746536010876E-3</v>
      </c>
      <c r="AE14" s="8">
        <v>0.68831168831168832</v>
      </c>
      <c r="AF14" s="8">
        <v>0.18181818181818182</v>
      </c>
      <c r="AG14" s="8">
        <v>0.12987012987012986</v>
      </c>
      <c r="AH14" s="8">
        <v>3.8072976951689576E-2</v>
      </c>
      <c r="AI14" s="8">
        <v>4.1027154663518299E-2</v>
      </c>
      <c r="AJ14" s="8">
        <v>9.3270365997638729E-2</v>
      </c>
      <c r="AK14" s="8">
        <v>0.15495867768595042</v>
      </c>
      <c r="AL14" s="8">
        <v>0.36157024793388431</v>
      </c>
      <c r="AM14" s="8">
        <v>8.3530106257378986E-2</v>
      </c>
      <c r="AN14" s="8">
        <v>9.4451003541912628E-3</v>
      </c>
      <c r="AO14" s="8">
        <v>6.9952774498229051E-2</v>
      </c>
      <c r="AP14" s="8">
        <v>4.8406139315230225E-2</v>
      </c>
      <c r="AQ14" s="8">
        <v>0.13783943329397874</v>
      </c>
      <c r="AR14" s="8">
        <v>0.11718565633182375</v>
      </c>
      <c r="AS14" s="8">
        <v>4.7660145761411588E-2</v>
      </c>
      <c r="AT14" s="8">
        <v>1.6206367472190258E-2</v>
      </c>
      <c r="AU14" s="8">
        <v>9.9731492136555435E-3</v>
      </c>
      <c r="AV14" s="8">
        <v>4.0372075182201768E-2</v>
      </c>
      <c r="AW14" s="8">
        <v>5.6866129650939776E-2</v>
      </c>
      <c r="AX14" s="8">
        <v>6.6935174530111233E-2</v>
      </c>
      <c r="AY14" s="8">
        <v>0.17510548523206751</v>
      </c>
      <c r="AZ14" s="8">
        <v>0.51956271576524737</v>
      </c>
      <c r="BA14" s="8">
        <v>6.7318757192174908E-2</v>
      </c>
      <c r="BB14" s="8">
        <v>0.11974782833447582</v>
      </c>
      <c r="BC14" s="8">
        <v>7.5825825825825824E-2</v>
      </c>
      <c r="BD14" s="8">
        <v>0.12809684684684686</v>
      </c>
      <c r="BE14" s="8">
        <v>1.6985735735735735E-2</v>
      </c>
      <c r="BF14" s="8">
        <v>9.7034534534534533E-2</v>
      </c>
      <c r="BG14" s="8">
        <v>0.14686561561561562</v>
      </c>
      <c r="BH14" s="8">
        <v>8.0893393393393395E-2</v>
      </c>
      <c r="BI14" s="8">
        <v>0.11983858858858859</v>
      </c>
      <c r="BJ14" s="8">
        <v>0.17483108108108109</v>
      </c>
      <c r="BK14" s="8">
        <v>0.15962837837837837</v>
      </c>
      <c r="BL14" s="8">
        <v>3.7589760302066594E-2</v>
      </c>
      <c r="BM14" s="8">
        <v>2.5411061285500747E-2</v>
      </c>
      <c r="BN14" s="8">
        <v>2.9297458893871451E-2</v>
      </c>
      <c r="BO14" s="8">
        <v>3.5874439461883408E-3</v>
      </c>
      <c r="BP14" s="8">
        <v>0.10911808669656203</v>
      </c>
      <c r="BQ14" s="8">
        <v>1.8535127055306428E-2</v>
      </c>
      <c r="BR14" s="8">
        <v>0.26068759342301945</v>
      </c>
      <c r="BS14" s="8">
        <v>0.20059790732436472</v>
      </c>
      <c r="BT14" s="8">
        <v>0.35276532137518685</v>
      </c>
      <c r="BU14" s="8">
        <v>0.12915369660736961</v>
      </c>
      <c r="BV14" s="8">
        <v>6.6649264769859912E-2</v>
      </c>
      <c r="BW14" s="8">
        <v>1.1746280344557557E-2</v>
      </c>
      <c r="BX14" s="8">
        <v>1.7401896806751936E-4</v>
      </c>
      <c r="BY14" s="8">
        <v>0.6649264769859915</v>
      </c>
      <c r="BZ14" s="8">
        <v>0.25650395893152356</v>
      </c>
      <c r="CA14" s="8">
        <v>1</v>
      </c>
    </row>
    <row r="15" spans="1:79" x14ac:dyDescent="0.3">
      <c r="A15" s="6" t="s">
        <v>181</v>
      </c>
      <c r="B15" s="8">
        <v>0.18271576524741082</v>
      </c>
      <c r="C15" s="8">
        <v>4.3960196498299534E-2</v>
      </c>
      <c r="D15" s="8">
        <v>0.26218667338455726</v>
      </c>
      <c r="E15" s="8">
        <v>0.1391233152790024</v>
      </c>
      <c r="F15" s="8">
        <v>8.7353570978712686E-2</v>
      </c>
      <c r="G15" s="8">
        <v>0.30746945459125835</v>
      </c>
      <c r="H15" s="8">
        <v>7.5072427257841037E-2</v>
      </c>
      <c r="I15" s="8">
        <v>1.0328756770374103E-2</v>
      </c>
      <c r="J15" s="8">
        <v>1.3414787756644413E-2</v>
      </c>
      <c r="K15" s="8">
        <v>3.9425620355208461E-2</v>
      </c>
      <c r="L15" s="8">
        <v>2.1665197128101776E-2</v>
      </c>
      <c r="M15" s="8">
        <v>1.6133486766398159E-2</v>
      </c>
      <c r="N15" s="8">
        <v>0.95934379457917263</v>
      </c>
      <c r="O15" s="8">
        <v>4.0656205420827388E-2</v>
      </c>
      <c r="P15" s="8">
        <v>0.1918181818181818</v>
      </c>
      <c r="Q15" s="8">
        <v>2.0577119203311536E-2</v>
      </c>
      <c r="R15" s="8">
        <v>4.6613474113624091E-2</v>
      </c>
      <c r="S15" s="8">
        <v>7.7989081528585997E-4</v>
      </c>
      <c r="T15" s="8">
        <v>4.1874137620733096E-2</v>
      </c>
      <c r="U15" s="8">
        <v>1.7997480352750614E-3</v>
      </c>
      <c r="V15" s="8">
        <v>0.23828663987041815</v>
      </c>
      <c r="W15" s="8">
        <v>2.4896514487971685E-2</v>
      </c>
      <c r="X15" s="8">
        <v>0.60975463435119082</v>
      </c>
      <c r="Y15" s="8">
        <v>1.5417841502189694E-2</v>
      </c>
      <c r="Z15" s="8">
        <v>0.16639815880322209</v>
      </c>
      <c r="AA15" s="8">
        <v>0.58132780082987556</v>
      </c>
      <c r="AB15" s="8">
        <v>0.28865836791147992</v>
      </c>
      <c r="AC15" s="8">
        <v>0.13001383125864455</v>
      </c>
      <c r="AD15" s="8">
        <v>3.7744533947065592E-3</v>
      </c>
      <c r="AE15" s="8">
        <v>0.68902439024390238</v>
      </c>
      <c r="AF15" s="8">
        <v>0.15548780487804878</v>
      </c>
      <c r="AG15" s="8">
        <v>0.15548780487804878</v>
      </c>
      <c r="AH15" s="8">
        <v>4.4361334867663985E-2</v>
      </c>
      <c r="AI15" s="8">
        <v>4.1245136186770427E-2</v>
      </c>
      <c r="AJ15" s="8">
        <v>9.8573281452658881E-2</v>
      </c>
      <c r="AK15" s="8">
        <v>0.13592736705577171</v>
      </c>
      <c r="AL15" s="8">
        <v>0.38417639429312583</v>
      </c>
      <c r="AM15" s="8">
        <v>8.664072632944228E-2</v>
      </c>
      <c r="AN15" s="8">
        <v>8.0415045395590135E-3</v>
      </c>
      <c r="AO15" s="8">
        <v>6.0181582360570689E-2</v>
      </c>
      <c r="AP15" s="8">
        <v>4.6173800259403375E-2</v>
      </c>
      <c r="AQ15" s="8">
        <v>0.1390402075226978</v>
      </c>
      <c r="AR15" s="8">
        <v>0.12294591484464902</v>
      </c>
      <c r="AS15" s="8">
        <v>4.0247098464994385E-2</v>
      </c>
      <c r="AT15" s="8">
        <v>1.6847622613253461E-2</v>
      </c>
      <c r="AU15" s="8">
        <v>1.2916510670160988E-2</v>
      </c>
      <c r="AV15" s="8">
        <v>4.3991014601272929E-2</v>
      </c>
      <c r="AW15" s="8">
        <v>5.6533133657806066E-2</v>
      </c>
      <c r="AX15" s="8">
        <v>8.1242980157244474E-2</v>
      </c>
      <c r="AY15" s="8">
        <v>0.12748034444028453</v>
      </c>
      <c r="AZ15" s="8">
        <v>0.55915387495320101</v>
      </c>
      <c r="BA15" s="8">
        <v>6.1587420441782101E-2</v>
      </c>
      <c r="BB15" s="8">
        <v>0.12644418872266974</v>
      </c>
      <c r="BC15" s="8">
        <v>7.2169639606843833E-2</v>
      </c>
      <c r="BD15" s="8">
        <v>9.9745176556243167E-2</v>
      </c>
      <c r="BE15" s="8">
        <v>1.7928649435748088E-2</v>
      </c>
      <c r="BF15" s="8">
        <v>9.364761558063342E-2</v>
      </c>
      <c r="BG15" s="8">
        <v>0.1278667637422643</v>
      </c>
      <c r="BH15" s="8">
        <v>8.2453585729887147E-2</v>
      </c>
      <c r="BI15" s="8">
        <v>0.11812886785584274</v>
      </c>
      <c r="BJ15" s="8">
        <v>0.22215143793228978</v>
      </c>
      <c r="BK15" s="8">
        <v>0.16590826356024754</v>
      </c>
      <c r="BL15" s="8">
        <v>4.1634062140391254E-2</v>
      </c>
      <c r="BM15" s="8">
        <v>2.1282476506357104E-2</v>
      </c>
      <c r="BN15" s="8">
        <v>3.5102266445550027E-2</v>
      </c>
      <c r="BO15" s="8">
        <v>3.3167495854063019E-3</v>
      </c>
      <c r="BP15" s="8">
        <v>9.1487009397457159E-2</v>
      </c>
      <c r="BQ15" s="8">
        <v>1.7412935323383085E-2</v>
      </c>
      <c r="BR15" s="8">
        <v>0.27750138197899393</v>
      </c>
      <c r="BS15" s="8">
        <v>0.21669430624654507</v>
      </c>
      <c r="BT15" s="8">
        <v>0.33720287451630737</v>
      </c>
      <c r="BU15" s="8">
        <v>0.10377445339470656</v>
      </c>
      <c r="BV15" s="8">
        <v>0.20037702373031716</v>
      </c>
      <c r="BW15" s="8">
        <v>1.086715457972943E-2</v>
      </c>
      <c r="BX15" s="8">
        <v>8.8711465956974934E-4</v>
      </c>
      <c r="BY15" s="8">
        <v>0.53337768906631178</v>
      </c>
      <c r="BZ15" s="8">
        <v>0.25449101796407186</v>
      </c>
      <c r="CA15" s="8">
        <v>1</v>
      </c>
    </row>
    <row r="16" spans="1:79" x14ac:dyDescent="0.3">
      <c r="A16" s="6" t="s">
        <v>180</v>
      </c>
      <c r="B16" s="8">
        <v>0.17191577268773559</v>
      </c>
      <c r="C16" s="8">
        <v>4.2057552440181299E-2</v>
      </c>
      <c r="D16" s="8">
        <v>0.26552123959101931</v>
      </c>
      <c r="E16" s="8">
        <v>0.14356487825445347</v>
      </c>
      <c r="F16" s="8">
        <v>8.9069252661536841E-2</v>
      </c>
      <c r="G16" s="8">
        <v>0.28491620111731841</v>
      </c>
      <c r="H16" s="8">
        <v>7.694740170759988E-2</v>
      </c>
      <c r="I16" s="8">
        <v>1.1015073258142721E-2</v>
      </c>
      <c r="J16" s="8">
        <v>1.3544850848529567E-2</v>
      </c>
      <c r="K16" s="8">
        <v>5.1491514704332247E-2</v>
      </c>
      <c r="L16" s="8">
        <v>2.1872035416886267E-2</v>
      </c>
      <c r="M16" s="8">
        <v>1.6046317773267614E-2</v>
      </c>
      <c r="N16" s="8">
        <v>0.96837944664031617</v>
      </c>
      <c r="O16" s="8">
        <v>3.1620553359683792E-2</v>
      </c>
      <c r="P16" s="8">
        <v>0.19241084372281822</v>
      </c>
      <c r="Q16" s="8">
        <v>2.7971369372763233E-2</v>
      </c>
      <c r="R16" s="8">
        <v>3.4045959691090602E-2</v>
      </c>
      <c r="S16" s="8">
        <v>5.1798832171783763E-4</v>
      </c>
      <c r="T16" s="8">
        <v>4.1015257110566965E-2</v>
      </c>
      <c r="U16" s="8">
        <v>2.448672066302505E-3</v>
      </c>
      <c r="V16" s="8">
        <v>0.22975136560557544</v>
      </c>
      <c r="W16" s="8">
        <v>2.1237521190431343E-2</v>
      </c>
      <c r="X16" s="8">
        <v>0.63015633829346396</v>
      </c>
      <c r="Y16" s="8">
        <v>1.2855528348088152E-2</v>
      </c>
      <c r="Z16" s="8">
        <v>0.20876522180342127</v>
      </c>
      <c r="AA16" s="8">
        <v>0.40575495855214616</v>
      </c>
      <c r="AB16" s="8">
        <v>0.45419035632134019</v>
      </c>
      <c r="AC16" s="8">
        <v>0.14005468512651362</v>
      </c>
      <c r="AD16" s="8">
        <v>2.7816033632937082E-3</v>
      </c>
      <c r="AE16" s="8">
        <v>0.70032573289902278</v>
      </c>
      <c r="AF16" s="8">
        <v>0.13680781758957655</v>
      </c>
      <c r="AG16" s="8">
        <v>0.16286644951140064</v>
      </c>
      <c r="AH16" s="8">
        <v>4.2729776746883157E-2</v>
      </c>
      <c r="AI16" s="8">
        <v>2.6081424936386769E-2</v>
      </c>
      <c r="AJ16" s="8">
        <v>0.10368956743002544</v>
      </c>
      <c r="AK16" s="8">
        <v>0.13146734520780323</v>
      </c>
      <c r="AL16" s="8">
        <v>0.42748091603053434</v>
      </c>
      <c r="AM16" s="8">
        <v>7.9940627650551321E-2</v>
      </c>
      <c r="AN16" s="8">
        <v>1.5691263782866838E-2</v>
      </c>
      <c r="AO16" s="8">
        <v>4.6225614927905001E-2</v>
      </c>
      <c r="AP16" s="8">
        <v>4.2620865139949109E-2</v>
      </c>
      <c r="AQ16" s="8">
        <v>0.12680237489397794</v>
      </c>
      <c r="AR16" s="8">
        <v>0.12296136561322123</v>
      </c>
      <c r="AS16" s="8">
        <v>3.7138014884680569E-2</v>
      </c>
      <c r="AT16" s="8">
        <v>1.2158278682484711E-2</v>
      </c>
      <c r="AU16" s="8">
        <v>1.2821457519711149E-2</v>
      </c>
      <c r="AV16" s="8">
        <v>4.163289367032643E-2</v>
      </c>
      <c r="AW16" s="8">
        <v>4.4211922481762582E-2</v>
      </c>
      <c r="AX16" s="8">
        <v>7.4423402844300351E-2</v>
      </c>
      <c r="AY16" s="8">
        <v>8.636062191437624E-2</v>
      </c>
      <c r="AZ16" s="8">
        <v>0.64217817404760147</v>
      </c>
      <c r="BA16" s="8">
        <v>4.9075233954756464E-2</v>
      </c>
      <c r="BB16" s="8">
        <v>0.11320310234850681</v>
      </c>
      <c r="BC16" s="8">
        <v>7.7317112213862657E-2</v>
      </c>
      <c r="BD16" s="8">
        <v>9.884744677445173E-2</v>
      </c>
      <c r="BE16" s="8">
        <v>2.0489835120858012E-2</v>
      </c>
      <c r="BF16" s="8">
        <v>8.9562990235312945E-2</v>
      </c>
      <c r="BG16" s="8">
        <v>0.11237393949095566</v>
      </c>
      <c r="BH16" s="8">
        <v>0.11605570673923483</v>
      </c>
      <c r="BI16" s="8">
        <v>0.12021770449815912</v>
      </c>
      <c r="BJ16" s="8">
        <v>0.26212582039378901</v>
      </c>
      <c r="BK16" s="8">
        <v>0.10300944453337602</v>
      </c>
      <c r="BL16" s="8">
        <v>3.7746448245868369E-2</v>
      </c>
      <c r="BM16" s="8">
        <v>2.0163226116178587E-2</v>
      </c>
      <c r="BN16" s="8">
        <v>2.9044647143542966E-2</v>
      </c>
      <c r="BO16" s="8">
        <v>3.3605376860297649E-3</v>
      </c>
      <c r="BP16" s="8">
        <v>8.1613058089294283E-2</v>
      </c>
      <c r="BQ16" s="8">
        <v>1.5602496399423908E-2</v>
      </c>
      <c r="BR16" s="8">
        <v>0.27172347575612099</v>
      </c>
      <c r="BS16" s="8">
        <v>0.25468074891982717</v>
      </c>
      <c r="BT16" s="8">
        <v>0.32381180988958236</v>
      </c>
      <c r="BU16" s="8">
        <v>9.1439547694984052E-2</v>
      </c>
      <c r="BV16" s="8">
        <v>0.17756638921918352</v>
      </c>
      <c r="BW16" s="8">
        <v>8.2243361078081657E-3</v>
      </c>
      <c r="BX16" s="8">
        <v>4.9544193420531109E-4</v>
      </c>
      <c r="BY16" s="8">
        <v>0.49068569163694015</v>
      </c>
      <c r="BZ16" s="8">
        <v>0.32302814110186284</v>
      </c>
      <c r="CA16" s="8">
        <v>1</v>
      </c>
    </row>
    <row r="17" spans="1:79" x14ac:dyDescent="0.3">
      <c r="A17" s="6" t="s">
        <v>179</v>
      </c>
      <c r="B17" s="8">
        <v>0.17944407266554588</v>
      </c>
      <c r="C17" s="8">
        <v>4.6843732945242862E-2</v>
      </c>
      <c r="D17" s="8">
        <v>0.28965799527014735</v>
      </c>
      <c r="E17" s="8">
        <v>0.13866654538839368</v>
      </c>
      <c r="F17" s="8">
        <v>7.7815171911951975E-2</v>
      </c>
      <c r="G17" s="8">
        <v>0.28565581226123338</v>
      </c>
      <c r="H17" s="8">
        <v>7.4313261779152262E-2</v>
      </c>
      <c r="I17" s="8">
        <v>1.0187374931780971E-2</v>
      </c>
      <c r="J17" s="8">
        <v>1.1733672912497725E-2</v>
      </c>
      <c r="K17" s="8">
        <v>4.5342914316900129E-2</v>
      </c>
      <c r="L17" s="8">
        <v>1.9783518282699655E-2</v>
      </c>
      <c r="M17" s="8">
        <v>1.7848107464050793E-2</v>
      </c>
      <c r="N17" s="8">
        <v>0.96707818930041156</v>
      </c>
      <c r="O17" s="8">
        <v>3.292181069958848E-2</v>
      </c>
      <c r="P17" s="8">
        <v>0.19401961904451009</v>
      </c>
      <c r="Q17" s="8">
        <v>3.4827963321275343E-2</v>
      </c>
      <c r="R17" s="8">
        <v>3.0916126861277024E-2</v>
      </c>
      <c r="S17" s="8">
        <v>7.1506687978463868E-4</v>
      </c>
      <c r="T17" s="8">
        <v>3.6131908807941447E-2</v>
      </c>
      <c r="U17" s="8">
        <v>2.145200639353916E-3</v>
      </c>
      <c r="V17" s="8">
        <v>0.23479431311516782</v>
      </c>
      <c r="W17" s="8">
        <v>2.233532430386136E-2</v>
      </c>
      <c r="X17" s="8">
        <v>0.62538908050811814</v>
      </c>
      <c r="Y17" s="8">
        <v>1.2745015563220325E-2</v>
      </c>
      <c r="Z17" s="8">
        <v>0.20753423539589011</v>
      </c>
      <c r="AA17" s="8">
        <v>0.4920959496657491</v>
      </c>
      <c r="AB17" s="8">
        <v>0.36224931183641368</v>
      </c>
      <c r="AC17" s="8">
        <v>0.14565473849783719</v>
      </c>
      <c r="AD17" s="8">
        <v>2.5217490655654756E-3</v>
      </c>
      <c r="AE17" s="8">
        <v>0.70226537216828477</v>
      </c>
      <c r="AF17" s="8">
        <v>0.14239482200647249</v>
      </c>
      <c r="AG17" s="8">
        <v>0.1553398058252427</v>
      </c>
      <c r="AH17" s="8">
        <v>4.4273426151109081E-2</v>
      </c>
      <c r="AI17" s="8">
        <v>2.5069124423963134E-2</v>
      </c>
      <c r="AJ17" s="8">
        <v>0.103963133640553</v>
      </c>
      <c r="AK17" s="8">
        <v>0.11926267281105991</v>
      </c>
      <c r="AL17" s="8">
        <v>0.44866359447004606</v>
      </c>
      <c r="AM17" s="8">
        <v>7.2626728110599073E-2</v>
      </c>
      <c r="AN17" s="8">
        <v>2.8018433179723502E-2</v>
      </c>
      <c r="AO17" s="8">
        <v>4.3133640552995393E-2</v>
      </c>
      <c r="AP17" s="8">
        <v>4.2211981566820274E-2</v>
      </c>
      <c r="AQ17" s="8">
        <v>0.11705069124423963</v>
      </c>
      <c r="AR17" s="8">
        <v>0.11362560595426575</v>
      </c>
      <c r="AS17" s="8">
        <v>3.9143862673274438E-2</v>
      </c>
      <c r="AT17" s="8">
        <v>1.2425483013718307E-2</v>
      </c>
      <c r="AU17" s="8">
        <v>1.5585721468074409E-2</v>
      </c>
      <c r="AV17" s="8">
        <v>4.7475400416576885E-2</v>
      </c>
      <c r="AW17" s="8">
        <v>4.0795805501687855E-2</v>
      </c>
      <c r="AX17" s="8">
        <v>6.8376068376068383E-2</v>
      </c>
      <c r="AY17" s="8">
        <v>5.2933994110464698E-2</v>
      </c>
      <c r="AZ17" s="8">
        <v>0.66932413991237516</v>
      </c>
      <c r="BA17" s="8">
        <v>5.3939524527759825E-2</v>
      </c>
      <c r="BB17" s="8">
        <v>0.11296456493707868</v>
      </c>
      <c r="BC17" s="8">
        <v>5.4182921543129606E-2</v>
      </c>
      <c r="BD17" s="8">
        <v>9.9407600057795115E-2</v>
      </c>
      <c r="BE17" s="8">
        <v>1.5026730241294611E-2</v>
      </c>
      <c r="BF17" s="8">
        <v>9.4133795694263833E-2</v>
      </c>
      <c r="BG17" s="8">
        <v>0.11833550065019506</v>
      </c>
      <c r="BH17" s="8">
        <v>9.8034966045369168E-2</v>
      </c>
      <c r="BI17" s="8">
        <v>0.12346481722294467</v>
      </c>
      <c r="BJ17" s="8">
        <v>0.30703655541106778</v>
      </c>
      <c r="BK17" s="8">
        <v>9.0377113133940187E-2</v>
      </c>
      <c r="BL17" s="8">
        <v>3.7222321967780372E-2</v>
      </c>
      <c r="BM17" s="8">
        <v>2.0828765621574215E-2</v>
      </c>
      <c r="BN17" s="8">
        <v>3.2449024336768252E-2</v>
      </c>
      <c r="BO17" s="8">
        <v>2.8502521376891033E-3</v>
      </c>
      <c r="BP17" s="8">
        <v>8.0903310677483006E-2</v>
      </c>
      <c r="BQ17" s="8">
        <v>1.3593510195132646E-2</v>
      </c>
      <c r="BR17" s="8">
        <v>0.28305196228897173</v>
      </c>
      <c r="BS17" s="8">
        <v>0.24402543301907476</v>
      </c>
      <c r="BT17" s="8">
        <v>0.32229774172330627</v>
      </c>
      <c r="BU17" s="8">
        <v>9.0546297354203734E-2</v>
      </c>
      <c r="BV17" s="8">
        <v>0.20117169896349707</v>
      </c>
      <c r="BW17" s="8">
        <v>5.4979720594862547E-3</v>
      </c>
      <c r="BX17" s="8">
        <v>0</v>
      </c>
      <c r="BY17" s="8">
        <v>0.464803965750338</v>
      </c>
      <c r="BZ17" s="8">
        <v>0.32852636322667866</v>
      </c>
      <c r="CA17" s="8">
        <v>0.99999999999999989</v>
      </c>
    </row>
    <row r="18" spans="1:79" x14ac:dyDescent="0.3">
      <c r="A18" s="6" t="s">
        <v>178</v>
      </c>
      <c r="B18" s="8">
        <v>0.17703249139785845</v>
      </c>
      <c r="C18" s="8">
        <v>5.5235032630284689E-2</v>
      </c>
      <c r="D18" s="8">
        <v>0.28147167312966992</v>
      </c>
      <c r="E18" s="8">
        <v>0.13652700274283552</v>
      </c>
      <c r="F18" s="8">
        <v>7.6941265487562666E-2</v>
      </c>
      <c r="G18" s="8">
        <v>0.28180270500331034</v>
      </c>
      <c r="H18" s="8">
        <v>7.774520003783221E-2</v>
      </c>
      <c r="I18" s="8">
        <v>1.0876761562470444E-2</v>
      </c>
      <c r="J18" s="8">
        <v>1.3288565213279107E-2</v>
      </c>
      <c r="K18" s="8">
        <v>4.5351366688735462E-2</v>
      </c>
      <c r="L18" s="8">
        <v>2.0760427504019671E-2</v>
      </c>
      <c r="M18" s="8">
        <v>2.1900926770869088E-2</v>
      </c>
      <c r="N18" s="8">
        <v>0.96177370030581044</v>
      </c>
      <c r="O18" s="8">
        <v>3.82262996941896E-2</v>
      </c>
      <c r="P18" s="8">
        <v>0.18453372625515918</v>
      </c>
      <c r="Q18" s="8">
        <v>2.9852100535341621E-2</v>
      </c>
      <c r="R18" s="8">
        <v>3.434352599582615E-2</v>
      </c>
      <c r="S18" s="8">
        <v>8.6199074494147535E-4</v>
      </c>
      <c r="T18" s="8">
        <v>4.409763179384811E-2</v>
      </c>
      <c r="U18" s="8">
        <v>2.1776608293258325E-3</v>
      </c>
      <c r="V18" s="8">
        <v>0.22212140459123492</v>
      </c>
      <c r="W18" s="8">
        <v>2.2774702840032666E-2</v>
      </c>
      <c r="X18" s="8">
        <v>0.63011523455221852</v>
      </c>
      <c r="Y18" s="8">
        <v>1.3655748117230741E-2</v>
      </c>
      <c r="Z18" s="8">
        <v>0.20678627340996425</v>
      </c>
      <c r="AA18" s="8">
        <v>0.52133603238866399</v>
      </c>
      <c r="AB18" s="8">
        <v>0.34906882591093119</v>
      </c>
      <c r="AC18" s="8">
        <v>0.12959514170040487</v>
      </c>
      <c r="AD18" s="8">
        <v>2.6790124490359739E-3</v>
      </c>
      <c r="AE18" s="8">
        <v>0.65</v>
      </c>
      <c r="AF18" s="8">
        <v>0.171875</v>
      </c>
      <c r="AG18" s="8">
        <v>0.17812500000000001</v>
      </c>
      <c r="AH18" s="8">
        <v>4.247071923112343E-2</v>
      </c>
      <c r="AI18" s="8">
        <v>2.5822984427360536E-2</v>
      </c>
      <c r="AJ18" s="8">
        <v>0.10802286615414942</v>
      </c>
      <c r="AK18" s="8">
        <v>0.13384585058150997</v>
      </c>
      <c r="AL18" s="8">
        <v>0.38320520402128916</v>
      </c>
      <c r="AM18" s="8">
        <v>9.6984033116499113E-2</v>
      </c>
      <c r="AN18" s="8">
        <v>2.3260398186477429E-2</v>
      </c>
      <c r="AO18" s="8">
        <v>4.6126552335895916E-2</v>
      </c>
      <c r="AP18" s="8">
        <v>4.9871870687955844E-2</v>
      </c>
      <c r="AQ18" s="8">
        <v>0.13286024048886261</v>
      </c>
      <c r="AR18" s="8">
        <v>0.1126943330514789</v>
      </c>
      <c r="AS18" s="8">
        <v>4.6207562588217815E-2</v>
      </c>
      <c r="AT18" s="8">
        <v>1.0474704702473813E-2</v>
      </c>
      <c r="AU18" s="8">
        <v>1.6492088254958771E-2</v>
      </c>
      <c r="AV18" s="8">
        <v>5.8688061808186615E-2</v>
      </c>
      <c r="AW18" s="8">
        <v>3.8481539261570462E-2</v>
      </c>
      <c r="AX18" s="8">
        <v>6.856845702399525E-2</v>
      </c>
      <c r="AY18" s="8">
        <v>5.9059505237352351E-2</v>
      </c>
      <c r="AZ18" s="8">
        <v>0.64163137954089589</v>
      </c>
      <c r="BA18" s="8">
        <v>6.0396701582349006E-2</v>
      </c>
      <c r="BB18" s="8">
        <v>0.11881420211474546</v>
      </c>
      <c r="BC18" s="8">
        <v>4.7562006764374297E-2</v>
      </c>
      <c r="BD18" s="8">
        <v>9.6321871476888393E-2</v>
      </c>
      <c r="BE18" s="8">
        <v>1.0076099210823E-2</v>
      </c>
      <c r="BF18" s="8">
        <v>8.8711950394588499E-2</v>
      </c>
      <c r="BG18" s="8">
        <v>0.11344419391206313</v>
      </c>
      <c r="BH18" s="8">
        <v>5.2917136414881626E-2</v>
      </c>
      <c r="BI18" s="8">
        <v>0.12147688838782413</v>
      </c>
      <c r="BJ18" s="8">
        <v>0.30038049605411499</v>
      </c>
      <c r="BK18" s="8">
        <v>0.16910935738444194</v>
      </c>
      <c r="BL18" s="8">
        <v>3.7054090935728819E-2</v>
      </c>
      <c r="BM18" s="8">
        <v>2.869408043380027E-2</v>
      </c>
      <c r="BN18" s="8">
        <v>3.9990962494351558E-2</v>
      </c>
      <c r="BO18" s="8">
        <v>3.3890646181653863E-3</v>
      </c>
      <c r="BP18" s="8">
        <v>7.2300045187528236E-2</v>
      </c>
      <c r="BQ18" s="8">
        <v>1.2878445549028467E-2</v>
      </c>
      <c r="BR18" s="8">
        <v>0.30162675101671937</v>
      </c>
      <c r="BS18" s="8">
        <v>0.16380478987799368</v>
      </c>
      <c r="BT18" s="8">
        <v>0.37731586082241303</v>
      </c>
      <c r="BU18" s="8">
        <v>9.6034224384036429E-2</v>
      </c>
      <c r="BV18" s="8">
        <v>0.21733065992502834</v>
      </c>
      <c r="BW18" s="8">
        <v>5.9279923284805162E-3</v>
      </c>
      <c r="BX18" s="8">
        <v>0</v>
      </c>
      <c r="BY18" s="8">
        <v>0.46264493069479556</v>
      </c>
      <c r="BZ18" s="8">
        <v>0.31409641705169555</v>
      </c>
      <c r="CA18" s="8">
        <v>1.0000000000000002</v>
      </c>
    </row>
    <row r="19" spans="1:79" x14ac:dyDescent="0.3">
      <c r="A19" s="6" t="s">
        <v>177</v>
      </c>
      <c r="B19" s="8">
        <v>0.15179696183771768</v>
      </c>
      <c r="C19" s="8">
        <v>5.9128630705394189E-2</v>
      </c>
      <c r="D19" s="8">
        <v>0.32395655357578718</v>
      </c>
      <c r="E19" s="8">
        <v>0.12637295582133268</v>
      </c>
      <c r="F19" s="8">
        <v>8.2438369538686843E-2</v>
      </c>
      <c r="G19" s="8">
        <v>0.22278496460824995</v>
      </c>
      <c r="H19" s="8">
        <v>7.5115938491579201E-2</v>
      </c>
      <c r="I19" s="8">
        <v>1.0861606053209665E-2</v>
      </c>
      <c r="J19" s="8">
        <v>1.7146692701977058E-2</v>
      </c>
      <c r="K19" s="8">
        <v>5.2965584574078593E-2</v>
      </c>
      <c r="L19" s="8">
        <v>2.9228703929704662E-2</v>
      </c>
      <c r="M19" s="8">
        <v>2.4323823638384586E-2</v>
      </c>
      <c r="N19" s="8">
        <v>0.96268088347296266</v>
      </c>
      <c r="O19" s="8">
        <v>3.7319116527037316E-2</v>
      </c>
      <c r="P19" s="8">
        <v>0.18708781030011115</v>
      </c>
      <c r="Q19" s="8">
        <v>3.1537776017427466E-2</v>
      </c>
      <c r="R19" s="8">
        <v>1.8467174967818595E-2</v>
      </c>
      <c r="S19" s="8">
        <v>7.9215763937023464E-4</v>
      </c>
      <c r="T19" s="8">
        <v>4.7479948509753442E-2</v>
      </c>
      <c r="U19" s="8">
        <v>2.7725517377958212E-3</v>
      </c>
      <c r="V19" s="8">
        <v>0.17313595405485691</v>
      </c>
      <c r="W19" s="8">
        <v>2.227943360728785E-2</v>
      </c>
      <c r="X19" s="8">
        <v>0.69155361917021485</v>
      </c>
      <c r="Y19" s="8">
        <v>1.19813842954748E-2</v>
      </c>
      <c r="Z19" s="8">
        <v>0.19771211559836976</v>
      </c>
      <c r="AA19" s="8">
        <v>0.51065823377840247</v>
      </c>
      <c r="AB19" s="8">
        <v>0.33937690325603187</v>
      </c>
      <c r="AC19" s="8">
        <v>0.14996486296556572</v>
      </c>
      <c r="AD19" s="8">
        <v>3.0381622823267879E-3</v>
      </c>
      <c r="AE19" s="8">
        <v>0.72865853658536583</v>
      </c>
      <c r="AF19" s="8">
        <v>0.11585365853658537</v>
      </c>
      <c r="AG19" s="8">
        <v>0.15548780487804878</v>
      </c>
      <c r="AH19" s="8">
        <v>4.8101148573545756E-2</v>
      </c>
      <c r="AI19" s="8">
        <v>2.792220296553052E-2</v>
      </c>
      <c r="AJ19" s="8">
        <v>0.10051993067590988</v>
      </c>
      <c r="AK19" s="8">
        <v>0.11900635470826113</v>
      </c>
      <c r="AL19" s="8">
        <v>0.43057962642018099</v>
      </c>
      <c r="AM19" s="8">
        <v>8.3188908145580595E-2</v>
      </c>
      <c r="AN19" s="8">
        <v>2.9077604467552476E-2</v>
      </c>
      <c r="AO19" s="8">
        <v>3.9091084151742728E-2</v>
      </c>
      <c r="AP19" s="8">
        <v>4.6793760831889082E-2</v>
      </c>
      <c r="AQ19" s="8">
        <v>0.12382052763335259</v>
      </c>
      <c r="AR19" s="8">
        <v>0.10535383475361244</v>
      </c>
      <c r="AS19" s="8">
        <v>4.5718304905925794E-2</v>
      </c>
      <c r="AT19" s="8">
        <v>1.186917531211535E-2</v>
      </c>
      <c r="AU19" s="8">
        <v>1.7144364339722173E-2</v>
      </c>
      <c r="AV19" s="8">
        <v>6.550026375945138E-2</v>
      </c>
      <c r="AW19" s="8">
        <v>4.176191313522068E-2</v>
      </c>
      <c r="AX19" s="8">
        <v>7.6490240900298934E-2</v>
      </c>
      <c r="AY19" s="8">
        <v>7.8512396694214878E-2</v>
      </c>
      <c r="AZ19" s="8">
        <v>0.5952171619483031</v>
      </c>
      <c r="BA19" s="8">
        <v>6.7786179004747676E-2</v>
      </c>
      <c r="BB19" s="8">
        <v>0.11532975175991107</v>
      </c>
      <c r="BC19" s="8">
        <v>5.9914866275801143E-2</v>
      </c>
      <c r="BD19" s="8">
        <v>9.4610874628543895E-2</v>
      </c>
      <c r="BE19" s="8">
        <v>1.1324391615131315E-2</v>
      </c>
      <c r="BF19" s="8">
        <v>0.10015259818488474</v>
      </c>
      <c r="BG19" s="8">
        <v>0.10746124809252269</v>
      </c>
      <c r="BH19" s="8">
        <v>6.2565255802746772E-2</v>
      </c>
      <c r="BI19" s="8">
        <v>0.12336358525419645</v>
      </c>
      <c r="BJ19" s="8">
        <v>0.32937113484860653</v>
      </c>
      <c r="BK19" s="8">
        <v>0.11123604529756646</v>
      </c>
      <c r="BL19" s="8">
        <v>3.9746202297147093E-2</v>
      </c>
      <c r="BM19" s="8">
        <v>2.2605453274295036E-2</v>
      </c>
      <c r="BN19" s="8">
        <v>3.6821253786996036E-2</v>
      </c>
      <c r="BO19" s="8">
        <v>4.8939641109298528E-3</v>
      </c>
      <c r="BP19" s="8">
        <v>7.7138196224656258E-2</v>
      </c>
      <c r="BQ19" s="8">
        <v>1.1652295502213935E-2</v>
      </c>
      <c r="BR19" s="8">
        <v>0.28082032160335585</v>
      </c>
      <c r="BS19" s="8">
        <v>0.1358657655558145</v>
      </c>
      <c r="BT19" s="8">
        <v>0.43020274994173852</v>
      </c>
      <c r="BU19" s="8">
        <v>0.12751018895887364</v>
      </c>
      <c r="BV19" s="8">
        <v>0.19635333430190324</v>
      </c>
      <c r="BW19" s="8">
        <v>5.8114194391980243E-3</v>
      </c>
      <c r="BX19" s="8">
        <v>0</v>
      </c>
      <c r="BY19" s="8">
        <v>0.42590440215022518</v>
      </c>
      <c r="BZ19" s="8">
        <v>0.37193084410867355</v>
      </c>
      <c r="CA19" s="8">
        <v>1</v>
      </c>
    </row>
    <row r="20" spans="1:79" x14ac:dyDescent="0.3">
      <c r="A20" s="6" t="s">
        <v>176</v>
      </c>
      <c r="B20" s="8">
        <v>0.17352206918805088</v>
      </c>
      <c r="C20" s="8">
        <v>4.0567653535600684E-2</v>
      </c>
      <c r="D20" s="8">
        <v>0.32062637631514557</v>
      </c>
      <c r="E20" s="8">
        <v>0.1163200391485197</v>
      </c>
      <c r="F20" s="8">
        <v>6.0239784683141666E-2</v>
      </c>
      <c r="G20" s="8">
        <v>0.30300954245167605</v>
      </c>
      <c r="H20" s="8">
        <v>6.2882309762662097E-2</v>
      </c>
      <c r="I20" s="8">
        <v>9.7871299241497432E-3</v>
      </c>
      <c r="J20" s="8">
        <v>1.3995595791534133E-2</v>
      </c>
      <c r="K20" s="8">
        <v>4.9767555664301445E-2</v>
      </c>
      <c r="L20" s="8">
        <v>2.2804012723268902E-2</v>
      </c>
      <c r="M20" s="8">
        <v>2.4981743457364605E-2</v>
      </c>
      <c r="N20" s="8">
        <v>0.96430999320190347</v>
      </c>
      <c r="O20" s="8">
        <v>3.569000679809653E-2</v>
      </c>
      <c r="P20" s="8">
        <v>0.19579505120323354</v>
      </c>
      <c r="Q20" s="8">
        <v>2.9751062537947785E-2</v>
      </c>
      <c r="R20" s="8">
        <v>2.7539248850724261E-2</v>
      </c>
      <c r="S20" s="8">
        <v>6.5053343741868332E-4</v>
      </c>
      <c r="T20" s="8">
        <v>4.5233758348512447E-2</v>
      </c>
      <c r="U20" s="8">
        <v>2.9924538121259433E-3</v>
      </c>
      <c r="V20" s="8">
        <v>0.15526064706392576</v>
      </c>
      <c r="W20" s="8">
        <v>1.8214936247723135E-2</v>
      </c>
      <c r="X20" s="8">
        <v>0.70834417555729035</v>
      </c>
      <c r="Y20" s="8">
        <v>1.2013184144331685E-2</v>
      </c>
      <c r="Z20" s="8">
        <v>0.20240137221269297</v>
      </c>
      <c r="AA20" s="8">
        <v>0.56532136264473909</v>
      </c>
      <c r="AB20" s="8">
        <v>0.29736532975331431</v>
      </c>
      <c r="AC20" s="8">
        <v>0.13731330760194663</v>
      </c>
      <c r="AD20" s="8">
        <v>3.1078579556068813E-3</v>
      </c>
      <c r="AE20" s="8">
        <v>0.65573770491803274</v>
      </c>
      <c r="AF20" s="8">
        <v>0.16666666666666666</v>
      </c>
      <c r="AG20" s="8">
        <v>0.17759562841530055</v>
      </c>
      <c r="AH20" s="8">
        <v>4.6923560280556359E-2</v>
      </c>
      <c r="AI20" s="8">
        <v>2.3706116539992762E-2</v>
      </c>
      <c r="AJ20" s="8">
        <v>9.2652913499819037E-2</v>
      </c>
      <c r="AK20" s="8">
        <v>0.11346362649294245</v>
      </c>
      <c r="AL20" s="8">
        <v>0.4703221136445892</v>
      </c>
      <c r="AM20" s="8">
        <v>7.5461454940282308E-2</v>
      </c>
      <c r="AN20" s="8">
        <v>2.4610930148389432E-2</v>
      </c>
      <c r="AO20" s="8">
        <v>3.8906985161056826E-2</v>
      </c>
      <c r="AP20" s="8">
        <v>5.1031487513572206E-2</v>
      </c>
      <c r="AQ20" s="8">
        <v>0.10984437205935577</v>
      </c>
      <c r="AR20" s="8">
        <v>0.10199038771801708</v>
      </c>
      <c r="AS20" s="8">
        <v>3.7632170510365499E-2</v>
      </c>
      <c r="AT20" s="8">
        <v>1.2072267088502207E-2</v>
      </c>
      <c r="AU20" s="8">
        <v>1.9315627341603529E-2</v>
      </c>
      <c r="AV20" s="8">
        <v>6.3608359004246107E-2</v>
      </c>
      <c r="AW20" s="8">
        <v>3.7049371409541253E-2</v>
      </c>
      <c r="AX20" s="8">
        <v>6.9020064940471235E-2</v>
      </c>
      <c r="AY20" s="8">
        <v>7.2183831487802844E-2</v>
      </c>
      <c r="AZ20" s="8">
        <v>0.62492715011239697</v>
      </c>
      <c r="BA20" s="8">
        <v>6.4191158105070353E-2</v>
      </c>
      <c r="BB20" s="8">
        <v>0.10164223969566769</v>
      </c>
      <c r="BC20" s="8">
        <v>7.811194653299916E-2</v>
      </c>
      <c r="BD20" s="8">
        <v>9.9164578111946539E-2</v>
      </c>
      <c r="BE20" s="8">
        <v>1.1445279866332498E-2</v>
      </c>
      <c r="BF20" s="8">
        <v>0.11445279866332497</v>
      </c>
      <c r="BG20" s="8">
        <v>9.4235588972431075E-2</v>
      </c>
      <c r="BH20" s="8">
        <v>7.176274018379282E-2</v>
      </c>
      <c r="BI20" s="8">
        <v>0.12840434419381788</v>
      </c>
      <c r="BJ20" s="8">
        <v>0.32974101921470345</v>
      </c>
      <c r="BK20" s="8">
        <v>7.2681704260651625E-2</v>
      </c>
      <c r="BL20" s="8">
        <v>3.7413175279792127E-2</v>
      </c>
      <c r="BM20" s="8">
        <v>2.2469359963685882E-2</v>
      </c>
      <c r="BN20" s="8">
        <v>2.9959146618247844E-2</v>
      </c>
      <c r="BO20" s="8">
        <v>4.7662278710848844E-3</v>
      </c>
      <c r="BP20" s="8">
        <v>6.5819337267362693E-2</v>
      </c>
      <c r="BQ20" s="8">
        <v>9.9863822060826148E-3</v>
      </c>
      <c r="BR20" s="8">
        <v>0.29664094416704495</v>
      </c>
      <c r="BS20" s="8">
        <v>0.12868815251929189</v>
      </c>
      <c r="BT20" s="8">
        <v>0.44167044938719929</v>
      </c>
      <c r="BU20" s="8">
        <v>0.11222254300901788</v>
      </c>
      <c r="BV20" s="8">
        <v>0.14648910411622276</v>
      </c>
      <c r="BW20" s="8">
        <v>8.2475786924939461E-3</v>
      </c>
      <c r="BX20" s="8">
        <v>0</v>
      </c>
      <c r="BY20" s="8">
        <v>0.42683111380145278</v>
      </c>
      <c r="BZ20" s="8">
        <v>0.4184322033898305</v>
      </c>
      <c r="CA20" s="8">
        <v>1</v>
      </c>
    </row>
    <row r="21" spans="1:79" x14ac:dyDescent="0.3">
      <c r="A21" s="6" t="s">
        <v>175</v>
      </c>
      <c r="B21" s="8">
        <v>0.13472918269472745</v>
      </c>
      <c r="C21" s="8">
        <v>4.3601238125733806E-2</v>
      </c>
      <c r="D21" s="8">
        <v>0.36610097128829117</v>
      </c>
      <c r="E21" s="8">
        <v>0.13016330451488953</v>
      </c>
      <c r="F21" s="8">
        <v>6.521507097875974E-2</v>
      </c>
      <c r="G21" s="8">
        <v>0.23513715444551178</v>
      </c>
      <c r="H21" s="8">
        <v>6.8790692710001072E-2</v>
      </c>
      <c r="I21" s="8">
        <v>1.1313907567509872E-2</v>
      </c>
      <c r="J21" s="8">
        <v>1.3075034688867542E-2</v>
      </c>
      <c r="K21" s="8">
        <v>4.3014195751947912E-2</v>
      </c>
      <c r="L21" s="8">
        <v>2.3588429928487566E-2</v>
      </c>
      <c r="M21" s="8">
        <v>2.1290058168379124E-2</v>
      </c>
      <c r="N21" s="8">
        <v>0.97399527186761226</v>
      </c>
      <c r="O21" s="8">
        <v>2.6004728132387706E-2</v>
      </c>
      <c r="P21" s="8">
        <v>0.21662508358558805</v>
      </c>
      <c r="Q21" s="8">
        <v>2.0678438661710038E-2</v>
      </c>
      <c r="R21" s="8">
        <v>1.3210302708443972E-2</v>
      </c>
      <c r="S21" s="8">
        <v>2.9872543813064262E-4</v>
      </c>
      <c r="T21" s="8">
        <v>3.375597450876261E-2</v>
      </c>
      <c r="U21" s="8">
        <v>4.3481147105682424E-3</v>
      </c>
      <c r="V21" s="8">
        <v>0.11159054699946894</v>
      </c>
      <c r="W21" s="8">
        <v>1.6695432819968135E-2</v>
      </c>
      <c r="X21" s="8">
        <v>0.79016197557089751</v>
      </c>
      <c r="Y21" s="8">
        <v>9.2604885820499212E-3</v>
      </c>
      <c r="Z21" s="8">
        <v>0.25576111418690095</v>
      </c>
      <c r="AA21" s="8">
        <v>0.61552950437153864</v>
      </c>
      <c r="AB21" s="8">
        <v>0.2545331871468331</v>
      </c>
      <c r="AC21" s="8">
        <v>0.12993730848162829</v>
      </c>
      <c r="AD21" s="8">
        <v>2.1282868010267545E-3</v>
      </c>
      <c r="AE21" s="8">
        <v>0.68918918918918914</v>
      </c>
      <c r="AF21" s="8">
        <v>0.1891891891891892</v>
      </c>
      <c r="AG21" s="8">
        <v>0.12162162162162163</v>
      </c>
      <c r="AH21" s="8">
        <v>4.6448421400786602E-2</v>
      </c>
      <c r="AI21" s="8">
        <v>2.0743034055727555E-2</v>
      </c>
      <c r="AJ21" s="8">
        <v>8.3746130030959751E-2</v>
      </c>
      <c r="AK21" s="8">
        <v>9.6749226006191957E-2</v>
      </c>
      <c r="AL21" s="8">
        <v>0.4998452012383901</v>
      </c>
      <c r="AM21" s="8">
        <v>7.1517027863777088E-2</v>
      </c>
      <c r="AN21" s="8">
        <v>2.910216718266254E-2</v>
      </c>
      <c r="AO21" s="8">
        <v>4.7987616099071206E-2</v>
      </c>
      <c r="AP21" s="8">
        <v>4.907120743034056E-2</v>
      </c>
      <c r="AQ21" s="8">
        <v>0.10123839009287926</v>
      </c>
      <c r="AR21" s="8">
        <v>9.300469517324686E-2</v>
      </c>
      <c r="AS21" s="8">
        <v>3.0769230769230771E-2</v>
      </c>
      <c r="AT21" s="8">
        <v>1.2988017008117511E-2</v>
      </c>
      <c r="AU21" s="8">
        <v>1.8245071511403171E-2</v>
      </c>
      <c r="AV21" s="8">
        <v>5.4194047158871279E-2</v>
      </c>
      <c r="AW21" s="8">
        <v>3.3243138770776962E-2</v>
      </c>
      <c r="AX21" s="8">
        <v>6.6331658291457291E-2</v>
      </c>
      <c r="AY21" s="8">
        <v>5.7672980286045609E-2</v>
      </c>
      <c r="AZ21" s="8">
        <v>0.66022419791264009</v>
      </c>
      <c r="BA21" s="8">
        <v>6.6331658291457291E-2</v>
      </c>
      <c r="BB21" s="8">
        <v>9.4485867744231691E-2</v>
      </c>
      <c r="BC21" s="8">
        <v>8.5153336884559769E-2</v>
      </c>
      <c r="BD21" s="8">
        <v>0.10836313826953808</v>
      </c>
      <c r="BE21" s="8">
        <v>1.3925880830986987E-2</v>
      </c>
      <c r="BF21" s="8">
        <v>0.11368997793166426</v>
      </c>
      <c r="BG21" s="8">
        <v>9.2458716992618525E-2</v>
      </c>
      <c r="BH21" s="8">
        <v>6.042158131040256E-2</v>
      </c>
      <c r="BI21" s="8">
        <v>0.11589681150597367</v>
      </c>
      <c r="BJ21" s="8">
        <v>0.32623088045049842</v>
      </c>
      <c r="BK21" s="8">
        <v>8.3859675823757709E-2</v>
      </c>
      <c r="BL21" s="8">
        <v>3.1960252805959204E-2</v>
      </c>
      <c r="BM21" s="8">
        <v>2.6096737907761531E-2</v>
      </c>
      <c r="BN21" s="8">
        <v>2.9471316085489314E-2</v>
      </c>
      <c r="BO21" s="8">
        <v>5.3993250843644546E-3</v>
      </c>
      <c r="BP21" s="8">
        <v>6.0967379077615298E-2</v>
      </c>
      <c r="BQ21" s="8">
        <v>9.8987626546681671E-3</v>
      </c>
      <c r="BR21" s="8">
        <v>0.33745781777277839</v>
      </c>
      <c r="BS21" s="8">
        <v>7.6040494938132738E-2</v>
      </c>
      <c r="BT21" s="8">
        <v>0.45466816647919012</v>
      </c>
      <c r="BU21" s="8">
        <v>0.10356703743915328</v>
      </c>
      <c r="BV21" s="8">
        <v>0.14003054707025825</v>
      </c>
      <c r="BW21" s="8">
        <v>7.8450430435990006E-3</v>
      </c>
      <c r="BX21" s="8">
        <v>0</v>
      </c>
      <c r="BY21" s="8">
        <v>0.40426270480422105</v>
      </c>
      <c r="BZ21" s="8">
        <v>0.44786170508192169</v>
      </c>
      <c r="CA21" s="8">
        <v>0.99999999999999989</v>
      </c>
    </row>
    <row r="22" spans="1:79" x14ac:dyDescent="0.3">
      <c r="A22" s="6" t="s">
        <v>174</v>
      </c>
      <c r="B22" s="8">
        <v>0.12254482826012605</v>
      </c>
      <c r="C22" s="8">
        <v>4.3907301270869677E-2</v>
      </c>
      <c r="D22" s="8">
        <v>0.35305257911786692</v>
      </c>
      <c r="E22" s="8">
        <v>0.12080737602790929</v>
      </c>
      <c r="F22" s="8">
        <v>6.0902068278096189E-2</v>
      </c>
      <c r="G22" s="8">
        <v>0.25880887116870172</v>
      </c>
      <c r="H22" s="8">
        <v>7.2414652379765757E-2</v>
      </c>
      <c r="I22" s="8">
        <v>1.3854971343134811E-2</v>
      </c>
      <c r="J22" s="8">
        <v>1.0814851731871418E-2</v>
      </c>
      <c r="K22" s="8">
        <v>4.3558435085970598E-2</v>
      </c>
      <c r="L22" s="8">
        <v>2.1878893595813607E-2</v>
      </c>
      <c r="M22" s="8">
        <v>1.8371036302340354E-2</v>
      </c>
      <c r="N22" s="8">
        <v>0.96143617021276595</v>
      </c>
      <c r="O22" s="8">
        <v>3.8563829787234043E-2</v>
      </c>
      <c r="P22" s="8">
        <v>0.23933038549860752</v>
      </c>
      <c r="Q22" s="8">
        <v>1.686783882409983E-2</v>
      </c>
      <c r="R22" s="8">
        <v>9.3398320871717656E-3</v>
      </c>
      <c r="S22" s="8">
        <v>0</v>
      </c>
      <c r="T22" s="8">
        <v>2.9167836272233138E-2</v>
      </c>
      <c r="U22" s="8">
        <v>4.0319493709648612E-3</v>
      </c>
      <c r="V22" s="8">
        <v>8.7146247480031649E-2</v>
      </c>
      <c r="W22" s="8">
        <v>1.3831117462423763E-2</v>
      </c>
      <c r="X22" s="8">
        <v>0.8335417357797229</v>
      </c>
      <c r="Y22" s="8">
        <v>6.0734427233521317E-3</v>
      </c>
      <c r="Z22" s="8">
        <v>0.24023427957199395</v>
      </c>
      <c r="AA22" s="8">
        <v>0.59379687301385531</v>
      </c>
      <c r="AB22" s="8">
        <v>0.24944705732807931</v>
      </c>
      <c r="AC22" s="8">
        <v>0.15675606965806532</v>
      </c>
      <c r="AD22" s="8">
        <v>1.7344994381199004E-3</v>
      </c>
      <c r="AE22" s="8">
        <v>0.72535211267605637</v>
      </c>
      <c r="AF22" s="8">
        <v>0.22887323943661972</v>
      </c>
      <c r="AG22" s="8">
        <v>4.5774647887323945E-2</v>
      </c>
      <c r="AH22" s="8">
        <v>4.2165437044999268E-2</v>
      </c>
      <c r="AI22" s="8">
        <v>2.2740440324449593E-2</v>
      </c>
      <c r="AJ22" s="8">
        <v>9.3858632676709158E-2</v>
      </c>
      <c r="AK22" s="8">
        <v>9.2844727694090384E-2</v>
      </c>
      <c r="AL22" s="8">
        <v>0.49971031286210893</v>
      </c>
      <c r="AM22" s="8">
        <v>7.0249130938586327E-2</v>
      </c>
      <c r="AN22" s="8">
        <v>2.1436848203939745E-2</v>
      </c>
      <c r="AO22" s="8">
        <v>3.8962920046349943E-2</v>
      </c>
      <c r="AP22" s="8">
        <v>5.1129779837775204E-2</v>
      </c>
      <c r="AQ22" s="8">
        <v>0.10906720741599073</v>
      </c>
      <c r="AR22" s="8">
        <v>0.10557849220696731</v>
      </c>
      <c r="AS22" s="8">
        <v>2.4237866604963267E-2</v>
      </c>
      <c r="AT22" s="8">
        <v>1.0528142534852779E-2</v>
      </c>
      <c r="AU22" s="8">
        <v>1.1685081274946491E-2</v>
      </c>
      <c r="AV22" s="8">
        <v>4.1707641580378318E-2</v>
      </c>
      <c r="AW22" s="8">
        <v>2.3948631919939838E-2</v>
      </c>
      <c r="AX22" s="8">
        <v>5.1830855556198298E-2</v>
      </c>
      <c r="AY22" s="8">
        <v>6.1433447098976107E-2</v>
      </c>
      <c r="AZ22" s="8">
        <v>0.71805402903916238</v>
      </c>
      <c r="BA22" s="8">
        <v>5.6574304390582517E-2</v>
      </c>
      <c r="BB22" s="8">
        <v>7.9402208433087415E-2</v>
      </c>
      <c r="BC22" s="8">
        <v>9.9376971002230599E-2</v>
      </c>
      <c r="BD22" s="8">
        <v>0.11068379355434198</v>
      </c>
      <c r="BE22" s="8">
        <v>1.3614337358664718E-2</v>
      </c>
      <c r="BF22" s="8">
        <v>0.12375971079147757</v>
      </c>
      <c r="BG22" s="8">
        <v>9.7069456195677251E-2</v>
      </c>
      <c r="BH22" s="8">
        <v>5.8764710406891775E-2</v>
      </c>
      <c r="BI22" s="8">
        <v>0.12599030843781248</v>
      </c>
      <c r="BJ22" s="8">
        <v>0.29505422659795399</v>
      </c>
      <c r="BK22" s="8">
        <v>7.568648565494962E-2</v>
      </c>
      <c r="BL22" s="8">
        <v>2.929105389163043E-2</v>
      </c>
      <c r="BM22" s="8">
        <v>2.2518765638031693E-2</v>
      </c>
      <c r="BN22" s="8">
        <v>2.9399499582985822E-2</v>
      </c>
      <c r="BO22" s="8">
        <v>5.2126772310258545E-3</v>
      </c>
      <c r="BP22" s="8">
        <v>5.0875729774812341E-2</v>
      </c>
      <c r="BQ22" s="8">
        <v>8.9658048373644703E-3</v>
      </c>
      <c r="BR22" s="8">
        <v>0.35258548790658883</v>
      </c>
      <c r="BS22" s="8">
        <v>7.4645537948290236E-2</v>
      </c>
      <c r="BT22" s="8">
        <v>0.45579649708090075</v>
      </c>
      <c r="BU22" s="8">
        <v>0.12134777935212782</v>
      </c>
      <c r="BV22" s="8">
        <v>0.13568876138708541</v>
      </c>
      <c r="BW22" s="8">
        <v>7.5997785494992202E-3</v>
      </c>
      <c r="BX22" s="8">
        <v>0</v>
      </c>
      <c r="BY22" s="8">
        <v>0.46066737128189644</v>
      </c>
      <c r="BZ22" s="8">
        <v>0.39604408878151892</v>
      </c>
      <c r="CA22" s="8">
        <v>1</v>
      </c>
    </row>
    <row r="23" spans="1:79" x14ac:dyDescent="0.3">
      <c r="A23" s="6" t="s">
        <v>173</v>
      </c>
      <c r="B23" s="8">
        <v>0.10350397909490439</v>
      </c>
      <c r="C23" s="8">
        <v>5.3247647463851272E-2</v>
      </c>
      <c r="D23" s="8">
        <v>0.38007803534542117</v>
      </c>
      <c r="E23" s="8">
        <v>0.13971769566215286</v>
      </c>
      <c r="F23" s="8">
        <v>6.3690612806977284E-2</v>
      </c>
      <c r="G23" s="8">
        <v>0.1929079641955474</v>
      </c>
      <c r="H23" s="8">
        <v>7.3731925636906129E-2</v>
      </c>
      <c r="I23" s="8">
        <v>1.2795501491852192E-2</v>
      </c>
      <c r="J23" s="8">
        <v>1.468900619692449E-2</v>
      </c>
      <c r="K23" s="8">
        <v>4.3665366077576311E-2</v>
      </c>
      <c r="L23" s="8">
        <v>2.5476245122790911E-2</v>
      </c>
      <c r="M23" s="8">
        <v>1.9289701864829551E-2</v>
      </c>
      <c r="N23" s="8">
        <v>0.95474137931034486</v>
      </c>
      <c r="O23" s="8">
        <v>4.5258620689655173E-2</v>
      </c>
      <c r="P23" s="8">
        <v>0.24978619788573464</v>
      </c>
      <c r="Q23" s="8">
        <v>1.7451675027936944E-2</v>
      </c>
      <c r="R23" s="8">
        <v>3.5664186024394304E-3</v>
      </c>
      <c r="S23" s="8">
        <v>7.1328372048788606E-5</v>
      </c>
      <c r="T23" s="8">
        <v>2.9815259516393636E-2</v>
      </c>
      <c r="U23" s="8">
        <v>5.3971801516916711E-3</v>
      </c>
      <c r="V23" s="8">
        <v>7.9388478090301723E-2</v>
      </c>
      <c r="W23" s="8">
        <v>1.2910435340830738E-2</v>
      </c>
      <c r="X23" s="8">
        <v>0.84657267172305573</v>
      </c>
      <c r="Y23" s="8">
        <v>4.8265531753013628E-3</v>
      </c>
      <c r="Z23" s="8">
        <v>0.22724789167359544</v>
      </c>
      <c r="AA23" s="8">
        <v>0.54555195484005858</v>
      </c>
      <c r="AB23" s="8">
        <v>0.2929908007526657</v>
      </c>
      <c r="AC23" s="8">
        <v>0.16145724440727577</v>
      </c>
      <c r="AD23" s="8">
        <v>2.1558379855089677E-3</v>
      </c>
      <c r="AE23" s="8">
        <v>0.77685950413223137</v>
      </c>
      <c r="AF23" s="8">
        <v>0.18732782369146006</v>
      </c>
      <c r="AG23" s="8">
        <v>3.5812672176308541E-2</v>
      </c>
      <c r="AH23" s="8">
        <v>4.6905808290770873E-2</v>
      </c>
      <c r="AI23" s="8">
        <v>2.025829323879463E-2</v>
      </c>
      <c r="AJ23" s="8">
        <v>0.10306406685236769</v>
      </c>
      <c r="AK23" s="8">
        <v>7.7994428969359333E-2</v>
      </c>
      <c r="AL23" s="8">
        <v>0.49987338566725753</v>
      </c>
      <c r="AM23" s="8">
        <v>6.7232210686249683E-2</v>
      </c>
      <c r="AN23" s="8">
        <v>3.279311218029881E-2</v>
      </c>
      <c r="AO23" s="8">
        <v>4.7227146112939981E-2</v>
      </c>
      <c r="AP23" s="8">
        <v>4.4188402127120788E-2</v>
      </c>
      <c r="AQ23" s="8">
        <v>0.10736895416561154</v>
      </c>
      <c r="AR23" s="8">
        <v>0.11033970780377717</v>
      </c>
      <c r="AS23" s="8">
        <v>2.0507024059421928E-2</v>
      </c>
      <c r="AT23" s="8">
        <v>1.3079283061521072E-2</v>
      </c>
      <c r="AU23" s="8">
        <v>8.9886430916626299E-3</v>
      </c>
      <c r="AV23" s="8">
        <v>3.8161364981968891E-2</v>
      </c>
      <c r="AW23" s="8">
        <v>2.2067926153183703E-2</v>
      </c>
      <c r="AX23" s="8">
        <v>4.1336993379622156E-2</v>
      </c>
      <c r="AY23" s="8">
        <v>6.4750524786048771E-2</v>
      </c>
      <c r="AZ23" s="8">
        <v>0.73426987458959037</v>
      </c>
      <c r="BA23" s="8">
        <v>5.6838365896980464E-2</v>
      </c>
      <c r="BB23" s="8">
        <v>8.1779308706497203E-2</v>
      </c>
      <c r="BC23" s="8">
        <v>8.4894698620188822E-2</v>
      </c>
      <c r="BD23" s="8">
        <v>0.12490922294843863</v>
      </c>
      <c r="BE23" s="8">
        <v>1.4814814814814815E-2</v>
      </c>
      <c r="BF23" s="8">
        <v>0.12091503267973856</v>
      </c>
      <c r="BG23" s="8">
        <v>8.3877995642701528E-2</v>
      </c>
      <c r="BH23" s="8">
        <v>6.383442265795207E-2</v>
      </c>
      <c r="BI23" s="8">
        <v>0.13413217138707334</v>
      </c>
      <c r="BJ23" s="8">
        <v>0.29738562091503268</v>
      </c>
      <c r="BK23" s="8">
        <v>7.5236020334059545E-2</v>
      </c>
      <c r="BL23" s="8">
        <v>3.0057013897137427E-2</v>
      </c>
      <c r="BM23" s="8">
        <v>2.7069749061450307E-2</v>
      </c>
      <c r="BN23" s="8">
        <v>2.1734835012843311E-2</v>
      </c>
      <c r="BO23" s="8">
        <v>5.9276822762299938E-3</v>
      </c>
      <c r="BP23" s="8">
        <v>4.7619047619047616E-2</v>
      </c>
      <c r="BQ23" s="8">
        <v>8.8915234143449907E-3</v>
      </c>
      <c r="BR23" s="8">
        <v>0.35783442007508398</v>
      </c>
      <c r="BS23" s="8">
        <v>6.3426200355660933E-2</v>
      </c>
      <c r="BT23" s="8">
        <v>0.46749654218533887</v>
      </c>
      <c r="BU23" s="8">
        <v>0.12893455279724433</v>
      </c>
      <c r="BV23" s="8">
        <v>6.2183325656379546E-2</v>
      </c>
      <c r="BW23" s="8">
        <v>9.6269000460617229E-3</v>
      </c>
      <c r="BX23" s="8">
        <v>0</v>
      </c>
      <c r="BY23" s="8">
        <v>0.52330723169046522</v>
      </c>
      <c r="BZ23" s="8">
        <v>0.4048825426070935</v>
      </c>
      <c r="CA23" s="8">
        <v>0.99999999999999989</v>
      </c>
    </row>
    <row r="24" spans="1:79" x14ac:dyDescent="0.3">
      <c r="A24" s="6" t="s">
        <v>172</v>
      </c>
      <c r="B24" s="8">
        <v>9.8117348636809293E-2</v>
      </c>
      <c r="C24" s="8">
        <v>5.1292629262926291E-2</v>
      </c>
      <c r="D24" s="8">
        <v>0.32989548954895487</v>
      </c>
      <c r="E24" s="8">
        <v>0.1216996699669967</v>
      </c>
      <c r="F24" s="8">
        <v>5.0696736340300697E-2</v>
      </c>
      <c r="G24" s="8">
        <v>0.27951961862852953</v>
      </c>
      <c r="H24" s="8">
        <v>6.4493949394939493E-2</v>
      </c>
      <c r="I24" s="8">
        <v>1.0955262192885956E-2</v>
      </c>
      <c r="J24" s="8">
        <v>1.2330399706637331E-2</v>
      </c>
      <c r="K24" s="8">
        <v>5.1292629262926291E-2</v>
      </c>
      <c r="L24" s="8">
        <v>2.7823615694902822E-2</v>
      </c>
      <c r="M24" s="8">
        <v>1.2476050839682297E-2</v>
      </c>
      <c r="N24" s="8">
        <v>0.95493871665465035</v>
      </c>
      <c r="O24" s="8">
        <v>4.5061283345349673E-2</v>
      </c>
      <c r="P24" s="8">
        <v>0.25304255529669972</v>
      </c>
      <c r="Q24" s="8">
        <v>1.2797042461297833E-2</v>
      </c>
      <c r="R24" s="8">
        <v>7.0205996836286725E-3</v>
      </c>
      <c r="S24" s="8">
        <v>1.9551037093649469E-4</v>
      </c>
      <c r="T24" s="8">
        <v>2.4421022696976699E-2</v>
      </c>
      <c r="U24" s="8">
        <v>5.189911664859677E-3</v>
      </c>
      <c r="V24" s="8">
        <v>4.9464123846933154E-2</v>
      </c>
      <c r="W24" s="8">
        <v>7.1094680340543521E-3</v>
      </c>
      <c r="X24" s="8">
        <v>0.88948331941062508</v>
      </c>
      <c r="Y24" s="8">
        <v>4.3190018306880186E-3</v>
      </c>
      <c r="Z24" s="8">
        <v>0.31980786701807096</v>
      </c>
      <c r="AA24" s="8">
        <v>0.65911008606626542</v>
      </c>
      <c r="AB24" s="8">
        <v>0.19418349552792935</v>
      </c>
      <c r="AC24" s="8">
        <v>0.14670641840580526</v>
      </c>
      <c r="AD24" s="8">
        <v>2.5725670801363641E-3</v>
      </c>
      <c r="AE24" s="8">
        <v>0.68531468531468531</v>
      </c>
      <c r="AF24" s="8">
        <v>0.29195804195804198</v>
      </c>
      <c r="AG24" s="8">
        <v>2.2727272727272728E-2</v>
      </c>
      <c r="AH24" s="8">
        <v>3.8080289278871665E-2</v>
      </c>
      <c r="AI24" s="8">
        <v>2.1849533482933742E-2</v>
      </c>
      <c r="AJ24" s="8">
        <v>9.0705090350773593E-2</v>
      </c>
      <c r="AK24" s="8">
        <v>6.8973662454234086E-2</v>
      </c>
      <c r="AL24" s="8">
        <v>0.47029644502184953</v>
      </c>
      <c r="AM24" s="8">
        <v>7.0036612731782216E-2</v>
      </c>
      <c r="AN24" s="8">
        <v>7.6650525569859448E-2</v>
      </c>
      <c r="AO24" s="8">
        <v>3.9092949096492267E-2</v>
      </c>
      <c r="AP24" s="8">
        <v>4.2754222274713594E-2</v>
      </c>
      <c r="AQ24" s="8">
        <v>0.11964095901736152</v>
      </c>
      <c r="AR24" s="8">
        <v>8.1013375549818745E-2</v>
      </c>
      <c r="AS24" s="8">
        <v>1.8042524843168824E-2</v>
      </c>
      <c r="AT24" s="8">
        <v>1.5322267251429524E-2</v>
      </c>
      <c r="AU24" s="8">
        <v>9.049020152112364E-3</v>
      </c>
      <c r="AV24" s="8">
        <v>3.9804585577083218E-2</v>
      </c>
      <c r="AW24" s="8">
        <v>2.1040359740187642E-2</v>
      </c>
      <c r="AX24" s="8">
        <v>4.5189585299505911E-2</v>
      </c>
      <c r="AY24" s="8">
        <v>9.4653861100316442E-2</v>
      </c>
      <c r="AZ24" s="8">
        <v>0.69361017043246542</v>
      </c>
      <c r="BA24" s="8">
        <v>6.3287625603730635E-2</v>
      </c>
      <c r="BB24" s="8">
        <v>6.8735214485531562E-2</v>
      </c>
      <c r="BC24" s="8">
        <v>6.9161813780017012E-2</v>
      </c>
      <c r="BD24" s="8">
        <v>0.12248904010992606</v>
      </c>
      <c r="BE24" s="8">
        <v>1.3217300268271935E-2</v>
      </c>
      <c r="BF24" s="8">
        <v>0.11954459203036052</v>
      </c>
      <c r="BG24" s="8">
        <v>7.7929725839167699E-2</v>
      </c>
      <c r="BH24" s="8">
        <v>6.7656873650461302E-2</v>
      </c>
      <c r="BI24" s="8">
        <v>0.12150755741673755</v>
      </c>
      <c r="BJ24" s="8">
        <v>0.31682261336125106</v>
      </c>
      <c r="BK24" s="8">
        <v>9.1670483543806844E-2</v>
      </c>
      <c r="BL24" s="8">
        <v>2.4160542577784175E-2</v>
      </c>
      <c r="BM24" s="8">
        <v>2.4944154877140731E-2</v>
      </c>
      <c r="BN24" s="8">
        <v>2.1965748324646314E-2</v>
      </c>
      <c r="BO24" s="8">
        <v>5.956813104988831E-3</v>
      </c>
      <c r="BP24" s="8">
        <v>4.7096053611317946E-2</v>
      </c>
      <c r="BQ24" s="8">
        <v>9.4936708860759497E-3</v>
      </c>
      <c r="BR24" s="8">
        <v>0.38440059568131052</v>
      </c>
      <c r="BS24" s="8">
        <v>6.5711094564408046E-2</v>
      </c>
      <c r="BT24" s="8">
        <v>0.44043186895011172</v>
      </c>
      <c r="BU24" s="8">
        <v>0.10199418923659521</v>
      </c>
      <c r="BV24" s="8">
        <v>6.0058206191022138E-2</v>
      </c>
      <c r="BW24" s="8">
        <v>1.8299673692565483E-2</v>
      </c>
      <c r="BX24" s="8">
        <v>0</v>
      </c>
      <c r="BY24" s="8">
        <v>0.6304788782079549</v>
      </c>
      <c r="BZ24" s="8">
        <v>0.29116324190845755</v>
      </c>
      <c r="CA24" s="8">
        <v>1</v>
      </c>
    </row>
    <row r="25" spans="1:79" x14ac:dyDescent="0.3">
      <c r="A25" s="6" t="s">
        <v>171</v>
      </c>
      <c r="B25" s="8">
        <v>0.11000376463884903</v>
      </c>
      <c r="C25" s="8">
        <v>5.3230356564768995E-2</v>
      </c>
      <c r="D25" s="8">
        <v>0.3068491883642418</v>
      </c>
      <c r="E25" s="8">
        <v>9.8829949590713589E-2</v>
      </c>
      <c r="F25" s="8">
        <v>4.7819451509966242E-2</v>
      </c>
      <c r="G25" s="8">
        <v>0.29981963649817323</v>
      </c>
      <c r="H25" s="8">
        <v>7.8111270406511585E-2</v>
      </c>
      <c r="I25" s="8">
        <v>1.2579198076122648E-2</v>
      </c>
      <c r="J25" s="8">
        <v>1.4059103732137077E-2</v>
      </c>
      <c r="K25" s="8">
        <v>5.8410026360819496E-2</v>
      </c>
      <c r="L25" s="8">
        <v>3.0291818896545347E-2</v>
      </c>
      <c r="M25" s="8">
        <v>1.3181323321428936E-2</v>
      </c>
      <c r="N25" s="8">
        <v>0.95021227325357005</v>
      </c>
      <c r="O25" s="8">
        <v>4.978772674642995E-2</v>
      </c>
      <c r="P25" s="8">
        <v>0.26111331562935602</v>
      </c>
      <c r="Q25" s="8">
        <v>1.0189767369364455E-2</v>
      </c>
      <c r="R25" s="8">
        <v>1.4904726649261582E-2</v>
      </c>
      <c r="S25" s="8">
        <v>2.3379963371390717E-4</v>
      </c>
      <c r="T25" s="8">
        <v>2.1236800062346569E-2</v>
      </c>
      <c r="U25" s="8">
        <v>4.0914935899933761E-3</v>
      </c>
      <c r="V25" s="8">
        <v>4.7266492615828236E-2</v>
      </c>
      <c r="W25" s="8">
        <v>5.6306745119432643E-3</v>
      </c>
      <c r="X25" s="8">
        <v>0.8922963020691268</v>
      </c>
      <c r="Y25" s="8">
        <v>4.1499434984218521E-3</v>
      </c>
      <c r="Z25" s="8">
        <v>0.29421670075191031</v>
      </c>
      <c r="AA25" s="8">
        <v>0.68476475368734113</v>
      </c>
      <c r="AB25" s="8">
        <v>0.16599519305586777</v>
      </c>
      <c r="AC25" s="8">
        <v>0.1492400532567911</v>
      </c>
      <c r="AD25" s="8">
        <v>2.2791327086067784E-3</v>
      </c>
      <c r="AE25" s="8">
        <v>0.6071428571428571</v>
      </c>
      <c r="AF25" s="8">
        <v>0.359375</v>
      </c>
      <c r="AG25" s="8">
        <v>3.3482142857142856E-2</v>
      </c>
      <c r="AH25" s="8">
        <v>4.1177009248801931E-2</v>
      </c>
      <c r="AI25" s="8">
        <v>1.9026439337781073E-2</v>
      </c>
      <c r="AJ25" s="8">
        <v>6.3998023227081785E-2</v>
      </c>
      <c r="AK25" s="8">
        <v>8.3518655794415614E-2</v>
      </c>
      <c r="AL25" s="8">
        <v>0.50296515937731656</v>
      </c>
      <c r="AM25" s="8">
        <v>7.4376081047689641E-2</v>
      </c>
      <c r="AN25" s="8">
        <v>5.0037064492216454E-2</v>
      </c>
      <c r="AO25" s="8">
        <v>3.1257721769211759E-2</v>
      </c>
      <c r="AP25" s="8">
        <v>5.1766740795651099E-2</v>
      </c>
      <c r="AQ25" s="8">
        <v>0.12305411415863603</v>
      </c>
      <c r="AR25" s="8">
        <v>6.9808613900674582E-2</v>
      </c>
      <c r="AS25" s="8">
        <v>1.8146042850896372E-2</v>
      </c>
      <c r="AT25" s="8">
        <v>1.4793761842297042E-2</v>
      </c>
      <c r="AU25" s="8">
        <v>1.1368605159597726E-2</v>
      </c>
      <c r="AV25" s="8">
        <v>4.7879317883690424E-2</v>
      </c>
      <c r="AW25" s="8">
        <v>2.2445707622795512E-2</v>
      </c>
      <c r="AX25" s="8">
        <v>6.0559685177087888E-2</v>
      </c>
      <c r="AY25" s="8">
        <v>6.2673079725987471E-2</v>
      </c>
      <c r="AZ25" s="8">
        <v>0.68415682845066317</v>
      </c>
      <c r="BA25" s="8">
        <v>7.7976971286984401E-2</v>
      </c>
      <c r="BB25" s="8">
        <v>6.0559811971551539E-2</v>
      </c>
      <c r="BC25" s="8">
        <v>6.5944220430107531E-2</v>
      </c>
      <c r="BD25" s="8">
        <v>0.15650201612903225</v>
      </c>
      <c r="BE25" s="8">
        <v>1.2264784946236559E-2</v>
      </c>
      <c r="BF25" s="8">
        <v>0.14818548387096775</v>
      </c>
      <c r="BG25" s="8">
        <v>8.5601478494623656E-2</v>
      </c>
      <c r="BH25" s="8">
        <v>8.4509408602150532E-2</v>
      </c>
      <c r="BI25" s="8">
        <v>0.12894825268817203</v>
      </c>
      <c r="BJ25" s="8">
        <v>0.21009744623655913</v>
      </c>
      <c r="BK25" s="8">
        <v>0.10794690860215053</v>
      </c>
      <c r="BL25" s="8">
        <v>2.5782688766114181E-2</v>
      </c>
      <c r="BM25" s="8">
        <v>2.8216258879242305E-2</v>
      </c>
      <c r="BN25" s="8">
        <v>2.1310181531176007E-2</v>
      </c>
      <c r="BO25" s="8">
        <v>6.5114443567482238E-3</v>
      </c>
      <c r="BP25" s="8">
        <v>4.5580110497237571E-2</v>
      </c>
      <c r="BQ25" s="8">
        <v>8.4846093133385952E-3</v>
      </c>
      <c r="BR25" s="8">
        <v>0.4127861089187056</v>
      </c>
      <c r="BS25" s="8">
        <v>6.5509076558800311E-2</v>
      </c>
      <c r="BT25" s="8">
        <v>0.41160220994475138</v>
      </c>
      <c r="BU25" s="8">
        <v>0.12187763906270667</v>
      </c>
      <c r="BV25" s="8">
        <v>8.1145385482322488E-2</v>
      </c>
      <c r="BW25" s="8">
        <v>2.2999540844012189E-2</v>
      </c>
      <c r="BX25" s="8">
        <v>0</v>
      </c>
      <c r="BY25" s="8">
        <v>0.62829235713987563</v>
      </c>
      <c r="BZ25" s="8">
        <v>0.26756271653378971</v>
      </c>
      <c r="CA25" s="8">
        <v>1.0000000000000002</v>
      </c>
    </row>
    <row r="26" spans="1:79" x14ac:dyDescent="0.3">
      <c r="A26" s="6" t="s">
        <v>170</v>
      </c>
      <c r="B26" s="8">
        <v>9.0336816146407942E-2</v>
      </c>
      <c r="C26" s="8">
        <v>5.4837164750957852E-2</v>
      </c>
      <c r="D26" s="8">
        <v>0.32131226053639844</v>
      </c>
      <c r="E26" s="8">
        <v>0.10344827586206896</v>
      </c>
      <c r="F26" s="8">
        <v>4.8802681992337164E-2</v>
      </c>
      <c r="G26" s="8">
        <v>0.28074712643678162</v>
      </c>
      <c r="H26" s="8">
        <v>7.4473180076628356E-2</v>
      </c>
      <c r="I26" s="8">
        <v>1.6139846743295019E-2</v>
      </c>
      <c r="J26" s="8">
        <v>1.3649425287356323E-2</v>
      </c>
      <c r="K26" s="8">
        <v>4.8371647509578543E-2</v>
      </c>
      <c r="L26" s="8">
        <v>3.8218390804597699E-2</v>
      </c>
      <c r="M26" s="8">
        <v>1.0465745127306553E-2</v>
      </c>
      <c r="N26" s="8">
        <v>0.94749896651508891</v>
      </c>
      <c r="O26" s="8">
        <v>5.2501033484911121E-2</v>
      </c>
      <c r="P26" s="8">
        <v>0.32836653903562851</v>
      </c>
      <c r="Q26" s="8">
        <v>9.4865409699988138E-3</v>
      </c>
      <c r="R26" s="8">
        <v>7.6946387867768157E-3</v>
      </c>
      <c r="S26" s="8">
        <v>1.9763627020830864E-4</v>
      </c>
      <c r="T26" s="8">
        <v>1.602171363822022E-2</v>
      </c>
      <c r="U26" s="8">
        <v>3.4783983556662319E-3</v>
      </c>
      <c r="V26" s="8">
        <v>4.3717142970077866E-2</v>
      </c>
      <c r="W26" s="8">
        <v>4.7564462363466273E-3</v>
      </c>
      <c r="X26" s="8">
        <v>0.91192010224383047</v>
      </c>
      <c r="Y26" s="8">
        <v>2.7273805288746591E-3</v>
      </c>
      <c r="Z26" s="8">
        <v>0.28810002812209312</v>
      </c>
      <c r="AA26" s="8">
        <v>0.64761976272713617</v>
      </c>
      <c r="AB26" s="8">
        <v>0.19457876558041748</v>
      </c>
      <c r="AC26" s="8">
        <v>0.15780147169244632</v>
      </c>
      <c r="AD26" s="8">
        <v>2.0334436584679948E-3</v>
      </c>
      <c r="AE26" s="8">
        <v>0.65106382978723409</v>
      </c>
      <c r="AF26" s="8">
        <v>0.32340425531914896</v>
      </c>
      <c r="AG26" s="8">
        <v>2.553191489361702E-2</v>
      </c>
      <c r="AH26" s="8">
        <v>3.4953598546304109E-2</v>
      </c>
      <c r="AI26" s="8">
        <v>2.2651318232454511E-2</v>
      </c>
      <c r="AJ26" s="8">
        <v>7.0058175516771876E-2</v>
      </c>
      <c r="AK26" s="8">
        <v>8.2064611956925368E-2</v>
      </c>
      <c r="AL26" s="8">
        <v>0.49486322564673846</v>
      </c>
      <c r="AM26" s="8">
        <v>8.0826835004332215E-2</v>
      </c>
      <c r="AN26" s="8">
        <v>4.035152865453645E-2</v>
      </c>
      <c r="AO26" s="8">
        <v>4.295086025498205E-2</v>
      </c>
      <c r="AP26" s="8">
        <v>4.2827082559722736E-2</v>
      </c>
      <c r="AQ26" s="8">
        <v>0.12340636217353633</v>
      </c>
      <c r="AR26" s="8">
        <v>6.597875700348281E-2</v>
      </c>
      <c r="AS26" s="8">
        <v>1.8098360655737705E-2</v>
      </c>
      <c r="AT26" s="8">
        <v>1.2262295081967214E-2</v>
      </c>
      <c r="AU26" s="8">
        <v>9.9016393442622943E-3</v>
      </c>
      <c r="AV26" s="8">
        <v>5.2196721311475409E-2</v>
      </c>
      <c r="AW26" s="8">
        <v>1.7377049180327869E-2</v>
      </c>
      <c r="AX26" s="8">
        <v>4.7737704918032788E-2</v>
      </c>
      <c r="AY26" s="8">
        <v>9.2065573770491807E-2</v>
      </c>
      <c r="AZ26" s="8">
        <v>0.68085245901639346</v>
      </c>
      <c r="BA26" s="8">
        <v>6.9508196721311477E-2</v>
      </c>
      <c r="BB26" s="8">
        <v>5.2908473402989598E-2</v>
      </c>
      <c r="BC26" s="8">
        <v>6.8198544443535861E-2</v>
      </c>
      <c r="BD26" s="8">
        <v>0.15561370512715675</v>
      </c>
      <c r="BE26" s="8">
        <v>1.1121105568730067E-2</v>
      </c>
      <c r="BF26" s="8">
        <v>0.14670046610515985</v>
      </c>
      <c r="BG26" s="8">
        <v>9.6655491045874564E-2</v>
      </c>
      <c r="BH26" s="8">
        <v>7.6294055114890832E-2</v>
      </c>
      <c r="BI26" s="8">
        <v>0.12633903017417614</v>
      </c>
      <c r="BJ26" s="8">
        <v>0.23665058467577071</v>
      </c>
      <c r="BK26" s="8">
        <v>8.2427017744705205E-2</v>
      </c>
      <c r="BL26" s="8">
        <v>2.1082916910030933E-2</v>
      </c>
      <c r="BM26" s="8">
        <v>2.9550584855325263E-2</v>
      </c>
      <c r="BN26" s="8">
        <v>2.0726451877693414E-2</v>
      </c>
      <c r="BO26" s="8">
        <v>6.3615842396880775E-3</v>
      </c>
      <c r="BP26" s="8">
        <v>4.9456187153704083E-2</v>
      </c>
      <c r="BQ26" s="8">
        <v>8.6189205828032019E-3</v>
      </c>
      <c r="BR26" s="8">
        <v>0.3997537451262056</v>
      </c>
      <c r="BS26" s="8">
        <v>5.4586497024420276E-2</v>
      </c>
      <c r="BT26" s="8">
        <v>0.43094602914016006</v>
      </c>
      <c r="BU26" s="8">
        <v>0.10577368204728838</v>
      </c>
      <c r="BV26" s="8">
        <v>6.4504253926701574E-2</v>
      </c>
      <c r="BW26" s="8">
        <v>2.3273887434554975E-2</v>
      </c>
      <c r="BX26" s="8">
        <v>0</v>
      </c>
      <c r="BY26" s="8">
        <v>0.59047774869109948</v>
      </c>
      <c r="BZ26" s="8">
        <v>0.32174410994764396</v>
      </c>
      <c r="CA26" s="8">
        <v>1</v>
      </c>
    </row>
    <row r="27" spans="1:79" x14ac:dyDescent="0.3">
      <c r="A27" s="6" t="s">
        <v>169</v>
      </c>
      <c r="B27" s="8">
        <v>9.2430970049446309E-2</v>
      </c>
      <c r="C27" s="8">
        <v>4.4317665054363554E-2</v>
      </c>
      <c r="D27" s="8">
        <v>0.29476208193807102</v>
      </c>
      <c r="E27" s="8">
        <v>8.9792881061639587E-2</v>
      </c>
      <c r="F27" s="8">
        <v>4.3945595105213113E-2</v>
      </c>
      <c r="G27" s="8">
        <v>0.35098598536524866</v>
      </c>
      <c r="H27" s="8">
        <v>6.9122328331059579E-2</v>
      </c>
      <c r="I27" s="8">
        <v>1.3642564802182811E-2</v>
      </c>
      <c r="J27" s="8">
        <v>1.2154285005581049E-2</v>
      </c>
      <c r="K27" s="8">
        <v>4.4483029476208191E-2</v>
      </c>
      <c r="L27" s="8">
        <v>3.6793583860432431E-2</v>
      </c>
      <c r="M27" s="8">
        <v>8.4410274438474885E-3</v>
      </c>
      <c r="N27" s="8">
        <v>0.94522408329560892</v>
      </c>
      <c r="O27" s="8">
        <v>5.477591670439113E-2</v>
      </c>
      <c r="P27" s="8">
        <v>0.36599439048063037</v>
      </c>
      <c r="Q27" s="8">
        <v>8.8745040718312806E-3</v>
      </c>
      <c r="R27" s="8">
        <v>1.3645855084568803E-2</v>
      </c>
      <c r="S27" s="8">
        <v>1.774900814366256E-4</v>
      </c>
      <c r="T27" s="8">
        <v>1.1401127584046773E-2</v>
      </c>
      <c r="U27" s="8">
        <v>2.5997076633952807E-3</v>
      </c>
      <c r="V27" s="8">
        <v>5.6661098350386303E-2</v>
      </c>
      <c r="W27" s="8">
        <v>4.3328461056588016E-3</v>
      </c>
      <c r="X27" s="8">
        <v>0.90019837126748803</v>
      </c>
      <c r="Y27" s="8">
        <v>2.1089997911881396E-3</v>
      </c>
      <c r="Z27" s="8">
        <v>0.28044157769642869</v>
      </c>
      <c r="AA27" s="8">
        <v>0.63969696556798517</v>
      </c>
      <c r="AB27" s="8">
        <v>0.19615484187434426</v>
      </c>
      <c r="AC27" s="8">
        <v>0.16414819255767055</v>
      </c>
      <c r="AD27" s="8">
        <v>2.2888978899341991E-3</v>
      </c>
      <c r="AE27" s="8">
        <v>0.68948247078464109</v>
      </c>
      <c r="AF27" s="8">
        <v>0.29048414023372288</v>
      </c>
      <c r="AG27" s="8">
        <v>2.003338898163606E-2</v>
      </c>
      <c r="AH27" s="8">
        <v>3.017982560050134E-2</v>
      </c>
      <c r="AI27" s="8">
        <v>2.3930108888326158E-2</v>
      </c>
      <c r="AJ27" s="8">
        <v>7.4195998987085343E-2</v>
      </c>
      <c r="AK27" s="8">
        <v>9.8126107875411497E-2</v>
      </c>
      <c r="AL27" s="8">
        <v>0.47391744745505193</v>
      </c>
      <c r="AM27" s="8">
        <v>7.8880729298556593E-2</v>
      </c>
      <c r="AN27" s="8">
        <v>5.0139275766016712E-2</v>
      </c>
      <c r="AO27" s="8">
        <v>3.81109141554824E-2</v>
      </c>
      <c r="AP27" s="8">
        <v>4.1149658141301594E-2</v>
      </c>
      <c r="AQ27" s="8">
        <v>0.12154975943276779</v>
      </c>
      <c r="AR27" s="8">
        <v>6.105510932448853E-2</v>
      </c>
      <c r="AS27" s="8">
        <v>1.5145825510076354E-2</v>
      </c>
      <c r="AT27" s="8">
        <v>1.2767555388659407E-2</v>
      </c>
      <c r="AU27" s="8">
        <v>7.3225685317311303E-3</v>
      </c>
      <c r="AV27" s="8">
        <v>5.3072975341094002E-2</v>
      </c>
      <c r="AW27" s="8">
        <v>1.6522718738265114E-2</v>
      </c>
      <c r="AX27" s="8">
        <v>4.0868694454875454E-2</v>
      </c>
      <c r="AY27" s="8">
        <v>7.7231192890224051E-2</v>
      </c>
      <c r="AZ27" s="8">
        <v>0.71197897108524222</v>
      </c>
      <c r="BA27" s="8">
        <v>6.5089498059832274E-2</v>
      </c>
      <c r="BB27" s="8">
        <v>4.8101246474944404E-2</v>
      </c>
      <c r="BC27" s="8">
        <v>7.6342548458849704E-2</v>
      </c>
      <c r="BD27" s="8">
        <v>0.1548299968223705</v>
      </c>
      <c r="BE27" s="8">
        <v>1.2789958690816651E-2</v>
      </c>
      <c r="BF27" s="8">
        <v>0.14577375278042581</v>
      </c>
      <c r="BG27" s="8">
        <v>9.1436288528757542E-2</v>
      </c>
      <c r="BH27" s="8">
        <v>7.7375278042580237E-2</v>
      </c>
      <c r="BI27" s="8">
        <v>0.12368922783603432</v>
      </c>
      <c r="BJ27" s="8">
        <v>0.20185891325071498</v>
      </c>
      <c r="BK27" s="8">
        <v>0.11590403558945027</v>
      </c>
      <c r="BL27" s="8">
        <v>1.9820556519346728E-2</v>
      </c>
      <c r="BM27" s="8">
        <v>2.2749180643917486E-2</v>
      </c>
      <c r="BN27" s="8">
        <v>1.8893387314439947E-2</v>
      </c>
      <c r="BO27" s="8">
        <v>5.9764796606901873E-3</v>
      </c>
      <c r="BP27" s="8">
        <v>4.8197416618469248E-2</v>
      </c>
      <c r="BQ27" s="8">
        <v>1.0025062656641603E-2</v>
      </c>
      <c r="BR27" s="8">
        <v>0.37381916329284748</v>
      </c>
      <c r="BS27" s="8">
        <v>5.0125313283208017E-2</v>
      </c>
      <c r="BT27" s="8">
        <v>0.47021399652978602</v>
      </c>
      <c r="BU27" s="8">
        <v>9.1246398520431954E-2</v>
      </c>
      <c r="BV27" s="8">
        <v>5.3687340340885299E-2</v>
      </c>
      <c r="BW27" s="8">
        <v>3.7522509317810628E-2</v>
      </c>
      <c r="BX27" s="8">
        <v>0</v>
      </c>
      <c r="BY27" s="8">
        <v>0.63130784371204829</v>
      </c>
      <c r="BZ27" s="8">
        <v>0.27748230662925583</v>
      </c>
      <c r="CA27" s="8">
        <v>1.0000000000000002</v>
      </c>
    </row>
    <row r="28" spans="1:79" x14ac:dyDescent="0.3">
      <c r="A28" s="6" t="s">
        <v>168</v>
      </c>
      <c r="B28" s="8">
        <v>0.1019472341524849</v>
      </c>
      <c r="C28" s="8">
        <v>4.1534684827367753E-2</v>
      </c>
      <c r="D28" s="8">
        <v>0.28512036743744062</v>
      </c>
      <c r="E28" s="8">
        <v>8.592017738359202E-2</v>
      </c>
      <c r="F28" s="8">
        <v>3.7733607855559077E-2</v>
      </c>
      <c r="G28" s="8">
        <v>0.35781596452328157</v>
      </c>
      <c r="H28" s="8">
        <v>8.2435856826100731E-2</v>
      </c>
      <c r="I28" s="8">
        <v>1.1680392777953753E-2</v>
      </c>
      <c r="J28" s="8">
        <v>1.0017421602787456E-2</v>
      </c>
      <c r="K28" s="8">
        <v>5.155210643015521E-2</v>
      </c>
      <c r="L28" s="8">
        <v>3.61894203357618E-2</v>
      </c>
      <c r="M28" s="8">
        <v>8.6907030064261957E-3</v>
      </c>
      <c r="N28" s="8">
        <v>0.96144914073385968</v>
      </c>
      <c r="O28" s="8">
        <v>3.8550859266140269E-2</v>
      </c>
      <c r="P28" s="8">
        <v>0.34807617786676137</v>
      </c>
      <c r="Q28" s="8">
        <v>9.4861476731105988E-3</v>
      </c>
      <c r="R28" s="8">
        <v>2.0839373311222181E-2</v>
      </c>
      <c r="S28" s="8">
        <v>2.5512866602497939E-4</v>
      </c>
      <c r="T28" s="8">
        <v>1.0297920701371897E-2</v>
      </c>
      <c r="U28" s="8">
        <v>2.7368347809952338E-3</v>
      </c>
      <c r="V28" s="8">
        <v>6.0465493847920118E-2</v>
      </c>
      <c r="W28" s="8">
        <v>4.9634122299405089E-3</v>
      </c>
      <c r="X28" s="8">
        <v>0.8879753220999409</v>
      </c>
      <c r="Y28" s="8">
        <v>2.9803666894736231E-3</v>
      </c>
      <c r="Z28" s="8">
        <v>0.28394742790712696</v>
      </c>
      <c r="AA28" s="8">
        <v>0.59089616740589102</v>
      </c>
      <c r="AB28" s="8">
        <v>0.20308768338451041</v>
      </c>
      <c r="AC28" s="8">
        <v>0.20601614920959854</v>
      </c>
      <c r="AD28" s="8">
        <v>2.050569961571996E-3</v>
      </c>
      <c r="AE28" s="8">
        <v>0.66732283464566933</v>
      </c>
      <c r="AF28" s="8">
        <v>0.31299212598425197</v>
      </c>
      <c r="AG28" s="8">
        <v>1.968503937007874E-2</v>
      </c>
      <c r="AH28" s="8">
        <v>3.3999903122678983E-2</v>
      </c>
      <c r="AI28" s="8">
        <v>2.6475127626736317E-2</v>
      </c>
      <c r="AJ28" s="8">
        <v>8.2868336697138792E-2</v>
      </c>
      <c r="AK28" s="8">
        <v>7.942538288020895E-2</v>
      </c>
      <c r="AL28" s="8">
        <v>0.51300011872254536</v>
      </c>
      <c r="AM28" s="8">
        <v>7.4201590882108509E-2</v>
      </c>
      <c r="AN28" s="8">
        <v>3.6685266532114451E-2</v>
      </c>
      <c r="AO28" s="8">
        <v>3.9059717440341923E-2</v>
      </c>
      <c r="AP28" s="8">
        <v>3.716015671375994E-2</v>
      </c>
      <c r="AQ28" s="8">
        <v>0.11112430250504571</v>
      </c>
      <c r="AR28" s="8">
        <v>5.5793263796945138E-2</v>
      </c>
      <c r="AS28" s="8">
        <v>1.4180292287657359E-2</v>
      </c>
      <c r="AT28" s="8">
        <v>1.5193170308204312E-2</v>
      </c>
      <c r="AU28" s="8">
        <v>6.8731008537114748E-3</v>
      </c>
      <c r="AV28" s="8">
        <v>5.8023440891332656E-2</v>
      </c>
      <c r="AW28" s="8">
        <v>1.7870062219649832E-2</v>
      </c>
      <c r="AX28" s="8">
        <v>4.4132542323831569E-2</v>
      </c>
      <c r="AY28" s="8">
        <v>5.1367385327738387E-2</v>
      </c>
      <c r="AZ28" s="8">
        <v>0.71473014035595428</v>
      </c>
      <c r="BA28" s="8">
        <v>7.7629865431920131E-2</v>
      </c>
      <c r="BB28" s="8">
        <v>5.3706364839990958E-2</v>
      </c>
      <c r="BC28" s="8">
        <v>6.3359639233370915E-2</v>
      </c>
      <c r="BD28" s="8">
        <v>0.15971439308530627</v>
      </c>
      <c r="BE28" s="8">
        <v>1.2777151446824501E-2</v>
      </c>
      <c r="BF28" s="8">
        <v>0.14205186020293123</v>
      </c>
      <c r="BG28" s="8">
        <v>8.3352123261931602E-2</v>
      </c>
      <c r="BH28" s="8">
        <v>7.5760992108229994E-2</v>
      </c>
      <c r="BI28" s="8">
        <v>0.1186771890266817</v>
      </c>
      <c r="BJ28" s="8">
        <v>0.22720781661029688</v>
      </c>
      <c r="BK28" s="8">
        <v>0.1170988350244269</v>
      </c>
      <c r="BL28" s="8">
        <v>1.9855814253883167E-2</v>
      </c>
      <c r="BM28" s="8">
        <v>2.744460256149624E-2</v>
      </c>
      <c r="BN28" s="8">
        <v>1.6873348241512504E-2</v>
      </c>
      <c r="BO28" s="8">
        <v>7.3185606830656639E-3</v>
      </c>
      <c r="BP28" s="8">
        <v>5.2043098190689162E-2</v>
      </c>
      <c r="BQ28" s="8">
        <v>9.9613742630615971E-3</v>
      </c>
      <c r="BR28" s="8">
        <v>0.367960967676357</v>
      </c>
      <c r="BS28" s="8">
        <v>4.8383817849156331E-2</v>
      </c>
      <c r="BT28" s="8">
        <v>0.47001423053466151</v>
      </c>
      <c r="BU28" s="8">
        <v>9.1932541092130338E-2</v>
      </c>
      <c r="BV28" s="8">
        <v>4.5400658616904503E-2</v>
      </c>
      <c r="BW28" s="8">
        <v>3.2140504939626786E-2</v>
      </c>
      <c r="BX28" s="8">
        <v>0</v>
      </c>
      <c r="BY28" s="8">
        <v>0.68171240395170141</v>
      </c>
      <c r="BZ28" s="8">
        <v>0.24074643249176728</v>
      </c>
      <c r="CA28" s="8">
        <v>1</v>
      </c>
    </row>
    <row r="29" spans="1:79" x14ac:dyDescent="0.3">
      <c r="A29" s="6" t="s">
        <v>167</v>
      </c>
      <c r="B29" s="8">
        <v>0.10350935458873022</v>
      </c>
      <c r="C29" s="8">
        <v>3.8207634150839019E-2</v>
      </c>
      <c r="D29" s="8">
        <v>0.31904849714180344</v>
      </c>
      <c r="E29" s="8">
        <v>8.5008297990042406E-2</v>
      </c>
      <c r="F29" s="8">
        <v>3.7765074681910385E-2</v>
      </c>
      <c r="G29" s="8">
        <v>0.33483311820025818</v>
      </c>
      <c r="H29" s="8">
        <v>8.1873501751797903E-2</v>
      </c>
      <c r="I29" s="8">
        <v>1.0584547298543242E-2</v>
      </c>
      <c r="J29" s="8">
        <v>9.4412686704775962E-3</v>
      </c>
      <c r="K29" s="8">
        <v>4.2928268486077815E-2</v>
      </c>
      <c r="L29" s="8">
        <v>4.0309791628250047E-2</v>
      </c>
      <c r="M29" s="8">
        <v>8.0242177151211846E-3</v>
      </c>
      <c r="N29" s="8">
        <v>0.9733587059942912</v>
      </c>
      <c r="O29" s="8">
        <v>2.6641294005708849E-2</v>
      </c>
      <c r="P29" s="8">
        <v>0.38845688414510776</v>
      </c>
      <c r="Q29" s="8">
        <v>1.0121954814807535E-2</v>
      </c>
      <c r="R29" s="8">
        <v>2.4990418537918023E-2</v>
      </c>
      <c r="S29" s="8">
        <v>1.8671567134110988E-4</v>
      </c>
      <c r="T29" s="8">
        <v>9.5618078007842066E-3</v>
      </c>
      <c r="U29" s="8">
        <v>2.2700694778840201E-3</v>
      </c>
      <c r="V29" s="8">
        <v>5.1956092335813046E-2</v>
      </c>
      <c r="W29" s="8">
        <v>3.1839935533957684E-3</v>
      </c>
      <c r="X29" s="8">
        <v>0.89492821273793965</v>
      </c>
      <c r="Y29" s="8">
        <v>2.8007350701166481E-3</v>
      </c>
      <c r="Z29" s="8">
        <v>0.25772550456754351</v>
      </c>
      <c r="AA29" s="8">
        <v>0.59261179328425639</v>
      </c>
      <c r="AB29" s="8">
        <v>0.17452934990298163</v>
      </c>
      <c r="AC29" s="8">
        <v>0.232858856812762</v>
      </c>
      <c r="AD29" s="8">
        <v>2.4584187481151488E-3</v>
      </c>
      <c r="AE29" s="8">
        <v>0.6288819875776398</v>
      </c>
      <c r="AF29" s="8">
        <v>0.33695652173913043</v>
      </c>
      <c r="AG29" s="8">
        <v>3.4161490683229816E-2</v>
      </c>
      <c r="AH29" s="8">
        <v>2.9730070202361455E-2</v>
      </c>
      <c r="AI29" s="8">
        <v>2.1571648690292759E-2</v>
      </c>
      <c r="AJ29" s="8">
        <v>0.10747303543913714</v>
      </c>
      <c r="AK29" s="8">
        <v>8.8341037493579869E-2</v>
      </c>
      <c r="AL29" s="8">
        <v>0.45749871597329222</v>
      </c>
      <c r="AM29" s="8">
        <v>8.8469440164355415E-2</v>
      </c>
      <c r="AN29" s="8">
        <v>2.6579352850539292E-2</v>
      </c>
      <c r="AO29" s="8">
        <v>3.7493579866461221E-2</v>
      </c>
      <c r="AP29" s="8">
        <v>4.198767334360555E-2</v>
      </c>
      <c r="AQ29" s="8">
        <v>0.13058551617873651</v>
      </c>
      <c r="AR29" s="8">
        <v>5.5245708265096942E-2</v>
      </c>
      <c r="AS29" s="8">
        <v>1.4994472084024322E-2</v>
      </c>
      <c r="AT29" s="8">
        <v>1.3819789939192924E-2</v>
      </c>
      <c r="AU29" s="8">
        <v>5.1824212271973464E-3</v>
      </c>
      <c r="AV29" s="8">
        <v>6.4607517965726918E-2</v>
      </c>
      <c r="AW29" s="8">
        <v>1.6100055279159756E-2</v>
      </c>
      <c r="AX29" s="8">
        <v>5.700663349917081E-2</v>
      </c>
      <c r="AY29" s="8">
        <v>4.7816473189607515E-2</v>
      </c>
      <c r="AZ29" s="8">
        <v>0.70667495854063023</v>
      </c>
      <c r="BA29" s="8">
        <v>7.3797678275290213E-2</v>
      </c>
      <c r="BB29" s="8">
        <v>5.1993266070385596E-2</v>
      </c>
      <c r="BC29" s="8">
        <v>6.6005873715124813E-2</v>
      </c>
      <c r="BD29" s="8">
        <v>0.14537444933920704</v>
      </c>
      <c r="BE29" s="8">
        <v>1.196769456681351E-2</v>
      </c>
      <c r="BF29" s="8">
        <v>0.13972099853157122</v>
      </c>
      <c r="BG29" s="8">
        <v>9.3024963289280477E-2</v>
      </c>
      <c r="BH29" s="8">
        <v>8.3333333333333329E-2</v>
      </c>
      <c r="BI29" s="8">
        <v>0.10881057268722467</v>
      </c>
      <c r="BJ29" s="8">
        <v>0.22518355359765052</v>
      </c>
      <c r="BK29" s="8">
        <v>0.12657856093979442</v>
      </c>
      <c r="BL29" s="8">
        <v>1.9228346637043484E-2</v>
      </c>
      <c r="BM29" s="8">
        <v>3.3154655548937859E-2</v>
      </c>
      <c r="BN29" s="8">
        <v>1.7073654953345244E-2</v>
      </c>
      <c r="BO29" s="8">
        <v>7.7427039904705182E-3</v>
      </c>
      <c r="BP29" s="8">
        <v>4.7250347429025216E-2</v>
      </c>
      <c r="BQ29" s="8">
        <v>1.1316259678379988E-2</v>
      </c>
      <c r="BR29" s="8">
        <v>0.3718483224141354</v>
      </c>
      <c r="BS29" s="8">
        <v>4.8838594401429423E-2</v>
      </c>
      <c r="BT29" s="8">
        <v>0.46277546158427635</v>
      </c>
      <c r="BU29" s="8">
        <v>8.3628229060494663E-2</v>
      </c>
      <c r="BV29" s="8">
        <v>5.2266398867941752E-2</v>
      </c>
      <c r="BW29" s="8">
        <v>4.7564705345323414E-2</v>
      </c>
      <c r="BX29" s="8">
        <v>0</v>
      </c>
      <c r="BY29" s="8">
        <v>0.63440909298397774</v>
      </c>
      <c r="BZ29" s="8">
        <v>0.26575980280275713</v>
      </c>
      <c r="CA29" s="8">
        <v>1</v>
      </c>
    </row>
    <row r="30" spans="1:79" x14ac:dyDescent="0.3">
      <c r="A30" s="6" t="s">
        <v>166</v>
      </c>
      <c r="B30" s="8">
        <v>0.11697151108570741</v>
      </c>
      <c r="C30" s="8">
        <v>5.1983540153025143E-2</v>
      </c>
      <c r="D30" s="8">
        <v>0.37208255641998328</v>
      </c>
      <c r="E30" s="8">
        <v>8.2299234874300783E-2</v>
      </c>
      <c r="F30" s="8">
        <v>3.8899247733556228E-2</v>
      </c>
      <c r="G30" s="8">
        <v>0.28852954413939436</v>
      </c>
      <c r="H30" s="8">
        <v>7.5966051565614354E-2</v>
      </c>
      <c r="I30" s="8">
        <v>7.8441458239567937E-3</v>
      </c>
      <c r="J30" s="8">
        <v>9.5158490323410273E-3</v>
      </c>
      <c r="K30" s="8">
        <v>3.7356137079663086E-2</v>
      </c>
      <c r="L30" s="8">
        <v>3.5523693178164985E-2</v>
      </c>
      <c r="M30" s="8">
        <v>8.0848951595920704E-3</v>
      </c>
      <c r="N30" s="8">
        <v>0.97023255813953491</v>
      </c>
      <c r="O30" s="8">
        <v>2.9767441860465118E-2</v>
      </c>
      <c r="P30" s="8">
        <v>0.36640368821635932</v>
      </c>
      <c r="Q30" s="8">
        <v>1.054014388784548E-2</v>
      </c>
      <c r="R30" s="8">
        <v>1.6697968944035635E-2</v>
      </c>
      <c r="S30" s="8">
        <v>1.4368258464443691E-4</v>
      </c>
      <c r="T30" s="8">
        <v>1.2931432617999323E-2</v>
      </c>
      <c r="U30" s="8">
        <v>2.4118148136744767E-3</v>
      </c>
      <c r="V30" s="8">
        <v>4.6183687921426152E-2</v>
      </c>
      <c r="W30" s="8">
        <v>4.4849492492584951E-3</v>
      </c>
      <c r="X30" s="8">
        <v>0.90325030532549233</v>
      </c>
      <c r="Y30" s="8">
        <v>3.3560146556236336E-3</v>
      </c>
      <c r="Z30" s="8">
        <v>0.26515071748744024</v>
      </c>
      <c r="AA30" s="8">
        <v>0.54166016649884419</v>
      </c>
      <c r="AB30" s="8">
        <v>0.19005545234076954</v>
      </c>
      <c r="AC30" s="8">
        <v>0.26828438116038633</v>
      </c>
      <c r="AD30" s="8">
        <v>2.4442706296441143E-3</v>
      </c>
      <c r="AE30" s="8">
        <v>0.64923076923076928</v>
      </c>
      <c r="AF30" s="8">
        <v>0.32153846153846155</v>
      </c>
      <c r="AG30" s="8">
        <v>2.923076923076923E-2</v>
      </c>
      <c r="AH30" s="8">
        <v>2.7586414367798802E-2</v>
      </c>
      <c r="AI30" s="8">
        <v>2.2900763358778626E-2</v>
      </c>
      <c r="AJ30" s="8">
        <v>0.10905125408942203</v>
      </c>
      <c r="AK30" s="8">
        <v>0.10618865866957471</v>
      </c>
      <c r="AL30" s="8">
        <v>0.39844601962922571</v>
      </c>
      <c r="AM30" s="8">
        <v>9.8009814612868049E-2</v>
      </c>
      <c r="AN30" s="8">
        <v>3.2988004362050162E-2</v>
      </c>
      <c r="AO30" s="8">
        <v>4.5119956379498366E-2</v>
      </c>
      <c r="AP30" s="8">
        <v>4.7028353326063248E-2</v>
      </c>
      <c r="AQ30" s="8">
        <v>0.14026717557251908</v>
      </c>
      <c r="AR30" s="8">
        <v>5.7782557684786857E-2</v>
      </c>
      <c r="AS30" s="8">
        <v>1.5683977612911622E-2</v>
      </c>
      <c r="AT30" s="8">
        <v>1.3536379018612521E-2</v>
      </c>
      <c r="AU30" s="8">
        <v>6.5729532734608879E-3</v>
      </c>
      <c r="AV30" s="8">
        <v>6.4102564102564097E-2</v>
      </c>
      <c r="AW30" s="8">
        <v>1.548874137706625E-2</v>
      </c>
      <c r="AX30" s="8">
        <v>6.0523233112065603E-2</v>
      </c>
      <c r="AY30" s="8">
        <v>4.3993231810490696E-2</v>
      </c>
      <c r="AZ30" s="8">
        <v>0.70994403227905767</v>
      </c>
      <c r="BA30" s="8">
        <v>7.0154887413770656E-2</v>
      </c>
      <c r="BB30" s="8">
        <v>5.5327005806082852E-2</v>
      </c>
      <c r="BC30" s="8">
        <v>6.2189900088357238E-2</v>
      </c>
      <c r="BD30" s="8">
        <v>0.13511860259634337</v>
      </c>
      <c r="BE30" s="8">
        <v>1.2845782641201658E-2</v>
      </c>
      <c r="BF30" s="8">
        <v>0.13443893155712636</v>
      </c>
      <c r="BG30" s="8">
        <v>0.10405763610412561</v>
      </c>
      <c r="BH30" s="8">
        <v>9.155168898253245E-2</v>
      </c>
      <c r="BI30" s="8">
        <v>0.10494120845510772</v>
      </c>
      <c r="BJ30" s="8">
        <v>0.20362944334941888</v>
      </c>
      <c r="BK30" s="8">
        <v>0.15122680622578671</v>
      </c>
      <c r="BL30" s="8">
        <v>2.0268644144279653E-2</v>
      </c>
      <c r="BM30" s="8">
        <v>2.7087198515769944E-2</v>
      </c>
      <c r="BN30" s="8">
        <v>1.8552875695732839E-2</v>
      </c>
      <c r="BO30" s="8">
        <v>8.1632653061224497E-3</v>
      </c>
      <c r="BP30" s="8">
        <v>4.5825602968460111E-2</v>
      </c>
      <c r="BQ30" s="8">
        <v>1.2615955473098329E-2</v>
      </c>
      <c r="BR30" s="8">
        <v>0.39461966604823745</v>
      </c>
      <c r="BS30" s="8">
        <v>5.3061224489795916E-2</v>
      </c>
      <c r="BT30" s="8">
        <v>0.44007421150278292</v>
      </c>
      <c r="BU30" s="8">
        <v>7.9980295418308714E-2</v>
      </c>
      <c r="BV30" s="8">
        <v>6.074568620997696E-2</v>
      </c>
      <c r="BW30" s="8">
        <v>3.3381917344491981E-2</v>
      </c>
      <c r="BX30" s="8">
        <v>4.7016784992242228E-5</v>
      </c>
      <c r="BY30" s="8">
        <v>0.63279890921058823</v>
      </c>
      <c r="BZ30" s="8">
        <v>0.27302647044995065</v>
      </c>
      <c r="CA30" s="8">
        <v>1.0000000000000002</v>
      </c>
    </row>
    <row r="31" spans="1:79" x14ac:dyDescent="0.3">
      <c r="A31" s="6" t="s">
        <v>165</v>
      </c>
      <c r="B31" s="8">
        <v>0.14281421892464674</v>
      </c>
      <c r="C31" s="8">
        <v>5.3214766606822263E-2</v>
      </c>
      <c r="D31" s="8">
        <v>0.3685480251346499</v>
      </c>
      <c r="E31" s="8">
        <v>6.6988330341113109E-2</v>
      </c>
      <c r="F31" s="8">
        <v>3.916068222621185E-2</v>
      </c>
      <c r="G31" s="8">
        <v>0.26197823159784561</v>
      </c>
      <c r="H31" s="8">
        <v>0.10923473967684022</v>
      </c>
      <c r="I31" s="8">
        <v>7.8826301615798917E-3</v>
      </c>
      <c r="J31" s="8">
        <v>9.2010771992818673E-3</v>
      </c>
      <c r="K31" s="8">
        <v>3.3886894075403948E-2</v>
      </c>
      <c r="L31" s="8">
        <v>4.9904622980251348E-2</v>
      </c>
      <c r="M31" s="8">
        <v>1.0099715156783956E-2</v>
      </c>
      <c r="N31" s="8">
        <v>0.97381991273304247</v>
      </c>
      <c r="O31" s="8">
        <v>2.6180087266957558E-2</v>
      </c>
      <c r="P31" s="8">
        <v>0.32668031456947011</v>
      </c>
      <c r="Q31" s="8">
        <v>1.2545528126264671E-2</v>
      </c>
      <c r="R31" s="8">
        <v>1.9695130176716581E-2</v>
      </c>
      <c r="S31" s="8">
        <v>1.3489815189531904E-4</v>
      </c>
      <c r="T31" s="8">
        <v>1.9045166353948224E-2</v>
      </c>
      <c r="U31" s="8">
        <v>3.1149209619464576E-3</v>
      </c>
      <c r="V31" s="8">
        <v>4.992457966962216E-2</v>
      </c>
      <c r="W31" s="8">
        <v>7.2845002023472277E-3</v>
      </c>
      <c r="X31" s="8">
        <v>0.88235654807892772</v>
      </c>
      <c r="Y31" s="8">
        <v>5.8987282783316778E-3</v>
      </c>
      <c r="Z31" s="8">
        <v>0.24938404156868088</v>
      </c>
      <c r="AA31" s="8">
        <v>0.59615415508682867</v>
      </c>
      <c r="AB31" s="8">
        <v>0.12988160452376746</v>
      </c>
      <c r="AC31" s="8">
        <v>0.27396424038940387</v>
      </c>
      <c r="AD31" s="8">
        <v>2.6200768395623591E-3</v>
      </c>
      <c r="AE31" s="8">
        <v>0.6009174311926605</v>
      </c>
      <c r="AF31" s="8">
        <v>0.36085626911314983</v>
      </c>
      <c r="AG31" s="8">
        <v>3.82262996941896E-2</v>
      </c>
      <c r="AH31" s="8">
        <v>2.9373705485735806E-2</v>
      </c>
      <c r="AI31" s="8">
        <v>2.823240589198036E-2</v>
      </c>
      <c r="AJ31" s="8">
        <v>0.11347517730496454</v>
      </c>
      <c r="AK31" s="8">
        <v>0.11524822695035461</v>
      </c>
      <c r="AL31" s="8">
        <v>0.33728859792689581</v>
      </c>
      <c r="AM31" s="8">
        <v>0.11224768139661756</v>
      </c>
      <c r="AN31" s="8">
        <v>4.9509001636661214E-2</v>
      </c>
      <c r="AO31" s="8">
        <v>4.9645390070921988E-2</v>
      </c>
      <c r="AP31" s="8">
        <v>5.128205128205128E-2</v>
      </c>
      <c r="AQ31" s="8">
        <v>0.14307146753955263</v>
      </c>
      <c r="AR31" s="8">
        <v>5.8955735123852715E-2</v>
      </c>
      <c r="AS31" s="8">
        <v>1.7124218537646098E-2</v>
      </c>
      <c r="AT31" s="8">
        <v>1.6444686055993477E-2</v>
      </c>
      <c r="AU31" s="8">
        <v>6.9991845610220165E-3</v>
      </c>
      <c r="AV31" s="8">
        <v>6.8157107909758083E-2</v>
      </c>
      <c r="AW31" s="8">
        <v>1.916281598260397E-2</v>
      </c>
      <c r="AX31" s="8">
        <v>7.338950801848329E-2</v>
      </c>
      <c r="AY31" s="8">
        <v>4.6208208752378362E-2</v>
      </c>
      <c r="AZ31" s="8">
        <v>0.67966838814895347</v>
      </c>
      <c r="BA31" s="8">
        <v>7.2845882033161183E-2</v>
      </c>
      <c r="BB31" s="8">
        <v>6.423995737367344E-2</v>
      </c>
      <c r="BC31" s="8">
        <v>6.2238852510134085E-2</v>
      </c>
      <c r="BD31" s="8">
        <v>0.12086061739943872</v>
      </c>
      <c r="BE31" s="8">
        <v>9.978172747115684E-3</v>
      </c>
      <c r="BF31" s="8">
        <v>0.13489242282507016</v>
      </c>
      <c r="BG31" s="8">
        <v>0.10951044589959463</v>
      </c>
      <c r="BH31" s="8">
        <v>0.10626753975678203</v>
      </c>
      <c r="BI31" s="8">
        <v>0.1026504521359526</v>
      </c>
      <c r="BJ31" s="8">
        <v>0.20823199251637045</v>
      </c>
      <c r="BK31" s="8">
        <v>0.14536950420954162</v>
      </c>
      <c r="BL31" s="8">
        <v>2.5243278541410435E-2</v>
      </c>
      <c r="BM31" s="8">
        <v>2.9201714013648628E-2</v>
      </c>
      <c r="BN31" s="8">
        <v>2.0314235835581652E-2</v>
      </c>
      <c r="BO31" s="8">
        <v>7.1417235359466751E-3</v>
      </c>
      <c r="BP31" s="8">
        <v>4.8087605142040947E-2</v>
      </c>
      <c r="BQ31" s="8">
        <v>1.3013807332169497E-2</v>
      </c>
      <c r="BR31" s="8">
        <v>0.38612918584351691</v>
      </c>
      <c r="BS31" s="8">
        <v>6.1894937311537848E-2</v>
      </c>
      <c r="BT31" s="8">
        <v>0.43421679098555782</v>
      </c>
      <c r="BU31" s="8">
        <v>9.0588956416183586E-2</v>
      </c>
      <c r="BV31" s="8">
        <v>5.7580045993277908E-2</v>
      </c>
      <c r="BW31" s="8">
        <v>3.7059968158499913E-2</v>
      </c>
      <c r="BX31" s="8">
        <v>2.2112152839200424E-4</v>
      </c>
      <c r="BY31" s="8">
        <v>0.64142932955952592</v>
      </c>
      <c r="BZ31" s="8">
        <v>0.26370953476030429</v>
      </c>
      <c r="CA31" s="8">
        <v>1</v>
      </c>
    </row>
    <row r="32" spans="1:79" x14ac:dyDescent="0.3">
      <c r="A32" s="6" t="s">
        <v>164</v>
      </c>
      <c r="B32" s="8">
        <v>0.12619507306824734</v>
      </c>
      <c r="C32" s="8">
        <v>5.7456463085602157E-2</v>
      </c>
      <c r="D32" s="8">
        <v>0.33995584988962474</v>
      </c>
      <c r="E32" s="8">
        <v>6.7696835908756442E-2</v>
      </c>
      <c r="F32" s="8">
        <v>4.2279862644101052E-2</v>
      </c>
      <c r="G32" s="8">
        <v>0.23240127544763306</v>
      </c>
      <c r="H32" s="8">
        <v>0.12733014471425066</v>
      </c>
      <c r="I32" s="8">
        <v>9.7804758400784897E-3</v>
      </c>
      <c r="J32" s="8">
        <v>1.1129506990434144E-2</v>
      </c>
      <c r="K32" s="8">
        <v>3.599460387539858E-2</v>
      </c>
      <c r="L32" s="8">
        <v>7.5974981604120681E-2</v>
      </c>
      <c r="M32" s="8">
        <v>1.0361491466665635E-2</v>
      </c>
      <c r="N32" s="8">
        <v>0.97460791635548916</v>
      </c>
      <c r="O32" s="8">
        <v>2.5392083644510829E-2</v>
      </c>
      <c r="P32" s="8">
        <v>0.32352383568640042</v>
      </c>
      <c r="Q32" s="8">
        <v>9.8903333054283227E-3</v>
      </c>
      <c r="R32" s="8">
        <v>1.6922396163459582E-2</v>
      </c>
      <c r="S32" s="8">
        <v>8.3715034024181686E-5</v>
      </c>
      <c r="T32" s="8">
        <v>2.1155985026968201E-2</v>
      </c>
      <c r="U32" s="8">
        <v>2.8941483191217096E-3</v>
      </c>
      <c r="V32" s="8">
        <v>5.6471770094597987E-2</v>
      </c>
      <c r="W32" s="8">
        <v>7.9529282322972593E-3</v>
      </c>
      <c r="X32" s="8">
        <v>0.87893610151045842</v>
      </c>
      <c r="Y32" s="8">
        <v>5.6926223136443549E-3</v>
      </c>
      <c r="Z32" s="8">
        <v>0.26193525422023778</v>
      </c>
      <c r="AA32" s="8">
        <v>0.62442576699803543</v>
      </c>
      <c r="AB32" s="8">
        <v>0.10260122010664854</v>
      </c>
      <c r="AC32" s="8">
        <v>0.27297301289531606</v>
      </c>
      <c r="AD32" s="8">
        <v>2.6155221177990924E-3</v>
      </c>
      <c r="AE32" s="8">
        <v>0.62426035502958577</v>
      </c>
      <c r="AF32" s="8">
        <v>0.32100591715976329</v>
      </c>
      <c r="AG32" s="8">
        <v>5.473372781065089E-2</v>
      </c>
      <c r="AH32" s="8">
        <v>3.2380628112219825E-2</v>
      </c>
      <c r="AI32" s="8">
        <v>2.7123909666626839E-2</v>
      </c>
      <c r="AJ32" s="8">
        <v>7.850400286772613E-2</v>
      </c>
      <c r="AK32" s="8">
        <v>0.10120683474728163</v>
      </c>
      <c r="AL32" s="8">
        <v>0.41653722069542359</v>
      </c>
      <c r="AM32" s="8">
        <v>0.11769626000716932</v>
      </c>
      <c r="AN32" s="8">
        <v>4.4091289281873579E-2</v>
      </c>
      <c r="AO32" s="8">
        <v>3.7638905484526225E-2</v>
      </c>
      <c r="AP32" s="8">
        <v>4.9946230135022106E-2</v>
      </c>
      <c r="AQ32" s="8">
        <v>0.12725534711435058</v>
      </c>
      <c r="AR32" s="8">
        <v>5.1861624951152416E-2</v>
      </c>
      <c r="AS32" s="8">
        <v>1.3727245598328858E-2</v>
      </c>
      <c r="AT32" s="8">
        <v>1.8352730528200537E-2</v>
      </c>
      <c r="AU32" s="8">
        <v>8.28111011638317E-3</v>
      </c>
      <c r="AV32" s="8">
        <v>7.3410922112802146E-2</v>
      </c>
      <c r="AW32" s="8">
        <v>1.9994031632348554E-2</v>
      </c>
      <c r="AX32" s="8">
        <v>7.9080871381677117E-2</v>
      </c>
      <c r="AY32" s="8">
        <v>4.4911966577141152E-2</v>
      </c>
      <c r="AZ32" s="8">
        <v>0.65965383467621608</v>
      </c>
      <c r="BA32" s="8">
        <v>8.2587287376902421E-2</v>
      </c>
      <c r="BB32" s="8">
        <v>5.9541819335518095E-2</v>
      </c>
      <c r="BC32" s="8">
        <v>5.666385080252128E-2</v>
      </c>
      <c r="BD32" s="8">
        <v>0.12164533108064202</v>
      </c>
      <c r="BE32" s="8">
        <v>1.0462018324777438E-2</v>
      </c>
      <c r="BF32" s="8">
        <v>0.14744297875105594</v>
      </c>
      <c r="BG32" s="8">
        <v>0.10020144258886217</v>
      </c>
      <c r="BH32" s="8">
        <v>0.11384755344726753</v>
      </c>
      <c r="BI32" s="8">
        <v>0.10988368315030217</v>
      </c>
      <c r="BJ32" s="8">
        <v>0.19104555201767495</v>
      </c>
      <c r="BK32" s="8">
        <v>0.14880758983689649</v>
      </c>
      <c r="BL32" s="8">
        <v>2.5365921603980546E-2</v>
      </c>
      <c r="BM32" s="8">
        <v>2.0744356314826115E-2</v>
      </c>
      <c r="BN32" s="8">
        <v>2.0286760219646125E-2</v>
      </c>
      <c r="BO32" s="8">
        <v>9.762050030506406E-3</v>
      </c>
      <c r="BP32" s="8">
        <v>5.0030506406345335E-2</v>
      </c>
      <c r="BQ32" s="8">
        <v>1.4032946918852958E-2</v>
      </c>
      <c r="BR32" s="8">
        <v>0.38621110433190969</v>
      </c>
      <c r="BS32" s="8">
        <v>6.2385600976205005E-2</v>
      </c>
      <c r="BT32" s="8">
        <v>0.43654667480170833</v>
      </c>
      <c r="BU32" s="8">
        <v>0.10621882943777881</v>
      </c>
      <c r="BV32" s="8">
        <v>5.6933668451535351E-2</v>
      </c>
      <c r="BW32" s="8">
        <v>3.6025206716934398E-2</v>
      </c>
      <c r="BX32" s="8">
        <v>3.6425891523695042E-5</v>
      </c>
      <c r="BY32" s="8">
        <v>0.68688303646231741</v>
      </c>
      <c r="BZ32" s="8">
        <v>0.22012166247768913</v>
      </c>
      <c r="CA32" s="8">
        <v>1</v>
      </c>
    </row>
    <row r="33" spans="1:79" x14ac:dyDescent="0.3">
      <c r="A33" s="6" t="s">
        <v>163</v>
      </c>
      <c r="B33" s="8">
        <v>0.12144542488974139</v>
      </c>
      <c r="C33" s="8">
        <v>4.4212482238496012E-2</v>
      </c>
      <c r="D33" s="8">
        <v>0.32336867417204068</v>
      </c>
      <c r="E33" s="8">
        <v>6.4078041315990819E-2</v>
      </c>
      <c r="F33" s="8">
        <v>3.891135643239698E-2</v>
      </c>
      <c r="G33" s="8">
        <v>0.25510984807082743</v>
      </c>
      <c r="H33" s="8">
        <v>0.13933216744999455</v>
      </c>
      <c r="I33" s="8">
        <v>9.0173789485189643E-3</v>
      </c>
      <c r="J33" s="8">
        <v>1.0083069187889386E-2</v>
      </c>
      <c r="K33" s="8">
        <v>3.3610230626297956E-2</v>
      </c>
      <c r="L33" s="8">
        <v>8.2276751557547267E-2</v>
      </c>
      <c r="M33" s="8">
        <v>1.0051868837879185E-2</v>
      </c>
      <c r="N33" s="8">
        <v>0.97788048861010235</v>
      </c>
      <c r="O33" s="8">
        <v>2.2119511389897657E-2</v>
      </c>
      <c r="P33" s="8">
        <v>0.33010217796022395</v>
      </c>
      <c r="Q33" s="8">
        <v>8.1228888531446036E-3</v>
      </c>
      <c r="R33" s="8">
        <v>1.9161170982789126E-2</v>
      </c>
      <c r="S33" s="8">
        <v>0</v>
      </c>
      <c r="T33" s="8">
        <v>1.9854833520990833E-2</v>
      </c>
      <c r="U33" s="8">
        <v>2.7847032330706126E-3</v>
      </c>
      <c r="V33" s="8">
        <v>5.8830625703715618E-2</v>
      </c>
      <c r="W33" s="8">
        <v>1.58336014154737E-2</v>
      </c>
      <c r="X33" s="8">
        <v>0.87042584847997428</v>
      </c>
      <c r="Y33" s="8">
        <v>4.9863278108412418E-3</v>
      </c>
      <c r="Z33" s="8">
        <v>0.30248525736965592</v>
      </c>
      <c r="AA33" s="8">
        <v>0.62680197476686783</v>
      </c>
      <c r="AB33" s="8">
        <v>8.4059243006034012E-2</v>
      </c>
      <c r="AC33" s="8">
        <v>0.28913878222709821</v>
      </c>
      <c r="AD33" s="8">
        <v>2.2566097093951291E-3</v>
      </c>
      <c r="AE33" s="8">
        <v>0.57352941176470584</v>
      </c>
      <c r="AF33" s="8">
        <v>0.35441176470588237</v>
      </c>
      <c r="AG33" s="8">
        <v>7.2058823529411759E-2</v>
      </c>
      <c r="AH33" s="8">
        <v>2.8662261853008426E-2</v>
      </c>
      <c r="AI33" s="8">
        <v>2.3040407548917449E-2</v>
      </c>
      <c r="AJ33" s="8">
        <v>8.1278221604723866E-2</v>
      </c>
      <c r="AK33" s="8">
        <v>0.11103392381613986</v>
      </c>
      <c r="AL33" s="8">
        <v>0.40268611786499942</v>
      </c>
      <c r="AM33" s="8">
        <v>0.1366215120991085</v>
      </c>
      <c r="AN33" s="8">
        <v>3.0681949751070973E-2</v>
      </c>
      <c r="AO33" s="8">
        <v>3.9249739492879472E-2</v>
      </c>
      <c r="AP33" s="8">
        <v>5.1290957508394117E-2</v>
      </c>
      <c r="AQ33" s="8">
        <v>0.12411717031376636</v>
      </c>
      <c r="AR33" s="8">
        <v>4.8955156519113155E-2</v>
      </c>
      <c r="AS33" s="8">
        <v>1.1252711496746204E-2</v>
      </c>
      <c r="AT33" s="8">
        <v>1.9929501084598698E-2</v>
      </c>
      <c r="AU33" s="8">
        <v>7.7955531453362259E-3</v>
      </c>
      <c r="AV33" s="8">
        <v>6.8668655097613884E-2</v>
      </c>
      <c r="AW33" s="8">
        <v>1.8573752711496746E-2</v>
      </c>
      <c r="AX33" s="8">
        <v>6.1144251626898051E-2</v>
      </c>
      <c r="AY33" s="8">
        <v>6.2161062906724511E-2</v>
      </c>
      <c r="AZ33" s="8">
        <v>0.67495932754880694</v>
      </c>
      <c r="BA33" s="8">
        <v>7.5515184381778747E-2</v>
      </c>
      <c r="BB33" s="8">
        <v>4.8580161082110725E-2</v>
      </c>
      <c r="BC33" s="8">
        <v>5.0686522303436024E-2</v>
      </c>
      <c r="BD33" s="8">
        <v>0.12883393674431315</v>
      </c>
      <c r="BE33" s="8">
        <v>1.2842407268256029E-2</v>
      </c>
      <c r="BF33" s="8">
        <v>0.14966869321674978</v>
      </c>
      <c r="BG33" s="8">
        <v>8.3748889951499414E-2</v>
      </c>
      <c r="BH33" s="8">
        <v>0.13744108204112301</v>
      </c>
      <c r="BI33" s="8">
        <v>0.1261698203429196</v>
      </c>
      <c r="BJ33" s="8">
        <v>0.1546553726347428</v>
      </c>
      <c r="BK33" s="8">
        <v>0.15595327549696017</v>
      </c>
      <c r="BL33" s="8">
        <v>2.2768528259058795E-2</v>
      </c>
      <c r="BM33" s="8">
        <v>2.0988194140795804E-2</v>
      </c>
      <c r="BN33" s="8">
        <v>2.0550940096195888E-2</v>
      </c>
      <c r="BO33" s="8">
        <v>1.020259437399796E-2</v>
      </c>
      <c r="BP33" s="8">
        <v>4.780644220959044E-2</v>
      </c>
      <c r="BQ33" s="8">
        <v>1.6761405042996648E-2</v>
      </c>
      <c r="BR33" s="8">
        <v>0.38172278093572365</v>
      </c>
      <c r="BS33" s="8">
        <v>6.2235825681387552E-2</v>
      </c>
      <c r="BT33" s="8">
        <v>0.43973181751931206</v>
      </c>
      <c r="BU33" s="8">
        <v>8.4692553519813363E-2</v>
      </c>
      <c r="BV33" s="8">
        <v>5.7756357509501977E-2</v>
      </c>
      <c r="BW33" s="8">
        <v>2.6527173700090122E-2</v>
      </c>
      <c r="BX33" s="8">
        <v>3.9183417577681127E-5</v>
      </c>
      <c r="BY33" s="8">
        <v>0.69041181771874138</v>
      </c>
      <c r="BZ33" s="8">
        <v>0.22526546765408878</v>
      </c>
      <c r="CA33" s="8">
        <v>1.0000000000000002</v>
      </c>
    </row>
    <row r="34" spans="1:79" x14ac:dyDescent="0.3">
      <c r="A34" s="6" t="s">
        <v>162</v>
      </c>
      <c r="B34" s="8">
        <v>0.10234959215119568</v>
      </c>
      <c r="C34" s="8">
        <v>5.1742224490374529E-2</v>
      </c>
      <c r="D34" s="8">
        <v>0.38572765161180572</v>
      </c>
      <c r="E34" s="8">
        <v>7.0341073403079019E-2</v>
      </c>
      <c r="F34" s="8">
        <v>4.1648946726772704E-2</v>
      </c>
      <c r="G34" s="8">
        <v>0.20770604746108701</v>
      </c>
      <c r="H34" s="8">
        <v>0.10113124096283066</v>
      </c>
      <c r="I34" s="8">
        <v>8.5055711491026625E-3</v>
      </c>
      <c r="J34" s="8">
        <v>1.1142298205324487E-2</v>
      </c>
      <c r="K34" s="8">
        <v>3.8530237305435061E-2</v>
      </c>
      <c r="L34" s="8">
        <v>8.352470868418814E-2</v>
      </c>
      <c r="M34" s="8">
        <v>9.7993981654783766E-3</v>
      </c>
      <c r="N34" s="8">
        <v>0.98252887177968606</v>
      </c>
      <c r="O34" s="8">
        <v>1.7471128220313888E-2</v>
      </c>
      <c r="P34" s="8">
        <v>0.31014500323551347</v>
      </c>
      <c r="Q34" s="8">
        <v>6.8394461077844314E-3</v>
      </c>
      <c r="R34" s="8">
        <v>1.3080089820359282E-2</v>
      </c>
      <c r="S34" s="8">
        <v>1.403443113772455E-4</v>
      </c>
      <c r="T34" s="8">
        <v>2.0752245508982036E-2</v>
      </c>
      <c r="U34" s="8">
        <v>2.2267964071856286E-3</v>
      </c>
      <c r="V34" s="8">
        <v>6.0572604790419163E-2</v>
      </c>
      <c r="W34" s="8">
        <v>1.9741766467065869E-2</v>
      </c>
      <c r="X34" s="8">
        <v>0.87118263473053892</v>
      </c>
      <c r="Y34" s="8">
        <v>5.4640718562874255E-3</v>
      </c>
      <c r="Z34" s="8">
        <v>0.35479799078966839</v>
      </c>
      <c r="AA34" s="8">
        <v>0.54673340530637615</v>
      </c>
      <c r="AB34" s="8">
        <v>9.1528445709425199E-2</v>
      </c>
      <c r="AC34" s="8">
        <v>0.36173814898419865</v>
      </c>
      <c r="AD34" s="8">
        <v>1.923897241253232E-3</v>
      </c>
      <c r="AE34" s="8">
        <v>0.55505279034690802</v>
      </c>
      <c r="AF34" s="8">
        <v>0.36199095022624433</v>
      </c>
      <c r="AG34" s="8">
        <v>8.2956259426847659E-2</v>
      </c>
      <c r="AH34" s="8">
        <v>3.0495077086470909E-2</v>
      </c>
      <c r="AI34" s="8">
        <v>1.9126463031687125E-2</v>
      </c>
      <c r="AJ34" s="8">
        <v>8.9161670948710622E-2</v>
      </c>
      <c r="AK34" s="8">
        <v>9.7916071938338567E-2</v>
      </c>
      <c r="AL34" s="8">
        <v>0.45199352935579029</v>
      </c>
      <c r="AM34" s="8">
        <v>0.12808069273955658</v>
      </c>
      <c r="AN34" s="8">
        <v>3.045009039870587E-2</v>
      </c>
      <c r="AO34" s="8">
        <v>2.8356646683794843E-2</v>
      </c>
      <c r="AP34" s="8">
        <v>4.2154343895708442E-2</v>
      </c>
      <c r="AQ34" s="8">
        <v>0.11276049100770769</v>
      </c>
      <c r="AR34" s="8">
        <v>4.9423556279072467E-2</v>
      </c>
      <c r="AS34" s="8">
        <v>9.7463597933302015E-3</v>
      </c>
      <c r="AT34" s="8">
        <v>1.8024894316580553E-2</v>
      </c>
      <c r="AU34" s="8">
        <v>5.6951620479098169E-3</v>
      </c>
      <c r="AV34" s="8">
        <v>6.7226397369657118E-2</v>
      </c>
      <c r="AW34" s="8">
        <v>1.6028651949271958E-2</v>
      </c>
      <c r="AX34" s="8">
        <v>5.4426961014560828E-2</v>
      </c>
      <c r="AY34" s="8">
        <v>6.0415688116486614E-2</v>
      </c>
      <c r="AZ34" s="8">
        <v>0.69416392672616256</v>
      </c>
      <c r="BA34" s="8">
        <v>7.4271958666040389E-2</v>
      </c>
      <c r="BB34" s="8">
        <v>4.4545620739786372E-2</v>
      </c>
      <c r="BC34" s="8">
        <v>6.1168653507914797E-2</v>
      </c>
      <c r="BD34" s="8">
        <v>0.11940590189564197</v>
      </c>
      <c r="BE34" s="8">
        <v>1.7914142401146506E-2</v>
      </c>
      <c r="BF34" s="8">
        <v>0.14956680346557227</v>
      </c>
      <c r="BG34" s="8">
        <v>8.3642759429353133E-2</v>
      </c>
      <c r="BH34" s="8">
        <v>0.13080581069637157</v>
      </c>
      <c r="BI34" s="8">
        <v>0.1353657742166634</v>
      </c>
      <c r="BJ34" s="8">
        <v>0.1102859748550583</v>
      </c>
      <c r="BK34" s="8">
        <v>0.19184417953227803</v>
      </c>
      <c r="BL34" s="8">
        <v>2.1154164236404316E-2</v>
      </c>
      <c r="BM34" s="8">
        <v>2.2222222222222223E-2</v>
      </c>
      <c r="BN34" s="8">
        <v>2.0850480109739368E-2</v>
      </c>
      <c r="BO34" s="8">
        <v>1.0973936899862825E-2</v>
      </c>
      <c r="BP34" s="8">
        <v>4.6090534979423871E-2</v>
      </c>
      <c r="BQ34" s="8">
        <v>1.7009602194787379E-2</v>
      </c>
      <c r="BR34" s="8">
        <v>0.37928669410150889</v>
      </c>
      <c r="BS34" s="8">
        <v>6.035665294924554E-2</v>
      </c>
      <c r="BT34" s="8">
        <v>0.44320987654320987</v>
      </c>
      <c r="BU34" s="8">
        <v>7.5365700075156764E-2</v>
      </c>
      <c r="BV34" s="8">
        <v>5.2787617434159863E-2</v>
      </c>
      <c r="BW34" s="8">
        <v>3.1341444632681348E-2</v>
      </c>
      <c r="BX34" s="8">
        <v>0</v>
      </c>
      <c r="BY34" s="8">
        <v>0.73679346989065142</v>
      </c>
      <c r="BZ34" s="8">
        <v>0.17907746804250732</v>
      </c>
      <c r="CA34" s="8">
        <v>1.0000000000000002</v>
      </c>
    </row>
    <row r="35" spans="1:79" x14ac:dyDescent="0.3">
      <c r="A35" s="6" t="s">
        <v>161</v>
      </c>
      <c r="B35" s="8">
        <v>9.6559683024093762E-2</v>
      </c>
      <c r="C35" s="8">
        <v>5.6464464039094872E-2</v>
      </c>
      <c r="D35" s="8">
        <v>0.43721449059810902</v>
      </c>
      <c r="E35" s="8">
        <v>6.6078827153936051E-2</v>
      </c>
      <c r="F35" s="8">
        <v>4.0608732603845746E-2</v>
      </c>
      <c r="G35" s="8">
        <v>0.15645915223626899</v>
      </c>
      <c r="H35" s="8">
        <v>0.10921066610007436</v>
      </c>
      <c r="I35" s="8">
        <v>7.1178157866779983E-3</v>
      </c>
      <c r="J35" s="8">
        <v>1.1287581004993094E-2</v>
      </c>
      <c r="K35" s="8">
        <v>3.6492085413789441E-2</v>
      </c>
      <c r="L35" s="8">
        <v>7.9066185063210448E-2</v>
      </c>
      <c r="M35" s="8">
        <v>9.1861464090168873E-3</v>
      </c>
      <c r="N35" s="8">
        <v>0.98352875488553881</v>
      </c>
      <c r="O35" s="8">
        <v>1.6471245114461196E-2</v>
      </c>
      <c r="P35" s="8">
        <v>0.34983779347840027</v>
      </c>
      <c r="Q35" s="8">
        <v>4.2444323896374276E-3</v>
      </c>
      <c r="R35" s="8">
        <v>7.7044878091691469E-3</v>
      </c>
      <c r="S35" s="8">
        <v>1.4661251777676779E-4</v>
      </c>
      <c r="T35" s="8">
        <v>1.6310642602665414E-2</v>
      </c>
      <c r="U35" s="8">
        <v>1.3415045376574252E-3</v>
      </c>
      <c r="V35" s="8">
        <v>3.5509551805533154E-2</v>
      </c>
      <c r="W35" s="8">
        <v>1.2586684651135514E-2</v>
      </c>
      <c r="X35" s="8">
        <v>0.91787499816734353</v>
      </c>
      <c r="Y35" s="8">
        <v>4.2810855190816193E-3</v>
      </c>
      <c r="Z35" s="8">
        <v>0.32375139446317974</v>
      </c>
      <c r="AA35" s="8">
        <v>0.50649546109852506</v>
      </c>
      <c r="AB35" s="8">
        <v>9.6457597313097068E-2</v>
      </c>
      <c r="AC35" s="8">
        <v>0.39704694158837789</v>
      </c>
      <c r="AD35" s="8">
        <v>1.6643799607626913E-3</v>
      </c>
      <c r="AE35" s="8">
        <v>0.55315870570107861</v>
      </c>
      <c r="AF35" s="8">
        <v>0.37442218798151</v>
      </c>
      <c r="AG35" s="8">
        <v>7.24191063174114E-2</v>
      </c>
      <c r="AH35" s="8">
        <v>3.0689730339671997E-2</v>
      </c>
      <c r="AI35" s="8">
        <v>1.7715383972591293E-2</v>
      </c>
      <c r="AJ35" s="8">
        <v>6.300660148742375E-2</v>
      </c>
      <c r="AK35" s="8">
        <v>8.423163700175483E-2</v>
      </c>
      <c r="AL35" s="8">
        <v>0.52218601153171218</v>
      </c>
      <c r="AM35" s="8">
        <v>0.12801871814155594</v>
      </c>
      <c r="AN35" s="8">
        <v>2.189354056990056E-2</v>
      </c>
      <c r="AO35" s="8">
        <v>2.7408707278348793E-2</v>
      </c>
      <c r="AP35" s="8">
        <v>3.317456338263558E-2</v>
      </c>
      <c r="AQ35" s="8">
        <v>0.10236483663407704</v>
      </c>
      <c r="AR35" s="8">
        <v>4.504853372998064E-2</v>
      </c>
      <c r="AS35" s="8">
        <v>8.0268700899464879E-3</v>
      </c>
      <c r="AT35" s="8">
        <v>1.8501650916543322E-2</v>
      </c>
      <c r="AU35" s="8">
        <v>6.1482409199590119E-3</v>
      </c>
      <c r="AV35" s="8">
        <v>6.227940339291814E-2</v>
      </c>
      <c r="AW35" s="8">
        <v>1.736308778321758E-2</v>
      </c>
      <c r="AX35" s="8">
        <v>5.7212797449618581E-2</v>
      </c>
      <c r="AY35" s="8">
        <v>6.9281566662871455E-2</v>
      </c>
      <c r="AZ35" s="8">
        <v>0.68308095183877948</v>
      </c>
      <c r="BA35" s="8">
        <v>7.8105430946145971E-2</v>
      </c>
      <c r="BB35" s="8">
        <v>4.3591880698065064E-2</v>
      </c>
      <c r="BC35" s="8">
        <v>6.2595599482292028E-2</v>
      </c>
      <c r="BD35" s="8">
        <v>0.115366513707495</v>
      </c>
      <c r="BE35" s="8">
        <v>1.1295446523120367E-2</v>
      </c>
      <c r="BF35" s="8">
        <v>0.14448758677491469</v>
      </c>
      <c r="BG35" s="8">
        <v>8.2950935404165191E-2</v>
      </c>
      <c r="BH35" s="8">
        <v>0.15631250735380633</v>
      </c>
      <c r="BI35" s="8">
        <v>0.12536769031650782</v>
      </c>
      <c r="BJ35" s="8">
        <v>0.11289563478056241</v>
      </c>
      <c r="BK35" s="8">
        <v>0.18872808565713614</v>
      </c>
      <c r="BL35" s="8">
        <v>2.1041968533217076E-2</v>
      </c>
      <c r="BM35" s="8">
        <v>1.9134673979280925E-2</v>
      </c>
      <c r="BN35" s="8">
        <v>2.2181596587446679E-2</v>
      </c>
      <c r="BO35" s="8">
        <v>1.1456429006703231E-2</v>
      </c>
      <c r="BP35" s="8">
        <v>4.594759293113955E-2</v>
      </c>
      <c r="BQ35" s="8">
        <v>1.4868982327848872E-2</v>
      </c>
      <c r="BR35" s="8">
        <v>0.47605118829981719</v>
      </c>
      <c r="BS35" s="8">
        <v>5.6794637416209631E-2</v>
      </c>
      <c r="BT35" s="8">
        <v>0.35356489945155395</v>
      </c>
      <c r="BU35" s="8">
        <v>7.8628489363611886E-2</v>
      </c>
      <c r="BV35" s="8">
        <v>4.041095890410959E-2</v>
      </c>
      <c r="BW35" s="8">
        <v>2.8082191780821917E-2</v>
      </c>
      <c r="BX35" s="8">
        <v>0</v>
      </c>
      <c r="BY35" s="8">
        <v>0.76229615133724726</v>
      </c>
      <c r="BZ35" s="8">
        <v>0.16921069797782126</v>
      </c>
      <c r="CA35" s="8">
        <v>1</v>
      </c>
    </row>
    <row r="36" spans="1:79" x14ac:dyDescent="0.3">
      <c r="A36" s="6" t="s">
        <v>160</v>
      </c>
      <c r="B36" s="8">
        <v>9.8010894684714425E-2</v>
      </c>
      <c r="C36" s="8">
        <v>5.4708771929824561E-2</v>
      </c>
      <c r="D36" s="8">
        <v>0.4127719298245614</v>
      </c>
      <c r="E36" s="8">
        <v>7.141052631578948E-2</v>
      </c>
      <c r="F36" s="8">
        <v>3.449824561403509E-2</v>
      </c>
      <c r="G36" s="8">
        <v>0.18077192982456142</v>
      </c>
      <c r="H36" s="8">
        <v>0.11584561403508772</v>
      </c>
      <c r="I36" s="8">
        <v>7.9438596491228069E-3</v>
      </c>
      <c r="J36" s="8">
        <v>1.2547368421052632E-2</v>
      </c>
      <c r="K36" s="8">
        <v>3.67719298245614E-2</v>
      </c>
      <c r="L36" s="8">
        <v>7.2729824561403505E-2</v>
      </c>
      <c r="M36" s="8">
        <v>9.0321338175415426E-3</v>
      </c>
      <c r="N36" s="8">
        <v>0.9887298202863235</v>
      </c>
      <c r="O36" s="8">
        <v>1.1270179713676515E-2</v>
      </c>
      <c r="P36" s="8">
        <v>0.4180945306481787</v>
      </c>
      <c r="Q36" s="8">
        <v>2.7242398120669348E-3</v>
      </c>
      <c r="R36" s="8">
        <v>7.7844823615342605E-3</v>
      </c>
      <c r="S36" s="8">
        <v>6.5802894011278613E-5</v>
      </c>
      <c r="T36" s="8">
        <v>1.0982503010482401E-2</v>
      </c>
      <c r="U36" s="8">
        <v>1.1318097769939923E-3</v>
      </c>
      <c r="V36" s="8">
        <v>1.8023412669689213E-2</v>
      </c>
      <c r="W36" s="8">
        <v>7.6528765735117028E-3</v>
      </c>
      <c r="X36" s="8">
        <v>0.9480091334416888</v>
      </c>
      <c r="Y36" s="8">
        <v>3.6257394600214517E-3</v>
      </c>
      <c r="Z36" s="8">
        <v>0.24641795972268074</v>
      </c>
      <c r="AA36" s="8">
        <v>0.48417961772061452</v>
      </c>
      <c r="AB36" s="8">
        <v>9.4922293676312969E-2</v>
      </c>
      <c r="AC36" s="8">
        <v>0.42089808860307254</v>
      </c>
      <c r="AD36" s="8">
        <v>2.0881479035985474E-3</v>
      </c>
      <c r="AE36" s="8">
        <v>0.58498023715415015</v>
      </c>
      <c r="AF36" s="8">
        <v>0.3715415019762846</v>
      </c>
      <c r="AG36" s="8">
        <v>4.3478260869565216E-2</v>
      </c>
      <c r="AH36" s="8">
        <v>3.0529877847474414E-2</v>
      </c>
      <c r="AI36" s="8">
        <v>2.0455979093448678E-2</v>
      </c>
      <c r="AJ36" s="8">
        <v>5.7763359466522481E-2</v>
      </c>
      <c r="AK36" s="8">
        <v>8.0562314138956481E-2</v>
      </c>
      <c r="AL36" s="8">
        <v>0.49986482833198159</v>
      </c>
      <c r="AM36" s="8">
        <v>0.14328196809948635</v>
      </c>
      <c r="AN36" s="8">
        <v>2.9737766964044336E-2</v>
      </c>
      <c r="AO36" s="8">
        <v>2.0906551320176624E-2</v>
      </c>
      <c r="AP36" s="8">
        <v>2.8025592502478148E-2</v>
      </c>
      <c r="AQ36" s="8">
        <v>0.11940164008290528</v>
      </c>
      <c r="AR36" s="8">
        <v>4.0469902057884893E-2</v>
      </c>
      <c r="AS36" s="8">
        <v>7.6138681169272606E-3</v>
      </c>
      <c r="AT36" s="8">
        <v>1.7675050985723997E-2</v>
      </c>
      <c r="AU36" s="8">
        <v>7.0020394289598909E-3</v>
      </c>
      <c r="AV36" s="8">
        <v>6.3494221617946975E-2</v>
      </c>
      <c r="AW36" s="8">
        <v>1.876274643099932E-2</v>
      </c>
      <c r="AX36" s="8">
        <v>5.0033990482664853E-2</v>
      </c>
      <c r="AY36" s="8">
        <v>6.2542488103331073E-2</v>
      </c>
      <c r="AZ36" s="8">
        <v>0.69442556084296392</v>
      </c>
      <c r="BA36" s="8">
        <v>7.845003399048267E-2</v>
      </c>
      <c r="BB36" s="8">
        <v>4.0390117750632774E-2</v>
      </c>
      <c r="BC36" s="8">
        <v>7.274708807301955E-2</v>
      </c>
      <c r="BD36" s="8">
        <v>0.12049587902731422</v>
      </c>
      <c r="BE36" s="8">
        <v>9.3999046386485929E-3</v>
      </c>
      <c r="BF36" s="8">
        <v>0.14740140317417069</v>
      </c>
      <c r="BG36" s="8">
        <v>8.8549826306109941E-2</v>
      </c>
      <c r="BH36" s="8">
        <v>0.15332743001157959</v>
      </c>
      <c r="BI36" s="8">
        <v>0.13663919351542811</v>
      </c>
      <c r="BJ36" s="8">
        <v>0.10884817110551052</v>
      </c>
      <c r="BK36" s="8">
        <v>0.16259110414821878</v>
      </c>
      <c r="BL36" s="8">
        <v>2.0295477055133706E-2</v>
      </c>
      <c r="BM36" s="8">
        <v>2.1824589941710722E-2</v>
      </c>
      <c r="BN36" s="8">
        <v>1.8435678460078622E-2</v>
      </c>
      <c r="BO36" s="8">
        <v>1.5182323437711807E-2</v>
      </c>
      <c r="BP36" s="8">
        <v>5.2460349735664907E-2</v>
      </c>
      <c r="BQ36" s="8">
        <v>1.7486783245221633E-2</v>
      </c>
      <c r="BR36" s="8">
        <v>0.47797207536939135</v>
      </c>
      <c r="BS36" s="8">
        <v>5.8560390402602684E-2</v>
      </c>
      <c r="BT36" s="8">
        <v>0.33807780940761828</v>
      </c>
      <c r="BU36" s="8">
        <v>9.467095851216023E-2</v>
      </c>
      <c r="BV36" s="8">
        <v>3.0891284763593038E-2</v>
      </c>
      <c r="BW36" s="8">
        <v>3.7865798727151199E-2</v>
      </c>
      <c r="BX36" s="8">
        <v>5.8120949696318039E-5</v>
      </c>
      <c r="BY36" s="8">
        <v>0.74080962482926971</v>
      </c>
      <c r="BZ36" s="8">
        <v>0.19037517073028973</v>
      </c>
      <c r="CA36" s="8">
        <v>1</v>
      </c>
    </row>
    <row r="37" spans="1:79" x14ac:dyDescent="0.3">
      <c r="A37" s="6" t="s">
        <v>159</v>
      </c>
      <c r="B37" s="8">
        <v>9.4717973595306412E-2</v>
      </c>
      <c r="C37" s="8">
        <v>3.7803449622195173E-2</v>
      </c>
      <c r="D37" s="8">
        <v>0.33993247743506122</v>
      </c>
      <c r="E37" s="8">
        <v>6.7683332950552358E-2</v>
      </c>
      <c r="F37" s="8">
        <v>2.772099859902161E-2</v>
      </c>
      <c r="G37" s="8">
        <v>0.32394754369444889</v>
      </c>
      <c r="H37" s="8">
        <v>0.10362646700810731</v>
      </c>
      <c r="I37" s="8">
        <v>7.3034611056245835E-3</v>
      </c>
      <c r="J37" s="8">
        <v>1.0932224799614157E-2</v>
      </c>
      <c r="K37" s="8">
        <v>3.2704806963551596E-2</v>
      </c>
      <c r="L37" s="8">
        <v>4.8345237821823109E-2</v>
      </c>
      <c r="M37" s="8">
        <v>5.4906448027044258E-3</v>
      </c>
      <c r="N37" s="8">
        <v>0.9916798732171157</v>
      </c>
      <c r="O37" s="8">
        <v>8.3201267828843101E-3</v>
      </c>
      <c r="P37" s="8">
        <v>0.43112873647732936</v>
      </c>
      <c r="Q37" s="8">
        <v>2.543065605037692E-3</v>
      </c>
      <c r="R37" s="8">
        <v>1.5974892272915341E-2</v>
      </c>
      <c r="S37" s="8">
        <v>5.5503415982965495E-5</v>
      </c>
      <c r="T37" s="8">
        <v>6.7512336895643489E-3</v>
      </c>
      <c r="U37" s="8">
        <v>1.3421735137698928E-3</v>
      </c>
      <c r="V37" s="8">
        <v>2.5637532419040699E-2</v>
      </c>
      <c r="W37" s="8">
        <v>9.8291503940742542E-3</v>
      </c>
      <c r="X37" s="8">
        <v>0.93477339468983678</v>
      </c>
      <c r="Y37" s="8">
        <v>3.0930539997779862E-3</v>
      </c>
      <c r="Z37" s="8">
        <v>0.27823255186636242</v>
      </c>
      <c r="AA37" s="8">
        <v>0.49650901869414626</v>
      </c>
      <c r="AB37" s="8">
        <v>0.103345556328723</v>
      </c>
      <c r="AC37" s="8">
        <v>0.40014542497713074</v>
      </c>
      <c r="AD37" s="8">
        <v>2.355930396723016E-3</v>
      </c>
      <c r="AE37" s="8">
        <v>0.61772853185595566</v>
      </c>
      <c r="AF37" s="8">
        <v>0.33240997229916897</v>
      </c>
      <c r="AG37" s="8">
        <v>4.9861495844875349E-2</v>
      </c>
      <c r="AH37" s="8">
        <v>2.1869038114733591E-2</v>
      </c>
      <c r="AI37" s="8">
        <v>2.3773997811598526E-2</v>
      </c>
      <c r="AJ37" s="8">
        <v>8.0374017706157361E-2</v>
      </c>
      <c r="AK37" s="8">
        <v>0.10305381478165722</v>
      </c>
      <c r="AL37" s="8">
        <v>0.36108624291256342</v>
      </c>
      <c r="AM37" s="8">
        <v>0.16542325673928179</v>
      </c>
      <c r="AN37" s="8">
        <v>4.8741669153486523E-2</v>
      </c>
      <c r="AO37" s="8">
        <v>3.6605988262210287E-2</v>
      </c>
      <c r="AP37" s="8">
        <v>3.4318113995822144E-2</v>
      </c>
      <c r="AQ37" s="8">
        <v>0.14662289863722272</v>
      </c>
      <c r="AR37" s="8">
        <v>3.6339628141512453E-2</v>
      </c>
      <c r="AS37" s="8">
        <v>9.5779706674648316E-3</v>
      </c>
      <c r="AT37" s="8">
        <v>1.5384615384615385E-2</v>
      </c>
      <c r="AU37" s="8">
        <v>5.7467824004788989E-3</v>
      </c>
      <c r="AV37" s="8">
        <v>5.6749476204729123E-2</v>
      </c>
      <c r="AW37" s="8">
        <v>1.9934151451661178E-2</v>
      </c>
      <c r="AX37" s="8">
        <v>3.4121520502843457E-2</v>
      </c>
      <c r="AY37" s="8">
        <v>4.7470817120622566E-2</v>
      </c>
      <c r="AZ37" s="8">
        <v>0.73798263992816526</v>
      </c>
      <c r="BA37" s="8">
        <v>7.303202633941934E-2</v>
      </c>
      <c r="BB37" s="8">
        <v>3.2043263844626066E-2</v>
      </c>
      <c r="BC37" s="8">
        <v>5.9198913781398507E-2</v>
      </c>
      <c r="BD37" s="8">
        <v>0.11391717583163612</v>
      </c>
      <c r="BE37" s="8">
        <v>1.188051595383571E-2</v>
      </c>
      <c r="BF37" s="8">
        <v>0.15139171758316361</v>
      </c>
      <c r="BG37" s="8">
        <v>9.3414799728445352E-2</v>
      </c>
      <c r="BH37" s="8">
        <v>0.15824847250509164</v>
      </c>
      <c r="BI37" s="8">
        <v>0.15118805159538357</v>
      </c>
      <c r="BJ37" s="8">
        <v>0.12579769178547182</v>
      </c>
      <c r="BK37" s="8">
        <v>0.13496266123557366</v>
      </c>
      <c r="BL37" s="8">
        <v>1.7483483470418171E-2</v>
      </c>
      <c r="BM37" s="8">
        <v>2.5258180913276099E-2</v>
      </c>
      <c r="BN37" s="8">
        <v>1.8041557795197213E-2</v>
      </c>
      <c r="BO37" s="8">
        <v>1.4433246236157771E-2</v>
      </c>
      <c r="BP37" s="8">
        <v>5.9723777528928705E-2</v>
      </c>
      <c r="BQ37" s="8">
        <v>1.4806519845713574E-2</v>
      </c>
      <c r="BR37" s="8">
        <v>0.4821450790095807</v>
      </c>
      <c r="BS37" s="8">
        <v>5.6364315042926466E-2</v>
      </c>
      <c r="BT37" s="8">
        <v>0.32922732362821949</v>
      </c>
      <c r="BU37" s="8">
        <v>8.0338749290284131E-2</v>
      </c>
      <c r="BV37" s="8">
        <v>4.844168855433105E-2</v>
      </c>
      <c r="BW37" s="8">
        <v>6.9751699114564997E-2</v>
      </c>
      <c r="BX37" s="8">
        <v>5.4155045896401397E-5</v>
      </c>
      <c r="BY37" s="8">
        <v>0.63039181175706049</v>
      </c>
      <c r="BZ37" s="8">
        <v>0.25136064552814708</v>
      </c>
      <c r="CA37" s="8">
        <v>1</v>
      </c>
    </row>
    <row r="38" spans="1:79" x14ac:dyDescent="0.3">
      <c r="A38" s="9" t="s">
        <v>272</v>
      </c>
      <c r="B38" s="8">
        <v>8.9515860440236975E-2</v>
      </c>
      <c r="C38" s="8">
        <v>2.8599883495875379E-2</v>
      </c>
      <c r="D38" s="8">
        <v>0.31294511152451282</v>
      </c>
      <c r="E38" s="8">
        <v>6.3757821748689325E-2</v>
      </c>
      <c r="F38" s="8">
        <v>2.277467726478381E-2</v>
      </c>
      <c r="G38" s="8">
        <v>0.38810906289343633</v>
      </c>
      <c r="H38" s="8">
        <v>9.5044816506003715E-2</v>
      </c>
      <c r="I38" s="8">
        <v>6.0131161095138769E-3</v>
      </c>
      <c r="J38" s="8">
        <v>9.6773587387488959E-3</v>
      </c>
      <c r="K38" s="8">
        <v>3.2376872052163781E-2</v>
      </c>
      <c r="L38" s="8">
        <v>4.0701279666272058E-2</v>
      </c>
      <c r="M38" s="8">
        <v>4.3414780201110857E-3</v>
      </c>
      <c r="N38" s="8">
        <v>0.99263851220457189</v>
      </c>
      <c r="O38" s="8">
        <v>7.3614877954281286E-3</v>
      </c>
      <c r="P38" s="8">
        <v>0.31577398073668878</v>
      </c>
      <c r="Q38" s="8">
        <v>2.4237323347200989E-3</v>
      </c>
      <c r="R38" s="8">
        <v>4.1171488384728887E-2</v>
      </c>
      <c r="S38" s="8">
        <v>4.7941958269188766E-5</v>
      </c>
      <c r="T38" s="8">
        <v>8.1075178317450338E-3</v>
      </c>
      <c r="U38" s="8">
        <v>1.6406803496566823E-3</v>
      </c>
      <c r="V38" s="8">
        <v>4.1043643162677716E-2</v>
      </c>
      <c r="W38" s="8">
        <v>6.6010749652420805E-2</v>
      </c>
      <c r="X38" s="8">
        <v>0.83585206177054983</v>
      </c>
      <c r="Y38" s="8">
        <v>3.7021845552317992E-3</v>
      </c>
      <c r="Z38" s="8">
        <v>0.42476004965533948</v>
      </c>
      <c r="AA38" s="8">
        <v>0.56085284671648472</v>
      </c>
      <c r="AB38" s="8">
        <v>7.4350840926821343E-2</v>
      </c>
      <c r="AC38" s="8">
        <v>0.36479631235669396</v>
      </c>
      <c r="AD38" s="8">
        <v>2.8326419937493483E-3</v>
      </c>
      <c r="AE38" s="8">
        <v>0.64133016627078387</v>
      </c>
      <c r="AF38" s="8">
        <v>0.32066508313539194</v>
      </c>
      <c r="AG38" s="8">
        <v>3.800475059382423E-2</v>
      </c>
      <c r="AH38" s="8">
        <v>2.1169120838085243E-2</v>
      </c>
      <c r="AI38" s="8">
        <v>1.9467620182757252E-2</v>
      </c>
      <c r="AJ38" s="8">
        <v>0.13293603496225664</v>
      </c>
      <c r="AK38" s="8">
        <v>8.4942391736193876E-2</v>
      </c>
      <c r="AL38" s="8">
        <v>0.34406038935240363</v>
      </c>
      <c r="AM38" s="8">
        <v>0.14088200238379023</v>
      </c>
      <c r="AN38" s="8">
        <v>5.8085021851410408E-2</v>
      </c>
      <c r="AO38" s="8">
        <v>2.4155740961462058E-2</v>
      </c>
      <c r="AP38" s="8">
        <v>3.5915772745331746E-2</v>
      </c>
      <c r="AQ38" s="8">
        <v>0.15955502582439413</v>
      </c>
      <c r="AR38" s="8">
        <v>3.2397081234924255E-2</v>
      </c>
      <c r="AS38" s="8">
        <v>7.6843198338525445E-3</v>
      </c>
      <c r="AT38" s="8">
        <v>1.8899273104880581E-2</v>
      </c>
      <c r="AU38" s="8">
        <v>4.9844236760124613E-3</v>
      </c>
      <c r="AV38" s="8">
        <v>5.2751817237798544E-2</v>
      </c>
      <c r="AW38" s="8">
        <v>1.8328141225337487E-2</v>
      </c>
      <c r="AX38" s="8">
        <v>3.1412253374870198E-2</v>
      </c>
      <c r="AY38" s="8">
        <v>6.4174454828660438E-2</v>
      </c>
      <c r="AZ38" s="8">
        <v>0.72731048805815157</v>
      </c>
      <c r="BA38" s="8">
        <v>7.4454828660436137E-2</v>
      </c>
      <c r="BB38" s="8">
        <v>2.7838613418379878E-2</v>
      </c>
      <c r="BC38" s="8">
        <v>6.2114803625377642E-2</v>
      </c>
      <c r="BD38" s="8">
        <v>0.11583081570996979</v>
      </c>
      <c r="BE38" s="8">
        <v>1.5709969788519639E-2</v>
      </c>
      <c r="BF38" s="8">
        <v>0.15069486404833837</v>
      </c>
      <c r="BG38" s="8">
        <v>9.3353474320241686E-2</v>
      </c>
      <c r="BH38" s="8">
        <v>0.14120845921450151</v>
      </c>
      <c r="BI38" s="8">
        <v>0.1629607250755287</v>
      </c>
      <c r="BJ38" s="8">
        <v>0.12193353474320241</v>
      </c>
      <c r="BK38" s="8">
        <v>0.13619335347432024</v>
      </c>
      <c r="BL38" s="8">
        <v>1.5308714242941104E-2</v>
      </c>
      <c r="BM38" s="8">
        <v>1.9228656191627294E-2</v>
      </c>
      <c r="BN38" s="8">
        <v>1.8129875837820018E-2</v>
      </c>
      <c r="BO38" s="8">
        <v>2.2085485111526207E-2</v>
      </c>
      <c r="BP38" s="8">
        <v>7.1420722997472805E-2</v>
      </c>
      <c r="BQ38" s="8">
        <v>1.5492802988682563E-2</v>
      </c>
      <c r="BR38" s="8">
        <v>0.48500164817053071</v>
      </c>
      <c r="BS38" s="8">
        <v>5.5598285902648058E-2</v>
      </c>
      <c r="BT38" s="8">
        <v>0.31304252279969236</v>
      </c>
      <c r="BU38" s="8">
        <v>6.606245941954389E-2</v>
      </c>
      <c r="BV38" s="8">
        <v>1.9605846106839131E-2</v>
      </c>
      <c r="BW38" s="8">
        <v>7.7557671742119472E-2</v>
      </c>
      <c r="BX38" s="8">
        <v>2.2915924020980801E-4</v>
      </c>
      <c r="BY38" s="8">
        <v>0.59874217039262612</v>
      </c>
      <c r="BZ38" s="8">
        <v>0.30386515251820545</v>
      </c>
      <c r="CA38" s="8">
        <v>1</v>
      </c>
    </row>
    <row r="39" spans="1:79" customFormat="1" x14ac:dyDescent="0.3">
      <c r="A39" s="2" t="s">
        <v>193</v>
      </c>
      <c r="B39" s="3" t="s">
        <v>0</v>
      </c>
      <c r="C39" s="2" t="s">
        <v>1</v>
      </c>
      <c r="D39" s="2" t="s">
        <v>2</v>
      </c>
      <c r="E39" s="2" t="s">
        <v>3</v>
      </c>
      <c r="F39" s="2" t="s">
        <v>4</v>
      </c>
      <c r="G39" s="2" t="s">
        <v>5</v>
      </c>
      <c r="H39" s="2" t="s">
        <v>6</v>
      </c>
      <c r="I39" s="2" t="s">
        <v>7</v>
      </c>
      <c r="J39" s="2" t="s">
        <v>8</v>
      </c>
      <c r="K39" s="2" t="s">
        <v>9</v>
      </c>
      <c r="L39" s="2" t="s">
        <v>10</v>
      </c>
      <c r="M39" s="3" t="s">
        <v>11</v>
      </c>
      <c r="N39" s="2" t="s">
        <v>12</v>
      </c>
      <c r="O39" s="2" t="s">
        <v>13</v>
      </c>
      <c r="P39" s="3" t="s">
        <v>14</v>
      </c>
      <c r="Q39" s="2" t="s">
        <v>15</v>
      </c>
      <c r="R39" s="2" t="s">
        <v>16</v>
      </c>
      <c r="S39" s="2" t="s">
        <v>17</v>
      </c>
      <c r="T39" s="2" t="s">
        <v>18</v>
      </c>
      <c r="U39" s="2" t="s">
        <v>19</v>
      </c>
      <c r="V39" s="2" t="s">
        <v>20</v>
      </c>
      <c r="W39" s="2" t="s">
        <v>21</v>
      </c>
      <c r="X39" s="2" t="s">
        <v>22</v>
      </c>
      <c r="Y39" s="2" t="s">
        <v>23</v>
      </c>
      <c r="Z39" s="3" t="s">
        <v>24</v>
      </c>
      <c r="AA39" s="2" t="s">
        <v>25</v>
      </c>
      <c r="AB39" s="2" t="s">
        <v>26</v>
      </c>
      <c r="AC39" s="2" t="s">
        <v>27</v>
      </c>
      <c r="AD39" s="3" t="s">
        <v>28</v>
      </c>
      <c r="AE39" s="2" t="s">
        <v>29</v>
      </c>
      <c r="AF39" s="2" t="s">
        <v>30</v>
      </c>
      <c r="AG39" s="2" t="s">
        <v>31</v>
      </c>
      <c r="AH39" s="3" t="s">
        <v>32</v>
      </c>
      <c r="AI39" s="2" t="s">
        <v>33</v>
      </c>
      <c r="AJ39" s="2" t="s">
        <v>34</v>
      </c>
      <c r="AK39" s="2" t="s">
        <v>35</v>
      </c>
      <c r="AL39" s="2" t="s">
        <v>36</v>
      </c>
      <c r="AM39" s="2" t="s">
        <v>37</v>
      </c>
      <c r="AN39" s="2" t="s">
        <v>38</v>
      </c>
      <c r="AO39" s="2" t="s">
        <v>39</v>
      </c>
      <c r="AP39" s="2" t="s">
        <v>40</v>
      </c>
      <c r="AQ39" s="2" t="s">
        <v>41</v>
      </c>
      <c r="AR39" s="3" t="s">
        <v>42</v>
      </c>
      <c r="AS39" s="2" t="s">
        <v>43</v>
      </c>
      <c r="AT39" s="2" t="s">
        <v>44</v>
      </c>
      <c r="AU39" s="2" t="s">
        <v>45</v>
      </c>
      <c r="AV39" s="2" t="s">
        <v>46</v>
      </c>
      <c r="AW39" s="2" t="s">
        <v>47</v>
      </c>
      <c r="AX39" s="2" t="s">
        <v>48</v>
      </c>
      <c r="AY39" s="2" t="s">
        <v>49</v>
      </c>
      <c r="AZ39" s="2" t="s">
        <v>50</v>
      </c>
      <c r="BA39" s="2" t="s">
        <v>51</v>
      </c>
      <c r="BB39" s="3" t="s">
        <v>52</v>
      </c>
      <c r="BC39" s="2" t="s">
        <v>53</v>
      </c>
      <c r="BD39" s="2" t="s">
        <v>54</v>
      </c>
      <c r="BE39" s="2" t="s">
        <v>55</v>
      </c>
      <c r="BF39" s="2" t="s">
        <v>56</v>
      </c>
      <c r="BG39" s="2" t="s">
        <v>57</v>
      </c>
      <c r="BH39" s="2" t="s">
        <v>58</v>
      </c>
      <c r="BI39" s="2" t="s">
        <v>59</v>
      </c>
      <c r="BJ39" s="2" t="s">
        <v>60</v>
      </c>
      <c r="BK39" s="2" t="s">
        <v>61</v>
      </c>
      <c r="BL39" s="3" t="s">
        <v>62</v>
      </c>
      <c r="BM39" s="2" t="s">
        <v>63</v>
      </c>
      <c r="BN39" s="2" t="s">
        <v>64</v>
      </c>
      <c r="BO39" s="2" t="s">
        <v>65</v>
      </c>
      <c r="BP39" s="2" t="s">
        <v>66</v>
      </c>
      <c r="BQ39" s="2" t="s">
        <v>67</v>
      </c>
      <c r="BR39" s="2" t="s">
        <v>68</v>
      </c>
      <c r="BS39" s="2" t="s">
        <v>69</v>
      </c>
      <c r="BT39" s="2" t="s">
        <v>70</v>
      </c>
      <c r="BU39" s="3" t="s">
        <v>71</v>
      </c>
      <c r="BV39" s="2" t="s">
        <v>72</v>
      </c>
      <c r="BW39" s="2" t="s">
        <v>73</v>
      </c>
      <c r="BX39" s="2" t="s">
        <v>74</v>
      </c>
      <c r="BY39" s="2" t="s">
        <v>75</v>
      </c>
      <c r="BZ39" s="2" t="s">
        <v>276</v>
      </c>
      <c r="CA39" s="3" t="s">
        <v>77</v>
      </c>
    </row>
    <row r="40" spans="1:79" customFormat="1" x14ac:dyDescent="0.3">
      <c r="A40" s="2" t="s">
        <v>79</v>
      </c>
      <c r="B40" s="1" t="s">
        <v>194</v>
      </c>
      <c r="C40" t="s">
        <v>195</v>
      </c>
      <c r="D40" t="s">
        <v>196</v>
      </c>
      <c r="E40" t="s">
        <v>197</v>
      </c>
      <c r="F40" t="s">
        <v>198</v>
      </c>
      <c r="G40" t="s">
        <v>199</v>
      </c>
      <c r="H40" t="s">
        <v>200</v>
      </c>
      <c r="I40" t="s">
        <v>201</v>
      </c>
      <c r="J40" t="s">
        <v>202</v>
      </c>
      <c r="K40" t="s">
        <v>203</v>
      </c>
      <c r="L40" t="s">
        <v>204</v>
      </c>
      <c r="M40" s="1" t="s">
        <v>205</v>
      </c>
      <c r="N40" t="s">
        <v>206</v>
      </c>
      <c r="O40" t="s">
        <v>207</v>
      </c>
      <c r="P40" s="1" t="s">
        <v>208</v>
      </c>
      <c r="Q40" t="s">
        <v>209</v>
      </c>
      <c r="R40" t="s">
        <v>210</v>
      </c>
      <c r="S40" t="s">
        <v>211</v>
      </c>
      <c r="T40" t="s">
        <v>212</v>
      </c>
      <c r="U40" t="s">
        <v>213</v>
      </c>
      <c r="V40" t="s">
        <v>214</v>
      </c>
      <c r="W40" t="s">
        <v>215</v>
      </c>
      <c r="X40" t="s">
        <v>216</v>
      </c>
      <c r="Y40" t="s">
        <v>217</v>
      </c>
      <c r="Z40" s="1" t="s">
        <v>218</v>
      </c>
      <c r="AA40" t="s">
        <v>219</v>
      </c>
      <c r="AB40" t="s">
        <v>220</v>
      </c>
      <c r="AC40" t="s">
        <v>221</v>
      </c>
      <c r="AD40" s="1" t="s">
        <v>222</v>
      </c>
      <c r="AE40" t="s">
        <v>223</v>
      </c>
      <c r="AF40" t="s">
        <v>224</v>
      </c>
      <c r="AG40" t="s">
        <v>225</v>
      </c>
      <c r="AH40" s="1" t="s">
        <v>226</v>
      </c>
      <c r="AI40" t="s">
        <v>227</v>
      </c>
      <c r="AJ40" t="s">
        <v>228</v>
      </c>
      <c r="AK40" t="s">
        <v>229</v>
      </c>
      <c r="AL40" t="s">
        <v>230</v>
      </c>
      <c r="AM40" t="s">
        <v>231</v>
      </c>
      <c r="AN40" t="s">
        <v>232</v>
      </c>
      <c r="AO40" t="s">
        <v>233</v>
      </c>
      <c r="AP40" t="s">
        <v>234</v>
      </c>
      <c r="AQ40" t="s">
        <v>235</v>
      </c>
      <c r="AR40" s="1" t="s">
        <v>236</v>
      </c>
      <c r="AS40" t="s">
        <v>237</v>
      </c>
      <c r="AT40" t="s">
        <v>238</v>
      </c>
      <c r="AU40" t="s">
        <v>239</v>
      </c>
      <c r="AV40" t="s">
        <v>240</v>
      </c>
      <c r="AW40" t="s">
        <v>241</v>
      </c>
      <c r="AX40" t="s">
        <v>242</v>
      </c>
      <c r="AY40" t="s">
        <v>243</v>
      </c>
      <c r="AZ40" t="s">
        <v>244</v>
      </c>
      <c r="BA40" t="s">
        <v>245</v>
      </c>
      <c r="BB40" s="1" t="s">
        <v>246</v>
      </c>
      <c r="BC40" t="s">
        <v>247</v>
      </c>
      <c r="BD40" t="s">
        <v>248</v>
      </c>
      <c r="BE40" t="s">
        <v>249</v>
      </c>
      <c r="BF40" t="s">
        <v>250</v>
      </c>
      <c r="BG40" t="s">
        <v>251</v>
      </c>
      <c r="BH40" t="s">
        <v>252</v>
      </c>
      <c r="BI40" t="s">
        <v>253</v>
      </c>
      <c r="BJ40" t="s">
        <v>254</v>
      </c>
      <c r="BK40" t="s">
        <v>255</v>
      </c>
      <c r="BL40" s="1" t="s">
        <v>256</v>
      </c>
      <c r="BM40" t="s">
        <v>257</v>
      </c>
      <c r="BN40" t="s">
        <v>258</v>
      </c>
      <c r="BO40" t="s">
        <v>259</v>
      </c>
      <c r="BP40" t="s">
        <v>260</v>
      </c>
      <c r="BQ40" t="s">
        <v>261</v>
      </c>
      <c r="BR40" t="s">
        <v>262</v>
      </c>
      <c r="BS40" t="s">
        <v>263</v>
      </c>
      <c r="BT40" t="s">
        <v>264</v>
      </c>
      <c r="BU40" s="1" t="s">
        <v>265</v>
      </c>
      <c r="BV40" t="s">
        <v>266</v>
      </c>
      <c r="BW40" t="s">
        <v>267</v>
      </c>
      <c r="BX40" t="s">
        <v>268</v>
      </c>
      <c r="BY40" t="s">
        <v>269</v>
      </c>
      <c r="BZ40" t="s">
        <v>270</v>
      </c>
      <c r="CA40" s="1" t="s">
        <v>271</v>
      </c>
    </row>
    <row r="41" spans="1:79" customFormat="1" x14ac:dyDescent="0.3">
      <c r="A41" s="2" t="s">
        <v>78</v>
      </c>
      <c r="B41" s="1" t="s">
        <v>80</v>
      </c>
      <c r="C41" t="s">
        <v>80</v>
      </c>
      <c r="D41" t="s">
        <v>80</v>
      </c>
      <c r="E41" t="s">
        <v>80</v>
      </c>
      <c r="F41" t="s">
        <v>80</v>
      </c>
      <c r="G41" t="s">
        <v>80</v>
      </c>
      <c r="H41" t="s">
        <v>80</v>
      </c>
      <c r="I41" t="s">
        <v>80</v>
      </c>
      <c r="J41" t="s">
        <v>80</v>
      </c>
      <c r="K41" t="s">
        <v>80</v>
      </c>
      <c r="L41" t="s">
        <v>80</v>
      </c>
      <c r="M41" s="1" t="s">
        <v>80</v>
      </c>
      <c r="N41" t="s">
        <v>80</v>
      </c>
      <c r="O41" t="s">
        <v>80</v>
      </c>
      <c r="P41" s="1" t="s">
        <v>80</v>
      </c>
      <c r="Q41" t="s">
        <v>80</v>
      </c>
      <c r="R41" t="s">
        <v>80</v>
      </c>
      <c r="S41" t="s">
        <v>80</v>
      </c>
      <c r="T41" t="s">
        <v>80</v>
      </c>
      <c r="U41" t="s">
        <v>80</v>
      </c>
      <c r="V41" t="s">
        <v>80</v>
      </c>
      <c r="W41" t="s">
        <v>80</v>
      </c>
      <c r="X41" t="s">
        <v>80</v>
      </c>
      <c r="Y41" t="s">
        <v>80</v>
      </c>
      <c r="Z41" s="1" t="s">
        <v>80</v>
      </c>
      <c r="AA41" t="s">
        <v>80</v>
      </c>
      <c r="AB41" t="s">
        <v>80</v>
      </c>
      <c r="AC41" t="s">
        <v>80</v>
      </c>
      <c r="AD41" s="1" t="s">
        <v>80</v>
      </c>
      <c r="AE41" t="s">
        <v>80</v>
      </c>
      <c r="AF41" t="s">
        <v>80</v>
      </c>
      <c r="AG41" t="s">
        <v>80</v>
      </c>
      <c r="AH41" s="1" t="s">
        <v>80</v>
      </c>
      <c r="AI41" t="s">
        <v>80</v>
      </c>
      <c r="AJ41" t="s">
        <v>80</v>
      </c>
      <c r="AK41" t="s">
        <v>80</v>
      </c>
      <c r="AL41" t="s">
        <v>80</v>
      </c>
      <c r="AM41" t="s">
        <v>80</v>
      </c>
      <c r="AN41" t="s">
        <v>80</v>
      </c>
      <c r="AO41" t="s">
        <v>80</v>
      </c>
      <c r="AP41" t="s">
        <v>80</v>
      </c>
      <c r="AQ41" t="s">
        <v>80</v>
      </c>
      <c r="AR41" s="1" t="s">
        <v>80</v>
      </c>
      <c r="AS41" t="s">
        <v>80</v>
      </c>
      <c r="AT41" t="s">
        <v>80</v>
      </c>
      <c r="AU41" t="s">
        <v>80</v>
      </c>
      <c r="AV41" t="s">
        <v>80</v>
      </c>
      <c r="AW41" t="s">
        <v>80</v>
      </c>
      <c r="AX41" t="s">
        <v>80</v>
      </c>
      <c r="AY41" t="s">
        <v>80</v>
      </c>
      <c r="AZ41" t="s">
        <v>80</v>
      </c>
      <c r="BA41" t="s">
        <v>80</v>
      </c>
      <c r="BB41" s="1" t="s">
        <v>80</v>
      </c>
      <c r="BC41" t="s">
        <v>80</v>
      </c>
      <c r="BD41" t="s">
        <v>80</v>
      </c>
      <c r="BE41" t="s">
        <v>80</v>
      </c>
      <c r="BF41" t="s">
        <v>80</v>
      </c>
      <c r="BG41" t="s">
        <v>80</v>
      </c>
      <c r="BH41" t="s">
        <v>80</v>
      </c>
      <c r="BI41" t="s">
        <v>80</v>
      </c>
      <c r="BJ41" t="s">
        <v>80</v>
      </c>
      <c r="BK41" t="s">
        <v>80</v>
      </c>
      <c r="BL41" s="1" t="s">
        <v>80</v>
      </c>
      <c r="BM41" t="s">
        <v>80</v>
      </c>
      <c r="BN41" t="s">
        <v>80</v>
      </c>
      <c r="BO41" t="s">
        <v>80</v>
      </c>
      <c r="BP41" t="s">
        <v>80</v>
      </c>
      <c r="BQ41" t="s">
        <v>80</v>
      </c>
      <c r="BR41" t="s">
        <v>80</v>
      </c>
      <c r="BS41" t="s">
        <v>80</v>
      </c>
      <c r="BT41" t="s">
        <v>80</v>
      </c>
      <c r="BU41" s="1" t="s">
        <v>80</v>
      </c>
      <c r="BV41" t="s">
        <v>80</v>
      </c>
      <c r="BW41" t="s">
        <v>80</v>
      </c>
      <c r="BX41" t="s">
        <v>80</v>
      </c>
      <c r="BY41" t="s">
        <v>80</v>
      </c>
      <c r="BZ41" t="s">
        <v>80</v>
      </c>
      <c r="CA41" s="1" t="s">
        <v>80</v>
      </c>
    </row>
    <row r="42" spans="1:79" x14ac:dyDescent="0.3">
      <c r="A42" s="6" t="s">
        <v>192</v>
      </c>
      <c r="B42" s="8" cm="1">
        <f t="array" ref="B42:B76">'Export-Dataset'!B39:B73/'Export-Dataset'!$CA39:$CA73</f>
        <v>0.18654549746252802</v>
      </c>
      <c r="C42" s="8" cm="1">
        <f t="array" ref="C42:C76">'Export-Dataset'!C39:C73/'Export-Dataset'!$B39:$B73</f>
        <v>4.0744021257750222E-2</v>
      </c>
      <c r="D42" s="8" cm="1">
        <f t="array" ref="D42:D76">'Export-Dataset'!D39:D73/'Export-Dataset'!$B39:$B73</f>
        <v>0.30659243325319496</v>
      </c>
      <c r="E42" s="8" cm="1">
        <f t="array" ref="E42:E76">'Export-Dataset'!E39:E73/'Export-Dataset'!$B39:$B73</f>
        <v>6.6936606352018216E-2</v>
      </c>
      <c r="F42" s="8" cm="1">
        <f t="array" ref="F42:F76">'Export-Dataset'!F39:F73/'Export-Dataset'!$B39:$B73</f>
        <v>8.3892192838162724E-2</v>
      </c>
      <c r="G42" s="8" cm="1">
        <f t="array" ref="G42:G76">'Export-Dataset'!G39:G73/'Export-Dataset'!$B39:$B73</f>
        <v>0.26205238517018853</v>
      </c>
      <c r="H42" s="8" cm="1">
        <f t="array" ref="H42:H76">'Export-Dataset'!H39:H73/'Export-Dataset'!$B39:$B73</f>
        <v>7.6426673415158797E-2</v>
      </c>
      <c r="I42" s="8" cm="1">
        <f t="array" ref="I42:I76">'Export-Dataset'!I39:I73/'Export-Dataset'!$B39:$B73</f>
        <v>0.10869290142983677</v>
      </c>
      <c r="J42" s="8" cm="1">
        <f t="array" ref="J42:J76">'Export-Dataset'!J39:J73/'Export-Dataset'!$B39:$B73</f>
        <v>8.6043274705807915E-3</v>
      </c>
      <c r="K42" s="8" cm="1">
        <f t="array" ref="K42:K76">'Export-Dataset'!K39:K73/'Export-Dataset'!$B39:$B73</f>
        <v>3.454384410983171E-2</v>
      </c>
      <c r="L42" s="8" cm="1">
        <f t="array" ref="L42:L76">'Export-Dataset'!L39:L73/'Export-Dataset'!$B39:$B73</f>
        <v>1.1514614703277236E-2</v>
      </c>
      <c r="M42" s="8" cm="1">
        <f t="array" ref="M42:M76">'Export-Dataset'!M39:M73/'Export-Dataset'!$CA39:$CA73</f>
        <v>6.4203941933199575E-3</v>
      </c>
      <c r="N42" s="8" cm="1">
        <f t="array" ref="N42:N76">'Export-Dataset'!N39:N73/'Export-Dataset'!$M39:$M73</f>
        <v>0.91911764705882348</v>
      </c>
      <c r="O42" s="8" cm="1">
        <f t="array" ref="O42:O76">'Export-Dataset'!O39:O73/'Export-Dataset'!$M39:$M73</f>
        <v>8.0882352941176475E-2</v>
      </c>
      <c r="P42" s="8" cm="1">
        <f t="array" ref="P42:P76">'Export-Dataset'!P39:P73/'Export-Dataset'!$CA39:$CA73</f>
        <v>0.3156615130414257</v>
      </c>
      <c r="Q42" s="8" cm="1">
        <f t="array" ref="Q42:Q76">'Export-Dataset'!Q39:Q73/'Export-Dataset'!$P39:$P73</f>
        <v>4.5913407612353248E-2</v>
      </c>
      <c r="R42" s="8" cm="1">
        <f t="array" ref="R42:R76">'Export-Dataset'!R39:R73/'Export-Dataset'!$P39:$P73</f>
        <v>4.7109848201600238E-3</v>
      </c>
      <c r="S42" s="8" cm="1">
        <f t="array" ref="S42:S76">'Export-Dataset'!S39:S73/'Export-Dataset'!$P39:$P73</f>
        <v>7.4777536827936892E-4</v>
      </c>
      <c r="T42" s="8" cm="1">
        <f t="array" ref="T42:T76">'Export-Dataset'!T39:T73/'Export-Dataset'!$P39:$P73</f>
        <v>3.2827338667464297E-2</v>
      </c>
      <c r="U42" s="8" cm="1">
        <f t="array" ref="U42:U76">'Export-Dataset'!U39:U73/'Export-Dataset'!$P39:$P73</f>
        <v>2.7667688626336648E-3</v>
      </c>
      <c r="V42" s="8" cm="1">
        <f t="array" ref="V42:V76">'Export-Dataset'!V39:V73/'Export-Dataset'!$P39:$P73</f>
        <v>0.46885515591116428</v>
      </c>
      <c r="W42" s="8" cm="1">
        <f t="array" ref="W42:W76">'Export-Dataset'!W39:W73/'Export-Dataset'!$P39:$P73</f>
        <v>1.6525835638974053E-2</v>
      </c>
      <c r="X42" s="8" cm="1">
        <f t="array" ref="X42:X76">'Export-Dataset'!X39:X73/'Export-Dataset'!$P39:$P73</f>
        <v>0.4183803185523069</v>
      </c>
      <c r="Y42" s="8" cm="1">
        <f t="array" ref="Y42:Y76">'Export-Dataset'!Y39:Y73/'Export-Dataset'!$P39:$P73</f>
        <v>9.2724145666641736E-3</v>
      </c>
      <c r="Z42" s="8" cm="1">
        <f t="array" ref="Z42:Z76">'Export-Dataset'!Z39:Z73/'Export-Dataset'!$CA39:$CA73</f>
        <v>0.15250796648176562</v>
      </c>
      <c r="AA42" s="8" cm="1">
        <f t="array" ref="AA42:AA76">'Export-Dataset'!AA39:AA73/'Export-Dataset'!$Z39:$Z73</f>
        <v>0.71753598514161898</v>
      </c>
      <c r="AB42" s="8" cm="1">
        <f t="array" ref="AB42:AB76">'Export-Dataset'!AB39:AB73/'Export-Dataset'!$Z39:$Z73</f>
        <v>0.24996130629933447</v>
      </c>
      <c r="AC42" s="8" cm="1">
        <f t="array" ref="AC42:AC76">'Export-Dataset'!AC39:AC73/'Export-Dataset'!$Z39:$Z73</f>
        <v>3.2502708559046585E-2</v>
      </c>
      <c r="AD42" s="8" cm="1">
        <f t="array" ref="AD42:AD76">'Export-Dataset'!AD39:AD73/'Export-Dataset'!$CA39:$CA73</f>
        <v>3.4462410008261539E-3</v>
      </c>
      <c r="AE42" s="8" cm="1">
        <f t="array" ref="AE42:AE76">'Export-Dataset'!AE39:AE73/'Export-Dataset'!$AD39:$AD73</f>
        <v>0.83561643835616439</v>
      </c>
      <c r="AF42" s="8" cm="1">
        <f t="array" ref="AF42:AF76">'Export-Dataset'!AF39:AF73/'Export-Dataset'!$AD39:$AD73</f>
        <v>9.5890410958904104E-2</v>
      </c>
      <c r="AG42" s="8" cm="1">
        <f t="array" ref="AG42:AG76">'Export-Dataset'!AG39:AG73/'Export-Dataset'!$AD39:$AD73</f>
        <v>6.8493150684931503E-2</v>
      </c>
      <c r="AH42" s="8" cm="1">
        <f t="array" ref="AH42:AH76">'Export-Dataset'!AH39:AH73/'Export-Dataset'!$CA39:$CA73</f>
        <v>2.4572170423698809E-2</v>
      </c>
      <c r="AI42" s="8" cm="1">
        <f t="array" ref="AI42:AI76">'Export-Dataset'!AI39:AI73/'Export-Dataset'!$AH39:$AH73</f>
        <v>9.7982708933717577E-2</v>
      </c>
      <c r="AJ42" s="8" cm="1">
        <f t="array" ref="AJ42:AJ76">'Export-Dataset'!AJ39:AJ73/'Export-Dataset'!$AH39:$AH73</f>
        <v>8.2612872238232465E-2</v>
      </c>
      <c r="AK42" s="8" cm="1">
        <f t="array" ref="AK42:AK76">'Export-Dataset'!AK39:AK73/'Export-Dataset'!$AH39:$AH73</f>
        <v>0.10470701248799232</v>
      </c>
      <c r="AL42" s="8" cm="1">
        <f t="array" ref="AL42:AL76">'Export-Dataset'!AL39:AL73/'Export-Dataset'!$AH39:$AH73</f>
        <v>0.21998078770413065</v>
      </c>
      <c r="AM42" s="8" cm="1">
        <f t="array" ref="AM42:AM76">'Export-Dataset'!AM39:AM73/'Export-Dataset'!$AH39:$AH73</f>
        <v>8.5494716618635933E-2</v>
      </c>
      <c r="AN42" s="8" cm="1">
        <f t="array" ref="AN42:AN76">'Export-Dataset'!AN39:AN73/'Export-Dataset'!$AH39:$AH73</f>
        <v>8.6455331412103754E-3</v>
      </c>
      <c r="AO42" s="8" cm="1">
        <f t="array" ref="AO42:AO76">'Export-Dataset'!AO39:AO73/'Export-Dataset'!$AH39:$AH73</f>
        <v>0.15081652257444764</v>
      </c>
      <c r="AP42" s="8" cm="1">
        <f t="array" ref="AP42:AP76">'Export-Dataset'!AP39:AP73/'Export-Dataset'!$AH39:$AH73</f>
        <v>5.8597502401536987E-2</v>
      </c>
      <c r="AQ42" s="8" cm="1">
        <f t="array" ref="AQ42:AQ76">'Export-Dataset'!AQ39:AQ73/'Export-Dataset'!$AH39:$AH73</f>
        <v>0.19116234390009607</v>
      </c>
      <c r="AR42" s="8" cm="1">
        <f t="array" ref="AR42:AR76">'Export-Dataset'!AR39:AR73/'Export-Dataset'!$CA39:$CA73</f>
        <v>0.12614186238640387</v>
      </c>
      <c r="AS42" s="8" cm="1">
        <f t="array" ref="AS42:AS76">'Export-Dataset'!AS39:AS73/'Export-Dataset'!$AR39:$AR73</f>
        <v>3.0875748502994012E-2</v>
      </c>
      <c r="AT42" s="8" cm="1">
        <f t="array" ref="AT42:AT76">'Export-Dataset'!AT39:AT73/'Export-Dataset'!$AR39:$AR73</f>
        <v>1.3473053892215569E-2</v>
      </c>
      <c r="AU42" s="8" cm="1">
        <f t="array" ref="AU42:AU76">'Export-Dataset'!AU39:AU73/'Export-Dataset'!$AR39:$AR73</f>
        <v>2.8068862275449102E-3</v>
      </c>
      <c r="AV42" s="8" cm="1">
        <f t="array" ref="AV42:AV76">'Export-Dataset'!AV39:AV73/'Export-Dataset'!$AR39:$AR73</f>
        <v>2.1706586826347306E-2</v>
      </c>
      <c r="AW42" s="8" cm="1">
        <f t="array" ref="AW42:AW76">'Export-Dataset'!AW39:AW73/'Export-Dataset'!$AR39:$AR73</f>
        <v>2.7694610778443114E-2</v>
      </c>
      <c r="AX42" s="8" cm="1">
        <f t="array" ref="AX42:AX76">'Export-Dataset'!AX39:AX73/'Export-Dataset'!$AR39:$AR73</f>
        <v>5.9505988023952093E-2</v>
      </c>
      <c r="AY42" s="8" cm="1">
        <f t="array" ref="AY42:AY76">'Export-Dataset'!AY39:AY73/'Export-Dataset'!$AR39:$AR73</f>
        <v>9.375E-2</v>
      </c>
      <c r="AZ42" s="8" cm="1">
        <f t="array" ref="AZ42:AZ76">'Export-Dataset'!AZ39:AZ73/'Export-Dataset'!$AR39:$AR73</f>
        <v>0.69292664670658688</v>
      </c>
      <c r="BA42" s="8" cm="1">
        <f t="array" ref="BA42:BA76">'Export-Dataset'!BA39:BA73/'Export-Dataset'!$AR39:$AR73</f>
        <v>5.7260479041916168E-2</v>
      </c>
      <c r="BB42" s="8" cm="1">
        <f t="array" ref="BB42:BB76">'Export-Dataset'!BB39:BB73/'Export-Dataset'!$CA39:$CA73</f>
        <v>6.4770447303198392E-2</v>
      </c>
      <c r="BC42" s="8" cm="1">
        <f t="array" ref="BC42:BC76">'Export-Dataset'!BC39:BC73/'Export-Dataset'!$BB39:$BB73</f>
        <v>0.13338192419825073</v>
      </c>
      <c r="BD42" s="8" cm="1">
        <f t="array" ref="BD42:BD76">'Export-Dataset'!BD39:BD73/'Export-Dataset'!$BB39:$BB73</f>
        <v>0.12244897959183673</v>
      </c>
      <c r="BE42" s="8" cm="1">
        <f t="array" ref="BE42:BE76">'Export-Dataset'!BE39:BE73/'Export-Dataset'!$BB39:$BB73</f>
        <v>1.4212827988338192E-2</v>
      </c>
      <c r="BF42" s="8" cm="1">
        <f t="array" ref="BF42:BF76">'Export-Dataset'!BF39:BF73/'Export-Dataset'!$BB39:$BB73</f>
        <v>0.11734693877551021</v>
      </c>
      <c r="BG42" s="8" cm="1">
        <f t="array" ref="BG42:BG76">'Export-Dataset'!BG39:BG73/'Export-Dataset'!$BB39:$BB73</f>
        <v>0.14795918367346939</v>
      </c>
      <c r="BH42" s="8" cm="1">
        <f t="array" ref="BH42:BH76">'Export-Dataset'!BH39:BH73/'Export-Dataset'!$BB39:$BB73</f>
        <v>5.1749271137026237E-2</v>
      </c>
      <c r="BI42" s="8" cm="1">
        <f t="array" ref="BI42:BI76">'Export-Dataset'!BI39:BI73/'Export-Dataset'!$BB39:$BB73</f>
        <v>0.10204081632653061</v>
      </c>
      <c r="BJ42" s="8" cm="1">
        <f t="array" ref="BJ42:BJ76">'Export-Dataset'!BJ39:BJ73/'Export-Dataset'!$BB39:$BB73</f>
        <v>0.14285714285714285</v>
      </c>
      <c r="BK42" s="8" cm="1">
        <f t="array" ref="BK42:BK76">'Export-Dataset'!BK39:BK73/'Export-Dataset'!$BB39:$BB73</f>
        <v>0.16800291545189505</v>
      </c>
      <c r="BL42" s="8" cm="1">
        <f t="array" ref="BL42:BL76">'Export-Dataset'!BL39:BL73/'Export-Dataset'!$CA39:$CA73</f>
        <v>2.5374719697863802E-2</v>
      </c>
      <c r="BM42" s="8" cm="1">
        <f t="array" ref="BM42:BM76">'Export-Dataset'!BM39:BM73/'Export-Dataset'!$BL39:$BL73</f>
        <v>2.883720930232558E-2</v>
      </c>
      <c r="BN42" s="8" cm="1">
        <f t="array" ref="BN42:BN76">'Export-Dataset'!BN39:BN73/'Export-Dataset'!$BL39:$BL73</f>
        <v>3.3488372093023258E-2</v>
      </c>
      <c r="BO42" s="8" cm="1">
        <f t="array" ref="BO42:BO76">'Export-Dataset'!BO39:BO73/'Export-Dataset'!$BL39:$BL73</f>
        <v>1.8604651162790699E-3</v>
      </c>
      <c r="BP42" s="8" cm="1">
        <f t="array" ref="BP42:BP76">'Export-Dataset'!BP39:BP73/'Export-Dataset'!$BL39:$BL73</f>
        <v>6.0465116279069767E-2</v>
      </c>
      <c r="BQ42" s="8" cm="1">
        <f t="array" ref="BQ42:BQ76">'Export-Dataset'!BQ39:BQ73/'Export-Dataset'!$BL39:$BL73</f>
        <v>1.3023255813953489E-2</v>
      </c>
      <c r="BR42" s="8" cm="1">
        <f t="array" ref="BR42:BR76">'Export-Dataset'!BR39:BR73/'Export-Dataset'!$BL39:$BL73</f>
        <v>0.18232558139534882</v>
      </c>
      <c r="BS42" s="8" cm="1">
        <f t="array" ref="BS42:BS76">'Export-Dataset'!BS39:BS73/'Export-Dataset'!$BL39:$BL73</f>
        <v>0.25767441860465118</v>
      </c>
      <c r="BT42" s="8" cm="1">
        <f t="array" ref="BT42:BT76">'Export-Dataset'!BT39:BT73/'Export-Dataset'!$BL39:$BL73</f>
        <v>0.42232558139534881</v>
      </c>
      <c r="BU42" s="8" cm="1">
        <f t="array" ref="BU42:BU76">'Export-Dataset'!BU39:BU73/'Export-Dataset'!$CA39:$CA73</f>
        <v>9.4559188008969675E-2</v>
      </c>
      <c r="BV42" s="8" cm="1">
        <f t="array" ref="BV42:BV76">'Export-Dataset'!BV39:BV73/'Export-Dataset'!$BU39:$BU73</f>
        <v>3.8941587618572145E-2</v>
      </c>
      <c r="BW42" s="8" cm="1">
        <f t="array" ref="BW42:BW76">'Export-Dataset'!BW39:BW73/'Export-Dataset'!$BU39:$BU73</f>
        <v>4.8926610084872688E-2</v>
      </c>
      <c r="BX42" s="8" cm="1">
        <f t="array" ref="BX42:BX76">'Export-Dataset'!BX39:BX73/'Export-Dataset'!$BU39:$BU73</f>
        <v>2.4962556165751375E-4</v>
      </c>
      <c r="BY42" s="8" cm="1">
        <f t="array" ref="BY42:BY76">'Export-Dataset'!BY39:BY73/'Export-Dataset'!$BU39:$BU73</f>
        <v>0.66749875187219176</v>
      </c>
      <c r="BZ42" s="8" cm="1">
        <f t="array" ref="BZ42:BZ76">'Export-Dataset'!BZ39:BZ73/'Export-Dataset'!$BU39:$BU73</f>
        <v>0.24438342486270595</v>
      </c>
      <c r="CA42" s="8" cm="1">
        <f t="array" ref="CA42:CA76">_xlfn.ANCHORARRAY(B42)+_xlfn.ANCHORARRAY(M42)+_xlfn.ANCHORARRAY(P42)+_xlfn.ANCHORARRAY(Z42)+_xlfn.ANCHORARRAY(AD42)+_xlfn.ANCHORARRAY(AH42)+_xlfn.ANCHORARRAY(AR42)+_xlfn.ANCHORARRAY(BB42)+_xlfn.ANCHORARRAY(BL42)+_xlfn.ANCHORARRAY(BU42)</f>
        <v>1</v>
      </c>
    </row>
    <row r="43" spans="1:79" x14ac:dyDescent="0.3">
      <c r="A43" s="6" t="s">
        <v>191</v>
      </c>
      <c r="B43" s="8">
        <v>0.20185535862465159</v>
      </c>
      <c r="C43" s="8">
        <v>2.5719405502266261E-2</v>
      </c>
      <c r="D43" s="8">
        <v>0.2781701275429535</v>
      </c>
      <c r="E43" s="8">
        <v>7.1887846526826185E-2</v>
      </c>
      <c r="F43" s="8">
        <v>6.8093180141245921E-2</v>
      </c>
      <c r="G43" s="8">
        <v>0.33783071571624329</v>
      </c>
      <c r="H43" s="8">
        <v>5.4179403394118267E-2</v>
      </c>
      <c r="I43" s="8">
        <v>0.11889954674818172</v>
      </c>
      <c r="J43" s="8">
        <v>6.8514809739643719E-3</v>
      </c>
      <c r="K43" s="8">
        <v>2.8143775693053652E-2</v>
      </c>
      <c r="L43" s="8">
        <v>1.0224517761146832E-2</v>
      </c>
      <c r="M43" s="8">
        <v>4.8511670461073636E-3</v>
      </c>
      <c r="N43" s="8">
        <v>0.92543859649122806</v>
      </c>
      <c r="O43" s="8">
        <v>7.4561403508771926E-2</v>
      </c>
      <c r="P43" s="8">
        <v>0.30051703227728249</v>
      </c>
      <c r="Q43" s="8">
        <v>3.6462758425375247E-2</v>
      </c>
      <c r="R43" s="8">
        <v>3.1152647975077881E-3</v>
      </c>
      <c r="S43" s="8">
        <v>9.9122061738884178E-4</v>
      </c>
      <c r="T43" s="8">
        <v>2.8957802322288305E-2</v>
      </c>
      <c r="U43" s="8">
        <v>2.3364485981308409E-3</v>
      </c>
      <c r="V43" s="8">
        <v>0.39946190880770321</v>
      </c>
      <c r="W43" s="8">
        <v>1.4585103370150098E-2</v>
      </c>
      <c r="X43" s="8">
        <v>0.50467289719626163</v>
      </c>
      <c r="Y43" s="8">
        <v>9.4165958651939961E-3</v>
      </c>
      <c r="Z43" s="8">
        <v>0.15391816847166961</v>
      </c>
      <c r="AA43" s="8">
        <v>0.73458667403925904</v>
      </c>
      <c r="AB43" s="8">
        <v>0.22947193807022395</v>
      </c>
      <c r="AC43" s="8">
        <v>3.5941387890517006E-2</v>
      </c>
      <c r="AD43" s="8">
        <v>2.3617523777101639E-3</v>
      </c>
      <c r="AE43" s="8">
        <v>0.90090090090090091</v>
      </c>
      <c r="AF43" s="8">
        <v>9.0090090090090089E-3</v>
      </c>
      <c r="AG43" s="8">
        <v>9.0090090090090086E-2</v>
      </c>
      <c r="AH43" s="8">
        <v>2.4979254877763358E-2</v>
      </c>
      <c r="AI43" s="8">
        <v>7.6660988074957415E-2</v>
      </c>
      <c r="AJ43" s="8">
        <v>9.9659284497444628E-2</v>
      </c>
      <c r="AK43" s="8">
        <v>0.20102214650766609</v>
      </c>
      <c r="AL43" s="8">
        <v>0.20954003407155025</v>
      </c>
      <c r="AM43" s="8">
        <v>7.8364565587734247E-2</v>
      </c>
      <c r="AN43" s="8">
        <v>7.6660988074957409E-3</v>
      </c>
      <c r="AO43" s="8">
        <v>0.12350936967632027</v>
      </c>
      <c r="AP43" s="8">
        <v>4.8551959114139696E-2</v>
      </c>
      <c r="AQ43" s="8">
        <v>0.15502555366269166</v>
      </c>
      <c r="AR43" s="8">
        <v>0.12900274473924978</v>
      </c>
      <c r="AS43" s="8">
        <v>2.4905162460827975E-2</v>
      </c>
      <c r="AT43" s="8">
        <v>1.0225960745505525E-2</v>
      </c>
      <c r="AU43" s="8">
        <v>2.1441530595414813E-3</v>
      </c>
      <c r="AV43" s="8">
        <v>2.2596074550552531E-2</v>
      </c>
      <c r="AW43" s="8">
        <v>2.7709054923305294E-2</v>
      </c>
      <c r="AX43" s="8">
        <v>7.3725878278080165E-2</v>
      </c>
      <c r="AY43" s="8">
        <v>9.6321952828632693E-2</v>
      </c>
      <c r="AZ43" s="8">
        <v>0.68497443509813627</v>
      </c>
      <c r="BA43" s="8">
        <v>5.7397328055418112E-2</v>
      </c>
      <c r="BB43" s="8">
        <v>6.9916381199599989E-2</v>
      </c>
      <c r="BC43" s="8">
        <v>0.11503347534996956</v>
      </c>
      <c r="BD43" s="8">
        <v>0.1162507608034084</v>
      </c>
      <c r="BE43" s="8">
        <v>1.6433353621424222E-2</v>
      </c>
      <c r="BF43" s="8">
        <v>0.10681679853925746</v>
      </c>
      <c r="BG43" s="8">
        <v>0.14607425441265978</v>
      </c>
      <c r="BH43" s="8">
        <v>6.6646378575776016E-2</v>
      </c>
      <c r="BI43" s="8">
        <v>9.9513085818624461E-2</v>
      </c>
      <c r="BJ43" s="8">
        <v>0.1545952525867316</v>
      </c>
      <c r="BK43" s="8">
        <v>0.17863664029214851</v>
      </c>
      <c r="BL43" s="8">
        <v>2.674524989893402E-2</v>
      </c>
      <c r="BM43" s="8">
        <v>2.2275258552108195E-2</v>
      </c>
      <c r="BN43" s="8">
        <v>2.7844073190135241E-2</v>
      </c>
      <c r="BO43" s="8">
        <v>2.3866348448687352E-3</v>
      </c>
      <c r="BP43" s="8">
        <v>7.0007955449482892E-2</v>
      </c>
      <c r="BQ43" s="8">
        <v>1.8297533810660304E-2</v>
      </c>
      <c r="BR43" s="8">
        <v>0.1917263325377884</v>
      </c>
      <c r="BS43" s="8">
        <v>0.19888623707239458</v>
      </c>
      <c r="BT43" s="8">
        <v>0.46857597454256167</v>
      </c>
      <c r="BU43" s="8">
        <v>8.5852890487031638E-2</v>
      </c>
      <c r="BV43" s="8">
        <v>3.7918215613382898E-2</v>
      </c>
      <c r="BW43" s="8">
        <v>5.0805452292441142E-2</v>
      </c>
      <c r="BX43" s="8">
        <v>0</v>
      </c>
      <c r="BY43" s="8">
        <v>0.64188351920693931</v>
      </c>
      <c r="BZ43" s="8">
        <v>0.26939281288723665</v>
      </c>
      <c r="CA43" s="8">
        <v>0.99999999999999989</v>
      </c>
    </row>
    <row r="44" spans="1:79" x14ac:dyDescent="0.3">
      <c r="A44" s="6" t="s">
        <v>190</v>
      </c>
      <c r="B44" s="8">
        <v>0.19111058712567791</v>
      </c>
      <c r="C44" s="8">
        <v>1.6759202138597575E-2</v>
      </c>
      <c r="D44" s="8">
        <v>0.31770512029611353</v>
      </c>
      <c r="E44" s="8">
        <v>6.950442113921447E-2</v>
      </c>
      <c r="F44" s="8">
        <v>6.950442113921447E-2</v>
      </c>
      <c r="G44" s="8">
        <v>0.30989101377750361</v>
      </c>
      <c r="H44" s="8">
        <v>5.9736787990952084E-2</v>
      </c>
      <c r="I44" s="8">
        <v>0.11320172732880937</v>
      </c>
      <c r="J44" s="8">
        <v>8.4310096648159572E-3</v>
      </c>
      <c r="K44" s="8">
        <v>2.4470491466173146E-2</v>
      </c>
      <c r="L44" s="8">
        <v>1.0795805058605799E-2</v>
      </c>
      <c r="M44" s="8">
        <v>5.6000943173779771E-3</v>
      </c>
      <c r="N44" s="8">
        <v>0.93333333333333335</v>
      </c>
      <c r="O44" s="8">
        <v>6.6666666666666666E-2</v>
      </c>
      <c r="P44" s="8">
        <v>0.26450129686394719</v>
      </c>
      <c r="Q44" s="8">
        <v>3.9224426119901942E-2</v>
      </c>
      <c r="R44" s="8">
        <v>3.7887229774905282E-3</v>
      </c>
      <c r="S44" s="8">
        <v>5.9430948666518092E-4</v>
      </c>
      <c r="T44" s="8">
        <v>2.9864051704925339E-2</v>
      </c>
      <c r="U44" s="8">
        <v>1.5600624024960999E-3</v>
      </c>
      <c r="V44" s="8">
        <v>0.29262313349676844</v>
      </c>
      <c r="W44" s="8">
        <v>1.7829284599955426E-2</v>
      </c>
      <c r="X44" s="8">
        <v>0.60270410816432662</v>
      </c>
      <c r="Y44" s="8">
        <v>1.181190104747047E-2</v>
      </c>
      <c r="Z44" s="8">
        <v>0.18855615813880375</v>
      </c>
      <c r="AA44" s="8">
        <v>0.62776156731971655</v>
      </c>
      <c r="AB44" s="8">
        <v>0.3003334722801167</v>
      </c>
      <c r="AC44" s="8">
        <v>7.1904960400166737E-2</v>
      </c>
      <c r="AD44" s="8">
        <v>2.4758311718934213E-3</v>
      </c>
      <c r="AE44" s="8">
        <v>0.89682539682539686</v>
      </c>
      <c r="AF44" s="8">
        <v>7.9365079365079361E-3</v>
      </c>
      <c r="AG44" s="8">
        <v>9.5238095238095233E-2</v>
      </c>
      <c r="AH44" s="8">
        <v>2.544604260001572E-2</v>
      </c>
      <c r="AI44" s="8">
        <v>8.1853281853281848E-2</v>
      </c>
      <c r="AJ44" s="8">
        <v>0.13513513513513514</v>
      </c>
      <c r="AK44" s="8">
        <v>0.17065637065637065</v>
      </c>
      <c r="AL44" s="8">
        <v>0.22625482625482626</v>
      </c>
      <c r="AM44" s="8">
        <v>8.1081081081081086E-2</v>
      </c>
      <c r="AN44" s="8">
        <v>9.2664092664092659E-3</v>
      </c>
      <c r="AO44" s="8">
        <v>0.10501930501930502</v>
      </c>
      <c r="AP44" s="8">
        <v>5.8687258687258687E-2</v>
      </c>
      <c r="AQ44" s="8">
        <v>0.13204633204633204</v>
      </c>
      <c r="AR44" s="8">
        <v>0.12294663208362808</v>
      </c>
      <c r="AS44" s="8">
        <v>2.8767780086303339E-2</v>
      </c>
      <c r="AT44" s="8">
        <v>1.0708007032124021E-2</v>
      </c>
      <c r="AU44" s="8">
        <v>5.2740930158222789E-3</v>
      </c>
      <c r="AV44" s="8">
        <v>2.6849928080549784E-2</v>
      </c>
      <c r="AW44" s="8">
        <v>3.1324916093974746E-2</v>
      </c>
      <c r="AX44" s="8">
        <v>7.4156944222470836E-2</v>
      </c>
      <c r="AY44" s="8">
        <v>0.14527728943583187</v>
      </c>
      <c r="AZ44" s="8">
        <v>0.61259389483778171</v>
      </c>
      <c r="BA44" s="8">
        <v>6.5047147195141444E-2</v>
      </c>
      <c r="BB44" s="8">
        <v>8.0896801068930282E-2</v>
      </c>
      <c r="BC44" s="8">
        <v>0.11901870293903327</v>
      </c>
      <c r="BD44" s="8">
        <v>0.11148894826329851</v>
      </c>
      <c r="BE44" s="8">
        <v>1.9431624969638087E-2</v>
      </c>
      <c r="BF44" s="8">
        <v>0.10444498421180472</v>
      </c>
      <c r="BG44" s="8">
        <v>0.1542385231965023</v>
      </c>
      <c r="BH44" s="8">
        <v>7.0682535827058537E-2</v>
      </c>
      <c r="BI44" s="8">
        <v>0.10031576390575662</v>
      </c>
      <c r="BJ44" s="8">
        <v>0.1787709497206704</v>
      </c>
      <c r="BK44" s="8">
        <v>0.14160796696623756</v>
      </c>
      <c r="BL44" s="8">
        <v>2.5662186591212763E-2</v>
      </c>
      <c r="BM44" s="8">
        <v>2.8330781010719754E-2</v>
      </c>
      <c r="BN44" s="8">
        <v>3.2159264931087291E-2</v>
      </c>
      <c r="BO44" s="8">
        <v>3.8284839203675345E-3</v>
      </c>
      <c r="BP44" s="8">
        <v>9.5712098009188368E-2</v>
      </c>
      <c r="BQ44" s="8">
        <v>1.6845329249617153E-2</v>
      </c>
      <c r="BR44" s="8">
        <v>0.19295558958652373</v>
      </c>
      <c r="BS44" s="8">
        <v>0.18453292496171517</v>
      </c>
      <c r="BT44" s="8">
        <v>0.44563552833078102</v>
      </c>
      <c r="BU44" s="8">
        <v>9.2804370038512926E-2</v>
      </c>
      <c r="BV44" s="8">
        <v>3.9381748888418375E-2</v>
      </c>
      <c r="BW44" s="8">
        <v>5.2932458183358032E-2</v>
      </c>
      <c r="BX44" s="8">
        <v>4.2345966546686428E-4</v>
      </c>
      <c r="BY44" s="8">
        <v>0.72835062460300659</v>
      </c>
      <c r="BZ44" s="8">
        <v>0.17891170865975015</v>
      </c>
      <c r="CA44" s="8">
        <v>1</v>
      </c>
    </row>
    <row r="45" spans="1:79" x14ac:dyDescent="0.3">
      <c r="A45" s="6" t="s">
        <v>189</v>
      </c>
      <c r="B45" s="8">
        <v>0.17337305651242901</v>
      </c>
      <c r="C45" s="8">
        <v>1.9546772634518313E-2</v>
      </c>
      <c r="D45" s="8">
        <v>0.34786811298464182</v>
      </c>
      <c r="E45" s="8">
        <v>8.5168080764686932E-2</v>
      </c>
      <c r="F45" s="8">
        <v>7.9368488884115559E-2</v>
      </c>
      <c r="G45" s="8">
        <v>0.25894103748254754</v>
      </c>
      <c r="H45" s="8">
        <v>6.9917302115777041E-2</v>
      </c>
      <c r="I45" s="8">
        <v>8.2160884974761039E-2</v>
      </c>
      <c r="J45" s="8">
        <v>9.8807861668993666E-3</v>
      </c>
      <c r="K45" s="8">
        <v>3.2649554290623994E-2</v>
      </c>
      <c r="L45" s="8">
        <v>1.4498979701428417E-2</v>
      </c>
      <c r="M45" s="8">
        <v>6.2191602271669307E-3</v>
      </c>
      <c r="N45" s="8">
        <v>0.93712574850299402</v>
      </c>
      <c r="O45" s="8">
        <v>6.2874251497005984E-2</v>
      </c>
      <c r="P45" s="8">
        <v>0.25459454426962108</v>
      </c>
      <c r="Q45" s="8">
        <v>2.5305346302932786E-2</v>
      </c>
      <c r="R45" s="8">
        <v>4.315073502523221E-3</v>
      </c>
      <c r="S45" s="8">
        <v>5.8509471220653841E-4</v>
      </c>
      <c r="T45" s="8">
        <v>3.3716082790901776E-2</v>
      </c>
      <c r="U45" s="8">
        <v>1.4627367805163461E-3</v>
      </c>
      <c r="V45" s="8">
        <v>0.31968112338184745</v>
      </c>
      <c r="W45" s="8">
        <v>2.1209683317487019E-2</v>
      </c>
      <c r="X45" s="8">
        <v>0.58180355445037668</v>
      </c>
      <c r="Y45" s="8">
        <v>1.192130476120822E-2</v>
      </c>
      <c r="Z45" s="8">
        <v>0.2025323526673494</v>
      </c>
      <c r="AA45" s="8">
        <v>0.63041279764640989</v>
      </c>
      <c r="AB45" s="8">
        <v>0.26799669026385953</v>
      </c>
      <c r="AC45" s="8">
        <v>0.10159051208973062</v>
      </c>
      <c r="AD45" s="8">
        <v>2.5323526673494087E-3</v>
      </c>
      <c r="AE45" s="8">
        <v>0.86029411764705888</v>
      </c>
      <c r="AF45" s="8">
        <v>7.3529411764705881E-3</v>
      </c>
      <c r="AG45" s="8">
        <v>0.13235294117647059</v>
      </c>
      <c r="AH45" s="8">
        <v>2.8507587747881948E-2</v>
      </c>
      <c r="AI45" s="8">
        <v>6.9235793598954931E-2</v>
      </c>
      <c r="AJ45" s="8">
        <v>0.16525146962769433</v>
      </c>
      <c r="AK45" s="8">
        <v>0.12279555845852384</v>
      </c>
      <c r="AL45" s="8">
        <v>0.24885695623775311</v>
      </c>
      <c r="AM45" s="8">
        <v>8.1645983017635537E-2</v>
      </c>
      <c r="AN45" s="8">
        <v>1.1103853690398433E-2</v>
      </c>
      <c r="AO45" s="8">
        <v>0.11822338340953625</v>
      </c>
      <c r="AP45" s="8">
        <v>5.3559764859568912E-2</v>
      </c>
      <c r="AQ45" s="8">
        <v>0.12932723709993468</v>
      </c>
      <c r="AR45" s="8">
        <v>0.12073363746392328</v>
      </c>
      <c r="AS45" s="8">
        <v>2.8840222085132636E-2</v>
      </c>
      <c r="AT45" s="8">
        <v>1.0333127698951264E-2</v>
      </c>
      <c r="AU45" s="8">
        <v>7.7112893275755705E-3</v>
      </c>
      <c r="AV45" s="8">
        <v>3.2233189389265886E-2</v>
      </c>
      <c r="AW45" s="8">
        <v>3.362122146822949E-2</v>
      </c>
      <c r="AX45" s="8">
        <v>8.5749537322640346E-2</v>
      </c>
      <c r="AY45" s="8">
        <v>0.15838988278840221</v>
      </c>
      <c r="AZ45" s="8">
        <v>0.55845157310302285</v>
      </c>
      <c r="BA45" s="8">
        <v>8.4669956816779759E-2</v>
      </c>
      <c r="BB45" s="8">
        <v>9.0531607857741364E-2</v>
      </c>
      <c r="BC45" s="8">
        <v>0.11641299876593994</v>
      </c>
      <c r="BD45" s="8">
        <v>0.10756890168654874</v>
      </c>
      <c r="BE45" s="8">
        <v>1.6248457424928014E-2</v>
      </c>
      <c r="BF45" s="8">
        <v>0.1051007815713698</v>
      </c>
      <c r="BG45" s="8">
        <v>0.16618675442204853</v>
      </c>
      <c r="BH45" s="8">
        <v>6.5199506375976962E-2</v>
      </c>
      <c r="BI45" s="8">
        <v>0.11147675853558206</v>
      </c>
      <c r="BJ45" s="8">
        <v>0.16865487453722747</v>
      </c>
      <c r="BK45" s="8">
        <v>0.14315096668037844</v>
      </c>
      <c r="BL45" s="8">
        <v>2.6496601806163301E-2</v>
      </c>
      <c r="BM45" s="8">
        <v>2.6704146170063246E-2</v>
      </c>
      <c r="BN45" s="8">
        <v>2.5298664792691498E-2</v>
      </c>
      <c r="BO45" s="8">
        <v>1.4054813773717498E-3</v>
      </c>
      <c r="BP45" s="8">
        <v>9.9789177793394232E-2</v>
      </c>
      <c r="BQ45" s="8">
        <v>2.1082220660576249E-2</v>
      </c>
      <c r="BR45" s="8">
        <v>0.21855235418130708</v>
      </c>
      <c r="BS45" s="8">
        <v>0.18271257905832747</v>
      </c>
      <c r="BT45" s="8">
        <v>0.42445537596626842</v>
      </c>
      <c r="BU45" s="8">
        <v>9.4479098780374263E-2</v>
      </c>
      <c r="BV45" s="8">
        <v>3.8825384312179738E-2</v>
      </c>
      <c r="BW45" s="8">
        <v>6.326369728025226E-2</v>
      </c>
      <c r="BX45" s="8">
        <v>0</v>
      </c>
      <c r="BY45" s="8">
        <v>0.72960189199842329</v>
      </c>
      <c r="BZ45" s="8">
        <v>0.16830902640914466</v>
      </c>
      <c r="CA45" s="8">
        <v>1</v>
      </c>
    </row>
    <row r="46" spans="1:79" x14ac:dyDescent="0.3">
      <c r="A46" s="6" t="s">
        <v>188</v>
      </c>
      <c r="B46" s="8">
        <v>0.18133694236962927</v>
      </c>
      <c r="C46" s="8">
        <v>2.1350968351440718E-2</v>
      </c>
      <c r="D46" s="8">
        <v>0.34662257912139821</v>
      </c>
      <c r="E46" s="8">
        <v>9.0410958904109592E-2</v>
      </c>
      <c r="F46" s="8">
        <v>8.6254133207368924E-2</v>
      </c>
      <c r="G46" s="8">
        <v>0.23136513934813416</v>
      </c>
      <c r="H46" s="8">
        <v>7.7940481813887574E-2</v>
      </c>
      <c r="I46" s="8">
        <v>8.3892300425129906E-2</v>
      </c>
      <c r="J46" s="8">
        <v>1.0581010864430798E-2</v>
      </c>
      <c r="K46" s="8">
        <v>3.8261691072272085E-2</v>
      </c>
      <c r="L46" s="8">
        <v>1.3320736891828059E-2</v>
      </c>
      <c r="M46" s="8">
        <v>6.4585760296032345E-3</v>
      </c>
      <c r="N46" s="8">
        <v>0.94164456233421756</v>
      </c>
      <c r="O46" s="8">
        <v>5.8355437665782495E-2</v>
      </c>
      <c r="P46" s="8">
        <v>0.23122387446035769</v>
      </c>
      <c r="Q46" s="8">
        <v>2.9488034378009929E-2</v>
      </c>
      <c r="R46" s="8">
        <v>4.5195228569311699E-3</v>
      </c>
      <c r="S46" s="8">
        <v>8.1499592502037486E-4</v>
      </c>
      <c r="T46" s="8">
        <v>3.1043935689412463E-2</v>
      </c>
      <c r="U46" s="8">
        <v>6.6681484774394314E-4</v>
      </c>
      <c r="V46" s="8">
        <v>0.33629695487886196</v>
      </c>
      <c r="W46" s="8">
        <v>2.4301696673334816E-2</v>
      </c>
      <c r="X46" s="8">
        <v>0.55856857079350963</v>
      </c>
      <c r="Y46" s="8">
        <v>1.4299473957175669E-2</v>
      </c>
      <c r="Z46" s="8">
        <v>0.19893099431234154</v>
      </c>
      <c r="AA46" s="8">
        <v>0.63253530830175675</v>
      </c>
      <c r="AB46" s="8">
        <v>0.26894591801584566</v>
      </c>
      <c r="AC46" s="8">
        <v>9.8518773682397517E-2</v>
      </c>
      <c r="AD46" s="8">
        <v>2.6382512163365996E-3</v>
      </c>
      <c r="AE46" s="8">
        <v>0.85064935064935066</v>
      </c>
      <c r="AF46" s="8">
        <v>6.4935064935064939E-3</v>
      </c>
      <c r="AG46" s="8">
        <v>0.14285714285714285</v>
      </c>
      <c r="AH46" s="8">
        <v>3.1127938052490919E-2</v>
      </c>
      <c r="AI46" s="8">
        <v>4.2377545404512933E-2</v>
      </c>
      <c r="AJ46" s="8">
        <v>0.10731975784259769</v>
      </c>
      <c r="AK46" s="8">
        <v>0.16345624656026417</v>
      </c>
      <c r="AL46" s="8">
        <v>0.2845349477160154</v>
      </c>
      <c r="AM46" s="8">
        <v>8.5305448541552004E-2</v>
      </c>
      <c r="AN46" s="8">
        <v>8.2553659878921298E-3</v>
      </c>
      <c r="AO46" s="8">
        <v>0.10566868464501926</v>
      </c>
      <c r="AP46" s="8">
        <v>5.1733626857457346E-2</v>
      </c>
      <c r="AQ46" s="8">
        <v>0.15134837644468904</v>
      </c>
      <c r="AR46" s="8">
        <v>0.12125676694305489</v>
      </c>
      <c r="AS46" s="8">
        <v>3.6592257699915233E-2</v>
      </c>
      <c r="AT46" s="8">
        <v>1.3845719129697655E-2</v>
      </c>
      <c r="AU46" s="8">
        <v>8.6182537439954791E-3</v>
      </c>
      <c r="AV46" s="8">
        <v>3.4896863520768581E-2</v>
      </c>
      <c r="AW46" s="8">
        <v>3.786380333427522E-2</v>
      </c>
      <c r="AX46" s="8">
        <v>8.5193557502119238E-2</v>
      </c>
      <c r="AY46" s="8">
        <v>0.16657247810115852</v>
      </c>
      <c r="AZ46" s="8">
        <v>0.53913534896863524</v>
      </c>
      <c r="BA46" s="8">
        <v>7.7281717999434868E-2</v>
      </c>
      <c r="BB46" s="8">
        <v>9.80093195367642E-2</v>
      </c>
      <c r="BC46" s="8">
        <v>0.10732389442405174</v>
      </c>
      <c r="BD46" s="8">
        <v>0.10994581366893899</v>
      </c>
      <c r="BE46" s="8">
        <v>1.6605488550952632E-2</v>
      </c>
      <c r="BF46" s="8">
        <v>0.108023072889355</v>
      </c>
      <c r="BG46" s="8">
        <v>0.15801433315853872</v>
      </c>
      <c r="BH46" s="8">
        <v>7.0092641146652687E-2</v>
      </c>
      <c r="BI46" s="8">
        <v>0.11466526830973606</v>
      </c>
      <c r="BJ46" s="8">
        <v>0.15504282468099984</v>
      </c>
      <c r="BK46" s="8">
        <v>0.16028666317077434</v>
      </c>
      <c r="BL46" s="8">
        <v>3.0357020489275681E-2</v>
      </c>
      <c r="BM46" s="8">
        <v>5.1354401805869074E-2</v>
      </c>
      <c r="BN46" s="8">
        <v>2.5395033860045147E-2</v>
      </c>
      <c r="BO46" s="8">
        <v>2.257336343115124E-3</v>
      </c>
      <c r="BP46" s="8">
        <v>9.8758465011286684E-2</v>
      </c>
      <c r="BQ46" s="8">
        <v>2.0316027088036117E-2</v>
      </c>
      <c r="BR46" s="8">
        <v>0.20711060948081264</v>
      </c>
      <c r="BS46" s="8">
        <v>0.19074492099322798</v>
      </c>
      <c r="BT46" s="8">
        <v>0.40406320541760721</v>
      </c>
      <c r="BU46" s="8">
        <v>9.8660316590145958E-2</v>
      </c>
      <c r="BV46" s="8">
        <v>3.5249175204028475E-2</v>
      </c>
      <c r="BW46" s="8">
        <v>5.0182323320020837E-2</v>
      </c>
      <c r="BX46" s="8">
        <v>0</v>
      </c>
      <c r="BY46" s="8">
        <v>0.77721826706025354</v>
      </c>
      <c r="BZ46" s="8">
        <v>0.13735023441569716</v>
      </c>
      <c r="CA46" s="8">
        <v>1</v>
      </c>
    </row>
    <row r="47" spans="1:79" x14ac:dyDescent="0.3">
      <c r="A47" s="6" t="s">
        <v>187</v>
      </c>
      <c r="B47" s="8">
        <v>0.19817048877272944</v>
      </c>
      <c r="C47" s="8">
        <v>2.324085243264978E-2</v>
      </c>
      <c r="D47" s="8">
        <v>0.31829513470044229</v>
      </c>
      <c r="E47" s="8">
        <v>9.4008845999195817E-2</v>
      </c>
      <c r="F47" s="8">
        <v>8.5082428628870124E-2</v>
      </c>
      <c r="G47" s="8">
        <v>0.24945717732207479</v>
      </c>
      <c r="H47" s="8">
        <v>7.334137515078408E-2</v>
      </c>
      <c r="I47" s="8">
        <v>9.7305991154000807E-2</v>
      </c>
      <c r="J47" s="8">
        <v>1.1741053478086048E-2</v>
      </c>
      <c r="K47" s="8">
        <v>3.4579815038198632E-2</v>
      </c>
      <c r="L47" s="8">
        <v>1.2947326095697627E-2</v>
      </c>
      <c r="M47" s="8">
        <v>7.840762402588089E-3</v>
      </c>
      <c r="N47" s="8">
        <v>0.92886178861788615</v>
      </c>
      <c r="O47" s="8">
        <v>7.113821138211382E-2</v>
      </c>
      <c r="P47" s="8">
        <v>0.20323829861830467</v>
      </c>
      <c r="Q47" s="8">
        <v>2.9640084685956247E-2</v>
      </c>
      <c r="R47" s="8">
        <v>6.5866854857680544E-3</v>
      </c>
      <c r="S47" s="8">
        <v>7.8412922449619697E-4</v>
      </c>
      <c r="T47" s="8">
        <v>4.1637261820748062E-2</v>
      </c>
      <c r="U47" s="8">
        <v>1.0193679918450561E-3</v>
      </c>
      <c r="V47" s="8">
        <v>0.28714812201050732</v>
      </c>
      <c r="W47" s="8">
        <v>2.9012781306359287E-2</v>
      </c>
      <c r="X47" s="8">
        <v>0.58801850544969814</v>
      </c>
      <c r="Y47" s="8">
        <v>1.6153062024621658E-2</v>
      </c>
      <c r="Z47" s="8">
        <v>0.19096718672807536</v>
      </c>
      <c r="AA47" s="8">
        <v>0.65075523658516232</v>
      </c>
      <c r="AB47" s="8">
        <v>0.24735041308520403</v>
      </c>
      <c r="AC47" s="8">
        <v>0.10189435032963365</v>
      </c>
      <c r="AD47" s="8">
        <v>3.3307303702051027E-3</v>
      </c>
      <c r="AE47" s="8">
        <v>0.82775119617224879</v>
      </c>
      <c r="AF47" s="8">
        <v>9.5693779904306216E-3</v>
      </c>
      <c r="AG47" s="8">
        <v>0.16267942583732056</v>
      </c>
      <c r="AH47" s="8">
        <v>3.4885018087937654E-2</v>
      </c>
      <c r="AI47" s="8">
        <v>3.7916857012334403E-2</v>
      </c>
      <c r="AJ47" s="8">
        <v>0.10095934216537232</v>
      </c>
      <c r="AK47" s="8">
        <v>0.16171767930561901</v>
      </c>
      <c r="AL47" s="8">
        <v>0.29191411603471906</v>
      </c>
      <c r="AM47" s="8">
        <v>8.725445408862495E-2</v>
      </c>
      <c r="AN47" s="8">
        <v>6.395614435815441E-3</v>
      </c>
      <c r="AO47" s="8">
        <v>9.6391046139789854E-2</v>
      </c>
      <c r="AP47" s="8">
        <v>5.0708085883965283E-2</v>
      </c>
      <c r="AQ47" s="8">
        <v>0.1667428049337597</v>
      </c>
      <c r="AR47" s="8">
        <v>0.12071905528374954</v>
      </c>
      <c r="AS47" s="8">
        <v>4.3168316831683165E-2</v>
      </c>
      <c r="AT47" s="8">
        <v>1.5445544554455445E-2</v>
      </c>
      <c r="AU47" s="8">
        <v>1.1617161716171618E-2</v>
      </c>
      <c r="AV47" s="8">
        <v>3.3399339933993397E-2</v>
      </c>
      <c r="AW47" s="8">
        <v>4.6864686468646867E-2</v>
      </c>
      <c r="AX47" s="8">
        <v>7.6567656765676562E-2</v>
      </c>
      <c r="AY47" s="8">
        <v>0.18217821782178217</v>
      </c>
      <c r="AZ47" s="8">
        <v>0.51419141914191424</v>
      </c>
      <c r="BA47" s="8">
        <v>7.6567656765676562E-2</v>
      </c>
      <c r="BB47" s="8">
        <v>0.11187429281741541</v>
      </c>
      <c r="BC47" s="8">
        <v>8.8888888888888892E-2</v>
      </c>
      <c r="BD47" s="8">
        <v>0.1141025641025641</v>
      </c>
      <c r="BE47" s="8">
        <v>1.3817663817663818E-2</v>
      </c>
      <c r="BF47" s="8">
        <v>0.11638176638176638</v>
      </c>
      <c r="BG47" s="8">
        <v>0.16652421652421653</v>
      </c>
      <c r="BH47" s="8">
        <v>6.2108262108262105E-2</v>
      </c>
      <c r="BI47" s="8">
        <v>0.12621082621082622</v>
      </c>
      <c r="BJ47" s="8">
        <v>0.15612535612535614</v>
      </c>
      <c r="BK47" s="8">
        <v>0.15584045584045583</v>
      </c>
      <c r="BL47" s="8">
        <v>3.1873017896699551E-2</v>
      </c>
      <c r="BM47" s="8">
        <v>2.3E-2</v>
      </c>
      <c r="BN47" s="8">
        <v>3.7499999999999999E-2</v>
      </c>
      <c r="BO47" s="8">
        <v>5.0000000000000001E-3</v>
      </c>
      <c r="BP47" s="8">
        <v>0.111</v>
      </c>
      <c r="BQ47" s="8">
        <v>2.5999999999999999E-2</v>
      </c>
      <c r="BR47" s="8">
        <v>0.19400000000000001</v>
      </c>
      <c r="BS47" s="8">
        <v>0.2225</v>
      </c>
      <c r="BT47" s="8">
        <v>0.38100000000000001</v>
      </c>
      <c r="BU47" s="8">
        <v>9.7101149022295177E-2</v>
      </c>
      <c r="BV47" s="8">
        <v>4.8416215329066141E-2</v>
      </c>
      <c r="BW47" s="8">
        <v>3.643525356967011E-2</v>
      </c>
      <c r="BX47" s="8">
        <v>0</v>
      </c>
      <c r="BY47" s="8">
        <v>0.76858690300344656</v>
      </c>
      <c r="BZ47" s="8">
        <v>0.14656162809781717</v>
      </c>
      <c r="CA47" s="8">
        <v>1.0000000000000002</v>
      </c>
    </row>
    <row r="48" spans="1:79" x14ac:dyDescent="0.3">
      <c r="A48" s="6" t="s">
        <v>186</v>
      </c>
      <c r="B48" s="8">
        <v>0.20681881350174486</v>
      </c>
      <c r="C48" s="8">
        <v>2.6803046140062715E-2</v>
      </c>
      <c r="D48" s="8">
        <v>0.28363446319247426</v>
      </c>
      <c r="E48" s="8">
        <v>0.10624160071673884</v>
      </c>
      <c r="F48" s="8">
        <v>8.1529042855009712E-2</v>
      </c>
      <c r="G48" s="8">
        <v>0.24936538748693446</v>
      </c>
      <c r="H48" s="8">
        <v>6.9135433776317756E-2</v>
      </c>
      <c r="I48" s="8">
        <v>0.12483201433477677</v>
      </c>
      <c r="J48" s="8">
        <v>1.2916231148275347E-2</v>
      </c>
      <c r="K48" s="8">
        <v>3.008809914887263E-2</v>
      </c>
      <c r="L48" s="8">
        <v>1.5454681200537555E-2</v>
      </c>
      <c r="M48" s="8">
        <v>8.19925264815787E-3</v>
      </c>
      <c r="N48" s="8">
        <v>0.92843691148775898</v>
      </c>
      <c r="O48" s="8">
        <v>7.1563088512241052E-2</v>
      </c>
      <c r="P48" s="8">
        <v>0.20187764429758193</v>
      </c>
      <c r="Q48" s="8">
        <v>3.4572433838152054E-2</v>
      </c>
      <c r="R48" s="8">
        <v>9.7904237417775746E-3</v>
      </c>
      <c r="S48" s="8">
        <v>9.1785222579164757E-4</v>
      </c>
      <c r="T48" s="8">
        <v>4.0614960991280404E-2</v>
      </c>
      <c r="U48" s="8">
        <v>2.0651675080312071E-3</v>
      </c>
      <c r="V48" s="8">
        <v>0.3279027076640661</v>
      </c>
      <c r="W48" s="8">
        <v>2.6923665289888328E-2</v>
      </c>
      <c r="X48" s="8">
        <v>0.54107388710417625</v>
      </c>
      <c r="Y48" s="8">
        <v>1.613890163683647E-2</v>
      </c>
      <c r="Z48" s="8">
        <v>0.16477255180507089</v>
      </c>
      <c r="AA48" s="8">
        <v>0.63255552431824569</v>
      </c>
      <c r="AB48" s="8">
        <v>0.25349076937494142</v>
      </c>
      <c r="AC48" s="8">
        <v>0.11395370630681285</v>
      </c>
      <c r="AD48" s="8">
        <v>3.4433772891510452E-3</v>
      </c>
      <c r="AE48" s="8">
        <v>0.82511210762331844</v>
      </c>
      <c r="AF48" s="8">
        <v>3.1390134529147982E-2</v>
      </c>
      <c r="AG48" s="8">
        <v>0.14349775784753363</v>
      </c>
      <c r="AH48" s="8">
        <v>3.8093326333343627E-2</v>
      </c>
      <c r="AI48" s="8">
        <v>3.4454803404945278E-2</v>
      </c>
      <c r="AJ48" s="8">
        <v>0.11228212403729226</v>
      </c>
      <c r="AK48" s="8">
        <v>0.15079043372517228</v>
      </c>
      <c r="AL48" s="8">
        <v>0.29550060802594241</v>
      </c>
      <c r="AM48" s="8">
        <v>9.525739764896636E-2</v>
      </c>
      <c r="AN48" s="8">
        <v>9.3230644507498982E-3</v>
      </c>
      <c r="AO48" s="8">
        <v>8.471828131333603E-2</v>
      </c>
      <c r="AP48" s="8">
        <v>4.9858127280097281E-2</v>
      </c>
      <c r="AQ48" s="8">
        <v>0.16781516011349817</v>
      </c>
      <c r="AR48" s="8">
        <v>0.12785275315771594</v>
      </c>
      <c r="AS48" s="8">
        <v>5.1449275362318837E-2</v>
      </c>
      <c r="AT48" s="8">
        <v>1.5217391304347827E-2</v>
      </c>
      <c r="AU48" s="8">
        <v>1.0748792270531401E-2</v>
      </c>
      <c r="AV48" s="8">
        <v>3.0555555555555555E-2</v>
      </c>
      <c r="AW48" s="8">
        <v>5.0362318840579713E-2</v>
      </c>
      <c r="AX48" s="8">
        <v>9.5048309178743962E-2</v>
      </c>
      <c r="AY48" s="8">
        <v>0.18176328502415459</v>
      </c>
      <c r="AZ48" s="8">
        <v>0.48236714975845413</v>
      </c>
      <c r="BA48" s="8">
        <v>8.2487922705314007E-2</v>
      </c>
      <c r="BB48" s="8">
        <v>0.11744541552144776</v>
      </c>
      <c r="BC48" s="8">
        <v>7.9148041020247167E-2</v>
      </c>
      <c r="BD48" s="8">
        <v>0.10596897186431764</v>
      </c>
      <c r="BE48" s="8">
        <v>1.5777018143570864E-2</v>
      </c>
      <c r="BF48" s="8">
        <v>0.12292926636865632</v>
      </c>
      <c r="BG48" s="8">
        <v>0.19839600315540362</v>
      </c>
      <c r="BH48" s="8">
        <v>9.0586379174336054E-2</v>
      </c>
      <c r="BI48" s="8">
        <v>0.14304496450170917</v>
      </c>
      <c r="BJ48" s="8">
        <v>0.1333158033131738</v>
      </c>
      <c r="BK48" s="8">
        <v>0.11083355245858532</v>
      </c>
      <c r="BL48" s="8">
        <v>3.45109786603255E-2</v>
      </c>
      <c r="BM48" s="8">
        <v>2.1476510067114093E-2</v>
      </c>
      <c r="BN48" s="8">
        <v>3.3557046979865772E-2</v>
      </c>
      <c r="BO48" s="8">
        <v>5.8165548098434005E-3</v>
      </c>
      <c r="BP48" s="8">
        <v>0.12885906040268458</v>
      </c>
      <c r="BQ48" s="8">
        <v>2.5055928411633111E-2</v>
      </c>
      <c r="BR48" s="8">
        <v>0.19865771812080538</v>
      </c>
      <c r="BS48" s="8">
        <v>0.21610738255033557</v>
      </c>
      <c r="BT48" s="8">
        <v>0.37046979865771812</v>
      </c>
      <c r="BU48" s="8">
        <v>9.6985886785460607E-2</v>
      </c>
      <c r="BV48" s="8">
        <v>6.0659130711670117E-2</v>
      </c>
      <c r="BW48" s="8">
        <v>3.91657379398185E-2</v>
      </c>
      <c r="BX48" s="8">
        <v>0</v>
      </c>
      <c r="BY48" s="8">
        <v>0.74367138990606596</v>
      </c>
      <c r="BZ48" s="8">
        <v>0.15650374144244547</v>
      </c>
      <c r="CA48" s="8">
        <v>0.99999999999999989</v>
      </c>
    </row>
    <row r="49" spans="1:79" x14ac:dyDescent="0.3">
      <c r="A49" s="6" t="s">
        <v>185</v>
      </c>
      <c r="B49" s="8">
        <v>0.18236730138801702</v>
      </c>
      <c r="C49" s="8">
        <v>4.4060276906601394E-2</v>
      </c>
      <c r="D49" s="8">
        <v>0.27071062495219156</v>
      </c>
      <c r="E49" s="8">
        <v>0.11435783676279354</v>
      </c>
      <c r="F49" s="8">
        <v>8.8732502103572253E-2</v>
      </c>
      <c r="G49" s="8">
        <v>0.20569111910043603</v>
      </c>
      <c r="H49" s="8">
        <v>7.0450546928784524E-2</v>
      </c>
      <c r="I49" s="8">
        <v>0.14357836762793544</v>
      </c>
      <c r="J49" s="8">
        <v>1.3845330069609118E-2</v>
      </c>
      <c r="K49" s="8">
        <v>3.1515336954027383E-2</v>
      </c>
      <c r="L49" s="8">
        <v>1.7058058594048804E-2</v>
      </c>
      <c r="M49" s="8">
        <v>8.1607030759573134E-3</v>
      </c>
      <c r="N49" s="8">
        <v>0.92649572649572653</v>
      </c>
      <c r="O49" s="8">
        <v>7.3504273504273507E-2</v>
      </c>
      <c r="P49" s="8">
        <v>0.20432447513426799</v>
      </c>
      <c r="Q49" s="8">
        <v>3.359049634737489E-2</v>
      </c>
      <c r="R49" s="8">
        <v>8.3293507202840174E-3</v>
      </c>
      <c r="S49" s="8">
        <v>8.8755376527616581E-4</v>
      </c>
      <c r="T49" s="8">
        <v>4.4172868164129173E-2</v>
      </c>
      <c r="U49" s="8">
        <v>3.2088482283061377E-3</v>
      </c>
      <c r="V49" s="8">
        <v>0.30067590632894109</v>
      </c>
      <c r="W49" s="8">
        <v>2.915272752099406E-2</v>
      </c>
      <c r="X49" s="8">
        <v>0.56462074144876084</v>
      </c>
      <c r="Y49" s="8">
        <v>1.5361507475933638E-2</v>
      </c>
      <c r="Z49" s="8">
        <v>0.1671200390597754</v>
      </c>
      <c r="AA49" s="8">
        <v>0.62045075125208682</v>
      </c>
      <c r="AB49" s="8">
        <v>0.25283806343906512</v>
      </c>
      <c r="AC49" s="8">
        <v>0.12671118530884809</v>
      </c>
      <c r="AD49" s="8">
        <v>3.571179465718072E-3</v>
      </c>
      <c r="AE49" s="8">
        <v>0.84375</v>
      </c>
      <c r="AF49" s="8">
        <v>7.8125E-3</v>
      </c>
      <c r="AG49" s="8">
        <v>0.1484375</v>
      </c>
      <c r="AH49" s="8">
        <v>4.0566366743391223E-2</v>
      </c>
      <c r="AI49" s="8">
        <v>2.7510316368638238E-2</v>
      </c>
      <c r="AJ49" s="8">
        <v>0.12242090784044017</v>
      </c>
      <c r="AK49" s="8">
        <v>0.14614855570839064</v>
      </c>
      <c r="AL49" s="8">
        <v>0.28679504814305362</v>
      </c>
      <c r="AM49" s="8">
        <v>9.5942228335625865E-2</v>
      </c>
      <c r="AN49" s="8">
        <v>9.9724896836313609E-3</v>
      </c>
      <c r="AO49" s="8">
        <v>0.11691884456671252</v>
      </c>
      <c r="AP49" s="8">
        <v>5.4676753782668501E-2</v>
      </c>
      <c r="AQ49" s="8">
        <v>0.13961485557083905</v>
      </c>
      <c r="AR49" s="8">
        <v>0.13658366464392829</v>
      </c>
      <c r="AS49" s="8">
        <v>5.1475845163926053E-2</v>
      </c>
      <c r="AT49" s="8">
        <v>1.5422326626493718E-2</v>
      </c>
      <c r="AU49" s="8">
        <v>1.0519865182310285E-2</v>
      </c>
      <c r="AV49" s="8">
        <v>2.8597691757736698E-2</v>
      </c>
      <c r="AW49" s="8">
        <v>5.2905729751812888E-2</v>
      </c>
      <c r="AX49" s="8">
        <v>6.9451537125931981E-2</v>
      </c>
      <c r="AY49" s="8">
        <v>0.18047186191400266</v>
      </c>
      <c r="AZ49" s="8">
        <v>0.52027372076396694</v>
      </c>
      <c r="BA49" s="8">
        <v>7.088142171381881E-2</v>
      </c>
      <c r="BB49" s="8">
        <v>0.1278370649368766</v>
      </c>
      <c r="BC49" s="8">
        <v>8.718900043649061E-2</v>
      </c>
      <c r="BD49" s="8">
        <v>0.11599738105630729</v>
      </c>
      <c r="BE49" s="8">
        <v>1.5495416848537757E-2</v>
      </c>
      <c r="BF49" s="8">
        <v>0.11075949367088607</v>
      </c>
      <c r="BG49" s="8">
        <v>0.19129201222173722</v>
      </c>
      <c r="BH49" s="8">
        <v>7.5185508511566995E-2</v>
      </c>
      <c r="BI49" s="8">
        <v>0.1482976865997381</v>
      </c>
      <c r="BJ49" s="8">
        <v>0.12287210824967264</v>
      </c>
      <c r="BK49" s="8">
        <v>0.13291139240506328</v>
      </c>
      <c r="BL49" s="8">
        <v>3.4818999790751204E-2</v>
      </c>
      <c r="BM49" s="8">
        <v>2.6041666666666668E-2</v>
      </c>
      <c r="BN49" s="8">
        <v>3.4455128205128208E-2</v>
      </c>
      <c r="BO49" s="8">
        <v>4.807692307692308E-3</v>
      </c>
      <c r="BP49" s="8">
        <v>0.12099358974358974</v>
      </c>
      <c r="BQ49" s="8">
        <v>2.5240384615384616E-2</v>
      </c>
      <c r="BR49" s="8">
        <v>0.18790064102564102</v>
      </c>
      <c r="BS49" s="8">
        <v>0.21233974358974358</v>
      </c>
      <c r="BT49" s="8">
        <v>0.38822115384615385</v>
      </c>
      <c r="BU49" s="8">
        <v>9.4650205761316872E-2</v>
      </c>
      <c r="BV49" s="8">
        <v>6.2490788504053062E-2</v>
      </c>
      <c r="BW49" s="8">
        <v>2.4023581429624172E-2</v>
      </c>
      <c r="BX49" s="8">
        <v>0</v>
      </c>
      <c r="BY49" s="8">
        <v>0.77568165070007367</v>
      </c>
      <c r="BZ49" s="8">
        <v>0.13780397936624908</v>
      </c>
      <c r="CA49" s="8">
        <v>1</v>
      </c>
    </row>
    <row r="50" spans="1:79" x14ac:dyDescent="0.3">
      <c r="A50" s="6" t="s">
        <v>184</v>
      </c>
      <c r="B50" s="8">
        <v>0.20527074593134262</v>
      </c>
      <c r="C50" s="8">
        <v>4.1698304226778032E-2</v>
      </c>
      <c r="D50" s="8">
        <v>0.18299164768413059</v>
      </c>
      <c r="E50" s="8">
        <v>0.11136421159200202</v>
      </c>
      <c r="F50" s="8">
        <v>6.6438876233864838E-2</v>
      </c>
      <c r="G50" s="8">
        <v>0.36452796760313844</v>
      </c>
      <c r="H50" s="8">
        <v>6.8590230321437615E-2</v>
      </c>
      <c r="I50" s="8">
        <v>0.10434067324727916</v>
      </c>
      <c r="J50" s="8">
        <v>1.2401923563654771E-2</v>
      </c>
      <c r="K50" s="8">
        <v>3.1637560111364212E-2</v>
      </c>
      <c r="L50" s="8">
        <v>1.600860541635029E-2</v>
      </c>
      <c r="M50" s="8">
        <v>9.6115130339909857E-3</v>
      </c>
      <c r="N50" s="8">
        <v>0.91486486486486485</v>
      </c>
      <c r="O50" s="8">
        <v>8.513513513513514E-2</v>
      </c>
      <c r="P50" s="8">
        <v>0.19512670312114402</v>
      </c>
      <c r="Q50" s="8">
        <v>3.30160420688278E-2</v>
      </c>
      <c r="R50" s="8">
        <v>1.4511083006057378E-2</v>
      </c>
      <c r="S50" s="8">
        <v>7.9877521134260796E-4</v>
      </c>
      <c r="T50" s="8">
        <v>4.1336617186979965E-2</v>
      </c>
      <c r="U50" s="8">
        <v>9.3190441323304262E-4</v>
      </c>
      <c r="V50" s="8">
        <v>0.28522931505025628</v>
      </c>
      <c r="W50" s="8">
        <v>2.5560806762963455E-2</v>
      </c>
      <c r="X50" s="8">
        <v>0.58383811489050119</v>
      </c>
      <c r="Y50" s="8">
        <v>1.4777341409838248E-2</v>
      </c>
      <c r="Z50" s="8">
        <v>0.16887688171344703</v>
      </c>
      <c r="AA50" s="8">
        <v>0.60129210890632212</v>
      </c>
      <c r="AB50" s="8">
        <v>0.26980464543916322</v>
      </c>
      <c r="AC50" s="8">
        <v>0.12890324565451469</v>
      </c>
      <c r="AD50" s="8">
        <v>3.0782818771025186E-3</v>
      </c>
      <c r="AE50" s="8">
        <v>0.81856540084388185</v>
      </c>
      <c r="AF50" s="8">
        <v>4.2194092827004218E-2</v>
      </c>
      <c r="AG50" s="8">
        <v>0.13924050632911392</v>
      </c>
      <c r="AH50" s="8">
        <v>3.8978581912171552E-2</v>
      </c>
      <c r="AI50" s="8">
        <v>3.0323225591469511E-2</v>
      </c>
      <c r="AJ50" s="8">
        <v>0.11096301232922359</v>
      </c>
      <c r="AK50" s="8">
        <v>0.13995334888370542</v>
      </c>
      <c r="AL50" s="8">
        <v>0.31389536821059649</v>
      </c>
      <c r="AM50" s="8">
        <v>9.9966677774075308E-2</v>
      </c>
      <c r="AN50" s="8">
        <v>7.6641119626791069E-3</v>
      </c>
      <c r="AO50" s="8">
        <v>9.9633455514828384E-2</v>
      </c>
      <c r="AP50" s="8">
        <v>5.0983005664778404E-2</v>
      </c>
      <c r="AQ50" s="8">
        <v>0.14661779406864378</v>
      </c>
      <c r="AR50" s="8">
        <v>0.12246885999662298</v>
      </c>
      <c r="AS50" s="8">
        <v>4.9952274896595608E-2</v>
      </c>
      <c r="AT50" s="8">
        <v>1.6862869869551385E-2</v>
      </c>
      <c r="AU50" s="8">
        <v>1.156008060239686E-2</v>
      </c>
      <c r="AV50" s="8">
        <v>3.6377134372680031E-2</v>
      </c>
      <c r="AW50" s="8">
        <v>6.0027574504189204E-2</v>
      </c>
      <c r="AX50" s="8">
        <v>8.1662954714179656E-2</v>
      </c>
      <c r="AY50" s="8">
        <v>0.17212853961183583</v>
      </c>
      <c r="AZ50" s="8">
        <v>0.48987167249973484</v>
      </c>
      <c r="BA50" s="8">
        <v>8.1556898928836566E-2</v>
      </c>
      <c r="BB50" s="8">
        <v>0.1293008273694328</v>
      </c>
      <c r="BC50" s="8">
        <v>8.819688598694124E-2</v>
      </c>
      <c r="BD50" s="8">
        <v>0.10939226519337017</v>
      </c>
      <c r="BE50" s="8">
        <v>2.0090406830738324E-2</v>
      </c>
      <c r="BF50" s="8">
        <v>0.12245102963335007</v>
      </c>
      <c r="BG50" s="8">
        <v>0.17890507282772475</v>
      </c>
      <c r="BH50" s="8">
        <v>6.5796082370668002E-2</v>
      </c>
      <c r="BI50" s="8">
        <v>0.13530889000502261</v>
      </c>
      <c r="BJ50" s="8">
        <v>0.15449522852837769</v>
      </c>
      <c r="BK50" s="8">
        <v>0.12536413862380713</v>
      </c>
      <c r="BL50" s="8">
        <v>3.6536738060292763E-2</v>
      </c>
      <c r="BM50" s="8">
        <v>3.0216850337717739E-2</v>
      </c>
      <c r="BN50" s="8">
        <v>3.5193743334518308E-2</v>
      </c>
      <c r="BO50" s="8">
        <v>4.9768929968005684E-3</v>
      </c>
      <c r="BP50" s="8">
        <v>0.12051190899395663</v>
      </c>
      <c r="BQ50" s="8">
        <v>2.2751510842516885E-2</v>
      </c>
      <c r="BR50" s="8">
        <v>0.2118734447209385</v>
      </c>
      <c r="BS50" s="8">
        <v>0.20547458229648063</v>
      </c>
      <c r="BT50" s="8">
        <v>0.36900106647707076</v>
      </c>
      <c r="BU50" s="8">
        <v>9.0750866984452727E-2</v>
      </c>
      <c r="BV50" s="8">
        <v>7.270645484471161E-2</v>
      </c>
      <c r="BW50" s="8">
        <v>1.8033490768570203E-2</v>
      </c>
      <c r="BX50" s="8">
        <v>0</v>
      </c>
      <c r="BY50" s="8">
        <v>0.74939172749391725</v>
      </c>
      <c r="BZ50" s="8">
        <v>0.15986832689280092</v>
      </c>
      <c r="CA50" s="8">
        <v>1</v>
      </c>
    </row>
    <row r="51" spans="1:79" x14ac:dyDescent="0.3">
      <c r="A51" s="6" t="s">
        <v>183</v>
      </c>
      <c r="B51" s="8">
        <v>0.20286658015807479</v>
      </c>
      <c r="C51" s="8">
        <v>4.3205210211083325E-2</v>
      </c>
      <c r="D51" s="8">
        <v>0.20015118916090016</v>
      </c>
      <c r="E51" s="8">
        <v>0.10664650811187998</v>
      </c>
      <c r="F51" s="8">
        <v>6.9954061754957261E-2</v>
      </c>
      <c r="G51" s="8">
        <v>0.35134035006105718</v>
      </c>
      <c r="H51" s="8">
        <v>6.7221026923300578E-2</v>
      </c>
      <c r="I51" s="8">
        <v>0.10019189393498866</v>
      </c>
      <c r="J51" s="8">
        <v>1.1222887712973193E-2</v>
      </c>
      <c r="K51" s="8">
        <v>3.2447519916264468E-2</v>
      </c>
      <c r="L51" s="8">
        <v>1.7619352212595221E-2</v>
      </c>
      <c r="M51" s="8">
        <v>1.0498997286775983E-2</v>
      </c>
      <c r="N51" s="8">
        <v>0.9382022471910112</v>
      </c>
      <c r="O51" s="8">
        <v>6.1797752808988762E-2</v>
      </c>
      <c r="P51" s="8">
        <v>0.20231213872832371</v>
      </c>
      <c r="Q51" s="8">
        <v>3.1836734693877551E-2</v>
      </c>
      <c r="R51" s="8">
        <v>1.4868804664723033E-2</v>
      </c>
      <c r="S51" s="8">
        <v>6.4139941690962094E-4</v>
      </c>
      <c r="T51" s="8">
        <v>3.9825072886297379E-2</v>
      </c>
      <c r="U51" s="8">
        <v>1.1078717201166181E-3</v>
      </c>
      <c r="V51" s="8">
        <v>0.30466472303206998</v>
      </c>
      <c r="W51" s="8">
        <v>2.2332361516034984E-2</v>
      </c>
      <c r="X51" s="8">
        <v>0.57148688046647234</v>
      </c>
      <c r="Y51" s="8">
        <v>1.3236151603498543E-2</v>
      </c>
      <c r="Z51" s="8">
        <v>0.17654830718414533</v>
      </c>
      <c r="AA51" s="8">
        <v>0.58940264599759451</v>
      </c>
      <c r="AB51" s="8">
        <v>0.27408793264733394</v>
      </c>
      <c r="AC51" s="8">
        <v>0.13650942135507149</v>
      </c>
      <c r="AD51" s="8">
        <v>3.1850890645275451E-3</v>
      </c>
      <c r="AE51" s="8">
        <v>0.72592592592592597</v>
      </c>
      <c r="AF51" s="8">
        <v>0.1111111111111111</v>
      </c>
      <c r="AG51" s="8">
        <v>0.16296296296296298</v>
      </c>
      <c r="AH51" s="8">
        <v>3.7902559867877786E-2</v>
      </c>
      <c r="AI51" s="8">
        <v>4.4506691565515094E-2</v>
      </c>
      <c r="AJ51" s="8">
        <v>0.10208527855586678</v>
      </c>
      <c r="AK51" s="8">
        <v>0.1366324307500778</v>
      </c>
      <c r="AL51" s="8">
        <v>0.32928727046374107</v>
      </c>
      <c r="AM51" s="8">
        <v>9.2748210395269218E-2</v>
      </c>
      <c r="AN51" s="8">
        <v>6.5359477124183009E-3</v>
      </c>
      <c r="AO51" s="8">
        <v>9.8972922502334262E-2</v>
      </c>
      <c r="AP51" s="8">
        <v>5.0420168067226892E-2</v>
      </c>
      <c r="AQ51" s="8">
        <v>0.13881107998755057</v>
      </c>
      <c r="AR51" s="8">
        <v>0.11698714167748024</v>
      </c>
      <c r="AS51" s="8">
        <v>5.1426842795200163E-2</v>
      </c>
      <c r="AT51" s="8">
        <v>1.6436422305132599E-2</v>
      </c>
      <c r="AU51" s="8">
        <v>1.0789553292326308E-2</v>
      </c>
      <c r="AV51" s="8">
        <v>4.1948169809418172E-2</v>
      </c>
      <c r="AW51" s="8">
        <v>6.3123928607441773E-2</v>
      </c>
      <c r="AX51" s="8">
        <v>7.8955329232630836E-2</v>
      </c>
      <c r="AY51" s="8">
        <v>0.16799435313098721</v>
      </c>
      <c r="AZ51" s="8">
        <v>0.49379852778057881</v>
      </c>
      <c r="BA51" s="8">
        <v>7.5526873046284165E-2</v>
      </c>
      <c r="BB51" s="8">
        <v>0.13346702842986904</v>
      </c>
      <c r="BC51" s="8">
        <v>9.1479582817747929E-2</v>
      </c>
      <c r="BD51" s="8">
        <v>0.10509103765246597</v>
      </c>
      <c r="BE51" s="8">
        <v>1.9533321548523951E-2</v>
      </c>
      <c r="BF51" s="8">
        <v>0.10129043662718755</v>
      </c>
      <c r="BG51" s="8">
        <v>0.14795828177479228</v>
      </c>
      <c r="BH51" s="8">
        <v>8.723705144069295E-2</v>
      </c>
      <c r="BI51" s="8">
        <v>0.11154322078840374</v>
      </c>
      <c r="BJ51" s="8">
        <v>0.16519356549407813</v>
      </c>
      <c r="BK51" s="8">
        <v>0.17067350185610747</v>
      </c>
      <c r="BL51" s="8">
        <v>3.5991506429161262E-2</v>
      </c>
      <c r="BM51" s="8">
        <v>2.8515240904621434E-2</v>
      </c>
      <c r="BN51" s="8">
        <v>3.1792854801704358E-2</v>
      </c>
      <c r="BO51" s="8">
        <v>4.5886594559160932E-3</v>
      </c>
      <c r="BP51" s="8">
        <v>0.12323828253031793</v>
      </c>
      <c r="BQ51" s="8">
        <v>1.9337921992789251E-2</v>
      </c>
      <c r="BR51" s="8">
        <v>0.23271058669288758</v>
      </c>
      <c r="BS51" s="8">
        <v>0.21796132415601441</v>
      </c>
      <c r="BT51" s="8">
        <v>0.34185512946574892</v>
      </c>
      <c r="BU51" s="8">
        <v>8.0240651173764305E-2</v>
      </c>
      <c r="BV51" s="8">
        <v>7.7918259335489556E-2</v>
      </c>
      <c r="BW51" s="8">
        <v>1.8817994707438987E-2</v>
      </c>
      <c r="BX51" s="8">
        <v>1.4701558365186709E-4</v>
      </c>
      <c r="BY51" s="8">
        <v>0.72375771831814173</v>
      </c>
      <c r="BZ51" s="8">
        <v>0.17935901205527785</v>
      </c>
      <c r="CA51" s="8">
        <v>1</v>
      </c>
    </row>
    <row r="52" spans="1:79" x14ac:dyDescent="0.3">
      <c r="A52" s="6" t="s">
        <v>182</v>
      </c>
      <c r="B52" s="8">
        <v>0.17027206221133423</v>
      </c>
      <c r="C52" s="8">
        <v>3.7420802534318905E-2</v>
      </c>
      <c r="D52" s="8">
        <v>0.25811774023231254</v>
      </c>
      <c r="E52" s="8">
        <v>0.14136747624076029</v>
      </c>
      <c r="F52" s="8">
        <v>7.7745512143611403E-2</v>
      </c>
      <c r="G52" s="8">
        <v>0.3311114044350581</v>
      </c>
      <c r="H52" s="8">
        <v>7.4907602956705385E-2</v>
      </c>
      <c r="I52" s="8">
        <v>1.187961985216473E-2</v>
      </c>
      <c r="J52" s="8">
        <v>1.1615628299894404E-2</v>
      </c>
      <c r="K52" s="8">
        <v>3.5968848996832101E-2</v>
      </c>
      <c r="L52" s="8">
        <v>1.9865364308342133E-2</v>
      </c>
      <c r="M52" s="8">
        <v>1.2968186364300404E-2</v>
      </c>
      <c r="N52" s="8">
        <v>0.93934142114384744</v>
      </c>
      <c r="O52" s="8">
        <v>6.0658578856152515E-2</v>
      </c>
      <c r="P52" s="8">
        <v>0.20124287817321632</v>
      </c>
      <c r="Q52" s="8">
        <v>2.8478892115255752E-2</v>
      </c>
      <c r="R52" s="8">
        <v>2.524011614920706E-2</v>
      </c>
      <c r="S52" s="8">
        <v>5.5840964931874021E-4</v>
      </c>
      <c r="T52" s="8">
        <v>3.9032834487379944E-2</v>
      </c>
      <c r="U52" s="8">
        <v>1.2285012285012285E-3</v>
      </c>
      <c r="V52" s="8">
        <v>0.2514518650882287</v>
      </c>
      <c r="W52" s="8">
        <v>2.5072593254411437E-2</v>
      </c>
      <c r="X52" s="8">
        <v>0.61508822872459235</v>
      </c>
      <c r="Y52" s="8">
        <v>1.3848559303104758E-2</v>
      </c>
      <c r="Z52" s="8">
        <v>0.16944048007012261</v>
      </c>
      <c r="AA52" s="8">
        <v>0.65320334261838442</v>
      </c>
      <c r="AB52" s="8">
        <v>0.22376973073351902</v>
      </c>
      <c r="AC52" s="8">
        <v>0.12302692664809657</v>
      </c>
      <c r="AD52" s="8">
        <v>4.3264746536010876E-3</v>
      </c>
      <c r="AE52" s="8">
        <v>0.68831168831168832</v>
      </c>
      <c r="AF52" s="8">
        <v>0.18181818181818182</v>
      </c>
      <c r="AG52" s="8">
        <v>0.12987012987012986</v>
      </c>
      <c r="AH52" s="8">
        <v>3.8072976951689576E-2</v>
      </c>
      <c r="AI52" s="8">
        <v>4.1027154663518299E-2</v>
      </c>
      <c r="AJ52" s="8">
        <v>9.3270365997638729E-2</v>
      </c>
      <c r="AK52" s="8">
        <v>0.15495867768595042</v>
      </c>
      <c r="AL52" s="8">
        <v>0.36157024793388431</v>
      </c>
      <c r="AM52" s="8">
        <v>8.3530106257378986E-2</v>
      </c>
      <c r="AN52" s="8">
        <v>9.4451003541912628E-3</v>
      </c>
      <c r="AO52" s="8">
        <v>6.9952774498229051E-2</v>
      </c>
      <c r="AP52" s="8">
        <v>4.8406139315230225E-2</v>
      </c>
      <c r="AQ52" s="8">
        <v>0.13783943329397874</v>
      </c>
      <c r="AR52" s="8">
        <v>0.11718565633182375</v>
      </c>
      <c r="AS52" s="8">
        <v>4.7660145761411588E-2</v>
      </c>
      <c r="AT52" s="8">
        <v>1.6206367472190258E-2</v>
      </c>
      <c r="AU52" s="8">
        <v>9.9731492136555435E-3</v>
      </c>
      <c r="AV52" s="8">
        <v>4.0372075182201768E-2</v>
      </c>
      <c r="AW52" s="8">
        <v>5.6866129650939776E-2</v>
      </c>
      <c r="AX52" s="8">
        <v>6.6935174530111233E-2</v>
      </c>
      <c r="AY52" s="8">
        <v>0.17510548523206751</v>
      </c>
      <c r="AZ52" s="8">
        <v>0.51956271576524737</v>
      </c>
      <c r="BA52" s="8">
        <v>6.7318757192174908E-2</v>
      </c>
      <c r="BB52" s="8">
        <v>0.11974782833447582</v>
      </c>
      <c r="BC52" s="8">
        <v>7.5825825825825824E-2</v>
      </c>
      <c r="BD52" s="8">
        <v>0.12809684684684686</v>
      </c>
      <c r="BE52" s="8">
        <v>1.6985735735735735E-2</v>
      </c>
      <c r="BF52" s="8">
        <v>9.7034534534534533E-2</v>
      </c>
      <c r="BG52" s="8">
        <v>0.14686561561561562</v>
      </c>
      <c r="BH52" s="8">
        <v>8.0893393393393395E-2</v>
      </c>
      <c r="BI52" s="8">
        <v>0.11983858858858859</v>
      </c>
      <c r="BJ52" s="8">
        <v>0.17483108108108109</v>
      </c>
      <c r="BK52" s="8">
        <v>0.15962837837837837</v>
      </c>
      <c r="BL52" s="8">
        <v>3.7589760302066594E-2</v>
      </c>
      <c r="BM52" s="8">
        <v>2.5411061285500747E-2</v>
      </c>
      <c r="BN52" s="8">
        <v>2.9297458893871451E-2</v>
      </c>
      <c r="BO52" s="8">
        <v>3.5874439461883408E-3</v>
      </c>
      <c r="BP52" s="8">
        <v>0.10911808669656203</v>
      </c>
      <c r="BQ52" s="8">
        <v>1.8535127055306428E-2</v>
      </c>
      <c r="BR52" s="8">
        <v>0.26068759342301945</v>
      </c>
      <c r="BS52" s="8">
        <v>0.20059790732436472</v>
      </c>
      <c r="BT52" s="8">
        <v>0.35276532137518685</v>
      </c>
      <c r="BU52" s="8">
        <v>0.12915369660736961</v>
      </c>
      <c r="BV52" s="8">
        <v>6.6649264769859912E-2</v>
      </c>
      <c r="BW52" s="8">
        <v>1.1746280344557557E-2</v>
      </c>
      <c r="BX52" s="8">
        <v>1.7401896806751936E-4</v>
      </c>
      <c r="BY52" s="8">
        <v>0.6649264769859915</v>
      </c>
      <c r="BZ52" s="8">
        <v>0.25650395893152356</v>
      </c>
      <c r="CA52" s="8">
        <v>1</v>
      </c>
    </row>
    <row r="53" spans="1:79" x14ac:dyDescent="0.3">
      <c r="A53" s="6" t="s">
        <v>181</v>
      </c>
      <c r="B53" s="8">
        <v>0.18271576524741082</v>
      </c>
      <c r="C53" s="8">
        <v>4.3960196498299534E-2</v>
      </c>
      <c r="D53" s="8">
        <v>0.26218667338455726</v>
      </c>
      <c r="E53" s="8">
        <v>0.1391233152790024</v>
      </c>
      <c r="F53" s="8">
        <v>8.7353570978712686E-2</v>
      </c>
      <c r="G53" s="8">
        <v>0.30746945459125835</v>
      </c>
      <c r="H53" s="8">
        <v>7.5072427257841037E-2</v>
      </c>
      <c r="I53" s="8">
        <v>1.0328756770374103E-2</v>
      </c>
      <c r="J53" s="8">
        <v>1.3414787756644413E-2</v>
      </c>
      <c r="K53" s="8">
        <v>3.9425620355208461E-2</v>
      </c>
      <c r="L53" s="8">
        <v>2.1665197128101776E-2</v>
      </c>
      <c r="M53" s="8">
        <v>1.6133486766398159E-2</v>
      </c>
      <c r="N53" s="8">
        <v>0.95934379457917263</v>
      </c>
      <c r="O53" s="8">
        <v>4.0656205420827388E-2</v>
      </c>
      <c r="P53" s="8">
        <v>0.1918181818181818</v>
      </c>
      <c r="Q53" s="8">
        <v>2.0577119203311536E-2</v>
      </c>
      <c r="R53" s="8">
        <v>4.6613474113624091E-2</v>
      </c>
      <c r="S53" s="8">
        <v>7.7989081528585997E-4</v>
      </c>
      <c r="T53" s="8">
        <v>4.1874137620733096E-2</v>
      </c>
      <c r="U53" s="8">
        <v>1.7997480352750614E-3</v>
      </c>
      <c r="V53" s="8">
        <v>0.23828663987041815</v>
      </c>
      <c r="W53" s="8">
        <v>2.4896514487971685E-2</v>
      </c>
      <c r="X53" s="8">
        <v>0.60975463435119082</v>
      </c>
      <c r="Y53" s="8">
        <v>1.5417841502189694E-2</v>
      </c>
      <c r="Z53" s="8">
        <v>0.16639815880322209</v>
      </c>
      <c r="AA53" s="8">
        <v>0.58132780082987556</v>
      </c>
      <c r="AB53" s="8">
        <v>0.28865836791147992</v>
      </c>
      <c r="AC53" s="8">
        <v>0.13001383125864455</v>
      </c>
      <c r="AD53" s="8">
        <v>3.7744533947065592E-3</v>
      </c>
      <c r="AE53" s="8">
        <v>0.68902439024390238</v>
      </c>
      <c r="AF53" s="8">
        <v>0.15548780487804878</v>
      </c>
      <c r="AG53" s="8">
        <v>0.15548780487804878</v>
      </c>
      <c r="AH53" s="8">
        <v>4.4361334867663985E-2</v>
      </c>
      <c r="AI53" s="8">
        <v>4.1245136186770427E-2</v>
      </c>
      <c r="AJ53" s="8">
        <v>9.8573281452658881E-2</v>
      </c>
      <c r="AK53" s="8">
        <v>0.13592736705577171</v>
      </c>
      <c r="AL53" s="8">
        <v>0.38417639429312583</v>
      </c>
      <c r="AM53" s="8">
        <v>8.664072632944228E-2</v>
      </c>
      <c r="AN53" s="8">
        <v>8.0415045395590135E-3</v>
      </c>
      <c r="AO53" s="8">
        <v>6.0181582360570689E-2</v>
      </c>
      <c r="AP53" s="8">
        <v>4.6173800259403375E-2</v>
      </c>
      <c r="AQ53" s="8">
        <v>0.1390402075226978</v>
      </c>
      <c r="AR53" s="8">
        <v>0.12294591484464902</v>
      </c>
      <c r="AS53" s="8">
        <v>4.0247098464994385E-2</v>
      </c>
      <c r="AT53" s="8">
        <v>1.6847622613253461E-2</v>
      </c>
      <c r="AU53" s="8">
        <v>1.2916510670160988E-2</v>
      </c>
      <c r="AV53" s="8">
        <v>4.3991014601272929E-2</v>
      </c>
      <c r="AW53" s="8">
        <v>5.6533133657806066E-2</v>
      </c>
      <c r="AX53" s="8">
        <v>8.1242980157244474E-2</v>
      </c>
      <c r="AY53" s="8">
        <v>0.12748034444028453</v>
      </c>
      <c r="AZ53" s="8">
        <v>0.55915387495320101</v>
      </c>
      <c r="BA53" s="8">
        <v>6.1587420441782101E-2</v>
      </c>
      <c r="BB53" s="8">
        <v>0.12644418872266974</v>
      </c>
      <c r="BC53" s="8">
        <v>7.2169639606843833E-2</v>
      </c>
      <c r="BD53" s="8">
        <v>9.9745176556243167E-2</v>
      </c>
      <c r="BE53" s="8">
        <v>1.7928649435748088E-2</v>
      </c>
      <c r="BF53" s="8">
        <v>9.364761558063342E-2</v>
      </c>
      <c r="BG53" s="8">
        <v>0.1278667637422643</v>
      </c>
      <c r="BH53" s="8">
        <v>8.2453585729887147E-2</v>
      </c>
      <c r="BI53" s="8">
        <v>0.11812886785584274</v>
      </c>
      <c r="BJ53" s="8">
        <v>0.22215143793228978</v>
      </c>
      <c r="BK53" s="8">
        <v>0.16590826356024754</v>
      </c>
      <c r="BL53" s="8">
        <v>4.1634062140391254E-2</v>
      </c>
      <c r="BM53" s="8">
        <v>2.1282476506357104E-2</v>
      </c>
      <c r="BN53" s="8">
        <v>3.5102266445550027E-2</v>
      </c>
      <c r="BO53" s="8">
        <v>3.3167495854063019E-3</v>
      </c>
      <c r="BP53" s="8">
        <v>9.1487009397457159E-2</v>
      </c>
      <c r="BQ53" s="8">
        <v>1.7412935323383085E-2</v>
      </c>
      <c r="BR53" s="8">
        <v>0.27750138197899393</v>
      </c>
      <c r="BS53" s="8">
        <v>0.21669430624654507</v>
      </c>
      <c r="BT53" s="8">
        <v>0.33720287451630737</v>
      </c>
      <c r="BU53" s="8">
        <v>0.10377445339470656</v>
      </c>
      <c r="BV53" s="8">
        <v>0.20037702373031716</v>
      </c>
      <c r="BW53" s="8">
        <v>1.086715457972943E-2</v>
      </c>
      <c r="BX53" s="8">
        <v>8.8711465956974934E-4</v>
      </c>
      <c r="BY53" s="8">
        <v>0.53337768906631178</v>
      </c>
      <c r="BZ53" s="8">
        <v>0.25449101796407186</v>
      </c>
      <c r="CA53" s="8">
        <v>1</v>
      </c>
    </row>
    <row r="54" spans="1:79" x14ac:dyDescent="0.3">
      <c r="A54" s="6" t="s">
        <v>180</v>
      </c>
      <c r="B54" s="8">
        <v>0.17191577268773559</v>
      </c>
      <c r="C54" s="8">
        <v>4.2057552440181299E-2</v>
      </c>
      <c r="D54" s="8">
        <v>0.26552123959101931</v>
      </c>
      <c r="E54" s="8">
        <v>0.14356487825445347</v>
      </c>
      <c r="F54" s="8">
        <v>8.9069252661536841E-2</v>
      </c>
      <c r="G54" s="8">
        <v>0.28491620111731841</v>
      </c>
      <c r="H54" s="8">
        <v>7.694740170759988E-2</v>
      </c>
      <c r="I54" s="8">
        <v>1.1015073258142721E-2</v>
      </c>
      <c r="J54" s="8">
        <v>1.3544850848529567E-2</v>
      </c>
      <c r="K54" s="8">
        <v>5.1491514704332247E-2</v>
      </c>
      <c r="L54" s="8">
        <v>2.1872035416886267E-2</v>
      </c>
      <c r="M54" s="8">
        <v>1.6046317773267614E-2</v>
      </c>
      <c r="N54" s="8">
        <v>0.96837944664031617</v>
      </c>
      <c r="O54" s="8">
        <v>3.1620553359683792E-2</v>
      </c>
      <c r="P54" s="8">
        <v>0.19241084372281822</v>
      </c>
      <c r="Q54" s="8">
        <v>2.7971369372763233E-2</v>
      </c>
      <c r="R54" s="8">
        <v>3.4045959691090602E-2</v>
      </c>
      <c r="S54" s="8">
        <v>5.1798832171783763E-4</v>
      </c>
      <c r="T54" s="8">
        <v>4.1015257110566965E-2</v>
      </c>
      <c r="U54" s="8">
        <v>2.448672066302505E-3</v>
      </c>
      <c r="V54" s="8">
        <v>0.22975136560557544</v>
      </c>
      <c r="W54" s="8">
        <v>2.1237521190431343E-2</v>
      </c>
      <c r="X54" s="8">
        <v>0.63015633829346396</v>
      </c>
      <c r="Y54" s="8">
        <v>1.2855528348088152E-2</v>
      </c>
      <c r="Z54" s="8">
        <v>0.20876522180342127</v>
      </c>
      <c r="AA54" s="8">
        <v>0.40575495855214616</v>
      </c>
      <c r="AB54" s="8">
        <v>0.45419035632134019</v>
      </c>
      <c r="AC54" s="8">
        <v>0.14005468512651362</v>
      </c>
      <c r="AD54" s="8">
        <v>2.7816033632937082E-3</v>
      </c>
      <c r="AE54" s="8">
        <v>0.70032573289902278</v>
      </c>
      <c r="AF54" s="8">
        <v>0.13680781758957655</v>
      </c>
      <c r="AG54" s="8">
        <v>0.16286644951140064</v>
      </c>
      <c r="AH54" s="8">
        <v>4.2729776746883157E-2</v>
      </c>
      <c r="AI54" s="8">
        <v>2.6081424936386769E-2</v>
      </c>
      <c r="AJ54" s="8">
        <v>0.10368956743002544</v>
      </c>
      <c r="AK54" s="8">
        <v>0.13146734520780323</v>
      </c>
      <c r="AL54" s="8">
        <v>0.42748091603053434</v>
      </c>
      <c r="AM54" s="8">
        <v>7.9940627650551321E-2</v>
      </c>
      <c r="AN54" s="8">
        <v>1.5691263782866838E-2</v>
      </c>
      <c r="AO54" s="8">
        <v>4.6225614927905001E-2</v>
      </c>
      <c r="AP54" s="8">
        <v>4.2620865139949109E-2</v>
      </c>
      <c r="AQ54" s="8">
        <v>0.12680237489397794</v>
      </c>
      <c r="AR54" s="8">
        <v>0.12296136561322123</v>
      </c>
      <c r="AS54" s="8">
        <v>3.7138014884680569E-2</v>
      </c>
      <c r="AT54" s="8">
        <v>1.2158278682484711E-2</v>
      </c>
      <c r="AU54" s="8">
        <v>1.2821457519711149E-2</v>
      </c>
      <c r="AV54" s="8">
        <v>4.163289367032643E-2</v>
      </c>
      <c r="AW54" s="8">
        <v>4.4211922481762582E-2</v>
      </c>
      <c r="AX54" s="8">
        <v>7.4423402844300351E-2</v>
      </c>
      <c r="AY54" s="8">
        <v>8.636062191437624E-2</v>
      </c>
      <c r="AZ54" s="8">
        <v>0.64217817404760147</v>
      </c>
      <c r="BA54" s="8">
        <v>4.9075233954756464E-2</v>
      </c>
      <c r="BB54" s="8">
        <v>0.11320310234850681</v>
      </c>
      <c r="BC54" s="8">
        <v>7.7317112213862657E-2</v>
      </c>
      <c r="BD54" s="8">
        <v>9.884744677445173E-2</v>
      </c>
      <c r="BE54" s="8">
        <v>2.0489835120858012E-2</v>
      </c>
      <c r="BF54" s="8">
        <v>8.9562990235312945E-2</v>
      </c>
      <c r="BG54" s="8">
        <v>0.11237393949095566</v>
      </c>
      <c r="BH54" s="8">
        <v>0.11605570673923483</v>
      </c>
      <c r="BI54" s="8">
        <v>0.12021770449815912</v>
      </c>
      <c r="BJ54" s="8">
        <v>0.26212582039378901</v>
      </c>
      <c r="BK54" s="8">
        <v>0.10300944453337602</v>
      </c>
      <c r="BL54" s="8">
        <v>3.7746448245868369E-2</v>
      </c>
      <c r="BM54" s="8">
        <v>2.0163226116178587E-2</v>
      </c>
      <c r="BN54" s="8">
        <v>2.9044647143542966E-2</v>
      </c>
      <c r="BO54" s="8">
        <v>3.3605376860297649E-3</v>
      </c>
      <c r="BP54" s="8">
        <v>8.1613058089294283E-2</v>
      </c>
      <c r="BQ54" s="8">
        <v>1.5602496399423908E-2</v>
      </c>
      <c r="BR54" s="8">
        <v>0.27172347575612099</v>
      </c>
      <c r="BS54" s="8">
        <v>0.25468074891982717</v>
      </c>
      <c r="BT54" s="8">
        <v>0.32381180988958236</v>
      </c>
      <c r="BU54" s="8">
        <v>9.1439547694984052E-2</v>
      </c>
      <c r="BV54" s="8">
        <v>0.17756638921918352</v>
      </c>
      <c r="BW54" s="8">
        <v>8.2243361078081657E-3</v>
      </c>
      <c r="BX54" s="8">
        <v>4.9544193420531109E-4</v>
      </c>
      <c r="BY54" s="8">
        <v>0.49068569163694015</v>
      </c>
      <c r="BZ54" s="8">
        <v>0.32302814110186284</v>
      </c>
      <c r="CA54" s="8">
        <v>1</v>
      </c>
    </row>
    <row r="55" spans="1:79" x14ac:dyDescent="0.3">
      <c r="A55" s="6" t="s">
        <v>179</v>
      </c>
      <c r="B55" s="8">
        <v>0.17944407266554588</v>
      </c>
      <c r="C55" s="8">
        <v>4.6843732945242862E-2</v>
      </c>
      <c r="D55" s="8">
        <v>0.28965799527014735</v>
      </c>
      <c r="E55" s="8">
        <v>0.13866654538839368</v>
      </c>
      <c r="F55" s="8">
        <v>7.7815171911951975E-2</v>
      </c>
      <c r="G55" s="8">
        <v>0.28565581226123338</v>
      </c>
      <c r="H55" s="8">
        <v>7.4313261779152262E-2</v>
      </c>
      <c r="I55" s="8">
        <v>1.0187374931780971E-2</v>
      </c>
      <c r="J55" s="8">
        <v>1.1733672912497725E-2</v>
      </c>
      <c r="K55" s="8">
        <v>4.5342914316900129E-2</v>
      </c>
      <c r="L55" s="8">
        <v>1.9783518282699655E-2</v>
      </c>
      <c r="M55" s="8">
        <v>1.7848107464050793E-2</v>
      </c>
      <c r="N55" s="8">
        <v>0.96707818930041156</v>
      </c>
      <c r="O55" s="8">
        <v>3.292181069958848E-2</v>
      </c>
      <c r="P55" s="8">
        <v>0.19401961904451009</v>
      </c>
      <c r="Q55" s="8">
        <v>3.4827963321275343E-2</v>
      </c>
      <c r="R55" s="8">
        <v>3.0916126861277024E-2</v>
      </c>
      <c r="S55" s="8">
        <v>7.1506687978463868E-4</v>
      </c>
      <c r="T55" s="8">
        <v>3.6131908807941447E-2</v>
      </c>
      <c r="U55" s="8">
        <v>2.145200639353916E-3</v>
      </c>
      <c r="V55" s="8">
        <v>0.23479431311516782</v>
      </c>
      <c r="W55" s="8">
        <v>2.233532430386136E-2</v>
      </c>
      <c r="X55" s="8">
        <v>0.62538908050811814</v>
      </c>
      <c r="Y55" s="8">
        <v>1.2745015563220325E-2</v>
      </c>
      <c r="Z55" s="8">
        <v>0.20753423539589011</v>
      </c>
      <c r="AA55" s="8">
        <v>0.4920959496657491</v>
      </c>
      <c r="AB55" s="8">
        <v>0.36224931183641368</v>
      </c>
      <c r="AC55" s="8">
        <v>0.14565473849783719</v>
      </c>
      <c r="AD55" s="8">
        <v>2.5217490655654756E-3</v>
      </c>
      <c r="AE55" s="8">
        <v>0.70226537216828477</v>
      </c>
      <c r="AF55" s="8">
        <v>0.14239482200647249</v>
      </c>
      <c r="AG55" s="8">
        <v>0.1553398058252427</v>
      </c>
      <c r="AH55" s="8">
        <v>4.4273426151109081E-2</v>
      </c>
      <c r="AI55" s="8">
        <v>2.5069124423963134E-2</v>
      </c>
      <c r="AJ55" s="8">
        <v>0.103963133640553</v>
      </c>
      <c r="AK55" s="8">
        <v>0.11926267281105991</v>
      </c>
      <c r="AL55" s="8">
        <v>0.44866359447004606</v>
      </c>
      <c r="AM55" s="8">
        <v>7.2626728110599073E-2</v>
      </c>
      <c r="AN55" s="8">
        <v>2.8018433179723502E-2</v>
      </c>
      <c r="AO55" s="8">
        <v>4.3133640552995393E-2</v>
      </c>
      <c r="AP55" s="8">
        <v>4.2211981566820274E-2</v>
      </c>
      <c r="AQ55" s="8">
        <v>0.11705069124423963</v>
      </c>
      <c r="AR55" s="8">
        <v>0.11362560595426575</v>
      </c>
      <c r="AS55" s="8">
        <v>3.9143862673274438E-2</v>
      </c>
      <c r="AT55" s="8">
        <v>1.2425483013718307E-2</v>
      </c>
      <c r="AU55" s="8">
        <v>1.5585721468074409E-2</v>
      </c>
      <c r="AV55" s="8">
        <v>4.7475400416576885E-2</v>
      </c>
      <c r="AW55" s="8">
        <v>4.0795805501687855E-2</v>
      </c>
      <c r="AX55" s="8">
        <v>6.8376068376068383E-2</v>
      </c>
      <c r="AY55" s="8">
        <v>5.2933994110464698E-2</v>
      </c>
      <c r="AZ55" s="8">
        <v>0.66932413991237516</v>
      </c>
      <c r="BA55" s="8">
        <v>5.3939524527759825E-2</v>
      </c>
      <c r="BB55" s="8">
        <v>0.11296456493707868</v>
      </c>
      <c r="BC55" s="8">
        <v>5.4182921543129606E-2</v>
      </c>
      <c r="BD55" s="8">
        <v>9.9407600057795115E-2</v>
      </c>
      <c r="BE55" s="8">
        <v>1.5026730241294611E-2</v>
      </c>
      <c r="BF55" s="8">
        <v>9.4133795694263833E-2</v>
      </c>
      <c r="BG55" s="8">
        <v>0.11833550065019506</v>
      </c>
      <c r="BH55" s="8">
        <v>9.8034966045369168E-2</v>
      </c>
      <c r="BI55" s="8">
        <v>0.12346481722294467</v>
      </c>
      <c r="BJ55" s="8">
        <v>0.30703655541106778</v>
      </c>
      <c r="BK55" s="8">
        <v>9.0377113133940187E-2</v>
      </c>
      <c r="BL55" s="8">
        <v>3.7222321967780372E-2</v>
      </c>
      <c r="BM55" s="8">
        <v>2.0828765621574215E-2</v>
      </c>
      <c r="BN55" s="8">
        <v>3.2449024336768252E-2</v>
      </c>
      <c r="BO55" s="8">
        <v>2.8502521376891033E-3</v>
      </c>
      <c r="BP55" s="8">
        <v>8.0903310677483006E-2</v>
      </c>
      <c r="BQ55" s="8">
        <v>1.3593510195132646E-2</v>
      </c>
      <c r="BR55" s="8">
        <v>0.28305196228897173</v>
      </c>
      <c r="BS55" s="8">
        <v>0.24402543301907476</v>
      </c>
      <c r="BT55" s="8">
        <v>0.32229774172330627</v>
      </c>
      <c r="BU55" s="8">
        <v>9.0546297354203734E-2</v>
      </c>
      <c r="BV55" s="8">
        <v>0.20117169896349707</v>
      </c>
      <c r="BW55" s="8">
        <v>5.4979720594862547E-3</v>
      </c>
      <c r="BX55" s="8">
        <v>0</v>
      </c>
      <c r="BY55" s="8">
        <v>0.464803965750338</v>
      </c>
      <c r="BZ55" s="8">
        <v>0.32852636322667866</v>
      </c>
      <c r="CA55" s="8">
        <v>0.99999999999999989</v>
      </c>
    </row>
    <row r="56" spans="1:79" x14ac:dyDescent="0.3">
      <c r="A56" s="6" t="s">
        <v>178</v>
      </c>
      <c r="B56" s="8">
        <v>0.17703249139785845</v>
      </c>
      <c r="C56" s="8">
        <v>5.5235032630284689E-2</v>
      </c>
      <c r="D56" s="8">
        <v>0.28147167312966992</v>
      </c>
      <c r="E56" s="8">
        <v>0.13652700274283552</v>
      </c>
      <c r="F56" s="8">
        <v>7.6941265487562666E-2</v>
      </c>
      <c r="G56" s="8">
        <v>0.28180270500331034</v>
      </c>
      <c r="H56" s="8">
        <v>7.774520003783221E-2</v>
      </c>
      <c r="I56" s="8">
        <v>1.0876761562470444E-2</v>
      </c>
      <c r="J56" s="8">
        <v>1.3288565213279107E-2</v>
      </c>
      <c r="K56" s="8">
        <v>4.5351366688735462E-2</v>
      </c>
      <c r="L56" s="8">
        <v>2.0760427504019671E-2</v>
      </c>
      <c r="M56" s="8">
        <v>2.1900926770869088E-2</v>
      </c>
      <c r="N56" s="8">
        <v>0.96177370030581044</v>
      </c>
      <c r="O56" s="8">
        <v>3.82262996941896E-2</v>
      </c>
      <c r="P56" s="8">
        <v>0.18453372625515918</v>
      </c>
      <c r="Q56" s="8">
        <v>2.9852100535341621E-2</v>
      </c>
      <c r="R56" s="8">
        <v>3.434352599582615E-2</v>
      </c>
      <c r="S56" s="8">
        <v>8.6199074494147535E-4</v>
      </c>
      <c r="T56" s="8">
        <v>4.409763179384811E-2</v>
      </c>
      <c r="U56" s="8">
        <v>2.1776608293258325E-3</v>
      </c>
      <c r="V56" s="8">
        <v>0.22212140459123492</v>
      </c>
      <c r="W56" s="8">
        <v>2.2774702840032666E-2</v>
      </c>
      <c r="X56" s="8">
        <v>0.63011523455221852</v>
      </c>
      <c r="Y56" s="8">
        <v>1.3655748117230741E-2</v>
      </c>
      <c r="Z56" s="8">
        <v>0.20678627340996425</v>
      </c>
      <c r="AA56" s="8">
        <v>0.52133603238866399</v>
      </c>
      <c r="AB56" s="8">
        <v>0.34906882591093119</v>
      </c>
      <c r="AC56" s="8">
        <v>0.12959514170040487</v>
      </c>
      <c r="AD56" s="8">
        <v>2.6790124490359739E-3</v>
      </c>
      <c r="AE56" s="8">
        <v>0.65</v>
      </c>
      <c r="AF56" s="8">
        <v>0.171875</v>
      </c>
      <c r="AG56" s="8">
        <v>0.17812500000000001</v>
      </c>
      <c r="AH56" s="8">
        <v>4.247071923112343E-2</v>
      </c>
      <c r="AI56" s="8">
        <v>2.5822984427360536E-2</v>
      </c>
      <c r="AJ56" s="8">
        <v>0.10802286615414942</v>
      </c>
      <c r="AK56" s="8">
        <v>0.13384585058150997</v>
      </c>
      <c r="AL56" s="8">
        <v>0.38320520402128916</v>
      </c>
      <c r="AM56" s="8">
        <v>9.6984033116499113E-2</v>
      </c>
      <c r="AN56" s="8">
        <v>2.3260398186477429E-2</v>
      </c>
      <c r="AO56" s="8">
        <v>4.6126552335895916E-2</v>
      </c>
      <c r="AP56" s="8">
        <v>4.9871870687955844E-2</v>
      </c>
      <c r="AQ56" s="8">
        <v>0.13286024048886261</v>
      </c>
      <c r="AR56" s="8">
        <v>0.1126943330514789</v>
      </c>
      <c r="AS56" s="8">
        <v>4.6207562588217815E-2</v>
      </c>
      <c r="AT56" s="8">
        <v>1.0474704702473813E-2</v>
      </c>
      <c r="AU56" s="8">
        <v>1.6492088254958771E-2</v>
      </c>
      <c r="AV56" s="8">
        <v>5.8688061808186615E-2</v>
      </c>
      <c r="AW56" s="8">
        <v>3.8481539261570462E-2</v>
      </c>
      <c r="AX56" s="8">
        <v>6.856845702399525E-2</v>
      </c>
      <c r="AY56" s="8">
        <v>5.9059505237352351E-2</v>
      </c>
      <c r="AZ56" s="8">
        <v>0.64163137954089589</v>
      </c>
      <c r="BA56" s="8">
        <v>6.0396701582349006E-2</v>
      </c>
      <c r="BB56" s="8">
        <v>0.11881420211474546</v>
      </c>
      <c r="BC56" s="8">
        <v>4.7562006764374297E-2</v>
      </c>
      <c r="BD56" s="8">
        <v>9.6321871476888393E-2</v>
      </c>
      <c r="BE56" s="8">
        <v>1.0076099210823E-2</v>
      </c>
      <c r="BF56" s="8">
        <v>8.8711950394588499E-2</v>
      </c>
      <c r="BG56" s="8">
        <v>0.11344419391206313</v>
      </c>
      <c r="BH56" s="8">
        <v>5.2917136414881626E-2</v>
      </c>
      <c r="BI56" s="8">
        <v>0.12147688838782413</v>
      </c>
      <c r="BJ56" s="8">
        <v>0.30038049605411499</v>
      </c>
      <c r="BK56" s="8">
        <v>0.16910935738444194</v>
      </c>
      <c r="BL56" s="8">
        <v>3.7054090935728819E-2</v>
      </c>
      <c r="BM56" s="8">
        <v>2.869408043380027E-2</v>
      </c>
      <c r="BN56" s="8">
        <v>3.9990962494351558E-2</v>
      </c>
      <c r="BO56" s="8">
        <v>3.3890646181653863E-3</v>
      </c>
      <c r="BP56" s="8">
        <v>7.2300045187528236E-2</v>
      </c>
      <c r="BQ56" s="8">
        <v>1.2878445549028467E-2</v>
      </c>
      <c r="BR56" s="8">
        <v>0.30162675101671937</v>
      </c>
      <c r="BS56" s="8">
        <v>0.16380478987799368</v>
      </c>
      <c r="BT56" s="8">
        <v>0.37731586082241303</v>
      </c>
      <c r="BU56" s="8">
        <v>9.6034224384036429E-2</v>
      </c>
      <c r="BV56" s="8">
        <v>0.21733065992502834</v>
      </c>
      <c r="BW56" s="8">
        <v>5.9279923284805162E-3</v>
      </c>
      <c r="BX56" s="8">
        <v>0</v>
      </c>
      <c r="BY56" s="8">
        <v>0.46264493069479556</v>
      </c>
      <c r="BZ56" s="8">
        <v>0.31409641705169555</v>
      </c>
      <c r="CA56" s="8">
        <v>1.0000000000000002</v>
      </c>
    </row>
    <row r="57" spans="1:79" x14ac:dyDescent="0.3">
      <c r="A57" s="6" t="s">
        <v>177</v>
      </c>
      <c r="B57" s="8">
        <v>0.15179696183771768</v>
      </c>
      <c r="C57" s="8">
        <v>5.9128630705394189E-2</v>
      </c>
      <c r="D57" s="8">
        <v>0.32395655357578718</v>
      </c>
      <c r="E57" s="8">
        <v>0.12637295582133268</v>
      </c>
      <c r="F57" s="8">
        <v>8.2438369538686843E-2</v>
      </c>
      <c r="G57" s="8">
        <v>0.22278496460824995</v>
      </c>
      <c r="H57" s="8">
        <v>7.5115938491579201E-2</v>
      </c>
      <c r="I57" s="8">
        <v>1.0861606053209665E-2</v>
      </c>
      <c r="J57" s="8">
        <v>1.7146692701977058E-2</v>
      </c>
      <c r="K57" s="8">
        <v>5.2965584574078593E-2</v>
      </c>
      <c r="L57" s="8">
        <v>2.9228703929704662E-2</v>
      </c>
      <c r="M57" s="8">
        <v>2.4323823638384586E-2</v>
      </c>
      <c r="N57" s="8">
        <v>0.96268088347296266</v>
      </c>
      <c r="O57" s="8">
        <v>3.7319116527037316E-2</v>
      </c>
      <c r="P57" s="8">
        <v>0.18708781030011115</v>
      </c>
      <c r="Q57" s="8">
        <v>3.1537776017427466E-2</v>
      </c>
      <c r="R57" s="8">
        <v>1.8467174967818595E-2</v>
      </c>
      <c r="S57" s="8">
        <v>7.9215763937023464E-4</v>
      </c>
      <c r="T57" s="8">
        <v>4.7479948509753442E-2</v>
      </c>
      <c r="U57" s="8">
        <v>2.7725517377958212E-3</v>
      </c>
      <c r="V57" s="8">
        <v>0.17313595405485691</v>
      </c>
      <c r="W57" s="8">
        <v>2.227943360728785E-2</v>
      </c>
      <c r="X57" s="8">
        <v>0.69155361917021485</v>
      </c>
      <c r="Y57" s="8">
        <v>1.19813842954748E-2</v>
      </c>
      <c r="Z57" s="8">
        <v>0.19771211559836976</v>
      </c>
      <c r="AA57" s="8">
        <v>0.51065823377840247</v>
      </c>
      <c r="AB57" s="8">
        <v>0.33937690325603187</v>
      </c>
      <c r="AC57" s="8">
        <v>0.14996486296556572</v>
      </c>
      <c r="AD57" s="8">
        <v>3.0381622823267879E-3</v>
      </c>
      <c r="AE57" s="8">
        <v>0.72865853658536583</v>
      </c>
      <c r="AF57" s="8">
        <v>0.11585365853658537</v>
      </c>
      <c r="AG57" s="8">
        <v>0.15548780487804878</v>
      </c>
      <c r="AH57" s="8">
        <v>4.8101148573545756E-2</v>
      </c>
      <c r="AI57" s="8">
        <v>2.792220296553052E-2</v>
      </c>
      <c r="AJ57" s="8">
        <v>0.10051993067590988</v>
      </c>
      <c r="AK57" s="8">
        <v>0.11900635470826113</v>
      </c>
      <c r="AL57" s="8">
        <v>0.43057962642018099</v>
      </c>
      <c r="AM57" s="8">
        <v>8.3188908145580595E-2</v>
      </c>
      <c r="AN57" s="8">
        <v>2.9077604467552476E-2</v>
      </c>
      <c r="AO57" s="8">
        <v>3.9091084151742728E-2</v>
      </c>
      <c r="AP57" s="8">
        <v>4.6793760831889082E-2</v>
      </c>
      <c r="AQ57" s="8">
        <v>0.12382052763335259</v>
      </c>
      <c r="AR57" s="8">
        <v>0.10535383475361244</v>
      </c>
      <c r="AS57" s="8">
        <v>4.5718304905925794E-2</v>
      </c>
      <c r="AT57" s="8">
        <v>1.186917531211535E-2</v>
      </c>
      <c r="AU57" s="8">
        <v>1.7144364339722173E-2</v>
      </c>
      <c r="AV57" s="8">
        <v>6.550026375945138E-2</v>
      </c>
      <c r="AW57" s="8">
        <v>4.176191313522068E-2</v>
      </c>
      <c r="AX57" s="8">
        <v>7.6490240900298934E-2</v>
      </c>
      <c r="AY57" s="8">
        <v>7.8512396694214878E-2</v>
      </c>
      <c r="AZ57" s="8">
        <v>0.5952171619483031</v>
      </c>
      <c r="BA57" s="8">
        <v>6.7786179004747676E-2</v>
      </c>
      <c r="BB57" s="8">
        <v>0.11532975175991107</v>
      </c>
      <c r="BC57" s="8">
        <v>5.9914866275801143E-2</v>
      </c>
      <c r="BD57" s="8">
        <v>9.4610874628543895E-2</v>
      </c>
      <c r="BE57" s="8">
        <v>1.1324391615131315E-2</v>
      </c>
      <c r="BF57" s="8">
        <v>0.10015259818488474</v>
      </c>
      <c r="BG57" s="8">
        <v>0.10746124809252269</v>
      </c>
      <c r="BH57" s="8">
        <v>6.2565255802746772E-2</v>
      </c>
      <c r="BI57" s="8">
        <v>0.12336358525419645</v>
      </c>
      <c r="BJ57" s="8">
        <v>0.32937113484860653</v>
      </c>
      <c r="BK57" s="8">
        <v>0.11123604529756646</v>
      </c>
      <c r="BL57" s="8">
        <v>3.9746202297147093E-2</v>
      </c>
      <c r="BM57" s="8">
        <v>2.2605453274295036E-2</v>
      </c>
      <c r="BN57" s="8">
        <v>3.6821253786996036E-2</v>
      </c>
      <c r="BO57" s="8">
        <v>4.8939641109298528E-3</v>
      </c>
      <c r="BP57" s="8">
        <v>7.7138196224656258E-2</v>
      </c>
      <c r="BQ57" s="8">
        <v>1.1652295502213935E-2</v>
      </c>
      <c r="BR57" s="8">
        <v>0.28082032160335585</v>
      </c>
      <c r="BS57" s="8">
        <v>0.1358657655558145</v>
      </c>
      <c r="BT57" s="8">
        <v>0.43020274994173852</v>
      </c>
      <c r="BU57" s="8">
        <v>0.12751018895887364</v>
      </c>
      <c r="BV57" s="8">
        <v>0.19635333430190324</v>
      </c>
      <c r="BW57" s="8">
        <v>5.8114194391980243E-3</v>
      </c>
      <c r="BX57" s="8">
        <v>0</v>
      </c>
      <c r="BY57" s="8">
        <v>0.42590440215022518</v>
      </c>
      <c r="BZ57" s="8">
        <v>0.37193084410867355</v>
      </c>
      <c r="CA57" s="8">
        <v>1</v>
      </c>
    </row>
    <row r="58" spans="1:79" x14ac:dyDescent="0.3">
      <c r="A58" s="6" t="s">
        <v>176</v>
      </c>
      <c r="B58" s="8">
        <v>0.17352206918805088</v>
      </c>
      <c r="C58" s="8">
        <v>4.0567653535600684E-2</v>
      </c>
      <c r="D58" s="8">
        <v>0.32062637631514557</v>
      </c>
      <c r="E58" s="8">
        <v>0.1163200391485197</v>
      </c>
      <c r="F58" s="8">
        <v>6.0239784683141666E-2</v>
      </c>
      <c r="G58" s="8">
        <v>0.30300954245167605</v>
      </c>
      <c r="H58" s="8">
        <v>6.2882309762662097E-2</v>
      </c>
      <c r="I58" s="8">
        <v>9.7871299241497432E-3</v>
      </c>
      <c r="J58" s="8">
        <v>1.3995595791534133E-2</v>
      </c>
      <c r="K58" s="8">
        <v>4.9767555664301445E-2</v>
      </c>
      <c r="L58" s="8">
        <v>2.2804012723268902E-2</v>
      </c>
      <c r="M58" s="8">
        <v>2.4981743457364605E-2</v>
      </c>
      <c r="N58" s="8">
        <v>0.96430999320190347</v>
      </c>
      <c r="O58" s="8">
        <v>3.569000679809653E-2</v>
      </c>
      <c r="P58" s="8">
        <v>0.19579505120323354</v>
      </c>
      <c r="Q58" s="8">
        <v>2.9751062537947785E-2</v>
      </c>
      <c r="R58" s="8">
        <v>2.7539248850724261E-2</v>
      </c>
      <c r="S58" s="8">
        <v>6.5053343741868332E-4</v>
      </c>
      <c r="T58" s="8">
        <v>4.5233758348512447E-2</v>
      </c>
      <c r="U58" s="8">
        <v>2.9924538121259433E-3</v>
      </c>
      <c r="V58" s="8">
        <v>0.15526064706392576</v>
      </c>
      <c r="W58" s="8">
        <v>1.8214936247723135E-2</v>
      </c>
      <c r="X58" s="8">
        <v>0.70834417555729035</v>
      </c>
      <c r="Y58" s="8">
        <v>1.2013184144331685E-2</v>
      </c>
      <c r="Z58" s="8">
        <v>0.20240137221269297</v>
      </c>
      <c r="AA58" s="8">
        <v>0.56532136264473909</v>
      </c>
      <c r="AB58" s="8">
        <v>0.29736532975331431</v>
      </c>
      <c r="AC58" s="8">
        <v>0.13731330760194663</v>
      </c>
      <c r="AD58" s="8">
        <v>3.1078579556068813E-3</v>
      </c>
      <c r="AE58" s="8">
        <v>0.65573770491803274</v>
      </c>
      <c r="AF58" s="8">
        <v>0.16666666666666666</v>
      </c>
      <c r="AG58" s="8">
        <v>0.17759562841530055</v>
      </c>
      <c r="AH58" s="8">
        <v>4.6923560280556359E-2</v>
      </c>
      <c r="AI58" s="8">
        <v>2.3706116539992762E-2</v>
      </c>
      <c r="AJ58" s="8">
        <v>9.2652913499819037E-2</v>
      </c>
      <c r="AK58" s="8">
        <v>0.11346362649294245</v>
      </c>
      <c r="AL58" s="8">
        <v>0.4703221136445892</v>
      </c>
      <c r="AM58" s="8">
        <v>7.5461454940282308E-2</v>
      </c>
      <c r="AN58" s="8">
        <v>2.4610930148389432E-2</v>
      </c>
      <c r="AO58" s="8">
        <v>3.8906985161056826E-2</v>
      </c>
      <c r="AP58" s="8">
        <v>5.1031487513572206E-2</v>
      </c>
      <c r="AQ58" s="8">
        <v>0.10984437205935577</v>
      </c>
      <c r="AR58" s="8">
        <v>0.10199038771801708</v>
      </c>
      <c r="AS58" s="8">
        <v>3.7632170510365499E-2</v>
      </c>
      <c r="AT58" s="8">
        <v>1.2072267088502207E-2</v>
      </c>
      <c r="AU58" s="8">
        <v>1.9315627341603529E-2</v>
      </c>
      <c r="AV58" s="8">
        <v>6.3608359004246107E-2</v>
      </c>
      <c r="AW58" s="8">
        <v>3.7049371409541253E-2</v>
      </c>
      <c r="AX58" s="8">
        <v>6.9020064940471235E-2</v>
      </c>
      <c r="AY58" s="8">
        <v>7.2183831487802844E-2</v>
      </c>
      <c r="AZ58" s="8">
        <v>0.62492715011239697</v>
      </c>
      <c r="BA58" s="8">
        <v>6.4191158105070353E-2</v>
      </c>
      <c r="BB58" s="8">
        <v>0.10164223969566769</v>
      </c>
      <c r="BC58" s="8">
        <v>7.811194653299916E-2</v>
      </c>
      <c r="BD58" s="8">
        <v>9.9164578111946539E-2</v>
      </c>
      <c r="BE58" s="8">
        <v>1.1445279866332498E-2</v>
      </c>
      <c r="BF58" s="8">
        <v>0.11445279866332497</v>
      </c>
      <c r="BG58" s="8">
        <v>9.4235588972431075E-2</v>
      </c>
      <c r="BH58" s="8">
        <v>7.176274018379282E-2</v>
      </c>
      <c r="BI58" s="8">
        <v>0.12840434419381788</v>
      </c>
      <c r="BJ58" s="8">
        <v>0.32974101921470345</v>
      </c>
      <c r="BK58" s="8">
        <v>7.2681704260651625E-2</v>
      </c>
      <c r="BL58" s="8">
        <v>3.7413175279792127E-2</v>
      </c>
      <c r="BM58" s="8">
        <v>2.2469359963685882E-2</v>
      </c>
      <c r="BN58" s="8">
        <v>2.9959146618247844E-2</v>
      </c>
      <c r="BO58" s="8">
        <v>4.7662278710848844E-3</v>
      </c>
      <c r="BP58" s="8">
        <v>6.5819337267362693E-2</v>
      </c>
      <c r="BQ58" s="8">
        <v>9.9863822060826148E-3</v>
      </c>
      <c r="BR58" s="8">
        <v>0.29664094416704495</v>
      </c>
      <c r="BS58" s="8">
        <v>0.12868815251929189</v>
      </c>
      <c r="BT58" s="8">
        <v>0.44167044938719929</v>
      </c>
      <c r="BU58" s="8">
        <v>0.11222254300901788</v>
      </c>
      <c r="BV58" s="8">
        <v>0.14648910411622276</v>
      </c>
      <c r="BW58" s="8">
        <v>8.2475786924939461E-3</v>
      </c>
      <c r="BX58" s="8">
        <v>0</v>
      </c>
      <c r="BY58" s="8">
        <v>0.42683111380145278</v>
      </c>
      <c r="BZ58" s="8">
        <v>0.4184322033898305</v>
      </c>
      <c r="CA58" s="8">
        <v>1</v>
      </c>
    </row>
    <row r="59" spans="1:79" x14ac:dyDescent="0.3">
      <c r="A59" s="6" t="s">
        <v>175</v>
      </c>
      <c r="B59" s="8">
        <v>0.13472918269472745</v>
      </c>
      <c r="C59" s="8">
        <v>4.3601238125733806E-2</v>
      </c>
      <c r="D59" s="8">
        <v>0.36610097128829117</v>
      </c>
      <c r="E59" s="8">
        <v>0.13016330451488953</v>
      </c>
      <c r="F59" s="8">
        <v>6.521507097875974E-2</v>
      </c>
      <c r="G59" s="8">
        <v>0.23513715444551178</v>
      </c>
      <c r="H59" s="8">
        <v>6.8790692710001072E-2</v>
      </c>
      <c r="I59" s="8">
        <v>1.1313907567509872E-2</v>
      </c>
      <c r="J59" s="8">
        <v>1.3075034688867542E-2</v>
      </c>
      <c r="K59" s="8">
        <v>4.3014195751947912E-2</v>
      </c>
      <c r="L59" s="8">
        <v>2.3588429928487566E-2</v>
      </c>
      <c r="M59" s="8">
        <v>2.1290058168379124E-2</v>
      </c>
      <c r="N59" s="8">
        <v>0.97399527186761226</v>
      </c>
      <c r="O59" s="8">
        <v>2.6004728132387706E-2</v>
      </c>
      <c r="P59" s="8">
        <v>0.21662508358558805</v>
      </c>
      <c r="Q59" s="8">
        <v>2.0678438661710038E-2</v>
      </c>
      <c r="R59" s="8">
        <v>1.3210302708443972E-2</v>
      </c>
      <c r="S59" s="8">
        <v>2.9872543813064262E-4</v>
      </c>
      <c r="T59" s="8">
        <v>3.375597450876261E-2</v>
      </c>
      <c r="U59" s="8">
        <v>4.3481147105682424E-3</v>
      </c>
      <c r="V59" s="8">
        <v>0.11159054699946894</v>
      </c>
      <c r="W59" s="8">
        <v>1.6695432819968135E-2</v>
      </c>
      <c r="X59" s="8">
        <v>0.79016197557089751</v>
      </c>
      <c r="Y59" s="8">
        <v>9.2604885820499212E-3</v>
      </c>
      <c r="Z59" s="8">
        <v>0.25576111418690095</v>
      </c>
      <c r="AA59" s="8">
        <v>0.61552950437153864</v>
      </c>
      <c r="AB59" s="8">
        <v>0.2545331871468331</v>
      </c>
      <c r="AC59" s="8">
        <v>0.12993730848162829</v>
      </c>
      <c r="AD59" s="8">
        <v>2.1282868010267545E-3</v>
      </c>
      <c r="AE59" s="8">
        <v>0.68918918918918914</v>
      </c>
      <c r="AF59" s="8">
        <v>0.1891891891891892</v>
      </c>
      <c r="AG59" s="8">
        <v>0.12162162162162163</v>
      </c>
      <c r="AH59" s="8">
        <v>4.6448421400786602E-2</v>
      </c>
      <c r="AI59" s="8">
        <v>2.0743034055727555E-2</v>
      </c>
      <c r="AJ59" s="8">
        <v>8.3746130030959751E-2</v>
      </c>
      <c r="AK59" s="8">
        <v>9.6749226006191957E-2</v>
      </c>
      <c r="AL59" s="8">
        <v>0.4998452012383901</v>
      </c>
      <c r="AM59" s="8">
        <v>7.1517027863777088E-2</v>
      </c>
      <c r="AN59" s="8">
        <v>2.910216718266254E-2</v>
      </c>
      <c r="AO59" s="8">
        <v>4.7987616099071206E-2</v>
      </c>
      <c r="AP59" s="8">
        <v>4.907120743034056E-2</v>
      </c>
      <c r="AQ59" s="8">
        <v>0.10123839009287926</v>
      </c>
      <c r="AR59" s="8">
        <v>9.300469517324686E-2</v>
      </c>
      <c r="AS59" s="8">
        <v>3.0769230769230771E-2</v>
      </c>
      <c r="AT59" s="8">
        <v>1.2988017008117511E-2</v>
      </c>
      <c r="AU59" s="8">
        <v>1.8245071511403171E-2</v>
      </c>
      <c r="AV59" s="8">
        <v>5.4194047158871279E-2</v>
      </c>
      <c r="AW59" s="8">
        <v>3.3243138770776962E-2</v>
      </c>
      <c r="AX59" s="8">
        <v>6.6331658291457291E-2</v>
      </c>
      <c r="AY59" s="8">
        <v>5.7672980286045609E-2</v>
      </c>
      <c r="AZ59" s="8">
        <v>0.66022419791264009</v>
      </c>
      <c r="BA59" s="8">
        <v>6.6331658291457291E-2</v>
      </c>
      <c r="BB59" s="8">
        <v>9.4485867744231691E-2</v>
      </c>
      <c r="BC59" s="8">
        <v>8.5153336884559769E-2</v>
      </c>
      <c r="BD59" s="8">
        <v>0.10836313826953808</v>
      </c>
      <c r="BE59" s="8">
        <v>1.3925880830986987E-2</v>
      </c>
      <c r="BF59" s="8">
        <v>0.11368997793166426</v>
      </c>
      <c r="BG59" s="8">
        <v>9.2458716992618525E-2</v>
      </c>
      <c r="BH59" s="8">
        <v>6.042158131040256E-2</v>
      </c>
      <c r="BI59" s="8">
        <v>0.11589681150597367</v>
      </c>
      <c r="BJ59" s="8">
        <v>0.32623088045049842</v>
      </c>
      <c r="BK59" s="8">
        <v>8.3859675823757709E-2</v>
      </c>
      <c r="BL59" s="8">
        <v>3.1960252805959204E-2</v>
      </c>
      <c r="BM59" s="8">
        <v>2.6096737907761531E-2</v>
      </c>
      <c r="BN59" s="8">
        <v>2.9471316085489314E-2</v>
      </c>
      <c r="BO59" s="8">
        <v>5.3993250843644546E-3</v>
      </c>
      <c r="BP59" s="8">
        <v>6.0967379077615298E-2</v>
      </c>
      <c r="BQ59" s="8">
        <v>9.8987626546681671E-3</v>
      </c>
      <c r="BR59" s="8">
        <v>0.33745781777277839</v>
      </c>
      <c r="BS59" s="8">
        <v>7.6040494938132738E-2</v>
      </c>
      <c r="BT59" s="8">
        <v>0.45466816647919012</v>
      </c>
      <c r="BU59" s="8">
        <v>0.10356703743915328</v>
      </c>
      <c r="BV59" s="8">
        <v>0.14003054707025825</v>
      </c>
      <c r="BW59" s="8">
        <v>7.8450430435990006E-3</v>
      </c>
      <c r="BX59" s="8">
        <v>0</v>
      </c>
      <c r="BY59" s="8">
        <v>0.40426270480422105</v>
      </c>
      <c r="BZ59" s="8">
        <v>0.44786170508192169</v>
      </c>
      <c r="CA59" s="8">
        <v>0.99999999999999989</v>
      </c>
    </row>
    <row r="60" spans="1:79" x14ac:dyDescent="0.3">
      <c r="A60" s="6" t="s">
        <v>174</v>
      </c>
      <c r="B60" s="8">
        <v>0.12254482826012605</v>
      </c>
      <c r="C60" s="8">
        <v>4.3907301270869677E-2</v>
      </c>
      <c r="D60" s="8">
        <v>0.35305257911786692</v>
      </c>
      <c r="E60" s="8">
        <v>0.12080737602790929</v>
      </c>
      <c r="F60" s="8">
        <v>6.0902068278096189E-2</v>
      </c>
      <c r="G60" s="8">
        <v>0.25880887116870172</v>
      </c>
      <c r="H60" s="8">
        <v>7.2414652379765757E-2</v>
      </c>
      <c r="I60" s="8">
        <v>1.3854971343134811E-2</v>
      </c>
      <c r="J60" s="8">
        <v>1.0814851731871418E-2</v>
      </c>
      <c r="K60" s="8">
        <v>4.3558435085970598E-2</v>
      </c>
      <c r="L60" s="8">
        <v>2.1878893595813607E-2</v>
      </c>
      <c r="M60" s="8">
        <v>1.8371036302340354E-2</v>
      </c>
      <c r="N60" s="8">
        <v>0.96143617021276595</v>
      </c>
      <c r="O60" s="8">
        <v>3.8563829787234043E-2</v>
      </c>
      <c r="P60" s="8">
        <v>0.23933038549860752</v>
      </c>
      <c r="Q60" s="8">
        <v>1.686783882409983E-2</v>
      </c>
      <c r="R60" s="8">
        <v>9.3398320871717656E-3</v>
      </c>
      <c r="S60" s="8">
        <v>0</v>
      </c>
      <c r="T60" s="8">
        <v>2.9167836272233138E-2</v>
      </c>
      <c r="U60" s="8">
        <v>4.0319493709648612E-3</v>
      </c>
      <c r="V60" s="8">
        <v>8.7146247480031649E-2</v>
      </c>
      <c r="W60" s="8">
        <v>1.3831117462423763E-2</v>
      </c>
      <c r="X60" s="8">
        <v>0.8335417357797229</v>
      </c>
      <c r="Y60" s="8">
        <v>6.0734427233521317E-3</v>
      </c>
      <c r="Z60" s="8">
        <v>0.24023427957199395</v>
      </c>
      <c r="AA60" s="8">
        <v>0.59379687301385531</v>
      </c>
      <c r="AB60" s="8">
        <v>0.24944705732807931</v>
      </c>
      <c r="AC60" s="8">
        <v>0.15675606965806532</v>
      </c>
      <c r="AD60" s="8">
        <v>1.7344994381199004E-3</v>
      </c>
      <c r="AE60" s="8">
        <v>0.72535211267605637</v>
      </c>
      <c r="AF60" s="8">
        <v>0.22887323943661972</v>
      </c>
      <c r="AG60" s="8">
        <v>4.5774647887323945E-2</v>
      </c>
      <c r="AH60" s="8">
        <v>4.2165437044999268E-2</v>
      </c>
      <c r="AI60" s="8">
        <v>2.2740440324449593E-2</v>
      </c>
      <c r="AJ60" s="8">
        <v>9.3858632676709158E-2</v>
      </c>
      <c r="AK60" s="8">
        <v>9.2844727694090384E-2</v>
      </c>
      <c r="AL60" s="8">
        <v>0.49971031286210893</v>
      </c>
      <c r="AM60" s="8">
        <v>7.0249130938586327E-2</v>
      </c>
      <c r="AN60" s="8">
        <v>2.1436848203939745E-2</v>
      </c>
      <c r="AO60" s="8">
        <v>3.8962920046349943E-2</v>
      </c>
      <c r="AP60" s="8">
        <v>5.1129779837775204E-2</v>
      </c>
      <c r="AQ60" s="8">
        <v>0.10906720741599073</v>
      </c>
      <c r="AR60" s="8">
        <v>0.10557849220696731</v>
      </c>
      <c r="AS60" s="8">
        <v>2.4237866604963267E-2</v>
      </c>
      <c r="AT60" s="8">
        <v>1.0528142534852779E-2</v>
      </c>
      <c r="AU60" s="8">
        <v>1.1685081274946491E-2</v>
      </c>
      <c r="AV60" s="8">
        <v>4.1707641580378318E-2</v>
      </c>
      <c r="AW60" s="8">
        <v>2.3948631919939838E-2</v>
      </c>
      <c r="AX60" s="8">
        <v>5.1830855556198298E-2</v>
      </c>
      <c r="AY60" s="8">
        <v>6.1433447098976107E-2</v>
      </c>
      <c r="AZ60" s="8">
        <v>0.71805402903916238</v>
      </c>
      <c r="BA60" s="8">
        <v>5.6574304390582517E-2</v>
      </c>
      <c r="BB60" s="8">
        <v>7.9402208433087415E-2</v>
      </c>
      <c r="BC60" s="8">
        <v>9.9376971002230599E-2</v>
      </c>
      <c r="BD60" s="8">
        <v>0.11068379355434198</v>
      </c>
      <c r="BE60" s="8">
        <v>1.3614337358664718E-2</v>
      </c>
      <c r="BF60" s="8">
        <v>0.12375971079147757</v>
      </c>
      <c r="BG60" s="8">
        <v>9.7069456195677251E-2</v>
      </c>
      <c r="BH60" s="8">
        <v>5.8764710406891775E-2</v>
      </c>
      <c r="BI60" s="8">
        <v>0.12599030843781248</v>
      </c>
      <c r="BJ60" s="8">
        <v>0.29505422659795399</v>
      </c>
      <c r="BK60" s="8">
        <v>7.568648565494962E-2</v>
      </c>
      <c r="BL60" s="8">
        <v>2.929105389163043E-2</v>
      </c>
      <c r="BM60" s="8">
        <v>2.2518765638031693E-2</v>
      </c>
      <c r="BN60" s="8">
        <v>2.9399499582985822E-2</v>
      </c>
      <c r="BO60" s="8">
        <v>5.2126772310258545E-3</v>
      </c>
      <c r="BP60" s="8">
        <v>5.0875729774812341E-2</v>
      </c>
      <c r="BQ60" s="8">
        <v>8.9658048373644703E-3</v>
      </c>
      <c r="BR60" s="8">
        <v>0.35258548790658883</v>
      </c>
      <c r="BS60" s="8">
        <v>7.4645537948290236E-2</v>
      </c>
      <c r="BT60" s="8">
        <v>0.45579649708090075</v>
      </c>
      <c r="BU60" s="8">
        <v>0.12134777935212782</v>
      </c>
      <c r="BV60" s="8">
        <v>0.13568876138708541</v>
      </c>
      <c r="BW60" s="8">
        <v>7.5997785494992202E-3</v>
      </c>
      <c r="BX60" s="8">
        <v>0</v>
      </c>
      <c r="BY60" s="8">
        <v>0.46066737128189644</v>
      </c>
      <c r="BZ60" s="8">
        <v>0.39604408878151892</v>
      </c>
      <c r="CA60" s="8">
        <v>1</v>
      </c>
    </row>
    <row r="61" spans="1:79" x14ac:dyDescent="0.3">
      <c r="A61" s="6" t="s">
        <v>173</v>
      </c>
      <c r="B61" s="8">
        <v>0.10350397909490439</v>
      </c>
      <c r="C61" s="8">
        <v>5.3247647463851272E-2</v>
      </c>
      <c r="D61" s="8">
        <v>0.38007803534542117</v>
      </c>
      <c r="E61" s="8">
        <v>0.13971769566215286</v>
      </c>
      <c r="F61" s="8">
        <v>6.3690612806977284E-2</v>
      </c>
      <c r="G61" s="8">
        <v>0.1929079641955474</v>
      </c>
      <c r="H61" s="8">
        <v>7.3731925636906129E-2</v>
      </c>
      <c r="I61" s="8">
        <v>1.2795501491852192E-2</v>
      </c>
      <c r="J61" s="8">
        <v>1.468900619692449E-2</v>
      </c>
      <c r="K61" s="8">
        <v>4.3665366077576311E-2</v>
      </c>
      <c r="L61" s="8">
        <v>2.5476245122790911E-2</v>
      </c>
      <c r="M61" s="8">
        <v>1.9289701864829551E-2</v>
      </c>
      <c r="N61" s="8">
        <v>0.95474137931034486</v>
      </c>
      <c r="O61" s="8">
        <v>4.5258620689655173E-2</v>
      </c>
      <c r="P61" s="8">
        <v>0.24978619788573464</v>
      </c>
      <c r="Q61" s="8">
        <v>1.7451675027936944E-2</v>
      </c>
      <c r="R61" s="8">
        <v>3.5664186024394304E-3</v>
      </c>
      <c r="S61" s="8">
        <v>7.1328372048788606E-5</v>
      </c>
      <c r="T61" s="8">
        <v>2.9815259516393636E-2</v>
      </c>
      <c r="U61" s="8">
        <v>5.3971801516916711E-3</v>
      </c>
      <c r="V61" s="8">
        <v>7.9388478090301723E-2</v>
      </c>
      <c r="W61" s="8">
        <v>1.2910435340830738E-2</v>
      </c>
      <c r="X61" s="8">
        <v>0.84657267172305573</v>
      </c>
      <c r="Y61" s="8">
        <v>4.8265531753013628E-3</v>
      </c>
      <c r="Z61" s="8">
        <v>0.22724789167359544</v>
      </c>
      <c r="AA61" s="8">
        <v>0.54555195484005858</v>
      </c>
      <c r="AB61" s="8">
        <v>0.2929908007526657</v>
      </c>
      <c r="AC61" s="8">
        <v>0.16145724440727577</v>
      </c>
      <c r="AD61" s="8">
        <v>2.1558379855089677E-3</v>
      </c>
      <c r="AE61" s="8">
        <v>0.77685950413223137</v>
      </c>
      <c r="AF61" s="8">
        <v>0.18732782369146006</v>
      </c>
      <c r="AG61" s="8">
        <v>3.5812672176308541E-2</v>
      </c>
      <c r="AH61" s="8">
        <v>4.6905808290770873E-2</v>
      </c>
      <c r="AI61" s="8">
        <v>2.025829323879463E-2</v>
      </c>
      <c r="AJ61" s="8">
        <v>0.10306406685236769</v>
      </c>
      <c r="AK61" s="8">
        <v>7.7994428969359333E-2</v>
      </c>
      <c r="AL61" s="8">
        <v>0.49987338566725753</v>
      </c>
      <c r="AM61" s="8">
        <v>6.7232210686249683E-2</v>
      </c>
      <c r="AN61" s="8">
        <v>3.279311218029881E-2</v>
      </c>
      <c r="AO61" s="8">
        <v>4.7227146112939981E-2</v>
      </c>
      <c r="AP61" s="8">
        <v>4.4188402127120788E-2</v>
      </c>
      <c r="AQ61" s="8">
        <v>0.10736895416561154</v>
      </c>
      <c r="AR61" s="8">
        <v>0.11033970780377717</v>
      </c>
      <c r="AS61" s="8">
        <v>2.0507024059421928E-2</v>
      </c>
      <c r="AT61" s="8">
        <v>1.3079283061521072E-2</v>
      </c>
      <c r="AU61" s="8">
        <v>8.9886430916626299E-3</v>
      </c>
      <c r="AV61" s="8">
        <v>3.8161364981968891E-2</v>
      </c>
      <c r="AW61" s="8">
        <v>2.2067926153183703E-2</v>
      </c>
      <c r="AX61" s="8">
        <v>4.1336993379622156E-2</v>
      </c>
      <c r="AY61" s="8">
        <v>6.4750524786048771E-2</v>
      </c>
      <c r="AZ61" s="8">
        <v>0.73426987458959037</v>
      </c>
      <c r="BA61" s="8">
        <v>5.6838365896980464E-2</v>
      </c>
      <c r="BB61" s="8">
        <v>8.1779308706497203E-2</v>
      </c>
      <c r="BC61" s="8">
        <v>8.4894698620188822E-2</v>
      </c>
      <c r="BD61" s="8">
        <v>0.12490922294843863</v>
      </c>
      <c r="BE61" s="8">
        <v>1.4814814814814815E-2</v>
      </c>
      <c r="BF61" s="8">
        <v>0.12091503267973856</v>
      </c>
      <c r="BG61" s="8">
        <v>8.3877995642701528E-2</v>
      </c>
      <c r="BH61" s="8">
        <v>6.383442265795207E-2</v>
      </c>
      <c r="BI61" s="8">
        <v>0.13413217138707334</v>
      </c>
      <c r="BJ61" s="8">
        <v>0.29738562091503268</v>
      </c>
      <c r="BK61" s="8">
        <v>7.5236020334059545E-2</v>
      </c>
      <c r="BL61" s="8">
        <v>3.0057013897137427E-2</v>
      </c>
      <c r="BM61" s="8">
        <v>2.7069749061450307E-2</v>
      </c>
      <c r="BN61" s="8">
        <v>2.1734835012843311E-2</v>
      </c>
      <c r="BO61" s="8">
        <v>5.9276822762299938E-3</v>
      </c>
      <c r="BP61" s="8">
        <v>4.7619047619047616E-2</v>
      </c>
      <c r="BQ61" s="8">
        <v>8.8915234143449907E-3</v>
      </c>
      <c r="BR61" s="8">
        <v>0.35783442007508398</v>
      </c>
      <c r="BS61" s="8">
        <v>6.3426200355660933E-2</v>
      </c>
      <c r="BT61" s="8">
        <v>0.46749654218533887</v>
      </c>
      <c r="BU61" s="8">
        <v>0.12893455279724433</v>
      </c>
      <c r="BV61" s="8">
        <v>6.2183325656379546E-2</v>
      </c>
      <c r="BW61" s="8">
        <v>9.6269000460617229E-3</v>
      </c>
      <c r="BX61" s="8">
        <v>0</v>
      </c>
      <c r="BY61" s="8">
        <v>0.52330723169046522</v>
      </c>
      <c r="BZ61" s="8">
        <v>0.4048825426070935</v>
      </c>
      <c r="CA61" s="8">
        <v>0.99999999999999989</v>
      </c>
    </row>
    <row r="62" spans="1:79" x14ac:dyDescent="0.3">
      <c r="A62" s="6" t="s">
        <v>172</v>
      </c>
      <c r="B62" s="8">
        <v>9.8117348636809293E-2</v>
      </c>
      <c r="C62" s="8">
        <v>5.1292629262926291E-2</v>
      </c>
      <c r="D62" s="8">
        <v>0.32989548954895487</v>
      </c>
      <c r="E62" s="8">
        <v>0.1216996699669967</v>
      </c>
      <c r="F62" s="8">
        <v>5.0696736340300697E-2</v>
      </c>
      <c r="G62" s="8">
        <v>0.27951961862852953</v>
      </c>
      <c r="H62" s="8">
        <v>6.4493949394939493E-2</v>
      </c>
      <c r="I62" s="8">
        <v>1.0955262192885956E-2</v>
      </c>
      <c r="J62" s="8">
        <v>1.2330399706637331E-2</v>
      </c>
      <c r="K62" s="8">
        <v>5.1292629262926291E-2</v>
      </c>
      <c r="L62" s="8">
        <v>2.7823615694902822E-2</v>
      </c>
      <c r="M62" s="8">
        <v>1.2476050839682297E-2</v>
      </c>
      <c r="N62" s="8">
        <v>0.95493871665465035</v>
      </c>
      <c r="O62" s="8">
        <v>4.5061283345349673E-2</v>
      </c>
      <c r="P62" s="8">
        <v>0.25304255529669972</v>
      </c>
      <c r="Q62" s="8">
        <v>1.2797042461297833E-2</v>
      </c>
      <c r="R62" s="8">
        <v>7.0205996836286725E-3</v>
      </c>
      <c r="S62" s="8">
        <v>1.9551037093649469E-4</v>
      </c>
      <c r="T62" s="8">
        <v>2.4421022696976699E-2</v>
      </c>
      <c r="U62" s="8">
        <v>5.189911664859677E-3</v>
      </c>
      <c r="V62" s="8">
        <v>4.9464123846933154E-2</v>
      </c>
      <c r="W62" s="8">
        <v>7.1094680340543521E-3</v>
      </c>
      <c r="X62" s="8">
        <v>0.88948331941062508</v>
      </c>
      <c r="Y62" s="8">
        <v>4.3190018306880186E-3</v>
      </c>
      <c r="Z62" s="8">
        <v>0.31980786701807096</v>
      </c>
      <c r="AA62" s="8">
        <v>0.65911008606626542</v>
      </c>
      <c r="AB62" s="8">
        <v>0.19418349552792935</v>
      </c>
      <c r="AC62" s="8">
        <v>0.14670641840580526</v>
      </c>
      <c r="AD62" s="8">
        <v>2.5725670801363641E-3</v>
      </c>
      <c r="AE62" s="8">
        <v>0.68531468531468531</v>
      </c>
      <c r="AF62" s="8">
        <v>0.29195804195804198</v>
      </c>
      <c r="AG62" s="8">
        <v>2.2727272727272728E-2</v>
      </c>
      <c r="AH62" s="8">
        <v>3.8080289278871665E-2</v>
      </c>
      <c r="AI62" s="8">
        <v>2.1849533482933742E-2</v>
      </c>
      <c r="AJ62" s="8">
        <v>9.0705090350773593E-2</v>
      </c>
      <c r="AK62" s="8">
        <v>6.8973662454234086E-2</v>
      </c>
      <c r="AL62" s="8">
        <v>0.47029644502184953</v>
      </c>
      <c r="AM62" s="8">
        <v>7.0036612731782216E-2</v>
      </c>
      <c r="AN62" s="8">
        <v>7.6650525569859448E-2</v>
      </c>
      <c r="AO62" s="8">
        <v>3.9092949096492267E-2</v>
      </c>
      <c r="AP62" s="8">
        <v>4.2754222274713594E-2</v>
      </c>
      <c r="AQ62" s="8">
        <v>0.11964095901736152</v>
      </c>
      <c r="AR62" s="8">
        <v>8.1013375549818745E-2</v>
      </c>
      <c r="AS62" s="8">
        <v>1.8042524843168824E-2</v>
      </c>
      <c r="AT62" s="8">
        <v>1.5322267251429524E-2</v>
      </c>
      <c r="AU62" s="8">
        <v>9.049020152112364E-3</v>
      </c>
      <c r="AV62" s="8">
        <v>3.9804585577083218E-2</v>
      </c>
      <c r="AW62" s="8">
        <v>2.1040359740187642E-2</v>
      </c>
      <c r="AX62" s="8">
        <v>4.5189585299505911E-2</v>
      </c>
      <c r="AY62" s="8">
        <v>9.4653861100316442E-2</v>
      </c>
      <c r="AZ62" s="8">
        <v>0.69361017043246542</v>
      </c>
      <c r="BA62" s="8">
        <v>6.3287625603730635E-2</v>
      </c>
      <c r="BB62" s="8">
        <v>6.8735214485531562E-2</v>
      </c>
      <c r="BC62" s="8">
        <v>6.9161813780017012E-2</v>
      </c>
      <c r="BD62" s="8">
        <v>0.12248904010992606</v>
      </c>
      <c r="BE62" s="8">
        <v>1.3217300268271935E-2</v>
      </c>
      <c r="BF62" s="8">
        <v>0.11954459203036052</v>
      </c>
      <c r="BG62" s="8">
        <v>7.7929725839167699E-2</v>
      </c>
      <c r="BH62" s="8">
        <v>6.7656873650461302E-2</v>
      </c>
      <c r="BI62" s="8">
        <v>0.12150755741673755</v>
      </c>
      <c r="BJ62" s="8">
        <v>0.31682261336125106</v>
      </c>
      <c r="BK62" s="8">
        <v>9.1670483543806844E-2</v>
      </c>
      <c r="BL62" s="8">
        <v>2.4160542577784175E-2</v>
      </c>
      <c r="BM62" s="8">
        <v>2.4944154877140731E-2</v>
      </c>
      <c r="BN62" s="8">
        <v>2.1965748324646314E-2</v>
      </c>
      <c r="BO62" s="8">
        <v>5.956813104988831E-3</v>
      </c>
      <c r="BP62" s="8">
        <v>4.7096053611317946E-2</v>
      </c>
      <c r="BQ62" s="8">
        <v>9.4936708860759497E-3</v>
      </c>
      <c r="BR62" s="8">
        <v>0.38440059568131052</v>
      </c>
      <c r="BS62" s="8">
        <v>6.5711094564408046E-2</v>
      </c>
      <c r="BT62" s="8">
        <v>0.44043186895011172</v>
      </c>
      <c r="BU62" s="8">
        <v>0.10199418923659521</v>
      </c>
      <c r="BV62" s="8">
        <v>6.0058206191022138E-2</v>
      </c>
      <c r="BW62" s="8">
        <v>1.8299673692565483E-2</v>
      </c>
      <c r="BX62" s="8">
        <v>0</v>
      </c>
      <c r="BY62" s="8">
        <v>0.6304788782079549</v>
      </c>
      <c r="BZ62" s="8">
        <v>0.29116324190845755</v>
      </c>
      <c r="CA62" s="8">
        <v>1</v>
      </c>
    </row>
    <row r="63" spans="1:79" x14ac:dyDescent="0.3">
      <c r="A63" s="6" t="s">
        <v>171</v>
      </c>
      <c r="B63" s="8">
        <v>0.11000376463884903</v>
      </c>
      <c r="C63" s="8">
        <v>5.3230356564768995E-2</v>
      </c>
      <c r="D63" s="8">
        <v>0.3068491883642418</v>
      </c>
      <c r="E63" s="8">
        <v>9.8829949590713589E-2</v>
      </c>
      <c r="F63" s="8">
        <v>4.7819451509966242E-2</v>
      </c>
      <c r="G63" s="8">
        <v>0.29981963649817323</v>
      </c>
      <c r="H63" s="8">
        <v>7.8111270406511585E-2</v>
      </c>
      <c r="I63" s="8">
        <v>1.2579198076122648E-2</v>
      </c>
      <c r="J63" s="8">
        <v>1.4059103732137077E-2</v>
      </c>
      <c r="K63" s="8">
        <v>5.8410026360819496E-2</v>
      </c>
      <c r="L63" s="8">
        <v>3.0291818896545347E-2</v>
      </c>
      <c r="M63" s="8">
        <v>1.3181323321428936E-2</v>
      </c>
      <c r="N63" s="8">
        <v>0.95021227325357005</v>
      </c>
      <c r="O63" s="8">
        <v>4.978772674642995E-2</v>
      </c>
      <c r="P63" s="8">
        <v>0.26111331562935602</v>
      </c>
      <c r="Q63" s="8">
        <v>1.0189767369364455E-2</v>
      </c>
      <c r="R63" s="8">
        <v>1.4904726649261582E-2</v>
      </c>
      <c r="S63" s="8">
        <v>2.3379963371390717E-4</v>
      </c>
      <c r="T63" s="8">
        <v>2.1236800062346569E-2</v>
      </c>
      <c r="U63" s="8">
        <v>4.0914935899933761E-3</v>
      </c>
      <c r="V63" s="8">
        <v>4.7266492615828236E-2</v>
      </c>
      <c r="W63" s="8">
        <v>5.6306745119432643E-3</v>
      </c>
      <c r="X63" s="8">
        <v>0.8922963020691268</v>
      </c>
      <c r="Y63" s="8">
        <v>4.1499434984218521E-3</v>
      </c>
      <c r="Z63" s="8">
        <v>0.29421670075191031</v>
      </c>
      <c r="AA63" s="8">
        <v>0.68476475368734113</v>
      </c>
      <c r="AB63" s="8">
        <v>0.16599519305586777</v>
      </c>
      <c r="AC63" s="8">
        <v>0.1492400532567911</v>
      </c>
      <c r="AD63" s="8">
        <v>2.2791327086067784E-3</v>
      </c>
      <c r="AE63" s="8">
        <v>0.6071428571428571</v>
      </c>
      <c r="AF63" s="8">
        <v>0.359375</v>
      </c>
      <c r="AG63" s="8">
        <v>3.3482142857142856E-2</v>
      </c>
      <c r="AH63" s="8">
        <v>4.1177009248801931E-2</v>
      </c>
      <c r="AI63" s="8">
        <v>1.9026439337781073E-2</v>
      </c>
      <c r="AJ63" s="8">
        <v>6.3998023227081785E-2</v>
      </c>
      <c r="AK63" s="8">
        <v>8.3518655794415614E-2</v>
      </c>
      <c r="AL63" s="8">
        <v>0.50296515937731656</v>
      </c>
      <c r="AM63" s="8">
        <v>7.4376081047689641E-2</v>
      </c>
      <c r="AN63" s="8">
        <v>5.0037064492216454E-2</v>
      </c>
      <c r="AO63" s="8">
        <v>3.1257721769211759E-2</v>
      </c>
      <c r="AP63" s="8">
        <v>5.1766740795651099E-2</v>
      </c>
      <c r="AQ63" s="8">
        <v>0.12305411415863603</v>
      </c>
      <c r="AR63" s="8">
        <v>6.9808613900674582E-2</v>
      </c>
      <c r="AS63" s="8">
        <v>1.8146042850896372E-2</v>
      </c>
      <c r="AT63" s="8">
        <v>1.4793761842297042E-2</v>
      </c>
      <c r="AU63" s="8">
        <v>1.1368605159597726E-2</v>
      </c>
      <c r="AV63" s="8">
        <v>4.7879317883690424E-2</v>
      </c>
      <c r="AW63" s="8">
        <v>2.2445707622795512E-2</v>
      </c>
      <c r="AX63" s="8">
        <v>6.0559685177087888E-2</v>
      </c>
      <c r="AY63" s="8">
        <v>6.2673079725987471E-2</v>
      </c>
      <c r="AZ63" s="8">
        <v>0.68415682845066317</v>
      </c>
      <c r="BA63" s="8">
        <v>7.7976971286984401E-2</v>
      </c>
      <c r="BB63" s="8">
        <v>6.0559811971551539E-2</v>
      </c>
      <c r="BC63" s="8">
        <v>6.5944220430107531E-2</v>
      </c>
      <c r="BD63" s="8">
        <v>0.15650201612903225</v>
      </c>
      <c r="BE63" s="8">
        <v>1.2264784946236559E-2</v>
      </c>
      <c r="BF63" s="8">
        <v>0.14818548387096775</v>
      </c>
      <c r="BG63" s="8">
        <v>8.5601478494623656E-2</v>
      </c>
      <c r="BH63" s="8">
        <v>8.4509408602150532E-2</v>
      </c>
      <c r="BI63" s="8">
        <v>0.12894825268817203</v>
      </c>
      <c r="BJ63" s="8">
        <v>0.21009744623655913</v>
      </c>
      <c r="BK63" s="8">
        <v>0.10794690860215053</v>
      </c>
      <c r="BL63" s="8">
        <v>2.5782688766114181E-2</v>
      </c>
      <c r="BM63" s="8">
        <v>2.8216258879242305E-2</v>
      </c>
      <c r="BN63" s="8">
        <v>2.1310181531176007E-2</v>
      </c>
      <c r="BO63" s="8">
        <v>6.5114443567482238E-3</v>
      </c>
      <c r="BP63" s="8">
        <v>4.5580110497237571E-2</v>
      </c>
      <c r="BQ63" s="8">
        <v>8.4846093133385952E-3</v>
      </c>
      <c r="BR63" s="8">
        <v>0.4127861089187056</v>
      </c>
      <c r="BS63" s="8">
        <v>6.5509076558800311E-2</v>
      </c>
      <c r="BT63" s="8">
        <v>0.41160220994475138</v>
      </c>
      <c r="BU63" s="8">
        <v>0.12187763906270667</v>
      </c>
      <c r="BV63" s="8">
        <v>8.1145385482322488E-2</v>
      </c>
      <c r="BW63" s="8">
        <v>2.2999540844012189E-2</v>
      </c>
      <c r="BX63" s="8">
        <v>0</v>
      </c>
      <c r="BY63" s="8">
        <v>0.62829235713987563</v>
      </c>
      <c r="BZ63" s="8">
        <v>0.26756271653378971</v>
      </c>
      <c r="CA63" s="8">
        <v>1.0000000000000002</v>
      </c>
    </row>
    <row r="64" spans="1:79" x14ac:dyDescent="0.3">
      <c r="A64" s="6" t="s">
        <v>170</v>
      </c>
      <c r="B64" s="8">
        <v>9.0336816146407942E-2</v>
      </c>
      <c r="C64" s="8">
        <v>5.4837164750957852E-2</v>
      </c>
      <c r="D64" s="8">
        <v>0.32131226053639844</v>
      </c>
      <c r="E64" s="8">
        <v>0.10344827586206896</v>
      </c>
      <c r="F64" s="8">
        <v>4.8802681992337164E-2</v>
      </c>
      <c r="G64" s="8">
        <v>0.28074712643678162</v>
      </c>
      <c r="H64" s="8">
        <v>7.4473180076628356E-2</v>
      </c>
      <c r="I64" s="8">
        <v>1.6139846743295019E-2</v>
      </c>
      <c r="J64" s="8">
        <v>1.3649425287356323E-2</v>
      </c>
      <c r="K64" s="8">
        <v>4.8371647509578543E-2</v>
      </c>
      <c r="L64" s="8">
        <v>3.8218390804597699E-2</v>
      </c>
      <c r="M64" s="8">
        <v>1.0465745127306553E-2</v>
      </c>
      <c r="N64" s="8">
        <v>0.94749896651508891</v>
      </c>
      <c r="O64" s="8">
        <v>5.2501033484911121E-2</v>
      </c>
      <c r="P64" s="8">
        <v>0.32836653903562851</v>
      </c>
      <c r="Q64" s="8">
        <v>9.4865409699988138E-3</v>
      </c>
      <c r="R64" s="8">
        <v>7.6946387867768157E-3</v>
      </c>
      <c r="S64" s="8">
        <v>1.9763627020830864E-4</v>
      </c>
      <c r="T64" s="8">
        <v>1.602171363822022E-2</v>
      </c>
      <c r="U64" s="8">
        <v>3.4783983556662319E-3</v>
      </c>
      <c r="V64" s="8">
        <v>4.3717142970077866E-2</v>
      </c>
      <c r="W64" s="8">
        <v>4.7564462363466273E-3</v>
      </c>
      <c r="X64" s="8">
        <v>0.91192010224383047</v>
      </c>
      <c r="Y64" s="8">
        <v>2.7273805288746591E-3</v>
      </c>
      <c r="Z64" s="8">
        <v>0.28810002812209312</v>
      </c>
      <c r="AA64" s="8">
        <v>0.64761976272713617</v>
      </c>
      <c r="AB64" s="8">
        <v>0.19457876558041748</v>
      </c>
      <c r="AC64" s="8">
        <v>0.15780147169244632</v>
      </c>
      <c r="AD64" s="8">
        <v>2.0334436584679948E-3</v>
      </c>
      <c r="AE64" s="8">
        <v>0.65106382978723409</v>
      </c>
      <c r="AF64" s="8">
        <v>0.32340425531914896</v>
      </c>
      <c r="AG64" s="8">
        <v>2.553191489361702E-2</v>
      </c>
      <c r="AH64" s="8">
        <v>3.4953598546304109E-2</v>
      </c>
      <c r="AI64" s="8">
        <v>2.2651318232454511E-2</v>
      </c>
      <c r="AJ64" s="8">
        <v>7.0058175516771876E-2</v>
      </c>
      <c r="AK64" s="8">
        <v>8.2064611956925368E-2</v>
      </c>
      <c r="AL64" s="8">
        <v>0.49486322564673846</v>
      </c>
      <c r="AM64" s="8">
        <v>8.0826835004332215E-2</v>
      </c>
      <c r="AN64" s="8">
        <v>4.035152865453645E-2</v>
      </c>
      <c r="AO64" s="8">
        <v>4.295086025498205E-2</v>
      </c>
      <c r="AP64" s="8">
        <v>4.2827082559722736E-2</v>
      </c>
      <c r="AQ64" s="8">
        <v>0.12340636217353633</v>
      </c>
      <c r="AR64" s="8">
        <v>6.597875700348281E-2</v>
      </c>
      <c r="AS64" s="8">
        <v>1.8098360655737705E-2</v>
      </c>
      <c r="AT64" s="8">
        <v>1.2262295081967214E-2</v>
      </c>
      <c r="AU64" s="8">
        <v>9.9016393442622943E-3</v>
      </c>
      <c r="AV64" s="8">
        <v>5.2196721311475409E-2</v>
      </c>
      <c r="AW64" s="8">
        <v>1.7377049180327869E-2</v>
      </c>
      <c r="AX64" s="8">
        <v>4.7737704918032788E-2</v>
      </c>
      <c r="AY64" s="8">
        <v>9.2065573770491807E-2</v>
      </c>
      <c r="AZ64" s="8">
        <v>0.68085245901639346</v>
      </c>
      <c r="BA64" s="8">
        <v>6.9508196721311477E-2</v>
      </c>
      <c r="BB64" s="8">
        <v>5.2908473402989598E-2</v>
      </c>
      <c r="BC64" s="8">
        <v>6.8198544443535861E-2</v>
      </c>
      <c r="BD64" s="8">
        <v>0.15561370512715675</v>
      </c>
      <c r="BE64" s="8">
        <v>1.1121105568730067E-2</v>
      </c>
      <c r="BF64" s="8">
        <v>0.14670046610515985</v>
      </c>
      <c r="BG64" s="8">
        <v>9.6655491045874564E-2</v>
      </c>
      <c r="BH64" s="8">
        <v>7.6294055114890832E-2</v>
      </c>
      <c r="BI64" s="8">
        <v>0.12633903017417614</v>
      </c>
      <c r="BJ64" s="8">
        <v>0.23665058467577071</v>
      </c>
      <c r="BK64" s="8">
        <v>8.2427017744705205E-2</v>
      </c>
      <c r="BL64" s="8">
        <v>2.1082916910030933E-2</v>
      </c>
      <c r="BM64" s="8">
        <v>2.9550584855325263E-2</v>
      </c>
      <c r="BN64" s="8">
        <v>2.0726451877693414E-2</v>
      </c>
      <c r="BO64" s="8">
        <v>6.3615842396880775E-3</v>
      </c>
      <c r="BP64" s="8">
        <v>4.9456187153704083E-2</v>
      </c>
      <c r="BQ64" s="8">
        <v>8.6189205828032019E-3</v>
      </c>
      <c r="BR64" s="8">
        <v>0.3997537451262056</v>
      </c>
      <c r="BS64" s="8">
        <v>5.4586497024420276E-2</v>
      </c>
      <c r="BT64" s="8">
        <v>0.43094602914016006</v>
      </c>
      <c r="BU64" s="8">
        <v>0.10577368204728838</v>
      </c>
      <c r="BV64" s="8">
        <v>6.4504253926701574E-2</v>
      </c>
      <c r="BW64" s="8">
        <v>2.3273887434554975E-2</v>
      </c>
      <c r="BX64" s="8">
        <v>0</v>
      </c>
      <c r="BY64" s="8">
        <v>0.59047774869109948</v>
      </c>
      <c r="BZ64" s="8">
        <v>0.32174410994764396</v>
      </c>
      <c r="CA64" s="8">
        <v>1</v>
      </c>
    </row>
    <row r="65" spans="1:79" x14ac:dyDescent="0.3">
      <c r="A65" s="6" t="s">
        <v>169</v>
      </c>
      <c r="B65" s="8">
        <v>9.2430970049446309E-2</v>
      </c>
      <c r="C65" s="8">
        <v>4.4317665054363554E-2</v>
      </c>
      <c r="D65" s="8">
        <v>0.29476208193807102</v>
      </c>
      <c r="E65" s="8">
        <v>8.9792881061639587E-2</v>
      </c>
      <c r="F65" s="8">
        <v>4.3945595105213113E-2</v>
      </c>
      <c r="G65" s="8">
        <v>0.35098598536524866</v>
      </c>
      <c r="H65" s="8">
        <v>6.9122328331059579E-2</v>
      </c>
      <c r="I65" s="8">
        <v>1.3642564802182811E-2</v>
      </c>
      <c r="J65" s="8">
        <v>1.2154285005581049E-2</v>
      </c>
      <c r="K65" s="8">
        <v>4.4483029476208191E-2</v>
      </c>
      <c r="L65" s="8">
        <v>3.6793583860432431E-2</v>
      </c>
      <c r="M65" s="8">
        <v>8.4410274438474885E-3</v>
      </c>
      <c r="N65" s="8">
        <v>0.94522408329560892</v>
      </c>
      <c r="O65" s="8">
        <v>5.477591670439113E-2</v>
      </c>
      <c r="P65" s="8">
        <v>0.36599439048063037</v>
      </c>
      <c r="Q65" s="8">
        <v>8.8745040718312806E-3</v>
      </c>
      <c r="R65" s="8">
        <v>1.3645855084568803E-2</v>
      </c>
      <c r="S65" s="8">
        <v>1.774900814366256E-4</v>
      </c>
      <c r="T65" s="8">
        <v>1.1401127584046773E-2</v>
      </c>
      <c r="U65" s="8">
        <v>2.5997076633952807E-3</v>
      </c>
      <c r="V65" s="8">
        <v>5.6661098350386303E-2</v>
      </c>
      <c r="W65" s="8">
        <v>4.3328461056588016E-3</v>
      </c>
      <c r="X65" s="8">
        <v>0.90019837126748803</v>
      </c>
      <c r="Y65" s="8">
        <v>2.1089997911881396E-3</v>
      </c>
      <c r="Z65" s="8">
        <v>0.28044157769642869</v>
      </c>
      <c r="AA65" s="8">
        <v>0.63969696556798517</v>
      </c>
      <c r="AB65" s="8">
        <v>0.19615484187434426</v>
      </c>
      <c r="AC65" s="8">
        <v>0.16414819255767055</v>
      </c>
      <c r="AD65" s="8">
        <v>2.2888978899341991E-3</v>
      </c>
      <c r="AE65" s="8">
        <v>0.68948247078464109</v>
      </c>
      <c r="AF65" s="8">
        <v>0.29048414023372288</v>
      </c>
      <c r="AG65" s="8">
        <v>2.003338898163606E-2</v>
      </c>
      <c r="AH65" s="8">
        <v>3.017982560050134E-2</v>
      </c>
      <c r="AI65" s="8">
        <v>2.3930108888326158E-2</v>
      </c>
      <c r="AJ65" s="8">
        <v>7.4195998987085343E-2</v>
      </c>
      <c r="AK65" s="8">
        <v>9.8126107875411497E-2</v>
      </c>
      <c r="AL65" s="8">
        <v>0.47391744745505193</v>
      </c>
      <c r="AM65" s="8">
        <v>7.8880729298556593E-2</v>
      </c>
      <c r="AN65" s="8">
        <v>5.0139275766016712E-2</v>
      </c>
      <c r="AO65" s="8">
        <v>3.81109141554824E-2</v>
      </c>
      <c r="AP65" s="8">
        <v>4.1149658141301594E-2</v>
      </c>
      <c r="AQ65" s="8">
        <v>0.12154975943276779</v>
      </c>
      <c r="AR65" s="8">
        <v>6.105510932448853E-2</v>
      </c>
      <c r="AS65" s="8">
        <v>1.5145825510076354E-2</v>
      </c>
      <c r="AT65" s="8">
        <v>1.2767555388659407E-2</v>
      </c>
      <c r="AU65" s="8">
        <v>7.3225685317311303E-3</v>
      </c>
      <c r="AV65" s="8">
        <v>5.3072975341094002E-2</v>
      </c>
      <c r="AW65" s="8">
        <v>1.6522718738265114E-2</v>
      </c>
      <c r="AX65" s="8">
        <v>4.0868694454875454E-2</v>
      </c>
      <c r="AY65" s="8">
        <v>7.7231192890224051E-2</v>
      </c>
      <c r="AZ65" s="8">
        <v>0.71197897108524222</v>
      </c>
      <c r="BA65" s="8">
        <v>6.5089498059832274E-2</v>
      </c>
      <c r="BB65" s="8">
        <v>4.8101246474944404E-2</v>
      </c>
      <c r="BC65" s="8">
        <v>7.6342548458849704E-2</v>
      </c>
      <c r="BD65" s="8">
        <v>0.1548299968223705</v>
      </c>
      <c r="BE65" s="8">
        <v>1.2789958690816651E-2</v>
      </c>
      <c r="BF65" s="8">
        <v>0.14577375278042581</v>
      </c>
      <c r="BG65" s="8">
        <v>9.1436288528757542E-2</v>
      </c>
      <c r="BH65" s="8">
        <v>7.7375278042580237E-2</v>
      </c>
      <c r="BI65" s="8">
        <v>0.12368922783603432</v>
      </c>
      <c r="BJ65" s="8">
        <v>0.20185891325071498</v>
      </c>
      <c r="BK65" s="8">
        <v>0.11590403558945027</v>
      </c>
      <c r="BL65" s="8">
        <v>1.9820556519346728E-2</v>
      </c>
      <c r="BM65" s="8">
        <v>2.2749180643917486E-2</v>
      </c>
      <c r="BN65" s="8">
        <v>1.8893387314439947E-2</v>
      </c>
      <c r="BO65" s="8">
        <v>5.9764796606901873E-3</v>
      </c>
      <c r="BP65" s="8">
        <v>4.8197416618469248E-2</v>
      </c>
      <c r="BQ65" s="8">
        <v>1.0025062656641603E-2</v>
      </c>
      <c r="BR65" s="8">
        <v>0.37381916329284748</v>
      </c>
      <c r="BS65" s="8">
        <v>5.0125313283208017E-2</v>
      </c>
      <c r="BT65" s="8">
        <v>0.47021399652978602</v>
      </c>
      <c r="BU65" s="8">
        <v>9.1246398520431954E-2</v>
      </c>
      <c r="BV65" s="8">
        <v>5.3687340340885299E-2</v>
      </c>
      <c r="BW65" s="8">
        <v>3.7522509317810628E-2</v>
      </c>
      <c r="BX65" s="8">
        <v>0</v>
      </c>
      <c r="BY65" s="8">
        <v>0.63130784371204829</v>
      </c>
      <c r="BZ65" s="8">
        <v>0.27748230662925583</v>
      </c>
      <c r="CA65" s="8">
        <v>1.0000000000000002</v>
      </c>
    </row>
    <row r="66" spans="1:79" x14ac:dyDescent="0.3">
      <c r="A66" s="6" t="s">
        <v>168</v>
      </c>
      <c r="B66" s="8">
        <v>0.1019472341524849</v>
      </c>
      <c r="C66" s="8">
        <v>4.1534684827367753E-2</v>
      </c>
      <c r="D66" s="8">
        <v>0.28512036743744062</v>
      </c>
      <c r="E66" s="8">
        <v>8.592017738359202E-2</v>
      </c>
      <c r="F66" s="8">
        <v>3.7733607855559077E-2</v>
      </c>
      <c r="G66" s="8">
        <v>0.35781596452328157</v>
      </c>
      <c r="H66" s="8">
        <v>8.2435856826100731E-2</v>
      </c>
      <c r="I66" s="8">
        <v>1.1680392777953753E-2</v>
      </c>
      <c r="J66" s="8">
        <v>1.0017421602787456E-2</v>
      </c>
      <c r="K66" s="8">
        <v>5.155210643015521E-2</v>
      </c>
      <c r="L66" s="8">
        <v>3.61894203357618E-2</v>
      </c>
      <c r="M66" s="8">
        <v>8.6907030064261957E-3</v>
      </c>
      <c r="N66" s="8">
        <v>0.96144914073385968</v>
      </c>
      <c r="O66" s="8">
        <v>3.8550859266140269E-2</v>
      </c>
      <c r="P66" s="8">
        <v>0.34807617786676137</v>
      </c>
      <c r="Q66" s="8">
        <v>9.4861476731105988E-3</v>
      </c>
      <c r="R66" s="8">
        <v>2.0839373311222181E-2</v>
      </c>
      <c r="S66" s="8">
        <v>2.5512866602497939E-4</v>
      </c>
      <c r="T66" s="8">
        <v>1.0297920701371897E-2</v>
      </c>
      <c r="U66" s="8">
        <v>2.7368347809952338E-3</v>
      </c>
      <c r="V66" s="8">
        <v>6.0465493847920118E-2</v>
      </c>
      <c r="W66" s="8">
        <v>4.9634122299405089E-3</v>
      </c>
      <c r="X66" s="8">
        <v>0.8879753220999409</v>
      </c>
      <c r="Y66" s="8">
        <v>2.9803666894736231E-3</v>
      </c>
      <c r="Z66" s="8">
        <v>0.28394742790712696</v>
      </c>
      <c r="AA66" s="8">
        <v>0.59089616740589102</v>
      </c>
      <c r="AB66" s="8">
        <v>0.20308768338451041</v>
      </c>
      <c r="AC66" s="8">
        <v>0.20601614920959854</v>
      </c>
      <c r="AD66" s="8">
        <v>2.050569961571996E-3</v>
      </c>
      <c r="AE66" s="8">
        <v>0.66732283464566933</v>
      </c>
      <c r="AF66" s="8">
        <v>0.31299212598425197</v>
      </c>
      <c r="AG66" s="8">
        <v>1.968503937007874E-2</v>
      </c>
      <c r="AH66" s="8">
        <v>3.3999903122678983E-2</v>
      </c>
      <c r="AI66" s="8">
        <v>2.6475127626736317E-2</v>
      </c>
      <c r="AJ66" s="8">
        <v>8.2868336697138792E-2</v>
      </c>
      <c r="AK66" s="8">
        <v>7.942538288020895E-2</v>
      </c>
      <c r="AL66" s="8">
        <v>0.51300011872254536</v>
      </c>
      <c r="AM66" s="8">
        <v>7.4201590882108509E-2</v>
      </c>
      <c r="AN66" s="8">
        <v>3.6685266532114451E-2</v>
      </c>
      <c r="AO66" s="8">
        <v>3.9059717440341923E-2</v>
      </c>
      <c r="AP66" s="8">
        <v>3.716015671375994E-2</v>
      </c>
      <c r="AQ66" s="8">
        <v>0.11112430250504571</v>
      </c>
      <c r="AR66" s="8">
        <v>5.5793263796945138E-2</v>
      </c>
      <c r="AS66" s="8">
        <v>1.4180292287657359E-2</v>
      </c>
      <c r="AT66" s="8">
        <v>1.5193170308204312E-2</v>
      </c>
      <c r="AU66" s="8">
        <v>6.8731008537114748E-3</v>
      </c>
      <c r="AV66" s="8">
        <v>5.8023440891332656E-2</v>
      </c>
      <c r="AW66" s="8">
        <v>1.7870062219649832E-2</v>
      </c>
      <c r="AX66" s="8">
        <v>4.4132542323831569E-2</v>
      </c>
      <c r="AY66" s="8">
        <v>5.1367385327738387E-2</v>
      </c>
      <c r="AZ66" s="8">
        <v>0.71473014035595428</v>
      </c>
      <c r="BA66" s="8">
        <v>7.7629865431920131E-2</v>
      </c>
      <c r="BB66" s="8">
        <v>5.3706364839990958E-2</v>
      </c>
      <c r="BC66" s="8">
        <v>6.3359639233370915E-2</v>
      </c>
      <c r="BD66" s="8">
        <v>0.15971439308530627</v>
      </c>
      <c r="BE66" s="8">
        <v>1.2777151446824501E-2</v>
      </c>
      <c r="BF66" s="8">
        <v>0.14205186020293123</v>
      </c>
      <c r="BG66" s="8">
        <v>8.3352123261931602E-2</v>
      </c>
      <c r="BH66" s="8">
        <v>7.5760992108229994E-2</v>
      </c>
      <c r="BI66" s="8">
        <v>0.1186771890266817</v>
      </c>
      <c r="BJ66" s="8">
        <v>0.22720781661029688</v>
      </c>
      <c r="BK66" s="8">
        <v>0.1170988350244269</v>
      </c>
      <c r="BL66" s="8">
        <v>1.9855814253883167E-2</v>
      </c>
      <c r="BM66" s="8">
        <v>2.744460256149624E-2</v>
      </c>
      <c r="BN66" s="8">
        <v>1.6873348241512504E-2</v>
      </c>
      <c r="BO66" s="8">
        <v>7.3185606830656639E-3</v>
      </c>
      <c r="BP66" s="8">
        <v>5.2043098190689162E-2</v>
      </c>
      <c r="BQ66" s="8">
        <v>9.9613742630615971E-3</v>
      </c>
      <c r="BR66" s="8">
        <v>0.367960967676357</v>
      </c>
      <c r="BS66" s="8">
        <v>4.8383817849156331E-2</v>
      </c>
      <c r="BT66" s="8">
        <v>0.47001423053466151</v>
      </c>
      <c r="BU66" s="8">
        <v>9.1932541092130338E-2</v>
      </c>
      <c r="BV66" s="8">
        <v>4.5400658616904503E-2</v>
      </c>
      <c r="BW66" s="8">
        <v>3.2140504939626786E-2</v>
      </c>
      <c r="BX66" s="8">
        <v>0</v>
      </c>
      <c r="BY66" s="8">
        <v>0.68171240395170141</v>
      </c>
      <c r="BZ66" s="8">
        <v>0.24074643249176728</v>
      </c>
      <c r="CA66" s="8">
        <v>1</v>
      </c>
    </row>
    <row r="67" spans="1:79" x14ac:dyDescent="0.3">
      <c r="A67" s="6" t="s">
        <v>167</v>
      </c>
      <c r="B67" s="8">
        <v>0.10350935458873022</v>
      </c>
      <c r="C67" s="8">
        <v>3.8207634150839019E-2</v>
      </c>
      <c r="D67" s="8">
        <v>0.31904849714180344</v>
      </c>
      <c r="E67" s="8">
        <v>8.5008297990042406E-2</v>
      </c>
      <c r="F67" s="8">
        <v>3.7765074681910385E-2</v>
      </c>
      <c r="G67" s="8">
        <v>0.33483311820025818</v>
      </c>
      <c r="H67" s="8">
        <v>8.1873501751797903E-2</v>
      </c>
      <c r="I67" s="8">
        <v>1.0584547298543242E-2</v>
      </c>
      <c r="J67" s="8">
        <v>9.4412686704775962E-3</v>
      </c>
      <c r="K67" s="8">
        <v>4.2928268486077815E-2</v>
      </c>
      <c r="L67" s="8">
        <v>4.0309791628250047E-2</v>
      </c>
      <c r="M67" s="8">
        <v>8.0242177151211846E-3</v>
      </c>
      <c r="N67" s="8">
        <v>0.9733587059942912</v>
      </c>
      <c r="O67" s="8">
        <v>2.6641294005708849E-2</v>
      </c>
      <c r="P67" s="8">
        <v>0.38845688414510776</v>
      </c>
      <c r="Q67" s="8">
        <v>1.0121954814807535E-2</v>
      </c>
      <c r="R67" s="8">
        <v>2.4990418537918023E-2</v>
      </c>
      <c r="S67" s="8">
        <v>1.8671567134110988E-4</v>
      </c>
      <c r="T67" s="8">
        <v>9.5618078007842066E-3</v>
      </c>
      <c r="U67" s="8">
        <v>2.2700694778840201E-3</v>
      </c>
      <c r="V67" s="8">
        <v>5.1956092335813046E-2</v>
      </c>
      <c r="W67" s="8">
        <v>3.1839935533957684E-3</v>
      </c>
      <c r="X67" s="8">
        <v>0.89492821273793965</v>
      </c>
      <c r="Y67" s="8">
        <v>2.8007350701166481E-3</v>
      </c>
      <c r="Z67" s="8">
        <v>0.25772550456754351</v>
      </c>
      <c r="AA67" s="8">
        <v>0.59261179328425639</v>
      </c>
      <c r="AB67" s="8">
        <v>0.17452934990298163</v>
      </c>
      <c r="AC67" s="8">
        <v>0.232858856812762</v>
      </c>
      <c r="AD67" s="8">
        <v>2.4584187481151488E-3</v>
      </c>
      <c r="AE67" s="8">
        <v>0.6288819875776398</v>
      </c>
      <c r="AF67" s="8">
        <v>0.33695652173913043</v>
      </c>
      <c r="AG67" s="8">
        <v>3.4161490683229816E-2</v>
      </c>
      <c r="AH67" s="8">
        <v>2.9730070202361455E-2</v>
      </c>
      <c r="AI67" s="8">
        <v>2.1571648690292759E-2</v>
      </c>
      <c r="AJ67" s="8">
        <v>0.10747303543913714</v>
      </c>
      <c r="AK67" s="8">
        <v>8.8341037493579869E-2</v>
      </c>
      <c r="AL67" s="8">
        <v>0.45749871597329222</v>
      </c>
      <c r="AM67" s="8">
        <v>8.8469440164355415E-2</v>
      </c>
      <c r="AN67" s="8">
        <v>2.6579352850539292E-2</v>
      </c>
      <c r="AO67" s="8">
        <v>3.7493579866461221E-2</v>
      </c>
      <c r="AP67" s="8">
        <v>4.198767334360555E-2</v>
      </c>
      <c r="AQ67" s="8">
        <v>0.13058551617873651</v>
      </c>
      <c r="AR67" s="8">
        <v>5.5245708265096942E-2</v>
      </c>
      <c r="AS67" s="8">
        <v>1.4994472084024322E-2</v>
      </c>
      <c r="AT67" s="8">
        <v>1.3819789939192924E-2</v>
      </c>
      <c r="AU67" s="8">
        <v>5.1824212271973464E-3</v>
      </c>
      <c r="AV67" s="8">
        <v>6.4607517965726918E-2</v>
      </c>
      <c r="AW67" s="8">
        <v>1.6100055279159756E-2</v>
      </c>
      <c r="AX67" s="8">
        <v>5.700663349917081E-2</v>
      </c>
      <c r="AY67" s="8">
        <v>4.7816473189607515E-2</v>
      </c>
      <c r="AZ67" s="8">
        <v>0.70667495854063023</v>
      </c>
      <c r="BA67" s="8">
        <v>7.3797678275290213E-2</v>
      </c>
      <c r="BB67" s="8">
        <v>5.1993266070385596E-2</v>
      </c>
      <c r="BC67" s="8">
        <v>6.6005873715124813E-2</v>
      </c>
      <c r="BD67" s="8">
        <v>0.14537444933920704</v>
      </c>
      <c r="BE67" s="8">
        <v>1.196769456681351E-2</v>
      </c>
      <c r="BF67" s="8">
        <v>0.13972099853157122</v>
      </c>
      <c r="BG67" s="8">
        <v>9.3024963289280477E-2</v>
      </c>
      <c r="BH67" s="8">
        <v>8.3333333333333329E-2</v>
      </c>
      <c r="BI67" s="8">
        <v>0.10881057268722467</v>
      </c>
      <c r="BJ67" s="8">
        <v>0.22518355359765052</v>
      </c>
      <c r="BK67" s="8">
        <v>0.12657856093979442</v>
      </c>
      <c r="BL67" s="8">
        <v>1.9228346637043484E-2</v>
      </c>
      <c r="BM67" s="8">
        <v>3.3154655548937859E-2</v>
      </c>
      <c r="BN67" s="8">
        <v>1.7073654953345244E-2</v>
      </c>
      <c r="BO67" s="8">
        <v>7.7427039904705182E-3</v>
      </c>
      <c r="BP67" s="8">
        <v>4.7250347429025216E-2</v>
      </c>
      <c r="BQ67" s="8">
        <v>1.1316259678379988E-2</v>
      </c>
      <c r="BR67" s="8">
        <v>0.3718483224141354</v>
      </c>
      <c r="BS67" s="8">
        <v>4.8838594401429423E-2</v>
      </c>
      <c r="BT67" s="8">
        <v>0.46277546158427635</v>
      </c>
      <c r="BU67" s="8">
        <v>8.3628229060494663E-2</v>
      </c>
      <c r="BV67" s="8">
        <v>5.2266398867941752E-2</v>
      </c>
      <c r="BW67" s="8">
        <v>4.7564705345323414E-2</v>
      </c>
      <c r="BX67" s="8">
        <v>0</v>
      </c>
      <c r="BY67" s="8">
        <v>0.63440909298397774</v>
      </c>
      <c r="BZ67" s="8">
        <v>0.26575980280275713</v>
      </c>
      <c r="CA67" s="8">
        <v>1</v>
      </c>
    </row>
    <row r="68" spans="1:79" x14ac:dyDescent="0.3">
      <c r="A68" s="6" t="s">
        <v>166</v>
      </c>
      <c r="B68" s="8">
        <v>0.11697151108570741</v>
      </c>
      <c r="C68" s="8">
        <v>5.1983540153025143E-2</v>
      </c>
      <c r="D68" s="8">
        <v>0.37208255641998328</v>
      </c>
      <c r="E68" s="8">
        <v>8.2299234874300783E-2</v>
      </c>
      <c r="F68" s="8">
        <v>3.8899247733556228E-2</v>
      </c>
      <c r="G68" s="8">
        <v>0.28852954413939436</v>
      </c>
      <c r="H68" s="8">
        <v>7.5966051565614354E-2</v>
      </c>
      <c r="I68" s="8">
        <v>7.8441458239567937E-3</v>
      </c>
      <c r="J68" s="8">
        <v>9.5158490323410273E-3</v>
      </c>
      <c r="K68" s="8">
        <v>3.7356137079663086E-2</v>
      </c>
      <c r="L68" s="8">
        <v>3.5523693178164985E-2</v>
      </c>
      <c r="M68" s="8">
        <v>8.0848951595920704E-3</v>
      </c>
      <c r="N68" s="8">
        <v>0.97023255813953491</v>
      </c>
      <c r="O68" s="8">
        <v>2.9767441860465118E-2</v>
      </c>
      <c r="P68" s="8">
        <v>0.36640368821635932</v>
      </c>
      <c r="Q68" s="8">
        <v>1.054014388784548E-2</v>
      </c>
      <c r="R68" s="8">
        <v>1.6697968944035635E-2</v>
      </c>
      <c r="S68" s="8">
        <v>1.4368258464443691E-4</v>
      </c>
      <c r="T68" s="8">
        <v>1.2931432617999323E-2</v>
      </c>
      <c r="U68" s="8">
        <v>2.4118148136744767E-3</v>
      </c>
      <c r="V68" s="8">
        <v>4.6183687921426152E-2</v>
      </c>
      <c r="W68" s="8">
        <v>4.4849492492584951E-3</v>
      </c>
      <c r="X68" s="8">
        <v>0.90325030532549233</v>
      </c>
      <c r="Y68" s="8">
        <v>3.3560146556236336E-3</v>
      </c>
      <c r="Z68" s="8">
        <v>0.26515071748744024</v>
      </c>
      <c r="AA68" s="8">
        <v>0.54166016649884419</v>
      </c>
      <c r="AB68" s="8">
        <v>0.19005545234076954</v>
      </c>
      <c r="AC68" s="8">
        <v>0.26828438116038633</v>
      </c>
      <c r="AD68" s="8">
        <v>2.4442706296441143E-3</v>
      </c>
      <c r="AE68" s="8">
        <v>0.64923076923076928</v>
      </c>
      <c r="AF68" s="8">
        <v>0.32153846153846155</v>
      </c>
      <c r="AG68" s="8">
        <v>2.923076923076923E-2</v>
      </c>
      <c r="AH68" s="8">
        <v>2.7586414367798802E-2</v>
      </c>
      <c r="AI68" s="8">
        <v>2.2900763358778626E-2</v>
      </c>
      <c r="AJ68" s="8">
        <v>0.10905125408942203</v>
      </c>
      <c r="AK68" s="8">
        <v>0.10618865866957471</v>
      </c>
      <c r="AL68" s="8">
        <v>0.39844601962922571</v>
      </c>
      <c r="AM68" s="8">
        <v>9.8009814612868049E-2</v>
      </c>
      <c r="AN68" s="8">
        <v>3.2988004362050162E-2</v>
      </c>
      <c r="AO68" s="8">
        <v>4.5119956379498366E-2</v>
      </c>
      <c r="AP68" s="8">
        <v>4.7028353326063248E-2</v>
      </c>
      <c r="AQ68" s="8">
        <v>0.14026717557251908</v>
      </c>
      <c r="AR68" s="8">
        <v>5.7782557684786857E-2</v>
      </c>
      <c r="AS68" s="8">
        <v>1.5683977612911622E-2</v>
      </c>
      <c r="AT68" s="8">
        <v>1.3536379018612521E-2</v>
      </c>
      <c r="AU68" s="8">
        <v>6.5729532734608879E-3</v>
      </c>
      <c r="AV68" s="8">
        <v>6.4102564102564097E-2</v>
      </c>
      <c r="AW68" s="8">
        <v>1.548874137706625E-2</v>
      </c>
      <c r="AX68" s="8">
        <v>6.0523233112065603E-2</v>
      </c>
      <c r="AY68" s="8">
        <v>4.3993231810490696E-2</v>
      </c>
      <c r="AZ68" s="8">
        <v>0.70994403227905767</v>
      </c>
      <c r="BA68" s="8">
        <v>7.0154887413770656E-2</v>
      </c>
      <c r="BB68" s="8">
        <v>5.5327005806082852E-2</v>
      </c>
      <c r="BC68" s="8">
        <v>6.2189900088357238E-2</v>
      </c>
      <c r="BD68" s="8">
        <v>0.13511860259634337</v>
      </c>
      <c r="BE68" s="8">
        <v>1.2845782641201658E-2</v>
      </c>
      <c r="BF68" s="8">
        <v>0.13443893155712636</v>
      </c>
      <c r="BG68" s="8">
        <v>0.10405763610412561</v>
      </c>
      <c r="BH68" s="8">
        <v>9.155168898253245E-2</v>
      </c>
      <c r="BI68" s="8">
        <v>0.10494120845510772</v>
      </c>
      <c r="BJ68" s="8">
        <v>0.20362944334941888</v>
      </c>
      <c r="BK68" s="8">
        <v>0.15122680622578671</v>
      </c>
      <c r="BL68" s="8">
        <v>2.0268644144279653E-2</v>
      </c>
      <c r="BM68" s="8">
        <v>2.7087198515769944E-2</v>
      </c>
      <c r="BN68" s="8">
        <v>1.8552875695732839E-2</v>
      </c>
      <c r="BO68" s="8">
        <v>8.1632653061224497E-3</v>
      </c>
      <c r="BP68" s="8">
        <v>4.5825602968460111E-2</v>
      </c>
      <c r="BQ68" s="8">
        <v>1.2615955473098329E-2</v>
      </c>
      <c r="BR68" s="8">
        <v>0.39461966604823745</v>
      </c>
      <c r="BS68" s="8">
        <v>5.3061224489795916E-2</v>
      </c>
      <c r="BT68" s="8">
        <v>0.44007421150278292</v>
      </c>
      <c r="BU68" s="8">
        <v>7.9980295418308714E-2</v>
      </c>
      <c r="BV68" s="8">
        <v>6.074568620997696E-2</v>
      </c>
      <c r="BW68" s="8">
        <v>3.3381917344491981E-2</v>
      </c>
      <c r="BX68" s="8">
        <v>4.7016784992242228E-5</v>
      </c>
      <c r="BY68" s="8">
        <v>0.63279890921058823</v>
      </c>
      <c r="BZ68" s="8">
        <v>0.27302647044995065</v>
      </c>
      <c r="CA68" s="8">
        <v>1.0000000000000002</v>
      </c>
    </row>
    <row r="69" spans="1:79" x14ac:dyDescent="0.3">
      <c r="A69" s="6" t="s">
        <v>165</v>
      </c>
      <c r="B69" s="8">
        <v>0.14281421892464674</v>
      </c>
      <c r="C69" s="8">
        <v>5.3214766606822263E-2</v>
      </c>
      <c r="D69" s="8">
        <v>0.3685480251346499</v>
      </c>
      <c r="E69" s="8">
        <v>6.6988330341113109E-2</v>
      </c>
      <c r="F69" s="8">
        <v>3.916068222621185E-2</v>
      </c>
      <c r="G69" s="8">
        <v>0.26197823159784561</v>
      </c>
      <c r="H69" s="8">
        <v>0.10923473967684022</v>
      </c>
      <c r="I69" s="8">
        <v>7.8826301615798917E-3</v>
      </c>
      <c r="J69" s="8">
        <v>9.2010771992818673E-3</v>
      </c>
      <c r="K69" s="8">
        <v>3.3886894075403948E-2</v>
      </c>
      <c r="L69" s="8">
        <v>4.9904622980251348E-2</v>
      </c>
      <c r="M69" s="8">
        <v>1.0099715156783956E-2</v>
      </c>
      <c r="N69" s="8">
        <v>0.97381991273304247</v>
      </c>
      <c r="O69" s="8">
        <v>2.6180087266957558E-2</v>
      </c>
      <c r="P69" s="8">
        <v>0.32668031456947011</v>
      </c>
      <c r="Q69" s="8">
        <v>1.2545528126264671E-2</v>
      </c>
      <c r="R69" s="8">
        <v>1.9695130176716581E-2</v>
      </c>
      <c r="S69" s="8">
        <v>1.3489815189531904E-4</v>
      </c>
      <c r="T69" s="8">
        <v>1.9045166353948224E-2</v>
      </c>
      <c r="U69" s="8">
        <v>3.1149209619464576E-3</v>
      </c>
      <c r="V69" s="8">
        <v>4.992457966962216E-2</v>
      </c>
      <c r="W69" s="8">
        <v>7.2845002023472277E-3</v>
      </c>
      <c r="X69" s="8">
        <v>0.88235654807892772</v>
      </c>
      <c r="Y69" s="8">
        <v>5.8987282783316778E-3</v>
      </c>
      <c r="Z69" s="8">
        <v>0.24938404156868088</v>
      </c>
      <c r="AA69" s="8">
        <v>0.59615415508682867</v>
      </c>
      <c r="AB69" s="8">
        <v>0.12988160452376746</v>
      </c>
      <c r="AC69" s="8">
        <v>0.27396424038940387</v>
      </c>
      <c r="AD69" s="8">
        <v>2.6200768395623591E-3</v>
      </c>
      <c r="AE69" s="8">
        <v>0.6009174311926605</v>
      </c>
      <c r="AF69" s="8">
        <v>0.36085626911314983</v>
      </c>
      <c r="AG69" s="8">
        <v>3.82262996941896E-2</v>
      </c>
      <c r="AH69" s="8">
        <v>2.9373705485735806E-2</v>
      </c>
      <c r="AI69" s="8">
        <v>2.823240589198036E-2</v>
      </c>
      <c r="AJ69" s="8">
        <v>0.11347517730496454</v>
      </c>
      <c r="AK69" s="8">
        <v>0.11524822695035461</v>
      </c>
      <c r="AL69" s="8">
        <v>0.33728859792689581</v>
      </c>
      <c r="AM69" s="8">
        <v>0.11224768139661756</v>
      </c>
      <c r="AN69" s="8">
        <v>4.9509001636661214E-2</v>
      </c>
      <c r="AO69" s="8">
        <v>4.9645390070921988E-2</v>
      </c>
      <c r="AP69" s="8">
        <v>5.128205128205128E-2</v>
      </c>
      <c r="AQ69" s="8">
        <v>0.14307146753955263</v>
      </c>
      <c r="AR69" s="8">
        <v>5.8955735123852715E-2</v>
      </c>
      <c r="AS69" s="8">
        <v>1.7124218537646098E-2</v>
      </c>
      <c r="AT69" s="8">
        <v>1.6444686055993477E-2</v>
      </c>
      <c r="AU69" s="8">
        <v>6.9991845610220165E-3</v>
      </c>
      <c r="AV69" s="8">
        <v>6.8157107909758083E-2</v>
      </c>
      <c r="AW69" s="8">
        <v>1.916281598260397E-2</v>
      </c>
      <c r="AX69" s="8">
        <v>7.338950801848329E-2</v>
      </c>
      <c r="AY69" s="8">
        <v>4.6208208752378362E-2</v>
      </c>
      <c r="AZ69" s="8">
        <v>0.67966838814895347</v>
      </c>
      <c r="BA69" s="8">
        <v>7.2845882033161183E-2</v>
      </c>
      <c r="BB69" s="8">
        <v>6.423995737367344E-2</v>
      </c>
      <c r="BC69" s="8">
        <v>6.2238852510134085E-2</v>
      </c>
      <c r="BD69" s="8">
        <v>0.12086061739943872</v>
      </c>
      <c r="BE69" s="8">
        <v>9.978172747115684E-3</v>
      </c>
      <c r="BF69" s="8">
        <v>0.13489242282507016</v>
      </c>
      <c r="BG69" s="8">
        <v>0.10951044589959463</v>
      </c>
      <c r="BH69" s="8">
        <v>0.10626753975678203</v>
      </c>
      <c r="BI69" s="8">
        <v>0.1026504521359526</v>
      </c>
      <c r="BJ69" s="8">
        <v>0.20823199251637045</v>
      </c>
      <c r="BK69" s="8">
        <v>0.14536950420954162</v>
      </c>
      <c r="BL69" s="8">
        <v>2.5243278541410435E-2</v>
      </c>
      <c r="BM69" s="8">
        <v>2.9201714013648628E-2</v>
      </c>
      <c r="BN69" s="8">
        <v>2.0314235835581652E-2</v>
      </c>
      <c r="BO69" s="8">
        <v>7.1417235359466751E-3</v>
      </c>
      <c r="BP69" s="8">
        <v>4.8087605142040947E-2</v>
      </c>
      <c r="BQ69" s="8">
        <v>1.3013807332169497E-2</v>
      </c>
      <c r="BR69" s="8">
        <v>0.38612918584351691</v>
      </c>
      <c r="BS69" s="8">
        <v>6.1894937311537848E-2</v>
      </c>
      <c r="BT69" s="8">
        <v>0.43421679098555782</v>
      </c>
      <c r="BU69" s="8">
        <v>9.0588956416183586E-2</v>
      </c>
      <c r="BV69" s="8">
        <v>5.7580045993277908E-2</v>
      </c>
      <c r="BW69" s="8">
        <v>3.7059968158499913E-2</v>
      </c>
      <c r="BX69" s="8">
        <v>2.2112152839200424E-4</v>
      </c>
      <c r="BY69" s="8">
        <v>0.64142932955952592</v>
      </c>
      <c r="BZ69" s="8">
        <v>0.26370953476030429</v>
      </c>
      <c r="CA69" s="8">
        <v>1</v>
      </c>
    </row>
    <row r="70" spans="1:79" x14ac:dyDescent="0.3">
      <c r="A70" s="6" t="s">
        <v>164</v>
      </c>
      <c r="B70" s="8">
        <v>0.12619507306824734</v>
      </c>
      <c r="C70" s="8">
        <v>5.7456463085602157E-2</v>
      </c>
      <c r="D70" s="8">
        <v>0.33995584988962474</v>
      </c>
      <c r="E70" s="8">
        <v>6.7696835908756442E-2</v>
      </c>
      <c r="F70" s="8">
        <v>4.2279862644101052E-2</v>
      </c>
      <c r="G70" s="8">
        <v>0.23240127544763306</v>
      </c>
      <c r="H70" s="8">
        <v>0.12733014471425066</v>
      </c>
      <c r="I70" s="8">
        <v>9.7804758400784897E-3</v>
      </c>
      <c r="J70" s="8">
        <v>1.1129506990434144E-2</v>
      </c>
      <c r="K70" s="8">
        <v>3.599460387539858E-2</v>
      </c>
      <c r="L70" s="8">
        <v>7.5974981604120681E-2</v>
      </c>
      <c r="M70" s="8">
        <v>1.0361491466665635E-2</v>
      </c>
      <c r="N70" s="8">
        <v>0.97460791635548916</v>
      </c>
      <c r="O70" s="8">
        <v>2.5392083644510829E-2</v>
      </c>
      <c r="P70" s="8">
        <v>0.32352383568640042</v>
      </c>
      <c r="Q70" s="8">
        <v>9.8903333054283227E-3</v>
      </c>
      <c r="R70" s="8">
        <v>1.6922396163459582E-2</v>
      </c>
      <c r="S70" s="8">
        <v>8.3715034024181686E-5</v>
      </c>
      <c r="T70" s="8">
        <v>2.1155985026968201E-2</v>
      </c>
      <c r="U70" s="8">
        <v>2.8941483191217096E-3</v>
      </c>
      <c r="V70" s="8">
        <v>5.6471770094597987E-2</v>
      </c>
      <c r="W70" s="8">
        <v>7.9529282322972593E-3</v>
      </c>
      <c r="X70" s="8">
        <v>0.87893610151045842</v>
      </c>
      <c r="Y70" s="8">
        <v>5.6926223136443549E-3</v>
      </c>
      <c r="Z70" s="8">
        <v>0.26193525422023778</v>
      </c>
      <c r="AA70" s="8">
        <v>0.62442576699803543</v>
      </c>
      <c r="AB70" s="8">
        <v>0.10260122010664854</v>
      </c>
      <c r="AC70" s="8">
        <v>0.27297301289531606</v>
      </c>
      <c r="AD70" s="8">
        <v>2.6155221177990924E-3</v>
      </c>
      <c r="AE70" s="8">
        <v>0.62426035502958577</v>
      </c>
      <c r="AF70" s="8">
        <v>0.32100591715976329</v>
      </c>
      <c r="AG70" s="8">
        <v>5.473372781065089E-2</v>
      </c>
      <c r="AH70" s="8">
        <v>3.2380628112219825E-2</v>
      </c>
      <c r="AI70" s="8">
        <v>2.7123909666626839E-2</v>
      </c>
      <c r="AJ70" s="8">
        <v>7.850400286772613E-2</v>
      </c>
      <c r="AK70" s="8">
        <v>0.10120683474728163</v>
      </c>
      <c r="AL70" s="8">
        <v>0.41653722069542359</v>
      </c>
      <c r="AM70" s="8">
        <v>0.11769626000716932</v>
      </c>
      <c r="AN70" s="8">
        <v>4.4091289281873579E-2</v>
      </c>
      <c r="AO70" s="8">
        <v>3.7638905484526225E-2</v>
      </c>
      <c r="AP70" s="8">
        <v>4.9946230135022106E-2</v>
      </c>
      <c r="AQ70" s="8">
        <v>0.12725534711435058</v>
      </c>
      <c r="AR70" s="8">
        <v>5.1861624951152416E-2</v>
      </c>
      <c r="AS70" s="8">
        <v>1.3727245598328858E-2</v>
      </c>
      <c r="AT70" s="8">
        <v>1.8352730528200537E-2</v>
      </c>
      <c r="AU70" s="8">
        <v>8.28111011638317E-3</v>
      </c>
      <c r="AV70" s="8">
        <v>7.3410922112802146E-2</v>
      </c>
      <c r="AW70" s="8">
        <v>1.9994031632348554E-2</v>
      </c>
      <c r="AX70" s="8">
        <v>7.9080871381677117E-2</v>
      </c>
      <c r="AY70" s="8">
        <v>4.4911966577141152E-2</v>
      </c>
      <c r="AZ70" s="8">
        <v>0.65965383467621608</v>
      </c>
      <c r="BA70" s="8">
        <v>8.2587287376902421E-2</v>
      </c>
      <c r="BB70" s="8">
        <v>5.9541819335518095E-2</v>
      </c>
      <c r="BC70" s="8">
        <v>5.666385080252128E-2</v>
      </c>
      <c r="BD70" s="8">
        <v>0.12164533108064202</v>
      </c>
      <c r="BE70" s="8">
        <v>1.0462018324777438E-2</v>
      </c>
      <c r="BF70" s="8">
        <v>0.14744297875105594</v>
      </c>
      <c r="BG70" s="8">
        <v>0.10020144258886217</v>
      </c>
      <c r="BH70" s="8">
        <v>0.11384755344726753</v>
      </c>
      <c r="BI70" s="8">
        <v>0.10988368315030217</v>
      </c>
      <c r="BJ70" s="8">
        <v>0.19104555201767495</v>
      </c>
      <c r="BK70" s="8">
        <v>0.14880758983689649</v>
      </c>
      <c r="BL70" s="8">
        <v>2.5365921603980546E-2</v>
      </c>
      <c r="BM70" s="8">
        <v>2.0744356314826115E-2</v>
      </c>
      <c r="BN70" s="8">
        <v>2.0286760219646125E-2</v>
      </c>
      <c r="BO70" s="8">
        <v>9.762050030506406E-3</v>
      </c>
      <c r="BP70" s="8">
        <v>5.0030506406345335E-2</v>
      </c>
      <c r="BQ70" s="8">
        <v>1.4032946918852958E-2</v>
      </c>
      <c r="BR70" s="8">
        <v>0.38621110433190969</v>
      </c>
      <c r="BS70" s="8">
        <v>6.2385600976205005E-2</v>
      </c>
      <c r="BT70" s="8">
        <v>0.43654667480170833</v>
      </c>
      <c r="BU70" s="8">
        <v>0.10621882943777881</v>
      </c>
      <c r="BV70" s="8">
        <v>5.6933668451535351E-2</v>
      </c>
      <c r="BW70" s="8">
        <v>3.6025206716934398E-2</v>
      </c>
      <c r="BX70" s="8">
        <v>3.6425891523695042E-5</v>
      </c>
      <c r="BY70" s="8">
        <v>0.68688303646231741</v>
      </c>
      <c r="BZ70" s="8">
        <v>0.22012166247768913</v>
      </c>
      <c r="CA70" s="8">
        <v>1</v>
      </c>
    </row>
    <row r="71" spans="1:79" x14ac:dyDescent="0.3">
      <c r="A71" s="6" t="s">
        <v>163</v>
      </c>
      <c r="B71" s="8">
        <v>0.12144542488974139</v>
      </c>
      <c r="C71" s="8">
        <v>4.4212482238496012E-2</v>
      </c>
      <c r="D71" s="8">
        <v>0.32336867417204068</v>
      </c>
      <c r="E71" s="8">
        <v>6.4078041315990819E-2</v>
      </c>
      <c r="F71" s="8">
        <v>3.891135643239698E-2</v>
      </c>
      <c r="G71" s="8">
        <v>0.25510984807082743</v>
      </c>
      <c r="H71" s="8">
        <v>0.13933216744999455</v>
      </c>
      <c r="I71" s="8">
        <v>9.0173789485189643E-3</v>
      </c>
      <c r="J71" s="8">
        <v>1.0083069187889386E-2</v>
      </c>
      <c r="K71" s="8">
        <v>3.3610230626297956E-2</v>
      </c>
      <c r="L71" s="8">
        <v>8.2276751557547267E-2</v>
      </c>
      <c r="M71" s="8">
        <v>1.0051868837879185E-2</v>
      </c>
      <c r="N71" s="8">
        <v>0.97788048861010235</v>
      </c>
      <c r="O71" s="8">
        <v>2.2119511389897657E-2</v>
      </c>
      <c r="P71" s="8">
        <v>0.33010217796022395</v>
      </c>
      <c r="Q71" s="8">
        <v>8.1228888531446036E-3</v>
      </c>
      <c r="R71" s="8">
        <v>1.9161170982789126E-2</v>
      </c>
      <c r="S71" s="8">
        <v>0</v>
      </c>
      <c r="T71" s="8">
        <v>1.9854833520990833E-2</v>
      </c>
      <c r="U71" s="8">
        <v>2.7847032330706126E-3</v>
      </c>
      <c r="V71" s="8">
        <v>5.8830625703715618E-2</v>
      </c>
      <c r="W71" s="8">
        <v>1.58336014154737E-2</v>
      </c>
      <c r="X71" s="8">
        <v>0.87042584847997428</v>
      </c>
      <c r="Y71" s="8">
        <v>4.9863278108412418E-3</v>
      </c>
      <c r="Z71" s="8">
        <v>0.30248525736965592</v>
      </c>
      <c r="AA71" s="8">
        <v>0.62680197476686783</v>
      </c>
      <c r="AB71" s="8">
        <v>8.4059243006034012E-2</v>
      </c>
      <c r="AC71" s="8">
        <v>0.28913878222709821</v>
      </c>
      <c r="AD71" s="8">
        <v>2.2566097093951291E-3</v>
      </c>
      <c r="AE71" s="8">
        <v>0.57352941176470584</v>
      </c>
      <c r="AF71" s="8">
        <v>0.35441176470588237</v>
      </c>
      <c r="AG71" s="8">
        <v>7.2058823529411759E-2</v>
      </c>
      <c r="AH71" s="8">
        <v>2.8662261853008426E-2</v>
      </c>
      <c r="AI71" s="8">
        <v>2.3040407548917449E-2</v>
      </c>
      <c r="AJ71" s="8">
        <v>8.1278221604723866E-2</v>
      </c>
      <c r="AK71" s="8">
        <v>0.11103392381613986</v>
      </c>
      <c r="AL71" s="8">
        <v>0.40268611786499942</v>
      </c>
      <c r="AM71" s="8">
        <v>0.1366215120991085</v>
      </c>
      <c r="AN71" s="8">
        <v>3.0681949751070973E-2</v>
      </c>
      <c r="AO71" s="8">
        <v>3.9249739492879472E-2</v>
      </c>
      <c r="AP71" s="8">
        <v>5.1290957508394117E-2</v>
      </c>
      <c r="AQ71" s="8">
        <v>0.12411717031376636</v>
      </c>
      <c r="AR71" s="8">
        <v>4.8955156519113155E-2</v>
      </c>
      <c r="AS71" s="8">
        <v>1.1252711496746204E-2</v>
      </c>
      <c r="AT71" s="8">
        <v>1.9929501084598698E-2</v>
      </c>
      <c r="AU71" s="8">
        <v>7.7955531453362259E-3</v>
      </c>
      <c r="AV71" s="8">
        <v>6.8668655097613884E-2</v>
      </c>
      <c r="AW71" s="8">
        <v>1.8573752711496746E-2</v>
      </c>
      <c r="AX71" s="8">
        <v>6.1144251626898051E-2</v>
      </c>
      <c r="AY71" s="8">
        <v>6.2161062906724511E-2</v>
      </c>
      <c r="AZ71" s="8">
        <v>0.67495932754880694</v>
      </c>
      <c r="BA71" s="8">
        <v>7.5515184381778747E-2</v>
      </c>
      <c r="BB71" s="8">
        <v>4.8580161082110725E-2</v>
      </c>
      <c r="BC71" s="8">
        <v>5.0686522303436024E-2</v>
      </c>
      <c r="BD71" s="8">
        <v>0.12883393674431315</v>
      </c>
      <c r="BE71" s="8">
        <v>1.2842407268256029E-2</v>
      </c>
      <c r="BF71" s="8">
        <v>0.14966869321674978</v>
      </c>
      <c r="BG71" s="8">
        <v>8.3748889951499414E-2</v>
      </c>
      <c r="BH71" s="8">
        <v>0.13744108204112301</v>
      </c>
      <c r="BI71" s="8">
        <v>0.1261698203429196</v>
      </c>
      <c r="BJ71" s="8">
        <v>0.1546553726347428</v>
      </c>
      <c r="BK71" s="8">
        <v>0.15595327549696017</v>
      </c>
      <c r="BL71" s="8">
        <v>2.2768528259058795E-2</v>
      </c>
      <c r="BM71" s="8">
        <v>2.0988194140795804E-2</v>
      </c>
      <c r="BN71" s="8">
        <v>2.0550940096195888E-2</v>
      </c>
      <c r="BO71" s="8">
        <v>1.020259437399796E-2</v>
      </c>
      <c r="BP71" s="8">
        <v>4.780644220959044E-2</v>
      </c>
      <c r="BQ71" s="8">
        <v>1.6761405042996648E-2</v>
      </c>
      <c r="BR71" s="8">
        <v>0.38172278093572365</v>
      </c>
      <c r="BS71" s="8">
        <v>6.2235825681387552E-2</v>
      </c>
      <c r="BT71" s="8">
        <v>0.43973181751931206</v>
      </c>
      <c r="BU71" s="8">
        <v>8.4692553519813363E-2</v>
      </c>
      <c r="BV71" s="8">
        <v>5.7756357509501977E-2</v>
      </c>
      <c r="BW71" s="8">
        <v>2.6527173700090122E-2</v>
      </c>
      <c r="BX71" s="8">
        <v>3.9183417577681127E-5</v>
      </c>
      <c r="BY71" s="8">
        <v>0.69041181771874138</v>
      </c>
      <c r="BZ71" s="8">
        <v>0.22526546765408878</v>
      </c>
      <c r="CA71" s="8">
        <v>1.0000000000000002</v>
      </c>
    </row>
    <row r="72" spans="1:79" x14ac:dyDescent="0.3">
      <c r="A72" s="6" t="s">
        <v>162</v>
      </c>
      <c r="B72" s="8">
        <v>0.10234959215119568</v>
      </c>
      <c r="C72" s="8">
        <v>5.1742224490374529E-2</v>
      </c>
      <c r="D72" s="8">
        <v>0.38572765161180572</v>
      </c>
      <c r="E72" s="8">
        <v>7.0341073403079019E-2</v>
      </c>
      <c r="F72" s="8">
        <v>4.1648946726772704E-2</v>
      </c>
      <c r="G72" s="8">
        <v>0.20770604746108701</v>
      </c>
      <c r="H72" s="8">
        <v>0.10113124096283066</v>
      </c>
      <c r="I72" s="8">
        <v>8.5055711491026625E-3</v>
      </c>
      <c r="J72" s="8">
        <v>1.1142298205324487E-2</v>
      </c>
      <c r="K72" s="8">
        <v>3.8530237305435061E-2</v>
      </c>
      <c r="L72" s="8">
        <v>8.352470868418814E-2</v>
      </c>
      <c r="M72" s="8">
        <v>9.7993981654783766E-3</v>
      </c>
      <c r="N72" s="8">
        <v>0.98252887177968606</v>
      </c>
      <c r="O72" s="8">
        <v>1.7471128220313888E-2</v>
      </c>
      <c r="P72" s="8">
        <v>0.31014500323551347</v>
      </c>
      <c r="Q72" s="8">
        <v>6.8394461077844314E-3</v>
      </c>
      <c r="R72" s="8">
        <v>1.3080089820359282E-2</v>
      </c>
      <c r="S72" s="8">
        <v>1.403443113772455E-4</v>
      </c>
      <c r="T72" s="8">
        <v>2.0752245508982036E-2</v>
      </c>
      <c r="U72" s="8">
        <v>2.2267964071856286E-3</v>
      </c>
      <c r="V72" s="8">
        <v>6.0572604790419163E-2</v>
      </c>
      <c r="W72" s="8">
        <v>1.9741766467065869E-2</v>
      </c>
      <c r="X72" s="8">
        <v>0.87118263473053892</v>
      </c>
      <c r="Y72" s="8">
        <v>5.4640718562874255E-3</v>
      </c>
      <c r="Z72" s="8">
        <v>0.35479799078966839</v>
      </c>
      <c r="AA72" s="8">
        <v>0.54673340530637615</v>
      </c>
      <c r="AB72" s="8">
        <v>9.1528445709425199E-2</v>
      </c>
      <c r="AC72" s="8">
        <v>0.36173814898419865</v>
      </c>
      <c r="AD72" s="8">
        <v>1.923897241253232E-3</v>
      </c>
      <c r="AE72" s="8">
        <v>0.55505279034690802</v>
      </c>
      <c r="AF72" s="8">
        <v>0.36199095022624433</v>
      </c>
      <c r="AG72" s="8">
        <v>8.2956259426847659E-2</v>
      </c>
      <c r="AH72" s="8">
        <v>3.0495077086470909E-2</v>
      </c>
      <c r="AI72" s="8">
        <v>1.9126463031687125E-2</v>
      </c>
      <c r="AJ72" s="8">
        <v>8.9161670948710622E-2</v>
      </c>
      <c r="AK72" s="8">
        <v>9.7916071938338567E-2</v>
      </c>
      <c r="AL72" s="8">
        <v>0.45199352935579029</v>
      </c>
      <c r="AM72" s="8">
        <v>0.12808069273955658</v>
      </c>
      <c r="AN72" s="8">
        <v>3.045009039870587E-2</v>
      </c>
      <c r="AO72" s="8">
        <v>2.8356646683794843E-2</v>
      </c>
      <c r="AP72" s="8">
        <v>4.2154343895708442E-2</v>
      </c>
      <c r="AQ72" s="8">
        <v>0.11276049100770769</v>
      </c>
      <c r="AR72" s="8">
        <v>4.9423556279072467E-2</v>
      </c>
      <c r="AS72" s="8">
        <v>9.7463597933302015E-3</v>
      </c>
      <c r="AT72" s="8">
        <v>1.8024894316580553E-2</v>
      </c>
      <c r="AU72" s="8">
        <v>5.6951620479098169E-3</v>
      </c>
      <c r="AV72" s="8">
        <v>6.7226397369657118E-2</v>
      </c>
      <c r="AW72" s="8">
        <v>1.6028651949271958E-2</v>
      </c>
      <c r="AX72" s="8">
        <v>5.4426961014560828E-2</v>
      </c>
      <c r="AY72" s="8">
        <v>6.0415688116486614E-2</v>
      </c>
      <c r="AZ72" s="8">
        <v>0.69416392672616256</v>
      </c>
      <c r="BA72" s="8">
        <v>7.4271958666040389E-2</v>
      </c>
      <c r="BB72" s="8">
        <v>4.4545620739786372E-2</v>
      </c>
      <c r="BC72" s="8">
        <v>6.1168653507914797E-2</v>
      </c>
      <c r="BD72" s="8">
        <v>0.11940590189564197</v>
      </c>
      <c r="BE72" s="8">
        <v>1.7914142401146506E-2</v>
      </c>
      <c r="BF72" s="8">
        <v>0.14956680346557227</v>
      </c>
      <c r="BG72" s="8">
        <v>8.3642759429353133E-2</v>
      </c>
      <c r="BH72" s="8">
        <v>0.13080581069637157</v>
      </c>
      <c r="BI72" s="8">
        <v>0.1353657742166634</v>
      </c>
      <c r="BJ72" s="8">
        <v>0.1102859748550583</v>
      </c>
      <c r="BK72" s="8">
        <v>0.19184417953227803</v>
      </c>
      <c r="BL72" s="8">
        <v>2.1154164236404316E-2</v>
      </c>
      <c r="BM72" s="8">
        <v>2.2222222222222223E-2</v>
      </c>
      <c r="BN72" s="8">
        <v>2.0850480109739368E-2</v>
      </c>
      <c r="BO72" s="8">
        <v>1.0973936899862825E-2</v>
      </c>
      <c r="BP72" s="8">
        <v>4.6090534979423871E-2</v>
      </c>
      <c r="BQ72" s="8">
        <v>1.7009602194787379E-2</v>
      </c>
      <c r="BR72" s="8">
        <v>0.37928669410150889</v>
      </c>
      <c r="BS72" s="8">
        <v>6.035665294924554E-2</v>
      </c>
      <c r="BT72" s="8">
        <v>0.44320987654320987</v>
      </c>
      <c r="BU72" s="8">
        <v>7.5365700075156764E-2</v>
      </c>
      <c r="BV72" s="8">
        <v>5.2787617434159863E-2</v>
      </c>
      <c r="BW72" s="8">
        <v>3.1341444632681348E-2</v>
      </c>
      <c r="BX72" s="8">
        <v>0</v>
      </c>
      <c r="BY72" s="8">
        <v>0.73679346989065142</v>
      </c>
      <c r="BZ72" s="8">
        <v>0.17907746804250732</v>
      </c>
      <c r="CA72" s="8">
        <v>1.0000000000000002</v>
      </c>
    </row>
    <row r="73" spans="1:79" x14ac:dyDescent="0.3">
      <c r="A73" s="6" t="s">
        <v>161</v>
      </c>
      <c r="B73" s="8">
        <v>9.6559683024093762E-2</v>
      </c>
      <c r="C73" s="8">
        <v>5.6464464039094872E-2</v>
      </c>
      <c r="D73" s="8">
        <v>0.43721449059810902</v>
      </c>
      <c r="E73" s="8">
        <v>6.6078827153936051E-2</v>
      </c>
      <c r="F73" s="8">
        <v>4.0608732603845746E-2</v>
      </c>
      <c r="G73" s="8">
        <v>0.15645915223626899</v>
      </c>
      <c r="H73" s="8">
        <v>0.10921066610007436</v>
      </c>
      <c r="I73" s="8">
        <v>7.1178157866779983E-3</v>
      </c>
      <c r="J73" s="8">
        <v>1.1287581004993094E-2</v>
      </c>
      <c r="K73" s="8">
        <v>3.6492085413789441E-2</v>
      </c>
      <c r="L73" s="8">
        <v>7.9066185063210448E-2</v>
      </c>
      <c r="M73" s="8">
        <v>9.1861464090168873E-3</v>
      </c>
      <c r="N73" s="8">
        <v>0.98352875488553881</v>
      </c>
      <c r="O73" s="8">
        <v>1.6471245114461196E-2</v>
      </c>
      <c r="P73" s="8">
        <v>0.34983779347840027</v>
      </c>
      <c r="Q73" s="8">
        <v>4.2444323896374276E-3</v>
      </c>
      <c r="R73" s="8">
        <v>7.7044878091691469E-3</v>
      </c>
      <c r="S73" s="8">
        <v>1.4661251777676779E-4</v>
      </c>
      <c r="T73" s="8">
        <v>1.6310642602665414E-2</v>
      </c>
      <c r="U73" s="8">
        <v>1.3415045376574252E-3</v>
      </c>
      <c r="V73" s="8">
        <v>3.5509551805533154E-2</v>
      </c>
      <c r="W73" s="8">
        <v>1.2586684651135514E-2</v>
      </c>
      <c r="X73" s="8">
        <v>0.91787499816734353</v>
      </c>
      <c r="Y73" s="8">
        <v>4.2810855190816193E-3</v>
      </c>
      <c r="Z73" s="8">
        <v>0.32375139446317974</v>
      </c>
      <c r="AA73" s="8">
        <v>0.50649546109852506</v>
      </c>
      <c r="AB73" s="8">
        <v>9.6457597313097068E-2</v>
      </c>
      <c r="AC73" s="8">
        <v>0.39704694158837789</v>
      </c>
      <c r="AD73" s="8">
        <v>1.6643799607626913E-3</v>
      </c>
      <c r="AE73" s="8">
        <v>0.55315870570107861</v>
      </c>
      <c r="AF73" s="8">
        <v>0.37442218798151</v>
      </c>
      <c r="AG73" s="8">
        <v>7.24191063174114E-2</v>
      </c>
      <c r="AH73" s="8">
        <v>3.0689730339671997E-2</v>
      </c>
      <c r="AI73" s="8">
        <v>1.7715383972591293E-2</v>
      </c>
      <c r="AJ73" s="8">
        <v>6.300660148742375E-2</v>
      </c>
      <c r="AK73" s="8">
        <v>8.423163700175483E-2</v>
      </c>
      <c r="AL73" s="8">
        <v>0.52218601153171218</v>
      </c>
      <c r="AM73" s="8">
        <v>0.12801871814155594</v>
      </c>
      <c r="AN73" s="8">
        <v>2.189354056990056E-2</v>
      </c>
      <c r="AO73" s="8">
        <v>2.7408707278348793E-2</v>
      </c>
      <c r="AP73" s="8">
        <v>3.317456338263558E-2</v>
      </c>
      <c r="AQ73" s="8">
        <v>0.10236483663407704</v>
      </c>
      <c r="AR73" s="8">
        <v>4.504853372998064E-2</v>
      </c>
      <c r="AS73" s="8">
        <v>8.0268700899464879E-3</v>
      </c>
      <c r="AT73" s="8">
        <v>1.8501650916543322E-2</v>
      </c>
      <c r="AU73" s="8">
        <v>6.1482409199590119E-3</v>
      </c>
      <c r="AV73" s="8">
        <v>6.227940339291814E-2</v>
      </c>
      <c r="AW73" s="8">
        <v>1.736308778321758E-2</v>
      </c>
      <c r="AX73" s="8">
        <v>5.7212797449618581E-2</v>
      </c>
      <c r="AY73" s="8">
        <v>6.9281566662871455E-2</v>
      </c>
      <c r="AZ73" s="8">
        <v>0.68308095183877948</v>
      </c>
      <c r="BA73" s="8">
        <v>7.8105430946145971E-2</v>
      </c>
      <c r="BB73" s="8">
        <v>4.3591880698065064E-2</v>
      </c>
      <c r="BC73" s="8">
        <v>6.2595599482292028E-2</v>
      </c>
      <c r="BD73" s="8">
        <v>0.115366513707495</v>
      </c>
      <c r="BE73" s="8">
        <v>1.1295446523120367E-2</v>
      </c>
      <c r="BF73" s="8">
        <v>0.14448758677491469</v>
      </c>
      <c r="BG73" s="8">
        <v>8.2950935404165191E-2</v>
      </c>
      <c r="BH73" s="8">
        <v>0.15631250735380633</v>
      </c>
      <c r="BI73" s="8">
        <v>0.12536769031650782</v>
      </c>
      <c r="BJ73" s="8">
        <v>0.11289563478056241</v>
      </c>
      <c r="BK73" s="8">
        <v>0.18872808565713614</v>
      </c>
      <c r="BL73" s="8">
        <v>2.1041968533217076E-2</v>
      </c>
      <c r="BM73" s="8">
        <v>1.9134673979280925E-2</v>
      </c>
      <c r="BN73" s="8">
        <v>2.2181596587446679E-2</v>
      </c>
      <c r="BO73" s="8">
        <v>1.1456429006703231E-2</v>
      </c>
      <c r="BP73" s="8">
        <v>4.594759293113955E-2</v>
      </c>
      <c r="BQ73" s="8">
        <v>1.4868982327848872E-2</v>
      </c>
      <c r="BR73" s="8">
        <v>0.47605118829981719</v>
      </c>
      <c r="BS73" s="8">
        <v>5.6794637416209631E-2</v>
      </c>
      <c r="BT73" s="8">
        <v>0.35356489945155395</v>
      </c>
      <c r="BU73" s="8">
        <v>7.8628489363611886E-2</v>
      </c>
      <c r="BV73" s="8">
        <v>4.041095890410959E-2</v>
      </c>
      <c r="BW73" s="8">
        <v>2.8082191780821917E-2</v>
      </c>
      <c r="BX73" s="8">
        <v>0</v>
      </c>
      <c r="BY73" s="8">
        <v>0.76229615133724726</v>
      </c>
      <c r="BZ73" s="8">
        <v>0.16921069797782126</v>
      </c>
      <c r="CA73" s="8">
        <v>1</v>
      </c>
    </row>
    <row r="74" spans="1:79" x14ac:dyDescent="0.3">
      <c r="A74" s="6" t="s">
        <v>160</v>
      </c>
      <c r="B74" s="8">
        <v>9.8010894684714425E-2</v>
      </c>
      <c r="C74" s="8">
        <v>5.4708771929824561E-2</v>
      </c>
      <c r="D74" s="8">
        <v>0.4127719298245614</v>
      </c>
      <c r="E74" s="8">
        <v>7.141052631578948E-2</v>
      </c>
      <c r="F74" s="8">
        <v>3.449824561403509E-2</v>
      </c>
      <c r="G74" s="8">
        <v>0.18077192982456142</v>
      </c>
      <c r="H74" s="8">
        <v>0.11584561403508772</v>
      </c>
      <c r="I74" s="8">
        <v>7.9438596491228069E-3</v>
      </c>
      <c r="J74" s="8">
        <v>1.2547368421052632E-2</v>
      </c>
      <c r="K74" s="8">
        <v>3.67719298245614E-2</v>
      </c>
      <c r="L74" s="8">
        <v>7.2729824561403505E-2</v>
      </c>
      <c r="M74" s="8">
        <v>9.0321338175415426E-3</v>
      </c>
      <c r="N74" s="8">
        <v>0.9887298202863235</v>
      </c>
      <c r="O74" s="8">
        <v>1.1270179713676515E-2</v>
      </c>
      <c r="P74" s="8">
        <v>0.4180945306481787</v>
      </c>
      <c r="Q74" s="8">
        <v>2.7242398120669348E-3</v>
      </c>
      <c r="R74" s="8">
        <v>7.7844823615342605E-3</v>
      </c>
      <c r="S74" s="8">
        <v>6.5802894011278613E-5</v>
      </c>
      <c r="T74" s="8">
        <v>1.0982503010482401E-2</v>
      </c>
      <c r="U74" s="8">
        <v>1.1318097769939923E-3</v>
      </c>
      <c r="V74" s="8">
        <v>1.8023412669689213E-2</v>
      </c>
      <c r="W74" s="8">
        <v>7.6528765735117028E-3</v>
      </c>
      <c r="X74" s="8">
        <v>0.9480091334416888</v>
      </c>
      <c r="Y74" s="8">
        <v>3.6257394600214517E-3</v>
      </c>
      <c r="Z74" s="8">
        <v>0.24641795972268074</v>
      </c>
      <c r="AA74" s="8">
        <v>0.48417961772061452</v>
      </c>
      <c r="AB74" s="8">
        <v>9.4922293676312969E-2</v>
      </c>
      <c r="AC74" s="8">
        <v>0.42089808860307254</v>
      </c>
      <c r="AD74" s="8">
        <v>2.0881479035985474E-3</v>
      </c>
      <c r="AE74" s="8">
        <v>0.58498023715415015</v>
      </c>
      <c r="AF74" s="8">
        <v>0.3715415019762846</v>
      </c>
      <c r="AG74" s="8">
        <v>4.3478260869565216E-2</v>
      </c>
      <c r="AH74" s="8">
        <v>3.0529877847474414E-2</v>
      </c>
      <c r="AI74" s="8">
        <v>2.0455979093448678E-2</v>
      </c>
      <c r="AJ74" s="8">
        <v>5.7763359466522481E-2</v>
      </c>
      <c r="AK74" s="8">
        <v>8.0562314138956481E-2</v>
      </c>
      <c r="AL74" s="8">
        <v>0.49986482833198159</v>
      </c>
      <c r="AM74" s="8">
        <v>0.14328196809948635</v>
      </c>
      <c r="AN74" s="8">
        <v>2.9737766964044336E-2</v>
      </c>
      <c r="AO74" s="8">
        <v>2.0906551320176624E-2</v>
      </c>
      <c r="AP74" s="8">
        <v>2.8025592502478148E-2</v>
      </c>
      <c r="AQ74" s="8">
        <v>0.11940164008290528</v>
      </c>
      <c r="AR74" s="8">
        <v>4.0469902057884893E-2</v>
      </c>
      <c r="AS74" s="8">
        <v>7.6138681169272606E-3</v>
      </c>
      <c r="AT74" s="8">
        <v>1.7675050985723997E-2</v>
      </c>
      <c r="AU74" s="8">
        <v>7.0020394289598909E-3</v>
      </c>
      <c r="AV74" s="8">
        <v>6.3494221617946975E-2</v>
      </c>
      <c r="AW74" s="8">
        <v>1.876274643099932E-2</v>
      </c>
      <c r="AX74" s="8">
        <v>5.0033990482664853E-2</v>
      </c>
      <c r="AY74" s="8">
        <v>6.2542488103331073E-2</v>
      </c>
      <c r="AZ74" s="8">
        <v>0.69442556084296392</v>
      </c>
      <c r="BA74" s="8">
        <v>7.845003399048267E-2</v>
      </c>
      <c r="BB74" s="8">
        <v>4.0390117750632774E-2</v>
      </c>
      <c r="BC74" s="8">
        <v>7.274708807301955E-2</v>
      </c>
      <c r="BD74" s="8">
        <v>0.12049587902731422</v>
      </c>
      <c r="BE74" s="8">
        <v>9.3999046386485929E-3</v>
      </c>
      <c r="BF74" s="8">
        <v>0.14740140317417069</v>
      </c>
      <c r="BG74" s="8">
        <v>8.8549826306109941E-2</v>
      </c>
      <c r="BH74" s="8">
        <v>0.15332743001157959</v>
      </c>
      <c r="BI74" s="8">
        <v>0.13663919351542811</v>
      </c>
      <c r="BJ74" s="8">
        <v>0.10884817110551052</v>
      </c>
      <c r="BK74" s="8">
        <v>0.16259110414821878</v>
      </c>
      <c r="BL74" s="8">
        <v>2.0295477055133706E-2</v>
      </c>
      <c r="BM74" s="8">
        <v>2.1824589941710722E-2</v>
      </c>
      <c r="BN74" s="8">
        <v>1.8435678460078622E-2</v>
      </c>
      <c r="BO74" s="8">
        <v>1.5182323437711807E-2</v>
      </c>
      <c r="BP74" s="8">
        <v>5.2460349735664907E-2</v>
      </c>
      <c r="BQ74" s="8">
        <v>1.7486783245221633E-2</v>
      </c>
      <c r="BR74" s="8">
        <v>0.47797207536939135</v>
      </c>
      <c r="BS74" s="8">
        <v>5.8560390402602684E-2</v>
      </c>
      <c r="BT74" s="8">
        <v>0.33807780940761828</v>
      </c>
      <c r="BU74" s="8">
        <v>9.467095851216023E-2</v>
      </c>
      <c r="BV74" s="8">
        <v>3.0891284763593038E-2</v>
      </c>
      <c r="BW74" s="8">
        <v>3.7865798727151199E-2</v>
      </c>
      <c r="BX74" s="8">
        <v>5.8120949696318039E-5</v>
      </c>
      <c r="BY74" s="8">
        <v>0.74080962482926971</v>
      </c>
      <c r="BZ74" s="8">
        <v>0.19037517073028973</v>
      </c>
      <c r="CA74" s="8">
        <v>1</v>
      </c>
    </row>
    <row r="75" spans="1:79" x14ac:dyDescent="0.3">
      <c r="A75" s="6" t="s">
        <v>159</v>
      </c>
      <c r="B75" s="8">
        <v>9.4717973595306412E-2</v>
      </c>
      <c r="C75" s="8">
        <v>3.7803449622195173E-2</v>
      </c>
      <c r="D75" s="8">
        <v>0.33993247743506122</v>
      </c>
      <c r="E75" s="8">
        <v>6.7683332950552358E-2</v>
      </c>
      <c r="F75" s="8">
        <v>2.772099859902161E-2</v>
      </c>
      <c r="G75" s="8">
        <v>0.32394754369444889</v>
      </c>
      <c r="H75" s="8">
        <v>0.10362646700810731</v>
      </c>
      <c r="I75" s="8">
        <v>7.3034611056245835E-3</v>
      </c>
      <c r="J75" s="8">
        <v>1.0932224799614157E-2</v>
      </c>
      <c r="K75" s="8">
        <v>3.2704806963551596E-2</v>
      </c>
      <c r="L75" s="8">
        <v>4.8345237821823109E-2</v>
      </c>
      <c r="M75" s="8">
        <v>5.4906448027044258E-3</v>
      </c>
      <c r="N75" s="8">
        <v>0.9916798732171157</v>
      </c>
      <c r="O75" s="8">
        <v>8.3201267828843101E-3</v>
      </c>
      <c r="P75" s="8">
        <v>0.43112873647732936</v>
      </c>
      <c r="Q75" s="8">
        <v>2.543065605037692E-3</v>
      </c>
      <c r="R75" s="8">
        <v>1.5974892272915341E-2</v>
      </c>
      <c r="S75" s="8">
        <v>5.5503415982965495E-5</v>
      </c>
      <c r="T75" s="8">
        <v>6.7512336895643489E-3</v>
      </c>
      <c r="U75" s="8">
        <v>1.3421735137698928E-3</v>
      </c>
      <c r="V75" s="8">
        <v>2.5637532419040699E-2</v>
      </c>
      <c r="W75" s="8">
        <v>9.8291503940742542E-3</v>
      </c>
      <c r="X75" s="8">
        <v>0.93477339468983678</v>
      </c>
      <c r="Y75" s="8">
        <v>3.0930539997779862E-3</v>
      </c>
      <c r="Z75" s="8">
        <v>0.27823255186636242</v>
      </c>
      <c r="AA75" s="8">
        <v>0.49650901869414626</v>
      </c>
      <c r="AB75" s="8">
        <v>0.103345556328723</v>
      </c>
      <c r="AC75" s="8">
        <v>0.40014542497713074</v>
      </c>
      <c r="AD75" s="8">
        <v>2.355930396723016E-3</v>
      </c>
      <c r="AE75" s="8">
        <v>0.61772853185595566</v>
      </c>
      <c r="AF75" s="8">
        <v>0.33240997229916897</v>
      </c>
      <c r="AG75" s="8">
        <v>4.9861495844875349E-2</v>
      </c>
      <c r="AH75" s="8">
        <v>2.1869038114733591E-2</v>
      </c>
      <c r="AI75" s="8">
        <v>2.3773997811598526E-2</v>
      </c>
      <c r="AJ75" s="8">
        <v>8.0374017706157361E-2</v>
      </c>
      <c r="AK75" s="8">
        <v>0.10305381478165722</v>
      </c>
      <c r="AL75" s="8">
        <v>0.36108624291256342</v>
      </c>
      <c r="AM75" s="8">
        <v>0.16542325673928179</v>
      </c>
      <c r="AN75" s="8">
        <v>4.8741669153486523E-2</v>
      </c>
      <c r="AO75" s="8">
        <v>3.6605988262210287E-2</v>
      </c>
      <c r="AP75" s="8">
        <v>3.4318113995822144E-2</v>
      </c>
      <c r="AQ75" s="8">
        <v>0.14662289863722272</v>
      </c>
      <c r="AR75" s="8">
        <v>3.6339628141512453E-2</v>
      </c>
      <c r="AS75" s="8">
        <v>9.5779706674648316E-3</v>
      </c>
      <c r="AT75" s="8">
        <v>1.5384615384615385E-2</v>
      </c>
      <c r="AU75" s="8">
        <v>5.7467824004788989E-3</v>
      </c>
      <c r="AV75" s="8">
        <v>5.6749476204729123E-2</v>
      </c>
      <c r="AW75" s="8">
        <v>1.9934151451661178E-2</v>
      </c>
      <c r="AX75" s="8">
        <v>3.4121520502843457E-2</v>
      </c>
      <c r="AY75" s="8">
        <v>4.7470817120622566E-2</v>
      </c>
      <c r="AZ75" s="8">
        <v>0.73798263992816526</v>
      </c>
      <c r="BA75" s="8">
        <v>7.303202633941934E-2</v>
      </c>
      <c r="BB75" s="8">
        <v>3.2043263844626066E-2</v>
      </c>
      <c r="BC75" s="8">
        <v>5.9198913781398507E-2</v>
      </c>
      <c r="BD75" s="8">
        <v>0.11391717583163612</v>
      </c>
      <c r="BE75" s="8">
        <v>1.188051595383571E-2</v>
      </c>
      <c r="BF75" s="8">
        <v>0.15139171758316361</v>
      </c>
      <c r="BG75" s="8">
        <v>9.3414799728445352E-2</v>
      </c>
      <c r="BH75" s="8">
        <v>0.15824847250509164</v>
      </c>
      <c r="BI75" s="8">
        <v>0.15118805159538357</v>
      </c>
      <c r="BJ75" s="8">
        <v>0.12579769178547182</v>
      </c>
      <c r="BK75" s="8">
        <v>0.13496266123557366</v>
      </c>
      <c r="BL75" s="8">
        <v>1.7483483470418171E-2</v>
      </c>
      <c r="BM75" s="8">
        <v>2.5258180913276099E-2</v>
      </c>
      <c r="BN75" s="8">
        <v>1.8041557795197213E-2</v>
      </c>
      <c r="BO75" s="8">
        <v>1.4433246236157771E-2</v>
      </c>
      <c r="BP75" s="8">
        <v>5.9723777528928705E-2</v>
      </c>
      <c r="BQ75" s="8">
        <v>1.4806519845713574E-2</v>
      </c>
      <c r="BR75" s="8">
        <v>0.4821450790095807</v>
      </c>
      <c r="BS75" s="8">
        <v>5.6364315042926466E-2</v>
      </c>
      <c r="BT75" s="8">
        <v>0.32922732362821949</v>
      </c>
      <c r="BU75" s="8">
        <v>8.0338749290284131E-2</v>
      </c>
      <c r="BV75" s="8">
        <v>4.844168855433105E-2</v>
      </c>
      <c r="BW75" s="8">
        <v>6.9751699114564997E-2</v>
      </c>
      <c r="BX75" s="8">
        <v>5.4155045896401397E-5</v>
      </c>
      <c r="BY75" s="8">
        <v>0.63039181175706049</v>
      </c>
      <c r="BZ75" s="8">
        <v>0.25136064552814708</v>
      </c>
      <c r="CA75" s="8">
        <v>1</v>
      </c>
    </row>
    <row r="76" spans="1:79" x14ac:dyDescent="0.3">
      <c r="A76" s="9" t="s">
        <v>272</v>
      </c>
      <c r="B76" s="8">
        <v>8.9515860440236975E-2</v>
      </c>
      <c r="C76" s="8">
        <v>2.8599883495875379E-2</v>
      </c>
      <c r="D76" s="8">
        <v>0.31294511152451282</v>
      </c>
      <c r="E76" s="8">
        <v>6.3757821748689325E-2</v>
      </c>
      <c r="F76" s="8">
        <v>2.277467726478381E-2</v>
      </c>
      <c r="G76" s="8">
        <v>0.38810906289343633</v>
      </c>
      <c r="H76" s="8">
        <v>9.5044816506003715E-2</v>
      </c>
      <c r="I76" s="8">
        <v>6.0131161095138769E-3</v>
      </c>
      <c r="J76" s="8">
        <v>9.6773587387488959E-3</v>
      </c>
      <c r="K76" s="8">
        <v>3.2376872052163781E-2</v>
      </c>
      <c r="L76" s="8">
        <v>4.0701279666272058E-2</v>
      </c>
      <c r="M76" s="8">
        <v>4.3414780201110857E-3</v>
      </c>
      <c r="N76" s="8">
        <v>0.99263851220457189</v>
      </c>
      <c r="O76" s="8">
        <v>7.3614877954281286E-3</v>
      </c>
      <c r="P76" s="8">
        <v>0.31577398073668878</v>
      </c>
      <c r="Q76" s="8">
        <v>2.4237323347200989E-3</v>
      </c>
      <c r="R76" s="8">
        <v>4.1171488384728887E-2</v>
      </c>
      <c r="S76" s="8">
        <v>4.7941958269188766E-5</v>
      </c>
      <c r="T76" s="8">
        <v>8.1075178317450338E-3</v>
      </c>
      <c r="U76" s="8">
        <v>1.6406803496566823E-3</v>
      </c>
      <c r="V76" s="8">
        <v>4.1043643162677716E-2</v>
      </c>
      <c r="W76" s="8">
        <v>6.6010749652420805E-2</v>
      </c>
      <c r="X76" s="8">
        <v>0.83585206177054983</v>
      </c>
      <c r="Y76" s="8">
        <v>3.7021845552317992E-3</v>
      </c>
      <c r="Z76" s="8">
        <v>0.42476004965533948</v>
      </c>
      <c r="AA76" s="8">
        <v>0.56085284671648472</v>
      </c>
      <c r="AB76" s="8">
        <v>7.4350840926821343E-2</v>
      </c>
      <c r="AC76" s="8">
        <v>0.36479631235669396</v>
      </c>
      <c r="AD76" s="8">
        <v>2.8326419937493483E-3</v>
      </c>
      <c r="AE76" s="8">
        <v>0.64133016627078387</v>
      </c>
      <c r="AF76" s="8">
        <v>0.32066508313539194</v>
      </c>
      <c r="AG76" s="8">
        <v>3.800475059382423E-2</v>
      </c>
      <c r="AH76" s="8">
        <v>2.1169120838085243E-2</v>
      </c>
      <c r="AI76" s="8">
        <v>1.9467620182757252E-2</v>
      </c>
      <c r="AJ76" s="8">
        <v>0.13293603496225664</v>
      </c>
      <c r="AK76" s="8">
        <v>8.4942391736193876E-2</v>
      </c>
      <c r="AL76" s="8">
        <v>0.34406038935240363</v>
      </c>
      <c r="AM76" s="8">
        <v>0.14088200238379023</v>
      </c>
      <c r="AN76" s="8">
        <v>5.8085021851410408E-2</v>
      </c>
      <c r="AO76" s="8">
        <v>2.4155740961462058E-2</v>
      </c>
      <c r="AP76" s="8">
        <v>3.5915772745331746E-2</v>
      </c>
      <c r="AQ76" s="8">
        <v>0.15955502582439413</v>
      </c>
      <c r="AR76" s="8">
        <v>3.2397081234924255E-2</v>
      </c>
      <c r="AS76" s="8">
        <v>7.6843198338525445E-3</v>
      </c>
      <c r="AT76" s="8">
        <v>1.8899273104880581E-2</v>
      </c>
      <c r="AU76" s="8">
        <v>4.9844236760124613E-3</v>
      </c>
      <c r="AV76" s="8">
        <v>5.2751817237798544E-2</v>
      </c>
      <c r="AW76" s="8">
        <v>1.8328141225337487E-2</v>
      </c>
      <c r="AX76" s="8">
        <v>3.1412253374870198E-2</v>
      </c>
      <c r="AY76" s="8">
        <v>6.4174454828660438E-2</v>
      </c>
      <c r="AZ76" s="8">
        <v>0.72731048805815157</v>
      </c>
      <c r="BA76" s="8">
        <v>7.4454828660436137E-2</v>
      </c>
      <c r="BB76" s="8">
        <v>2.7838613418379878E-2</v>
      </c>
      <c r="BC76" s="8">
        <v>6.2114803625377642E-2</v>
      </c>
      <c r="BD76" s="8">
        <v>0.11583081570996979</v>
      </c>
      <c r="BE76" s="8">
        <v>1.5709969788519639E-2</v>
      </c>
      <c r="BF76" s="8">
        <v>0.15069486404833837</v>
      </c>
      <c r="BG76" s="8">
        <v>9.3353474320241686E-2</v>
      </c>
      <c r="BH76" s="8">
        <v>0.14120845921450151</v>
      </c>
      <c r="BI76" s="8">
        <v>0.1629607250755287</v>
      </c>
      <c r="BJ76" s="8">
        <v>0.12193353474320241</v>
      </c>
      <c r="BK76" s="8">
        <v>0.13619335347432024</v>
      </c>
      <c r="BL76" s="8">
        <v>1.5308714242941104E-2</v>
      </c>
      <c r="BM76" s="8">
        <v>1.9228656191627294E-2</v>
      </c>
      <c r="BN76" s="8">
        <v>1.8129875837820018E-2</v>
      </c>
      <c r="BO76" s="8">
        <v>2.2085485111526207E-2</v>
      </c>
      <c r="BP76" s="8">
        <v>7.1420722997472805E-2</v>
      </c>
      <c r="BQ76" s="8">
        <v>1.5492802988682563E-2</v>
      </c>
      <c r="BR76" s="8">
        <v>0.48500164817053071</v>
      </c>
      <c r="BS76" s="8">
        <v>5.5598285902648058E-2</v>
      </c>
      <c r="BT76" s="8">
        <v>0.31304252279969236</v>
      </c>
      <c r="BU76" s="8">
        <v>6.606245941954389E-2</v>
      </c>
      <c r="BV76" s="8">
        <v>1.9605846106839131E-2</v>
      </c>
      <c r="BW76" s="8">
        <v>7.7557671742119472E-2</v>
      </c>
      <c r="BX76" s="8">
        <v>2.2915924020980801E-4</v>
      </c>
      <c r="BY76" s="8">
        <v>0.59874217039262612</v>
      </c>
      <c r="BZ76" s="8">
        <v>0.30386515251820545</v>
      </c>
      <c r="CA76" s="8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1682D-CC06-41A6-9603-E8409480F480}">
  <dimension ref="A1:CA76"/>
  <sheetViews>
    <sheetView zoomScaleNormal="100" workbookViewId="0">
      <selection activeCell="A2" sqref="A2"/>
    </sheetView>
  </sheetViews>
  <sheetFormatPr defaultRowHeight="14.4" x14ac:dyDescent="0.3"/>
  <cols>
    <col min="1" max="1" width="8.109375" bestFit="1" customWidth="1"/>
    <col min="2" max="2" width="21.88671875" bestFit="1" customWidth="1"/>
    <col min="3" max="3" width="53.6640625" hidden="1" customWidth="1"/>
    <col min="4" max="4" width="28.88671875" hidden="1" customWidth="1"/>
    <col min="5" max="5" width="30.21875" hidden="1" customWidth="1"/>
    <col min="6" max="6" width="53.77734375" hidden="1" customWidth="1"/>
    <col min="7" max="7" width="31.21875" hidden="1" customWidth="1"/>
    <col min="8" max="8" width="21.6640625" hidden="1" customWidth="1"/>
    <col min="9" max="9" width="36.77734375" hidden="1" customWidth="1"/>
    <col min="10" max="10" width="49.6640625" hidden="1" customWidth="1"/>
    <col min="11" max="11" width="45.5546875" hidden="1" customWidth="1"/>
    <col min="12" max="12" width="45.44140625" hidden="1" customWidth="1"/>
    <col min="13" max="13" width="23.21875" bestFit="1" customWidth="1"/>
    <col min="14" max="14" width="13.109375" hidden="1" customWidth="1"/>
    <col min="15" max="15" width="35.21875" hidden="1" customWidth="1"/>
    <col min="16" max="16" width="35.88671875" bestFit="1" customWidth="1"/>
    <col min="17" max="17" width="29.33203125" hidden="1" customWidth="1"/>
    <col min="18" max="18" width="30.5546875" hidden="1" customWidth="1"/>
    <col min="19" max="19" width="42.109375" hidden="1" customWidth="1"/>
    <col min="20" max="20" width="17.44140625" hidden="1" customWidth="1"/>
    <col min="21" max="21" width="22.88671875" hidden="1" customWidth="1"/>
    <col min="22" max="22" width="53.5546875" hidden="1" customWidth="1"/>
    <col min="23" max="23" width="48.6640625" hidden="1" customWidth="1"/>
    <col min="24" max="24" width="34" hidden="1" customWidth="1"/>
    <col min="25" max="25" width="40.6640625" hidden="1" customWidth="1"/>
    <col min="26" max="26" width="42.5546875" bestFit="1" customWidth="1"/>
    <col min="27" max="27" width="26.21875" hidden="1" customWidth="1"/>
    <col min="28" max="28" width="50.109375" hidden="1" customWidth="1"/>
    <col min="29" max="29" width="31.109375" hidden="1" customWidth="1"/>
    <col min="30" max="30" width="39" bestFit="1" customWidth="1"/>
    <col min="31" max="31" width="21" hidden="1" customWidth="1"/>
    <col min="32" max="33" width="54.88671875" hidden="1" customWidth="1"/>
    <col min="34" max="34" width="34.33203125" bestFit="1" customWidth="1"/>
    <col min="35" max="35" width="19.77734375" hidden="1" customWidth="1"/>
    <col min="36" max="36" width="21.33203125" hidden="1" customWidth="1"/>
    <col min="37" max="37" width="38.5546875" hidden="1" customWidth="1"/>
    <col min="38" max="38" width="38.44140625" hidden="1" customWidth="1"/>
    <col min="39" max="39" width="51.88671875" hidden="1" customWidth="1"/>
    <col min="40" max="40" width="34.6640625" hidden="1" customWidth="1"/>
    <col min="41" max="41" width="25.21875" hidden="1" customWidth="1"/>
    <col min="42" max="42" width="29.33203125" hidden="1" customWidth="1"/>
    <col min="43" max="43" width="36.33203125" hidden="1" customWidth="1"/>
    <col min="44" max="44" width="46" bestFit="1" customWidth="1"/>
    <col min="45" max="45" width="52.88671875" hidden="1" customWidth="1"/>
    <col min="46" max="46" width="27" hidden="1" customWidth="1"/>
    <col min="47" max="47" width="43.6640625" hidden="1" customWidth="1"/>
    <col min="48" max="48" width="54.77734375" hidden="1" customWidth="1"/>
    <col min="49" max="49" width="49.5546875" hidden="1" customWidth="1"/>
    <col min="50" max="50" width="38.77734375" hidden="1" customWidth="1"/>
    <col min="51" max="51" width="16" hidden="1" customWidth="1"/>
    <col min="52" max="52" width="20.88671875" hidden="1" customWidth="1"/>
    <col min="53" max="53" width="28.77734375" hidden="1" customWidth="1"/>
    <col min="54" max="54" width="34.6640625" bestFit="1" customWidth="1"/>
    <col min="55" max="55" width="42.77734375" hidden="1" customWidth="1"/>
    <col min="56" max="56" width="43.6640625" hidden="1" customWidth="1"/>
    <col min="57" max="57" width="25.88671875" hidden="1" customWidth="1"/>
    <col min="58" max="58" width="49.88671875" hidden="1" customWidth="1"/>
    <col min="59" max="59" width="53.6640625" hidden="1" customWidth="1"/>
    <col min="60" max="60" width="54.21875" hidden="1" customWidth="1"/>
    <col min="61" max="61" width="55.109375" hidden="1" customWidth="1"/>
    <col min="62" max="62" width="38.77734375" hidden="1" customWidth="1"/>
    <col min="63" max="63" width="40" hidden="1" customWidth="1"/>
    <col min="64" max="64" width="34.77734375" bestFit="1" customWidth="1"/>
    <col min="65" max="65" width="54.77734375" hidden="1" customWidth="1"/>
    <col min="66" max="66" width="53.33203125" hidden="1" customWidth="1"/>
    <col min="67" max="67" width="44" hidden="1" customWidth="1"/>
    <col min="68" max="68" width="41" hidden="1" customWidth="1"/>
    <col min="69" max="69" width="12.33203125" hidden="1" customWidth="1"/>
    <col min="70" max="70" width="50.33203125" hidden="1" customWidth="1"/>
    <col min="71" max="71" width="49.44140625" hidden="1" customWidth="1"/>
    <col min="72" max="72" width="39.77734375" hidden="1" customWidth="1"/>
    <col min="73" max="73" width="54.5546875" bestFit="1" customWidth="1"/>
    <col min="74" max="74" width="47.33203125" hidden="1" customWidth="1"/>
    <col min="75" max="75" width="54.21875" hidden="1" customWidth="1"/>
    <col min="76" max="76" width="41.44140625" hidden="1" customWidth="1"/>
    <col min="77" max="77" width="51.33203125" hidden="1" customWidth="1"/>
    <col min="78" max="78" width="53.88671875" hidden="1" customWidth="1"/>
    <col min="79" max="79" width="9.5546875" bestFit="1" customWidth="1"/>
  </cols>
  <sheetData>
    <row r="1" spans="1:79" x14ac:dyDescent="0.3">
      <c r="A1" s="2" t="s">
        <v>193</v>
      </c>
      <c r="B1" s="3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3" t="s">
        <v>11</v>
      </c>
      <c r="N1" s="2" t="s">
        <v>12</v>
      </c>
      <c r="O1" s="2" t="s">
        <v>13</v>
      </c>
      <c r="P1" s="3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3" t="s">
        <v>24</v>
      </c>
      <c r="AA1" s="2" t="s">
        <v>25</v>
      </c>
      <c r="AB1" s="2" t="s">
        <v>26</v>
      </c>
      <c r="AC1" s="2" t="s">
        <v>27</v>
      </c>
      <c r="AD1" s="3" t="s">
        <v>28</v>
      </c>
      <c r="AE1" s="2" t="s">
        <v>29</v>
      </c>
      <c r="AF1" s="2" t="s">
        <v>30</v>
      </c>
      <c r="AG1" s="2" t="s">
        <v>31</v>
      </c>
      <c r="AH1" s="3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3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3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3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3" t="s">
        <v>71</v>
      </c>
      <c r="BV1" s="2" t="s">
        <v>72</v>
      </c>
      <c r="BW1" s="2" t="s">
        <v>73</v>
      </c>
      <c r="BX1" s="2" t="s">
        <v>74</v>
      </c>
      <c r="BY1" s="2" t="s">
        <v>75</v>
      </c>
      <c r="BZ1" s="2" t="s">
        <v>276</v>
      </c>
      <c r="CA1" s="3" t="s">
        <v>77</v>
      </c>
    </row>
    <row r="2" spans="1:79" x14ac:dyDescent="0.3">
      <c r="A2" s="2" t="s">
        <v>79</v>
      </c>
      <c r="B2" s="1" t="s">
        <v>194</v>
      </c>
      <c r="C2" t="s">
        <v>195</v>
      </c>
      <c r="D2" t="s">
        <v>196</v>
      </c>
      <c r="E2" t="s">
        <v>197</v>
      </c>
      <c r="F2" t="s">
        <v>198</v>
      </c>
      <c r="G2" t="s">
        <v>199</v>
      </c>
      <c r="H2" t="s">
        <v>200</v>
      </c>
      <c r="I2" t="s">
        <v>201</v>
      </c>
      <c r="J2" t="s">
        <v>202</v>
      </c>
      <c r="K2" t="s">
        <v>203</v>
      </c>
      <c r="L2" t="s">
        <v>204</v>
      </c>
      <c r="M2" s="1" t="s">
        <v>205</v>
      </c>
      <c r="N2" t="s">
        <v>206</v>
      </c>
      <c r="O2" t="s">
        <v>207</v>
      </c>
      <c r="P2" s="1" t="s">
        <v>208</v>
      </c>
      <c r="Q2" t="s">
        <v>209</v>
      </c>
      <c r="R2" t="s">
        <v>210</v>
      </c>
      <c r="S2" t="s">
        <v>211</v>
      </c>
      <c r="T2" t="s">
        <v>212</v>
      </c>
      <c r="U2" t="s">
        <v>213</v>
      </c>
      <c r="V2" t="s">
        <v>214</v>
      </c>
      <c r="W2" t="s">
        <v>215</v>
      </c>
      <c r="X2" t="s">
        <v>216</v>
      </c>
      <c r="Y2" t="s">
        <v>217</v>
      </c>
      <c r="Z2" s="1" t="s">
        <v>218</v>
      </c>
      <c r="AA2" t="s">
        <v>219</v>
      </c>
      <c r="AB2" t="s">
        <v>220</v>
      </c>
      <c r="AC2" t="s">
        <v>221</v>
      </c>
      <c r="AD2" s="1" t="s">
        <v>222</v>
      </c>
      <c r="AE2" t="s">
        <v>223</v>
      </c>
      <c r="AF2" t="s">
        <v>224</v>
      </c>
      <c r="AG2" t="s">
        <v>225</v>
      </c>
      <c r="AH2" s="1" t="s">
        <v>226</v>
      </c>
      <c r="AI2" t="s">
        <v>227</v>
      </c>
      <c r="AJ2" t="s">
        <v>228</v>
      </c>
      <c r="AK2" t="s">
        <v>229</v>
      </c>
      <c r="AL2" t="s">
        <v>230</v>
      </c>
      <c r="AM2" t="s">
        <v>231</v>
      </c>
      <c r="AN2" t="s">
        <v>232</v>
      </c>
      <c r="AO2" t="s">
        <v>233</v>
      </c>
      <c r="AP2" t="s">
        <v>234</v>
      </c>
      <c r="AQ2" t="s">
        <v>235</v>
      </c>
      <c r="AR2" s="1" t="s">
        <v>236</v>
      </c>
      <c r="AS2" t="s">
        <v>237</v>
      </c>
      <c r="AT2" t="s">
        <v>238</v>
      </c>
      <c r="AU2" t="s">
        <v>239</v>
      </c>
      <c r="AV2" t="s">
        <v>240</v>
      </c>
      <c r="AW2" t="s">
        <v>241</v>
      </c>
      <c r="AX2" t="s">
        <v>242</v>
      </c>
      <c r="AY2" t="s">
        <v>243</v>
      </c>
      <c r="AZ2" t="s">
        <v>244</v>
      </c>
      <c r="BA2" t="s">
        <v>245</v>
      </c>
      <c r="BB2" s="1" t="s">
        <v>246</v>
      </c>
      <c r="BC2" t="s">
        <v>247</v>
      </c>
      <c r="BD2" t="s">
        <v>248</v>
      </c>
      <c r="BE2" t="s">
        <v>249</v>
      </c>
      <c r="BF2" t="s">
        <v>250</v>
      </c>
      <c r="BG2" t="s">
        <v>251</v>
      </c>
      <c r="BH2" t="s">
        <v>252</v>
      </c>
      <c r="BI2" t="s">
        <v>253</v>
      </c>
      <c r="BJ2" t="s">
        <v>254</v>
      </c>
      <c r="BK2" t="s">
        <v>255</v>
      </c>
      <c r="BL2" s="1" t="s">
        <v>256</v>
      </c>
      <c r="BM2" t="s">
        <v>257</v>
      </c>
      <c r="BN2" t="s">
        <v>258</v>
      </c>
      <c r="BO2" t="s">
        <v>259</v>
      </c>
      <c r="BP2" t="s">
        <v>260</v>
      </c>
      <c r="BQ2" t="s">
        <v>261</v>
      </c>
      <c r="BR2" t="s">
        <v>262</v>
      </c>
      <c r="BS2" t="s">
        <v>263</v>
      </c>
      <c r="BT2" t="s">
        <v>264</v>
      </c>
      <c r="BU2" s="1" t="s">
        <v>265</v>
      </c>
      <c r="BV2" t="s">
        <v>266</v>
      </c>
      <c r="BW2" t="s">
        <v>267</v>
      </c>
      <c r="BX2" t="s">
        <v>268</v>
      </c>
      <c r="BY2" t="s">
        <v>269</v>
      </c>
      <c r="BZ2" t="s">
        <v>270</v>
      </c>
      <c r="CA2" s="1" t="s">
        <v>271</v>
      </c>
    </row>
    <row r="3" spans="1:79" x14ac:dyDescent="0.3">
      <c r="A3" s="2" t="s">
        <v>78</v>
      </c>
      <c r="B3" s="1" t="s">
        <v>80</v>
      </c>
      <c r="C3" t="s">
        <v>80</v>
      </c>
      <c r="D3" t="s">
        <v>80</v>
      </c>
      <c r="E3" t="s">
        <v>80</v>
      </c>
      <c r="F3" t="s">
        <v>80</v>
      </c>
      <c r="G3" t="s">
        <v>80</v>
      </c>
      <c r="H3" t="s">
        <v>80</v>
      </c>
      <c r="I3" t="s">
        <v>80</v>
      </c>
      <c r="J3" t="s">
        <v>80</v>
      </c>
      <c r="K3" t="s">
        <v>80</v>
      </c>
      <c r="L3" t="s">
        <v>80</v>
      </c>
      <c r="M3" s="1" t="s">
        <v>80</v>
      </c>
      <c r="N3" t="s">
        <v>80</v>
      </c>
      <c r="O3" t="s">
        <v>80</v>
      </c>
      <c r="P3" s="1" t="s">
        <v>80</v>
      </c>
      <c r="Q3" t="s">
        <v>80</v>
      </c>
      <c r="R3" t="s">
        <v>80</v>
      </c>
      <c r="S3" t="s">
        <v>80</v>
      </c>
      <c r="T3" t="s">
        <v>80</v>
      </c>
      <c r="U3" t="s">
        <v>80</v>
      </c>
      <c r="V3" t="s">
        <v>80</v>
      </c>
      <c r="W3" t="s">
        <v>80</v>
      </c>
      <c r="X3" t="s">
        <v>80</v>
      </c>
      <c r="Y3" t="s">
        <v>80</v>
      </c>
      <c r="Z3" s="1" t="s">
        <v>80</v>
      </c>
      <c r="AA3" t="s">
        <v>80</v>
      </c>
      <c r="AB3" t="s">
        <v>80</v>
      </c>
      <c r="AC3" t="s">
        <v>80</v>
      </c>
      <c r="AD3" s="1" t="s">
        <v>80</v>
      </c>
      <c r="AE3" t="s">
        <v>80</v>
      </c>
      <c r="AF3" t="s">
        <v>80</v>
      </c>
      <c r="AG3" t="s">
        <v>80</v>
      </c>
      <c r="AH3" s="1" t="s">
        <v>80</v>
      </c>
      <c r="AI3" t="s">
        <v>80</v>
      </c>
      <c r="AJ3" t="s">
        <v>80</v>
      </c>
      <c r="AK3" t="s">
        <v>80</v>
      </c>
      <c r="AL3" t="s">
        <v>80</v>
      </c>
      <c r="AM3" t="s">
        <v>80</v>
      </c>
      <c r="AN3" t="s">
        <v>80</v>
      </c>
      <c r="AO3" t="s">
        <v>80</v>
      </c>
      <c r="AP3" t="s">
        <v>80</v>
      </c>
      <c r="AQ3" t="s">
        <v>80</v>
      </c>
      <c r="AR3" s="1" t="s">
        <v>80</v>
      </c>
      <c r="AS3" t="s">
        <v>80</v>
      </c>
      <c r="AT3" t="s">
        <v>80</v>
      </c>
      <c r="AU3" t="s">
        <v>80</v>
      </c>
      <c r="AV3" t="s">
        <v>80</v>
      </c>
      <c r="AW3" t="s">
        <v>80</v>
      </c>
      <c r="AX3" t="s">
        <v>80</v>
      </c>
      <c r="AY3" t="s">
        <v>80</v>
      </c>
      <c r="AZ3" t="s">
        <v>80</v>
      </c>
      <c r="BA3" t="s">
        <v>80</v>
      </c>
      <c r="BB3" s="1" t="s">
        <v>80</v>
      </c>
      <c r="BC3" t="s">
        <v>80</v>
      </c>
      <c r="BD3" t="s">
        <v>80</v>
      </c>
      <c r="BE3" t="s">
        <v>80</v>
      </c>
      <c r="BF3" t="s">
        <v>80</v>
      </c>
      <c r="BG3" t="s">
        <v>80</v>
      </c>
      <c r="BH3" t="s">
        <v>80</v>
      </c>
      <c r="BI3" t="s">
        <v>80</v>
      </c>
      <c r="BJ3" t="s">
        <v>80</v>
      </c>
      <c r="BK3" t="s">
        <v>80</v>
      </c>
      <c r="BL3" s="1" t="s">
        <v>80</v>
      </c>
      <c r="BM3" t="s">
        <v>80</v>
      </c>
      <c r="BN3" t="s">
        <v>80</v>
      </c>
      <c r="BO3" t="s">
        <v>80</v>
      </c>
      <c r="BP3" t="s">
        <v>80</v>
      </c>
      <c r="BQ3" t="s">
        <v>80</v>
      </c>
      <c r="BR3" t="s">
        <v>80</v>
      </c>
      <c r="BS3" t="s">
        <v>80</v>
      </c>
      <c r="BT3" t="s">
        <v>80</v>
      </c>
      <c r="BU3" s="1" t="s">
        <v>80</v>
      </c>
      <c r="BV3" t="s">
        <v>80</v>
      </c>
      <c r="BW3" t="s">
        <v>80</v>
      </c>
      <c r="BX3" t="s">
        <v>80</v>
      </c>
      <c r="BY3" t="s">
        <v>80</v>
      </c>
      <c r="BZ3" t="s">
        <v>80</v>
      </c>
      <c r="CA3" s="1" t="s">
        <v>80</v>
      </c>
    </row>
    <row r="4" spans="1:79" x14ac:dyDescent="0.3">
      <c r="A4" s="6" t="s">
        <v>192</v>
      </c>
      <c r="B4" s="8" cm="1">
        <f t="array" ref="B4:B38">'Import-Dataset'!B4:B38/'Import-Dataset'!$CA4:$CA38</f>
        <v>3.9817063108512692E-2</v>
      </c>
      <c r="C4" s="8" cm="1">
        <f t="array" ref="C4:C38">'Import-Dataset'!C4:C38/'Import-Dataset'!$B4:$B38</f>
        <v>9.1178211959739491E-2</v>
      </c>
      <c r="D4" s="8" cm="1">
        <f t="array" ref="D4:D38">'Import-Dataset'!D4:D38/'Import-Dataset'!$B4:$B38</f>
        <v>1.4801657785671996E-2</v>
      </c>
      <c r="E4" s="8" cm="1">
        <f t="array" ref="E4:E38">'Import-Dataset'!E4:E38/'Import-Dataset'!$B4:$B38</f>
        <v>5.328596802841918E-2</v>
      </c>
      <c r="F4" s="8" cm="1">
        <f t="array" ref="F4:F38">'Import-Dataset'!F4:F38/'Import-Dataset'!$B4:$B38</f>
        <v>0.24037892243931319</v>
      </c>
      <c r="G4" s="8" cm="1">
        <f t="array" ref="G4:G38">'Import-Dataset'!G4:G38/'Import-Dataset'!$B4:$B38</f>
        <v>4.0852575488454709E-2</v>
      </c>
      <c r="H4" s="8" cm="1">
        <f t="array" ref="H4:H38">'Import-Dataset'!H4:H38/'Import-Dataset'!$B4:$B38</f>
        <v>0.1847246891651865</v>
      </c>
      <c r="I4" s="8" cm="1">
        <f t="array" ref="I4:I38">'Import-Dataset'!I4:I38/'Import-Dataset'!$B4:$B38</f>
        <v>2.1906453522794554E-2</v>
      </c>
      <c r="J4" s="8" cm="1">
        <f t="array" ref="J4:J38">'Import-Dataset'!J4:J38/'Import-Dataset'!$B4:$B38</f>
        <v>0.21255180580224986</v>
      </c>
      <c r="K4" s="8" cm="1">
        <f t="array" ref="K4:K38">'Import-Dataset'!K4:K38/'Import-Dataset'!$B4:$B38</f>
        <v>3.5523978685612786E-2</v>
      </c>
      <c r="L4" s="8" cm="1">
        <f t="array" ref="L4:L38">'Import-Dataset'!L4:L38/'Import-Dataset'!$B4:$B38</f>
        <v>0.10479573712255773</v>
      </c>
      <c r="M4" s="8" cm="1">
        <f t="array" ref="M4:M38">'Import-Dataset'!M4:M38/'Import-Dataset'!$CA4:$CA38</f>
        <v>8.6517833989485839E-3</v>
      </c>
      <c r="N4" s="8" cm="1">
        <f t="array" ref="N4:N38">'Import-Dataset'!N4:N38/'Import-Dataset'!$M4:$M38</f>
        <v>0.71934604904632149</v>
      </c>
      <c r="O4" s="8" cm="1">
        <f t="array" ref="O4:O38">'Import-Dataset'!O4:O38/'Import-Dataset'!$M4:$M38</f>
        <v>0.28065395095367845</v>
      </c>
      <c r="P4" s="8" cm="1">
        <f t="array" ref="P4:P38">'Import-Dataset'!P4:P38/'Import-Dataset'!$CA4:$CA38</f>
        <v>3.578585068011976E-2</v>
      </c>
      <c r="Q4" s="8" cm="1">
        <f t="array" ref="Q4:Q38">'Import-Dataset'!Q4:Q38/'Import-Dataset'!$P4:$P38</f>
        <v>8.563899868247694E-3</v>
      </c>
      <c r="R4" s="8" cm="1">
        <f t="array" ref="R4:R38">'Import-Dataset'!R4:R38/'Import-Dataset'!$P4:$P38</f>
        <v>2.8326745718050064E-2</v>
      </c>
      <c r="S4" s="8" cm="1">
        <f t="array" ref="S4:S38">'Import-Dataset'!S4:S38/'Import-Dataset'!$P4:$P38</f>
        <v>7.3122529644268769E-2</v>
      </c>
      <c r="T4" s="8" cm="1">
        <f t="array" ref="T4:T38">'Import-Dataset'!T4:T38/'Import-Dataset'!$P4:$P38</f>
        <v>0.31818181818181818</v>
      </c>
      <c r="U4" s="8" cm="1">
        <f t="array" ref="U4:U38">'Import-Dataset'!U4:U38/'Import-Dataset'!$P4:$P38</f>
        <v>0.15283267457180499</v>
      </c>
      <c r="V4" s="8" cm="1">
        <f t="array" ref="V4:V38">'Import-Dataset'!V4:V38/'Import-Dataset'!$P4:$P38</f>
        <v>0.12187088274044795</v>
      </c>
      <c r="W4" s="8" cm="1">
        <f t="array" ref="W4:W38">'Import-Dataset'!W4:W38/'Import-Dataset'!$P4:$P38</f>
        <v>0.17523056653491437</v>
      </c>
      <c r="X4" s="8" cm="1">
        <f t="array" ref="X4:X38">'Import-Dataset'!X4:X38/'Import-Dataset'!$P4:$P38</f>
        <v>5.33596837944664E-2</v>
      </c>
      <c r="Y4" s="8" cm="1">
        <f t="array" ref="Y4:Y38">'Import-Dataset'!Y4:Y38/'Import-Dataset'!$P4:$P38</f>
        <v>6.8511198945981552E-2</v>
      </c>
      <c r="Z4" s="8" cm="1">
        <f t="array" ref="Z4:Z38">'Import-Dataset'!Z4:Z38/'Import-Dataset'!$CA4:$CA38</f>
        <v>4.0052806525377779E-2</v>
      </c>
      <c r="AA4" s="8" cm="1">
        <f t="array" ref="AA4:AA38">'Import-Dataset'!AA4:AA38/'Import-Dataset'!$Z4:$Z38</f>
        <v>1.7657445556209534E-3</v>
      </c>
      <c r="AB4" s="8" cm="1">
        <f t="array" ref="AB4:AB38">'Import-Dataset'!AB4:AB38/'Import-Dataset'!$Z4:$Z38</f>
        <v>0.9964685108887581</v>
      </c>
      <c r="AC4" s="8" cm="1">
        <f t="array" ref="AC4:AC38">'Import-Dataset'!AC4:AC38/'Import-Dataset'!$Z4:$Z38</f>
        <v>1.7657445556209534E-3</v>
      </c>
      <c r="AD4" s="8" cm="1">
        <f t="array" ref="AD4:AD38">'Import-Dataset'!AD4:AD38/'Import-Dataset'!$CA4:$CA38</f>
        <v>2.4753058770833826E-3</v>
      </c>
      <c r="AE4" s="8" cm="1">
        <f t="array" ref="AE4:AE38">'Import-Dataset'!AE4:AE38/'Import-Dataset'!$AD4:$AD38</f>
        <v>0</v>
      </c>
      <c r="AF4" s="8" cm="1">
        <f t="array" ref="AF4:AF38">'Import-Dataset'!AF4:AF38/'Import-Dataset'!$AD4:$AD38</f>
        <v>0.89523809523809528</v>
      </c>
      <c r="AG4" s="8" cm="1">
        <f t="array" ref="AG4:AG38">'Import-Dataset'!AG4:AG38/'Import-Dataset'!$AD4:$AD38</f>
        <v>0.10476190476190476</v>
      </c>
      <c r="AH4" s="8" cm="1">
        <f t="array" ref="AH4:AH38">'Import-Dataset'!AH4:AH38/'Import-Dataset'!$CA4:$CA38</f>
        <v>0.10947924279214503</v>
      </c>
      <c r="AI4" s="8" cm="1">
        <f t="array" ref="AI4:AI38">'Import-Dataset'!AI4:AI38/'Import-Dataset'!$AH4:$AH38</f>
        <v>0.25236864771748491</v>
      </c>
      <c r="AJ4" s="8" cm="1">
        <f t="array" ref="AJ4:AJ38">'Import-Dataset'!AJ4:AJ38/'Import-Dataset'!$AH4:$AH38</f>
        <v>0.12790697674418605</v>
      </c>
      <c r="AK4" s="8" cm="1">
        <f t="array" ref="AK4:AK38">'Import-Dataset'!AK4:AK38/'Import-Dataset'!$AH4:$AH38</f>
        <v>4.3066322136089581E-2</v>
      </c>
      <c r="AL4" s="8" cm="1">
        <f t="array" ref="AL4:AL38">'Import-Dataset'!AL4:AL38/'Import-Dataset'!$AH4:$AH38</f>
        <v>0.1479328165374677</v>
      </c>
      <c r="AM4" s="8" cm="1">
        <f t="array" ref="AM4:AM38">'Import-Dataset'!AM4:AM38/'Import-Dataset'!$AH4:$AH38</f>
        <v>5.8139534883720929E-2</v>
      </c>
      <c r="AN4" s="8" cm="1">
        <f t="array" ref="AN4:AN38">'Import-Dataset'!AN4:AN38/'Import-Dataset'!$AH4:$AH38</f>
        <v>3.6821705426356592E-2</v>
      </c>
      <c r="AO4" s="8" cm="1">
        <f t="array" ref="AO4:AO38">'Import-Dataset'!AO4:AO38/'Import-Dataset'!$AH4:$AH38</f>
        <v>0.12855297157622739</v>
      </c>
      <c r="AP4" s="8" cm="1">
        <f t="array" ref="AP4:AP38">'Import-Dataset'!AP4:AP38/'Import-Dataset'!$AH4:$AH38</f>
        <v>9.0654608096468567E-2</v>
      </c>
      <c r="AQ4" s="8" cm="1">
        <f t="array" ref="AQ4:AQ38">'Import-Dataset'!AQ4:AQ38/'Import-Dataset'!$AH4:$AH38</f>
        <v>0.11455641688199827</v>
      </c>
      <c r="AR4" s="8" cm="1">
        <f t="array" ref="AR4:AR38">'Import-Dataset'!AR4:AR38/'Import-Dataset'!$CA4:$CA38</f>
        <v>0.1714090384026026</v>
      </c>
      <c r="AS4" s="8" cm="1">
        <f t="array" ref="AS4:AS38">'Import-Dataset'!AS4:AS38/'Import-Dataset'!$AR4:$AR38</f>
        <v>2.0629899601155275E-2</v>
      </c>
      <c r="AT4" s="8" cm="1">
        <f t="array" ref="AT4:AT38">'Import-Dataset'!AT4:AT38/'Import-Dataset'!$AR4:$AR38</f>
        <v>8.5407784348782836E-2</v>
      </c>
      <c r="AU4" s="8" cm="1">
        <f t="array" ref="AU4:AU38">'Import-Dataset'!AU4:AU38/'Import-Dataset'!$AR4:$AR38</f>
        <v>2.943199009764819E-2</v>
      </c>
      <c r="AV4" s="8" cm="1">
        <f t="array" ref="AV4:AV38">'Import-Dataset'!AV4:AV38/'Import-Dataset'!$AR4:$AR38</f>
        <v>0.16668958877733461</v>
      </c>
      <c r="AW4" s="8" cm="1">
        <f t="array" ref="AW4:AW38">'Import-Dataset'!AW4:AW38/'Import-Dataset'!$AR4:$AR38</f>
        <v>0.26282492091871817</v>
      </c>
      <c r="AX4" s="8" cm="1">
        <f t="array" ref="AX4:AX38">'Import-Dataset'!AX4:AX38/'Import-Dataset'!$AR4:$AR38</f>
        <v>0.12171640764681611</v>
      </c>
      <c r="AY4" s="8" cm="1">
        <f t="array" ref="AY4:AY38">'Import-Dataset'!AY4:AY38/'Import-Dataset'!$AR4:$AR38</f>
        <v>0.12267913629487003</v>
      </c>
      <c r="AZ4" s="8" cm="1">
        <f t="array" ref="AZ4:AZ38">'Import-Dataset'!AZ4:AZ38/'Import-Dataset'!$AR4:$AR38</f>
        <v>4.084720121028744E-2</v>
      </c>
      <c r="BA4" s="8" cm="1">
        <f t="array" ref="BA4:BA38">'Import-Dataset'!BA4:BA38/'Import-Dataset'!$AR4:$AR38</f>
        <v>0.14977307110438728</v>
      </c>
      <c r="BB4" s="8" cm="1">
        <f t="array" ref="BB4:BB38">'Import-Dataset'!BB4:BB38/'Import-Dataset'!$CA4:$CA38</f>
        <v>0.42155637803814328</v>
      </c>
      <c r="BC4" s="8" cm="1">
        <f t="array" ref="BC4:BC38">'Import-Dataset'!BC4:BC38/'Import-Dataset'!$BB4:$BB38</f>
        <v>6.2800581590426133E-2</v>
      </c>
      <c r="BD4" s="8" cm="1">
        <f t="array" ref="BD4:BD38">'Import-Dataset'!BD4:BD38/'Import-Dataset'!$BB4:$BB38</f>
        <v>0.1191701151996421</v>
      </c>
      <c r="BE4" s="8" cm="1">
        <f t="array" ref="BE4:BE38">'Import-Dataset'!BE4:BE38/'Import-Dataset'!$BB4:$BB38</f>
        <v>1.9796443350855609E-2</v>
      </c>
      <c r="BF4" s="8" cm="1">
        <f t="array" ref="BF4:BF38">'Import-Dataset'!BF4:BF38/'Import-Dataset'!$BB4:$BB38</f>
        <v>0.13007493568952019</v>
      </c>
      <c r="BG4" s="8" cm="1">
        <f t="array" ref="BG4:BG38">'Import-Dataset'!BG4:BG38/'Import-Dataset'!$BB4:$BB38</f>
        <v>0.16211833128285427</v>
      </c>
      <c r="BH4" s="8" cm="1">
        <f t="array" ref="BH4:BH38">'Import-Dataset'!BH4:BH38/'Import-Dataset'!$BB4:$BB38</f>
        <v>8.6287887260932783E-2</v>
      </c>
      <c r="BI4" s="8" cm="1">
        <f t="array" ref="BI4:BI38">'Import-Dataset'!BI4:BI38/'Import-Dataset'!$BB4:$BB38</f>
        <v>0.12375573202102673</v>
      </c>
      <c r="BJ4" s="8" cm="1">
        <f t="array" ref="BJ4:BJ38">'Import-Dataset'!BJ4:BJ38/'Import-Dataset'!$BB4:$BB38</f>
        <v>0.21541214629236102</v>
      </c>
      <c r="BK4" s="8" cm="1">
        <f t="array" ref="BK4:BK38">'Import-Dataset'!BK4:BK38/'Import-Dataset'!$BB4:$BB38</f>
        <v>8.0583827312381159E-2</v>
      </c>
      <c r="BL4" s="8" cm="1">
        <f t="array" ref="BL4:BL38">'Import-Dataset'!BL4:BL38/'Import-Dataset'!$CA4:$CA38</f>
        <v>0.14047950210990359</v>
      </c>
      <c r="BM4" s="8" cm="1">
        <f t="array" ref="BM4:BM38">'Import-Dataset'!BM4:BM38/'Import-Dataset'!$BL4:$BL38</f>
        <v>1.9466353415002517E-2</v>
      </c>
      <c r="BN4" s="8" cm="1">
        <f t="array" ref="BN4:BN38">'Import-Dataset'!BN4:BN38/'Import-Dataset'!$BL4:$BL38</f>
        <v>4.2121161268669237E-2</v>
      </c>
      <c r="BO4" s="8" cm="1">
        <f t="array" ref="BO4:BO38">'Import-Dataset'!BO4:BO38/'Import-Dataset'!$BL4:$BL38</f>
        <v>2.9367343514012417E-2</v>
      </c>
      <c r="BP4" s="8" cm="1">
        <f t="array" ref="BP4:BP38">'Import-Dataset'!BP4:BP38/'Import-Dataset'!$BL4:$BL38</f>
        <v>0.11746937405604967</v>
      </c>
      <c r="BQ4" s="8" cm="1">
        <f t="array" ref="BQ4:BQ38">'Import-Dataset'!BQ4:BQ38/'Import-Dataset'!$BL4:$BL38</f>
        <v>5.1015271018627288E-2</v>
      </c>
      <c r="BR4" s="8" cm="1">
        <f t="array" ref="BR4:BR38">'Import-Dataset'!BR4:BR38/'Import-Dataset'!$BL4:$BL38</f>
        <v>0.16663869776808191</v>
      </c>
      <c r="BS4" s="8" cm="1">
        <f t="array" ref="BS4:BS38">'Import-Dataset'!BS4:BS38/'Import-Dataset'!$BL4:$BL38</f>
        <v>0.12804161772109415</v>
      </c>
      <c r="BT4" s="8" cm="1">
        <f t="array" ref="BT4:BT38">'Import-Dataset'!BT4:BT38/'Import-Dataset'!$BL4:$BL38</f>
        <v>0.44588018123846285</v>
      </c>
      <c r="BU4" s="8" cm="1">
        <f t="array" ref="BU4:BU38">'Import-Dataset'!BU4:BU38/'Import-Dataset'!$CA4:$CA38</f>
        <v>3.0293029067163298E-2</v>
      </c>
      <c r="BV4" s="8" cm="1">
        <f t="array" ref="BV4:BV38">'Import-Dataset'!BV4:BV38/'Import-Dataset'!$BU4:$BU38</f>
        <v>0.72762645914396884</v>
      </c>
      <c r="BW4" s="8" cm="1">
        <f t="array" ref="BW4:BW38">'Import-Dataset'!BW4:BW38/'Import-Dataset'!$BU4:$BU38</f>
        <v>1.3229571984435798E-2</v>
      </c>
      <c r="BX4" s="8" cm="1">
        <f t="array" ref="BX4:BX38">'Import-Dataset'!BX4:BX38/'Import-Dataset'!$BU4:$BU38</f>
        <v>0</v>
      </c>
      <c r="BY4" s="8" cm="1">
        <f t="array" ref="BY4:BY38">'Import-Dataset'!BY4:BY38/'Import-Dataset'!$BU4:$BU38</f>
        <v>8.0933852140077825E-2</v>
      </c>
      <c r="BZ4" s="8" cm="1">
        <f t="array" ref="BZ4:BZ38">'Import-Dataset'!BZ4:BZ38/'Import-Dataset'!$BU4:$BU38</f>
        <v>0.17821011673151751</v>
      </c>
      <c r="CA4" s="8" cm="1">
        <f t="array" ref="CA4:CA38">_xlfn.ANCHORARRAY(B4)+_xlfn.ANCHORARRAY(M4)+_xlfn.ANCHORARRAY(P4)+_xlfn.ANCHORARRAY(Z4)+_xlfn.ANCHORARRAY(AD4)+_xlfn.ANCHORARRAY(AH4)+_xlfn.ANCHORARRAY(AR4)+_xlfn.ANCHORARRAY(BB4)+_xlfn.ANCHORARRAY(BL4)+_xlfn.ANCHORARRAY(BU4)</f>
        <v>0.99999999999999989</v>
      </c>
    </row>
    <row r="5" spans="1:79" x14ac:dyDescent="0.3">
      <c r="A5" s="6" t="s">
        <v>191</v>
      </c>
      <c r="B5" s="8">
        <v>3.7280532137056233E-2</v>
      </c>
      <c r="C5" s="8">
        <v>7.8319502074688796E-2</v>
      </c>
      <c r="D5" s="8">
        <v>1.5560165975103735E-2</v>
      </c>
      <c r="E5" s="8">
        <v>4.9792531120331947E-2</v>
      </c>
      <c r="F5" s="8">
        <v>0.22873443983402489</v>
      </c>
      <c r="G5" s="8">
        <v>4.4605809128630707E-2</v>
      </c>
      <c r="H5" s="8">
        <v>0.21680497925311204</v>
      </c>
      <c r="I5" s="8">
        <v>2.5414937759336099E-2</v>
      </c>
      <c r="J5" s="8">
        <v>0.18516597510373445</v>
      </c>
      <c r="K5" s="8">
        <v>3.4751037344398342E-2</v>
      </c>
      <c r="L5" s="8">
        <v>0.12085062240663901</v>
      </c>
      <c r="M5" s="8">
        <v>7.4638409776471501E-3</v>
      </c>
      <c r="N5" s="8">
        <v>0.772020725388601</v>
      </c>
      <c r="O5" s="8">
        <v>0.22797927461139897</v>
      </c>
      <c r="P5" s="8">
        <v>3.1092891948333205E-2</v>
      </c>
      <c r="Q5" s="8">
        <v>6.2189054726368162E-3</v>
      </c>
      <c r="R5" s="8">
        <v>2.0522388059701493E-2</v>
      </c>
      <c r="S5" s="8">
        <v>6.4054726368159204E-2</v>
      </c>
      <c r="T5" s="8">
        <v>0.35509950248756217</v>
      </c>
      <c r="U5" s="8">
        <v>0.1486318407960199</v>
      </c>
      <c r="V5" s="8">
        <v>9.8880597014925367E-2</v>
      </c>
      <c r="W5" s="8">
        <v>0.15920398009950248</v>
      </c>
      <c r="X5" s="8">
        <v>7.3383084577114427E-2</v>
      </c>
      <c r="Y5" s="8">
        <v>7.4004975124378106E-2</v>
      </c>
      <c r="Z5" s="8">
        <v>5.1106040683734241E-2</v>
      </c>
      <c r="AA5" s="8">
        <v>8.7022323117669307E-3</v>
      </c>
      <c r="AB5" s="8">
        <v>0.98827090427544462</v>
      </c>
      <c r="AC5" s="8">
        <v>3.0268634127884981E-3</v>
      </c>
      <c r="AD5" s="8">
        <v>2.3203650707711346E-3</v>
      </c>
      <c r="AE5" s="8">
        <v>8.3333333333333332E-3</v>
      </c>
      <c r="AF5" s="8">
        <v>0.89166666666666672</v>
      </c>
      <c r="AG5" s="8">
        <v>0.1</v>
      </c>
      <c r="AH5" s="8">
        <v>0.10031711655967206</v>
      </c>
      <c r="AI5" s="8">
        <v>0.21646106399383191</v>
      </c>
      <c r="AJ5" s="8">
        <v>0.14649190439475712</v>
      </c>
      <c r="AK5" s="8">
        <v>4.4911333847340015E-2</v>
      </c>
      <c r="AL5" s="8">
        <v>0.14244410177332306</v>
      </c>
      <c r="AM5" s="8">
        <v>6.3030069390902083E-2</v>
      </c>
      <c r="AN5" s="8">
        <v>4.3754818812644564E-2</v>
      </c>
      <c r="AO5" s="8">
        <v>0.13473400154202006</v>
      </c>
      <c r="AP5" s="8">
        <v>9.3099460292983813E-2</v>
      </c>
      <c r="AQ5" s="8">
        <v>0.11507324595219738</v>
      </c>
      <c r="AR5" s="8">
        <v>0.16588676618454637</v>
      </c>
      <c r="AS5" s="8">
        <v>1.701830050122392E-2</v>
      </c>
      <c r="AT5" s="8">
        <v>8.5557757314372304E-2</v>
      </c>
      <c r="AU5" s="8">
        <v>2.8324979601352138E-2</v>
      </c>
      <c r="AV5" s="8">
        <v>0.15642848816878424</v>
      </c>
      <c r="AW5" s="8">
        <v>0.23837277071919805</v>
      </c>
      <c r="AX5" s="8">
        <v>0.12565567082410536</v>
      </c>
      <c r="AY5" s="8">
        <v>0.14197458911295022</v>
      </c>
      <c r="AZ5" s="8">
        <v>4.8257372654155493E-2</v>
      </c>
      <c r="BA5" s="8">
        <v>0.15841007110385827</v>
      </c>
      <c r="BB5" s="8">
        <v>0.45355402583339777</v>
      </c>
      <c r="BC5" s="8">
        <v>5.2864938608458388E-2</v>
      </c>
      <c r="BD5" s="8">
        <v>0.11732605729877217</v>
      </c>
      <c r="BE5" s="8">
        <v>1.6541609822646658E-2</v>
      </c>
      <c r="BF5" s="8">
        <v>0.12325204638472033</v>
      </c>
      <c r="BG5" s="8">
        <v>0.15053717598908595</v>
      </c>
      <c r="BH5" s="8">
        <v>8.0150068212824013E-2</v>
      </c>
      <c r="BI5" s="8">
        <v>0.11174113233287858</v>
      </c>
      <c r="BJ5" s="8">
        <v>0.23009038199181447</v>
      </c>
      <c r="BK5" s="8">
        <v>0.11749658935879946</v>
      </c>
      <c r="BL5" s="8">
        <v>0.13173872689303118</v>
      </c>
      <c r="BM5" s="8">
        <v>2.0548950535740497E-2</v>
      </c>
      <c r="BN5" s="8">
        <v>4.975781594011449E-2</v>
      </c>
      <c r="BO5" s="8">
        <v>3.1557316894172904E-2</v>
      </c>
      <c r="BP5" s="8">
        <v>0.12446792895934243</v>
      </c>
      <c r="BQ5" s="8">
        <v>5.0198150594451783E-2</v>
      </c>
      <c r="BR5" s="8">
        <v>0.16703361221194774</v>
      </c>
      <c r="BS5" s="8">
        <v>0.11830324379862028</v>
      </c>
      <c r="BT5" s="8">
        <v>0.43813298106560988</v>
      </c>
      <c r="BU5" s="8">
        <v>1.9239693711810658E-2</v>
      </c>
      <c r="BV5" s="8">
        <v>0.65427135678391957</v>
      </c>
      <c r="BW5" s="8">
        <v>2.5125628140703519E-2</v>
      </c>
      <c r="BX5" s="8">
        <v>3.015075376884422E-3</v>
      </c>
      <c r="BY5" s="8">
        <v>0.18994974874371859</v>
      </c>
      <c r="BZ5" s="8">
        <v>0.12763819095477386</v>
      </c>
      <c r="CA5" s="8">
        <v>1</v>
      </c>
    </row>
    <row r="6" spans="1:79" x14ac:dyDescent="0.3">
      <c r="A6" s="6" t="s">
        <v>190</v>
      </c>
      <c r="B6" s="8">
        <v>3.8455359652998115E-2</v>
      </c>
      <c r="C6" s="8">
        <v>6.3185378590078334E-2</v>
      </c>
      <c r="D6" s="8">
        <v>1.4621409921671017E-2</v>
      </c>
      <c r="E6" s="8">
        <v>6.0052219321148827E-2</v>
      </c>
      <c r="F6" s="8">
        <v>0.22872062663185377</v>
      </c>
      <c r="G6" s="8">
        <v>5.2741514360313317E-2</v>
      </c>
      <c r="H6" s="8">
        <v>0.20261096605744125</v>
      </c>
      <c r="I6" s="8">
        <v>3.1853785900783291E-2</v>
      </c>
      <c r="J6" s="8">
        <v>0.16501305483028719</v>
      </c>
      <c r="K6" s="8">
        <v>3.6031331592689293E-2</v>
      </c>
      <c r="L6" s="8">
        <v>0.14516971279373367</v>
      </c>
      <c r="M6" s="8">
        <v>8.0926944857223175E-3</v>
      </c>
      <c r="N6" s="8">
        <v>0.74689826302729534</v>
      </c>
      <c r="O6" s="8">
        <v>0.25310173697270472</v>
      </c>
      <c r="P6" s="8">
        <v>2.8213984497369372E-2</v>
      </c>
      <c r="Q6" s="8">
        <v>9.9644128113879002E-3</v>
      </c>
      <c r="R6" s="8">
        <v>3.7722419928825621E-2</v>
      </c>
      <c r="S6" s="8">
        <v>5.9074733096085408E-2</v>
      </c>
      <c r="T6" s="8">
        <v>0.32455516014234875</v>
      </c>
      <c r="U6" s="8">
        <v>0.14733096085409253</v>
      </c>
      <c r="V6" s="8">
        <v>0.100355871886121</v>
      </c>
      <c r="W6" s="8">
        <v>0.13238434163701068</v>
      </c>
      <c r="X6" s="8">
        <v>0.10533807829181495</v>
      </c>
      <c r="Y6" s="8">
        <v>8.3274021352313168E-2</v>
      </c>
      <c r="Z6" s="8">
        <v>5.6347644483714203E-2</v>
      </c>
      <c r="AA6" s="8">
        <v>1.0691375623663579E-3</v>
      </c>
      <c r="AB6" s="8">
        <v>0.99322879543834641</v>
      </c>
      <c r="AC6" s="8">
        <v>5.7020669992872419E-3</v>
      </c>
      <c r="AD6" s="8">
        <v>2.4498975862484438E-3</v>
      </c>
      <c r="AE6" s="8">
        <v>0</v>
      </c>
      <c r="AF6" s="8">
        <v>0.90163934426229508</v>
      </c>
      <c r="AG6" s="8">
        <v>9.8360655737704916E-2</v>
      </c>
      <c r="AH6" s="8">
        <v>0.1029961042612153</v>
      </c>
      <c r="AI6" s="8">
        <v>0.19185026320920257</v>
      </c>
      <c r="AJ6" s="8">
        <v>0.13550399688048353</v>
      </c>
      <c r="AK6" s="8">
        <v>4.4648079547670111E-2</v>
      </c>
      <c r="AL6" s="8">
        <v>0.17625268083447065</v>
      </c>
      <c r="AM6" s="8">
        <v>6.6094755312926495E-2</v>
      </c>
      <c r="AN6" s="8">
        <v>5.0887112497562878E-2</v>
      </c>
      <c r="AO6" s="8">
        <v>0.11951647494638332</v>
      </c>
      <c r="AP6" s="8">
        <v>8.9491128875024376E-2</v>
      </c>
      <c r="AQ6" s="8">
        <v>0.12575550789627607</v>
      </c>
      <c r="AR6" s="8">
        <v>0.15315876139604001</v>
      </c>
      <c r="AS6" s="8">
        <v>1.6782483283073291E-2</v>
      </c>
      <c r="AT6" s="8">
        <v>9.2172544906254095E-2</v>
      </c>
      <c r="AU6" s="8">
        <v>2.8976006293431233E-2</v>
      </c>
      <c r="AV6" s="8">
        <v>0.16454700406450767</v>
      </c>
      <c r="AW6" s="8">
        <v>0.24334600760456274</v>
      </c>
      <c r="AX6" s="8">
        <v>0.13058869804641404</v>
      </c>
      <c r="AY6" s="8">
        <v>0.10934836764127442</v>
      </c>
      <c r="AZ6" s="8">
        <v>4.8905205192080768E-2</v>
      </c>
      <c r="BA6" s="8">
        <v>0.16533368296840173</v>
      </c>
      <c r="BB6" s="8">
        <v>0.44943572031005263</v>
      </c>
      <c r="BC6" s="8">
        <v>6.0810508913810825E-2</v>
      </c>
      <c r="BD6" s="8">
        <v>0.1092891291720656</v>
      </c>
      <c r="BE6" s="8">
        <v>1.581698762343059E-2</v>
      </c>
      <c r="BF6" s="8">
        <v>0.12461462847951388</v>
      </c>
      <c r="BG6" s="8">
        <v>0.15468477726643134</v>
      </c>
      <c r="BH6" s="8">
        <v>7.9442384165140073E-2</v>
      </c>
      <c r="BI6" s="8">
        <v>0.11684017693579375</v>
      </c>
      <c r="BJ6" s="8">
        <v>0.21558464769223895</v>
      </c>
      <c r="BK6" s="8">
        <v>0.122916759751575</v>
      </c>
      <c r="BL6" s="8">
        <v>0.13892124181694043</v>
      </c>
      <c r="BM6" s="8">
        <v>2.009251228678809E-2</v>
      </c>
      <c r="BN6" s="8">
        <v>4.5388840705406185E-2</v>
      </c>
      <c r="BO6" s="8">
        <v>3.0211043654235329E-2</v>
      </c>
      <c r="BP6" s="8">
        <v>0.13211910956923967</v>
      </c>
      <c r="BQ6" s="8">
        <v>5.1893610870193695E-2</v>
      </c>
      <c r="BR6" s="8">
        <v>0.16695576756287944</v>
      </c>
      <c r="BS6" s="8">
        <v>0.11361665221162186</v>
      </c>
      <c r="BT6" s="8">
        <v>0.43972246313963576</v>
      </c>
      <c r="BU6" s="8">
        <v>2.1928591509699186E-2</v>
      </c>
      <c r="BV6" s="8">
        <v>0.45146520146520147</v>
      </c>
      <c r="BW6" s="8">
        <v>2.564102564102564E-2</v>
      </c>
      <c r="BX6" s="8">
        <v>6.41025641025641E-3</v>
      </c>
      <c r="BY6" s="8">
        <v>0.39102564102564102</v>
      </c>
      <c r="BZ6" s="8">
        <v>0.12545787545787546</v>
      </c>
      <c r="CA6" s="8">
        <v>1</v>
      </c>
    </row>
    <row r="7" spans="1:79" x14ac:dyDescent="0.3">
      <c r="A7" s="6" t="s">
        <v>189</v>
      </c>
      <c r="B7" s="8">
        <v>4.0446949869136301E-2</v>
      </c>
      <c r="C7" s="8">
        <v>3.0861124937779989E-2</v>
      </c>
      <c r="D7" s="8">
        <v>1.9910403185664508E-2</v>
      </c>
      <c r="E7" s="8">
        <v>6.6202090592334492E-2</v>
      </c>
      <c r="F7" s="8">
        <v>0.22548531607765057</v>
      </c>
      <c r="G7" s="8">
        <v>5.3758088601294177E-2</v>
      </c>
      <c r="H7" s="8">
        <v>0.21553011448481832</v>
      </c>
      <c r="I7" s="8">
        <v>2.8372324539571926E-2</v>
      </c>
      <c r="J7" s="8">
        <v>0.15430562468889994</v>
      </c>
      <c r="K7" s="8">
        <v>4.2309606769537086E-2</v>
      </c>
      <c r="L7" s="8">
        <v>0.16326530612244897</v>
      </c>
      <c r="M7" s="8">
        <v>7.811556271391182E-3</v>
      </c>
      <c r="N7" s="8">
        <v>0.73711340206185572</v>
      </c>
      <c r="O7" s="8">
        <v>0.26288659793814434</v>
      </c>
      <c r="P7" s="8">
        <v>2.4058788000805315E-2</v>
      </c>
      <c r="Q7" s="8">
        <v>7.5313807531380752E-3</v>
      </c>
      <c r="R7" s="8">
        <v>4.8535564853556486E-2</v>
      </c>
      <c r="S7" s="8">
        <v>6.6108786610878656E-2</v>
      </c>
      <c r="T7" s="8">
        <v>0.36569037656903763</v>
      </c>
      <c r="U7" s="8">
        <v>0.10878661087866109</v>
      </c>
      <c r="V7" s="8">
        <v>0.11213389121338913</v>
      </c>
      <c r="W7" s="8">
        <v>0.10292887029288703</v>
      </c>
      <c r="X7" s="8">
        <v>9.6234309623430964E-2</v>
      </c>
      <c r="Y7" s="8">
        <v>9.2050209205020925E-2</v>
      </c>
      <c r="Z7" s="8">
        <v>5.9371854237970603E-2</v>
      </c>
      <c r="AA7" s="8">
        <v>1.3563919972872161E-3</v>
      </c>
      <c r="AB7" s="8">
        <v>0.99626992200746012</v>
      </c>
      <c r="AC7" s="8">
        <v>2.3736859952526281E-3</v>
      </c>
      <c r="AD7" s="8">
        <v>2.7582041473726594E-3</v>
      </c>
      <c r="AE7" s="8">
        <v>0</v>
      </c>
      <c r="AF7" s="8">
        <v>0.9051094890510949</v>
      </c>
      <c r="AG7" s="8">
        <v>9.4890510948905105E-2</v>
      </c>
      <c r="AH7" s="8">
        <v>0.10573786994161466</v>
      </c>
      <c r="AI7" s="8">
        <v>0.19878141660319879</v>
      </c>
      <c r="AJ7" s="8">
        <v>0.13670982482863672</v>
      </c>
      <c r="AK7" s="8">
        <v>4.6648895658796652E-2</v>
      </c>
      <c r="AL7" s="8">
        <v>0.17840822543792842</v>
      </c>
      <c r="AM7" s="8">
        <v>6.664127951256664E-2</v>
      </c>
      <c r="AN7" s="8">
        <v>5.4074638233054077E-2</v>
      </c>
      <c r="AO7" s="8">
        <v>0.11462300076161462</v>
      </c>
      <c r="AP7" s="8">
        <v>8.6443259710586445E-2</v>
      </c>
      <c r="AQ7" s="8">
        <v>0.11766945925361767</v>
      </c>
      <c r="AR7" s="8">
        <v>0.15250654318502113</v>
      </c>
      <c r="AS7" s="8">
        <v>1.5577557755775578E-2</v>
      </c>
      <c r="AT7" s="8">
        <v>9.2937293729372941E-2</v>
      </c>
      <c r="AU7" s="8">
        <v>2.9702970297029702E-2</v>
      </c>
      <c r="AV7" s="8">
        <v>0.15960396039603961</v>
      </c>
      <c r="AW7" s="8">
        <v>0.25174917491749177</v>
      </c>
      <c r="AX7" s="8">
        <v>0.12211221122112212</v>
      </c>
      <c r="AY7" s="8">
        <v>0.11815181518151815</v>
      </c>
      <c r="AZ7" s="8">
        <v>4.8976897689768976E-2</v>
      </c>
      <c r="BA7" s="8">
        <v>0.16118811881188119</v>
      </c>
      <c r="BB7" s="8">
        <v>0.44062814576202941</v>
      </c>
      <c r="BC7" s="8">
        <v>5.990130677145207E-2</v>
      </c>
      <c r="BD7" s="8">
        <v>9.243351914465868E-2</v>
      </c>
      <c r="BE7" s="8">
        <v>1.4392762496573152E-2</v>
      </c>
      <c r="BF7" s="8">
        <v>0.12629077949374029</v>
      </c>
      <c r="BG7" s="8">
        <v>0.15562460020104177</v>
      </c>
      <c r="BH7" s="8">
        <v>8.3295257242072554E-2</v>
      </c>
      <c r="BI7" s="8">
        <v>0.12085351366170155</v>
      </c>
      <c r="BJ7" s="8">
        <v>0.19555880471534315</v>
      </c>
      <c r="BK7" s="8">
        <v>0.15164945627341681</v>
      </c>
      <c r="BL7" s="8">
        <v>0.14658747735051339</v>
      </c>
      <c r="BM7" s="8">
        <v>2.1150940804834501E-2</v>
      </c>
      <c r="BN7" s="8">
        <v>4.1340475209449251E-2</v>
      </c>
      <c r="BO7" s="8">
        <v>3.0352973492652108E-2</v>
      </c>
      <c r="BP7" s="8">
        <v>0.14105205328938333</v>
      </c>
      <c r="BQ7" s="8">
        <v>5.2740008240626288E-2</v>
      </c>
      <c r="BR7" s="8">
        <v>0.17044362038181568</v>
      </c>
      <c r="BS7" s="8">
        <v>0.10891361076775168</v>
      </c>
      <c r="BT7" s="8">
        <v>0.43400631781348714</v>
      </c>
      <c r="BU7" s="8">
        <v>2.0092611234145359E-2</v>
      </c>
      <c r="BV7" s="8">
        <v>2.8056112224448898E-2</v>
      </c>
      <c r="BW7" s="8">
        <v>1.1022044088176353E-2</v>
      </c>
      <c r="BX7" s="8">
        <v>0</v>
      </c>
      <c r="BY7" s="8">
        <v>0.86773547094188375</v>
      </c>
      <c r="BZ7" s="8">
        <v>9.3186372745490978E-2</v>
      </c>
      <c r="CA7" s="8">
        <v>1</v>
      </c>
    </row>
    <row r="8" spans="1:79" x14ac:dyDescent="0.3">
      <c r="A8" s="6" t="s">
        <v>188</v>
      </c>
      <c r="B8" s="8">
        <v>3.8708979834567767E-2</v>
      </c>
      <c r="C8" s="8">
        <v>2.7467411545623835E-2</v>
      </c>
      <c r="D8" s="8">
        <v>1.8156424581005588E-2</v>
      </c>
      <c r="E8" s="8">
        <v>7.0763500931098691E-2</v>
      </c>
      <c r="F8" s="8">
        <v>0.22486033519553073</v>
      </c>
      <c r="G8" s="8">
        <v>6.0986964618249533E-2</v>
      </c>
      <c r="H8" s="8">
        <v>0.22113594040968343</v>
      </c>
      <c r="I8" s="8">
        <v>3.398510242085661E-2</v>
      </c>
      <c r="J8" s="8">
        <v>0.1527001862197393</v>
      </c>
      <c r="K8" s="8">
        <v>3.2588454376163874E-2</v>
      </c>
      <c r="L8" s="8">
        <v>0.15735567970204842</v>
      </c>
      <c r="M8" s="8">
        <v>7.3885855363932888E-3</v>
      </c>
      <c r="N8" s="8">
        <v>0.73902439024390243</v>
      </c>
      <c r="O8" s="8">
        <v>0.26097560975609757</v>
      </c>
      <c r="P8" s="8">
        <v>2.5571714332053845E-2</v>
      </c>
      <c r="Q8" s="8">
        <v>0</v>
      </c>
      <c r="R8" s="8">
        <v>4.0873854827343202E-2</v>
      </c>
      <c r="S8" s="8">
        <v>6.5539112050739964E-2</v>
      </c>
      <c r="T8" s="8">
        <v>0.36363636363636365</v>
      </c>
      <c r="U8" s="8">
        <v>0.10782241014799154</v>
      </c>
      <c r="V8" s="8">
        <v>0.10007047216349542</v>
      </c>
      <c r="W8" s="8">
        <v>0.10852713178294573</v>
      </c>
      <c r="X8" s="8">
        <v>0.11980267794221283</v>
      </c>
      <c r="Y8" s="8">
        <v>9.3727977448907679E-2</v>
      </c>
      <c r="Z8" s="8">
        <v>5.8423888558504986E-2</v>
      </c>
      <c r="AA8" s="8">
        <v>1.5422578655151142E-3</v>
      </c>
      <c r="AB8" s="8">
        <v>0.99383096853793951</v>
      </c>
      <c r="AC8" s="8">
        <v>4.6267735965453425E-3</v>
      </c>
      <c r="AD8" s="8">
        <v>3.135643617883981E-3</v>
      </c>
      <c r="AE8" s="8">
        <v>0</v>
      </c>
      <c r="AF8" s="8">
        <v>0.89655172413793105</v>
      </c>
      <c r="AG8" s="8">
        <v>0.10344827586206896</v>
      </c>
      <c r="AH8" s="8">
        <v>0.11209024886918599</v>
      </c>
      <c r="AI8" s="8">
        <v>0.20643086816720257</v>
      </c>
      <c r="AJ8" s="8">
        <v>0.11254019292604502</v>
      </c>
      <c r="AK8" s="8">
        <v>4.9035369774919617E-2</v>
      </c>
      <c r="AL8" s="8">
        <v>0.204983922829582</v>
      </c>
      <c r="AM8" s="8">
        <v>7.0418006430868166E-2</v>
      </c>
      <c r="AN8" s="8">
        <v>4.9839228295819937E-2</v>
      </c>
      <c r="AO8" s="8">
        <v>0.1045016077170418</v>
      </c>
      <c r="AP8" s="8">
        <v>8.5369774919614144E-2</v>
      </c>
      <c r="AQ8" s="8">
        <v>0.11688102893890676</v>
      </c>
      <c r="AR8" s="8">
        <v>0.15197058982537709</v>
      </c>
      <c r="AS8" s="8">
        <v>1.5652792600498042E-2</v>
      </c>
      <c r="AT8" s="8">
        <v>9.2612356219613418E-2</v>
      </c>
      <c r="AU8" s="8">
        <v>2.9052531720621368E-2</v>
      </c>
      <c r="AV8" s="8">
        <v>0.16447290406735443</v>
      </c>
      <c r="AW8" s="8">
        <v>0.24783588284121902</v>
      </c>
      <c r="AX8" s="8">
        <v>0.12142772441598482</v>
      </c>
      <c r="AY8" s="8">
        <v>0.10150598837898731</v>
      </c>
      <c r="AZ8" s="8">
        <v>5.2175975334993477E-2</v>
      </c>
      <c r="BA8" s="8">
        <v>0.17526384442072809</v>
      </c>
      <c r="BB8" s="8">
        <v>0.42767295597484278</v>
      </c>
      <c r="BC8" s="8">
        <v>5.6674532277094215E-2</v>
      </c>
      <c r="BD8" s="8">
        <v>9.9022416989718517E-2</v>
      </c>
      <c r="BE8" s="8">
        <v>1.3231080397775156E-2</v>
      </c>
      <c r="BF8" s="8">
        <v>0.12186077869543233</v>
      </c>
      <c r="BG8" s="8">
        <v>0.16639979774144614</v>
      </c>
      <c r="BH8" s="8">
        <v>9.2196190797235802E-2</v>
      </c>
      <c r="BI8" s="8">
        <v>0.1303303556379572</v>
      </c>
      <c r="BJ8" s="8">
        <v>0.23495702005730659</v>
      </c>
      <c r="BK8" s="8">
        <v>8.5327827406034049E-2</v>
      </c>
      <c r="BL8" s="8">
        <v>0.15344830693265574</v>
      </c>
      <c r="BM8" s="8">
        <v>1.9495008807985909E-2</v>
      </c>
      <c r="BN8" s="8">
        <v>4.0164415736934821E-2</v>
      </c>
      <c r="BO8" s="8">
        <v>3.2061068702290078E-2</v>
      </c>
      <c r="BP8" s="8">
        <v>0.14186729301233117</v>
      </c>
      <c r="BQ8" s="8">
        <v>5.6488549618320609E-2</v>
      </c>
      <c r="BR8" s="8">
        <v>0.16958308866705812</v>
      </c>
      <c r="BS8" s="8">
        <v>0.1093364650616559</v>
      </c>
      <c r="BT8" s="8">
        <v>0.43100411039342335</v>
      </c>
      <c r="BU8" s="8">
        <v>2.1589086518534539E-2</v>
      </c>
      <c r="BV8" s="8">
        <v>2.2537562604340568E-2</v>
      </c>
      <c r="BW8" s="8">
        <v>8.3472454090150253E-4</v>
      </c>
      <c r="BX8" s="8">
        <v>0</v>
      </c>
      <c r="BY8" s="8">
        <v>0.92153589315525875</v>
      </c>
      <c r="BZ8" s="8">
        <v>5.5091819699499167E-2</v>
      </c>
      <c r="CA8" s="8">
        <v>1.0000000000000002</v>
      </c>
    </row>
    <row r="9" spans="1:79" x14ac:dyDescent="0.3">
      <c r="A9" s="6" t="s">
        <v>187</v>
      </c>
      <c r="B9" s="8">
        <v>3.8162555496786398E-2</v>
      </c>
      <c r="C9" s="8">
        <v>2.7299454010919783E-2</v>
      </c>
      <c r="D9" s="8">
        <v>1.637967240655187E-2</v>
      </c>
      <c r="E9" s="8">
        <v>6.6778664426711459E-2</v>
      </c>
      <c r="F9" s="8">
        <v>0.2259554808903822</v>
      </c>
      <c r="G9" s="8">
        <v>5.8378832423351533E-2</v>
      </c>
      <c r="H9" s="8">
        <v>0.21041579168416633</v>
      </c>
      <c r="I9" s="8">
        <v>3.0659386812263753E-2</v>
      </c>
      <c r="J9" s="8">
        <v>0.15035699286014279</v>
      </c>
      <c r="K9" s="8">
        <v>3.6539269214615706E-2</v>
      </c>
      <c r="L9" s="8">
        <v>0.17723645527089457</v>
      </c>
      <c r="M9" s="8">
        <v>7.2286066900674774E-3</v>
      </c>
      <c r="N9" s="8">
        <v>0.70509977827050996</v>
      </c>
      <c r="O9" s="8">
        <v>0.29490022172949004</v>
      </c>
      <c r="P9" s="8">
        <v>2.4811270856373517E-2</v>
      </c>
      <c r="Q9" s="8">
        <v>2.5839793281653748E-3</v>
      </c>
      <c r="R9" s="8">
        <v>4.1989664082687339E-2</v>
      </c>
      <c r="S9" s="8">
        <v>7.170542635658915E-2</v>
      </c>
      <c r="T9" s="8">
        <v>0.42118863049095606</v>
      </c>
      <c r="U9" s="8">
        <v>9.1085271317829453E-2</v>
      </c>
      <c r="V9" s="8">
        <v>9.8837209302325577E-2</v>
      </c>
      <c r="W9" s="8">
        <v>8.9793281653746768E-2</v>
      </c>
      <c r="X9" s="8">
        <v>8.2687338501291993E-2</v>
      </c>
      <c r="Y9" s="8">
        <v>0.10012919896640828</v>
      </c>
      <c r="Z9" s="8">
        <v>6.1210751550704427E-2</v>
      </c>
      <c r="AA9" s="8">
        <v>4.1895784236711184E-3</v>
      </c>
      <c r="AB9" s="8">
        <v>0.99004975124378114</v>
      </c>
      <c r="AC9" s="8">
        <v>5.7606703325477878E-3</v>
      </c>
      <c r="AD9" s="8">
        <v>3.1414787389206777E-3</v>
      </c>
      <c r="AE9" s="8">
        <v>0</v>
      </c>
      <c r="AF9" s="8">
        <v>0.91326530612244894</v>
      </c>
      <c r="AG9" s="8">
        <v>8.673469387755102E-2</v>
      </c>
      <c r="AH9" s="8">
        <v>0.10967928066548059</v>
      </c>
      <c r="AI9" s="8">
        <v>0.21788689171416045</v>
      </c>
      <c r="AJ9" s="8">
        <v>8.5050416483998248E-2</v>
      </c>
      <c r="AK9" s="8">
        <v>4.895513663597837E-2</v>
      </c>
      <c r="AL9" s="8">
        <v>0.20356568756393395</v>
      </c>
      <c r="AM9" s="8">
        <v>7.1752155487359345E-2</v>
      </c>
      <c r="AN9" s="8">
        <v>5.4946660821277214E-2</v>
      </c>
      <c r="AO9" s="8">
        <v>0.10638608797311121</v>
      </c>
      <c r="AP9" s="8">
        <v>8.855765015344147E-2</v>
      </c>
      <c r="AQ9" s="8">
        <v>0.12289931316673973</v>
      </c>
      <c r="AR9" s="8">
        <v>0.1464474042730522</v>
      </c>
      <c r="AS9" s="8">
        <v>1.4993980518769837E-2</v>
      </c>
      <c r="AT9" s="8">
        <v>9.6640035022436246E-2</v>
      </c>
      <c r="AU9" s="8">
        <v>2.9987961037539673E-2</v>
      </c>
      <c r="AV9" s="8">
        <v>0.16252599321440298</v>
      </c>
      <c r="AW9" s="8">
        <v>0.24165481011272846</v>
      </c>
      <c r="AX9" s="8">
        <v>0.11360402758016855</v>
      </c>
      <c r="AY9" s="8">
        <v>0.11360402758016855</v>
      </c>
      <c r="AZ9" s="8">
        <v>5.2095873919229506E-2</v>
      </c>
      <c r="BA9" s="8">
        <v>0.1748932910145562</v>
      </c>
      <c r="BB9" s="8">
        <v>0.44054430927537624</v>
      </c>
      <c r="BC9" s="8">
        <v>6.0576293385723644E-2</v>
      </c>
      <c r="BD9" s="8">
        <v>9.8850323801207882E-2</v>
      </c>
      <c r="BE9" s="8">
        <v>1.1787819253438114E-2</v>
      </c>
      <c r="BF9" s="8">
        <v>0.12460889179946154</v>
      </c>
      <c r="BG9" s="8">
        <v>0.16648475587571854</v>
      </c>
      <c r="BH9" s="8">
        <v>9.0518809575784037E-2</v>
      </c>
      <c r="BI9" s="8">
        <v>0.13650585752746852</v>
      </c>
      <c r="BJ9" s="8">
        <v>0.24357854907953139</v>
      </c>
      <c r="BK9" s="8">
        <v>6.7088699701666296E-2</v>
      </c>
      <c r="BL9" s="8">
        <v>0.15099934285393726</v>
      </c>
      <c r="BM9" s="8">
        <v>1.9318543679014966E-2</v>
      </c>
      <c r="BN9" s="8">
        <v>3.9167816579980891E-2</v>
      </c>
      <c r="BO9" s="8">
        <v>2.8871669674132256E-2</v>
      </c>
      <c r="BP9" s="8">
        <v>0.15433605774333936</v>
      </c>
      <c r="BQ9" s="8">
        <v>5.4665109860948941E-2</v>
      </c>
      <c r="BR9" s="8">
        <v>0.17492835155503661</v>
      </c>
      <c r="BS9" s="8">
        <v>0.10869334465555673</v>
      </c>
      <c r="BT9" s="8">
        <v>0.42001910625199024</v>
      </c>
      <c r="BU9" s="8">
        <v>1.7774999599301181E-2</v>
      </c>
      <c r="BV9" s="8">
        <v>3.3363390441839495E-2</v>
      </c>
      <c r="BW9" s="8">
        <v>9.0171325518485117E-4</v>
      </c>
      <c r="BX9" s="8">
        <v>0</v>
      </c>
      <c r="BY9" s="8">
        <v>0.90441839495040577</v>
      </c>
      <c r="BZ9" s="8">
        <v>6.1316501352569885E-2</v>
      </c>
      <c r="CA9" s="8">
        <v>1</v>
      </c>
    </row>
    <row r="10" spans="1:79" x14ac:dyDescent="0.3">
      <c r="A10" s="6" t="s">
        <v>186</v>
      </c>
      <c r="B10" s="8">
        <v>3.7928401515374001E-2</v>
      </c>
      <c r="C10" s="8">
        <v>3.1358885017421602E-2</v>
      </c>
      <c r="D10" s="8">
        <v>1.6260162601626018E-2</v>
      </c>
      <c r="E10" s="8">
        <v>6.2330623306233061E-2</v>
      </c>
      <c r="F10" s="8">
        <v>0.22531939605110338</v>
      </c>
      <c r="G10" s="8">
        <v>5.7297715834301204E-2</v>
      </c>
      <c r="H10" s="8">
        <v>0.1951219512195122</v>
      </c>
      <c r="I10" s="8">
        <v>2.9036004645760744E-2</v>
      </c>
      <c r="J10" s="8">
        <v>0.16918312040263259</v>
      </c>
      <c r="K10" s="8">
        <v>4.1424699961285325E-2</v>
      </c>
      <c r="L10" s="8">
        <v>0.17266744096012387</v>
      </c>
      <c r="M10" s="8">
        <v>7.3566121406126103E-3</v>
      </c>
      <c r="N10" s="8">
        <v>0.67465069860279436</v>
      </c>
      <c r="O10" s="8">
        <v>0.32534930139720558</v>
      </c>
      <c r="P10" s="8">
        <v>2.4228363337346921E-2</v>
      </c>
      <c r="Q10" s="8">
        <v>2.4242424242424242E-3</v>
      </c>
      <c r="R10" s="8">
        <v>6.363636363636363E-2</v>
      </c>
      <c r="S10" s="8">
        <v>7.7575757575757576E-2</v>
      </c>
      <c r="T10" s="8">
        <v>0.36666666666666664</v>
      </c>
      <c r="U10" s="8">
        <v>7.9393939393939392E-2</v>
      </c>
      <c r="V10" s="8">
        <v>0.10545454545454545</v>
      </c>
      <c r="W10" s="8">
        <v>9.8787878787878786E-2</v>
      </c>
      <c r="X10" s="8">
        <v>0.10242424242424242</v>
      </c>
      <c r="Y10" s="8">
        <v>0.10363636363636364</v>
      </c>
      <c r="Z10" s="8">
        <v>4.7928107838242633E-2</v>
      </c>
      <c r="AA10" s="8">
        <v>7.9656862745098034E-3</v>
      </c>
      <c r="AB10" s="8">
        <v>0.98406862745098034</v>
      </c>
      <c r="AC10" s="8">
        <v>7.9656862745098034E-3</v>
      </c>
      <c r="AD10" s="8">
        <v>3.06892602273061E-3</v>
      </c>
      <c r="AE10" s="8">
        <v>9.5693779904306216E-3</v>
      </c>
      <c r="AF10" s="8">
        <v>0.89473684210526316</v>
      </c>
      <c r="AG10" s="8">
        <v>9.569377990430622E-2</v>
      </c>
      <c r="AH10" s="8">
        <v>0.10805850048456726</v>
      </c>
      <c r="AI10" s="8">
        <v>0.23182497621959505</v>
      </c>
      <c r="AJ10" s="8">
        <v>6.2780269058295965E-2</v>
      </c>
      <c r="AK10" s="8">
        <v>4.8240250033972004E-2</v>
      </c>
      <c r="AL10" s="8">
        <v>0.20437559451012366</v>
      </c>
      <c r="AM10" s="8">
        <v>7.4330751460796304E-2</v>
      </c>
      <c r="AN10" s="8">
        <v>6.0198396521266476E-2</v>
      </c>
      <c r="AO10" s="8">
        <v>0.10925397472482674</v>
      </c>
      <c r="AP10" s="8">
        <v>9.050142682429678E-2</v>
      </c>
      <c r="AQ10" s="8">
        <v>0.11849436064682702</v>
      </c>
      <c r="AR10" s="8">
        <v>0.14711755895568412</v>
      </c>
      <c r="AS10" s="8">
        <v>1.5570416209202515E-2</v>
      </c>
      <c r="AT10" s="8">
        <v>9.9610739594769931E-2</v>
      </c>
      <c r="AU10" s="8">
        <v>3.0442159896197224E-2</v>
      </c>
      <c r="AV10" s="8">
        <v>0.1635891805569418</v>
      </c>
      <c r="AW10" s="8">
        <v>0.23635093322686895</v>
      </c>
      <c r="AX10" s="8">
        <v>0.11418305220081844</v>
      </c>
      <c r="AY10" s="8">
        <v>0.10989120670725622</v>
      </c>
      <c r="AZ10" s="8">
        <v>5.8688491865455633E-2</v>
      </c>
      <c r="BA10" s="8">
        <v>0.17167381974248927</v>
      </c>
      <c r="BB10" s="8">
        <v>0.46146956036533437</v>
      </c>
      <c r="BC10" s="8">
        <v>5.5970980367200177E-2</v>
      </c>
      <c r="BD10" s="8">
        <v>0.10630986094759283</v>
      </c>
      <c r="BE10" s="8">
        <v>1.3873420943774462E-2</v>
      </c>
      <c r="BF10" s="8">
        <v>0.12447895122028829</v>
      </c>
      <c r="BG10" s="8">
        <v>0.16549463836828204</v>
      </c>
      <c r="BH10" s="8">
        <v>9.1450027046806881E-2</v>
      </c>
      <c r="BI10" s="8">
        <v>0.13921150602984694</v>
      </c>
      <c r="BJ10" s="8">
        <v>0.25338085086072487</v>
      </c>
      <c r="BK10" s="8">
        <v>4.9829764215483505E-2</v>
      </c>
      <c r="BL10" s="8">
        <v>0.15020116883498283</v>
      </c>
      <c r="BM10" s="8">
        <v>2.0138820999120149E-2</v>
      </c>
      <c r="BN10" s="8">
        <v>4.1548538469058559E-2</v>
      </c>
      <c r="BO10" s="8">
        <v>3.0697037833610323E-2</v>
      </c>
      <c r="BP10" s="8">
        <v>0.15123668002737314</v>
      </c>
      <c r="BQ10" s="8">
        <v>5.4453025711213215E-2</v>
      </c>
      <c r="BR10" s="8">
        <v>0.17225535242936749</v>
      </c>
      <c r="BS10" s="8">
        <v>0.11144784436406296</v>
      </c>
      <c r="BT10" s="8">
        <v>0.41822270016619417</v>
      </c>
      <c r="BU10" s="8">
        <v>1.2642800505124665E-2</v>
      </c>
      <c r="BV10" s="8">
        <v>2.9036004645760744E-2</v>
      </c>
      <c r="BW10" s="8">
        <v>1.1614401858304297E-3</v>
      </c>
      <c r="BX10" s="8">
        <v>0</v>
      </c>
      <c r="BY10" s="8">
        <v>0.89779326364692214</v>
      </c>
      <c r="BZ10" s="8">
        <v>7.2009291521486649E-2</v>
      </c>
      <c r="CA10" s="8">
        <v>1</v>
      </c>
    </row>
    <row r="11" spans="1:79" x14ac:dyDescent="0.3">
      <c r="A11" s="6" t="s">
        <v>185</v>
      </c>
      <c r="B11" s="8">
        <v>3.8040531818768555E-2</v>
      </c>
      <c r="C11" s="8">
        <v>3.5968781812012213E-2</v>
      </c>
      <c r="D11" s="8">
        <v>1.7305734645402103E-2</v>
      </c>
      <c r="E11" s="8">
        <v>6.2775704105870384E-2</v>
      </c>
      <c r="F11" s="8">
        <v>0.20291822192059722</v>
      </c>
      <c r="G11" s="8">
        <v>7.3973532405836442E-2</v>
      </c>
      <c r="H11" s="8">
        <v>0.19511367492365117</v>
      </c>
      <c r="I11" s="8">
        <v>2.9860875466576179E-2</v>
      </c>
      <c r="J11" s="8">
        <v>0.17814726840855108</v>
      </c>
      <c r="K11" s="8">
        <v>3.5290125551408209E-2</v>
      </c>
      <c r="L11" s="8">
        <v>0.16864608076009502</v>
      </c>
      <c r="M11" s="8">
        <v>6.5057441590293018E-3</v>
      </c>
      <c r="N11" s="8">
        <v>0.67658730158730163</v>
      </c>
      <c r="O11" s="8">
        <v>0.32341269841269843</v>
      </c>
      <c r="P11" s="8">
        <v>2.2537756550922938E-2</v>
      </c>
      <c r="Q11" s="8">
        <v>5.7273768613974802E-4</v>
      </c>
      <c r="R11" s="8">
        <v>7.5028636884306985E-2</v>
      </c>
      <c r="S11" s="8">
        <v>9.5074455899198163E-2</v>
      </c>
      <c r="T11" s="8">
        <v>0.29896907216494845</v>
      </c>
      <c r="U11" s="8">
        <v>0.11741122565864834</v>
      </c>
      <c r="V11" s="8">
        <v>0.10423825887743414</v>
      </c>
      <c r="W11" s="8">
        <v>8.9919816723940435E-2</v>
      </c>
      <c r="X11" s="8">
        <v>0.10423825887743414</v>
      </c>
      <c r="Y11" s="8">
        <v>0.11454753722794959</v>
      </c>
      <c r="Z11" s="8">
        <v>5.0174261004259715E-2</v>
      </c>
      <c r="AA11" s="8">
        <v>3.6017494211474143E-3</v>
      </c>
      <c r="AB11" s="8">
        <v>0.98353485978904043</v>
      </c>
      <c r="AC11" s="8">
        <v>1.2863390789812194E-2</v>
      </c>
      <c r="AD11" s="8">
        <v>3.2399638569768942E-3</v>
      </c>
      <c r="AE11" s="8">
        <v>7.9681274900398405E-3</v>
      </c>
      <c r="AF11" s="8">
        <v>0.90039840637450197</v>
      </c>
      <c r="AG11" s="8">
        <v>9.1633466135458169E-2</v>
      </c>
      <c r="AH11" s="8">
        <v>0.11099780560216858</v>
      </c>
      <c r="AI11" s="8">
        <v>0.21653680660541924</v>
      </c>
      <c r="AJ11" s="8">
        <v>9.2685195953017788E-2</v>
      </c>
      <c r="AK11" s="8">
        <v>4.3028259099895334E-2</v>
      </c>
      <c r="AL11" s="8">
        <v>0.19665077334573788</v>
      </c>
      <c r="AM11" s="8">
        <v>6.9542970112803817E-2</v>
      </c>
      <c r="AN11" s="8">
        <v>6.7914873822537511E-2</v>
      </c>
      <c r="AO11" s="8">
        <v>0.11396674031864171</v>
      </c>
      <c r="AP11" s="8">
        <v>9.001046633329457E-2</v>
      </c>
      <c r="AQ11" s="8">
        <v>0.10966391440865217</v>
      </c>
      <c r="AR11" s="8">
        <v>0.14654705047115013</v>
      </c>
      <c r="AS11" s="8">
        <v>1.4797850788337884E-2</v>
      </c>
      <c r="AT11" s="8">
        <v>9.5481370562846821E-2</v>
      </c>
      <c r="AU11" s="8">
        <v>2.8802959570157667E-2</v>
      </c>
      <c r="AV11" s="8">
        <v>0.1803928477054523</v>
      </c>
      <c r="AW11" s="8">
        <v>0.21280718752752575</v>
      </c>
      <c r="AX11" s="8">
        <v>0.10666784109926891</v>
      </c>
      <c r="AY11" s="8">
        <v>0.12851228750110102</v>
      </c>
      <c r="AZ11" s="8">
        <v>6.0688804721219063E-2</v>
      </c>
      <c r="BA11" s="8">
        <v>0.17184885052409055</v>
      </c>
      <c r="BB11" s="8">
        <v>0.46976894281657416</v>
      </c>
      <c r="BC11" s="8">
        <v>5.069656252576045E-2</v>
      </c>
      <c r="BD11" s="8">
        <v>0.10754815486494655</v>
      </c>
      <c r="BE11" s="8">
        <v>1.533261891022999E-2</v>
      </c>
      <c r="BF11" s="8">
        <v>0.12032533729013821</v>
      </c>
      <c r="BG11" s="8">
        <v>0.16401505784079357</v>
      </c>
      <c r="BH11" s="8">
        <v>0.10122825818151843</v>
      </c>
      <c r="BI11" s="8">
        <v>0.14557744621218366</v>
      </c>
      <c r="BJ11" s="8">
        <v>0.23172038578847581</v>
      </c>
      <c r="BK11" s="8">
        <v>6.3556178385953344E-2</v>
      </c>
      <c r="BL11" s="8">
        <v>0.14151284368142505</v>
      </c>
      <c r="BM11" s="8">
        <v>1.9885067955851501E-2</v>
      </c>
      <c r="BN11" s="8">
        <v>4.1685669980844657E-2</v>
      </c>
      <c r="BO11" s="8">
        <v>3.2746510991516924E-2</v>
      </c>
      <c r="BP11" s="8">
        <v>0.15534069141658305</v>
      </c>
      <c r="BQ11" s="8">
        <v>5.1810635774879141E-2</v>
      </c>
      <c r="BR11" s="8">
        <v>0.17212441849858615</v>
      </c>
      <c r="BS11" s="8">
        <v>0.11219556690686856</v>
      </c>
      <c r="BT11" s="8">
        <v>0.41421143847487002</v>
      </c>
      <c r="BU11" s="8">
        <v>1.0675100038724667E-2</v>
      </c>
      <c r="BV11" s="8">
        <v>3.2648125755743655E-2</v>
      </c>
      <c r="BW11" s="8">
        <v>1.2091898428053204E-3</v>
      </c>
      <c r="BX11" s="8">
        <v>0</v>
      </c>
      <c r="BY11" s="8">
        <v>0.88391777509068925</v>
      </c>
      <c r="BZ11" s="8">
        <v>8.222490931076179E-2</v>
      </c>
      <c r="CA11" s="8">
        <v>1</v>
      </c>
    </row>
    <row r="12" spans="1:79" x14ac:dyDescent="0.3">
      <c r="A12" s="6" t="s">
        <v>184</v>
      </c>
      <c r="B12" s="8">
        <v>3.7231667963418834E-2</v>
      </c>
      <c r="C12" s="8">
        <v>3.1517643028434399E-2</v>
      </c>
      <c r="D12" s="8">
        <v>1.9184652278177457E-2</v>
      </c>
      <c r="E12" s="8">
        <v>6.8859198355601239E-2</v>
      </c>
      <c r="F12" s="8">
        <v>0.20726276121959575</v>
      </c>
      <c r="G12" s="8">
        <v>5.6526207605344297E-2</v>
      </c>
      <c r="H12" s="8">
        <v>0.20452209660842754</v>
      </c>
      <c r="I12" s="8">
        <v>2.9804727646454265E-2</v>
      </c>
      <c r="J12" s="8">
        <v>0.16581020897567661</v>
      </c>
      <c r="K12" s="8">
        <v>3.5971223021582732E-2</v>
      </c>
      <c r="L12" s="8">
        <v>0.18054128126070573</v>
      </c>
      <c r="M12" s="8">
        <v>6.5177740079845918E-3</v>
      </c>
      <c r="N12" s="8">
        <v>0.66731898238747556</v>
      </c>
      <c r="O12" s="8">
        <v>0.33268101761252444</v>
      </c>
      <c r="P12" s="8">
        <v>1.9170673843445875E-2</v>
      </c>
      <c r="Q12" s="8">
        <v>0</v>
      </c>
      <c r="R12" s="8">
        <v>6.65335994677312E-2</v>
      </c>
      <c r="S12" s="8">
        <v>9.580838323353294E-2</v>
      </c>
      <c r="T12" s="8">
        <v>0.27877578176979373</v>
      </c>
      <c r="U12" s="8">
        <v>0.10312707917498337</v>
      </c>
      <c r="V12" s="8">
        <v>0.1104457751164338</v>
      </c>
      <c r="W12" s="8">
        <v>8.7159015302727877E-2</v>
      </c>
      <c r="X12" s="8">
        <v>0.11377245508982035</v>
      </c>
      <c r="Y12" s="8">
        <v>0.14437791084497673</v>
      </c>
      <c r="Z12" s="8">
        <v>6.2473692937590079E-2</v>
      </c>
      <c r="AA12" s="8">
        <v>3.0624744793793387E-3</v>
      </c>
      <c r="AB12" s="8">
        <v>0.97999183340138829</v>
      </c>
      <c r="AC12" s="8">
        <v>1.6945692119232341E-2</v>
      </c>
      <c r="AD12" s="8">
        <v>3.3545490491192712E-3</v>
      </c>
      <c r="AE12" s="8">
        <v>1.5209125475285171E-2</v>
      </c>
      <c r="AF12" s="8">
        <v>0.89733840304182511</v>
      </c>
      <c r="AG12" s="8">
        <v>8.7452471482889732E-2</v>
      </c>
      <c r="AH12" s="8">
        <v>0.11578933942169105</v>
      </c>
      <c r="AI12" s="8">
        <v>0.22108393919365499</v>
      </c>
      <c r="AJ12" s="8">
        <v>8.7574355584930597E-2</v>
      </c>
      <c r="AK12" s="8">
        <v>4.4503194536241464E-2</v>
      </c>
      <c r="AL12" s="8">
        <v>0.21337298964529633</v>
      </c>
      <c r="AM12" s="8">
        <v>6.8627450980392163E-2</v>
      </c>
      <c r="AN12" s="8">
        <v>8.2176690901079527E-2</v>
      </c>
      <c r="AO12" s="8">
        <v>9.5725930821766905E-2</v>
      </c>
      <c r="AP12" s="8">
        <v>7.920246750385547E-2</v>
      </c>
      <c r="AQ12" s="8">
        <v>0.10773298083278256</v>
      </c>
      <c r="AR12" s="8">
        <v>0.13532990650629456</v>
      </c>
      <c r="AS12" s="8">
        <v>1.4985862393967955E-2</v>
      </c>
      <c r="AT12" s="8">
        <v>0.10546654099905749</v>
      </c>
      <c r="AU12" s="8">
        <v>3.0065975494816211E-2</v>
      </c>
      <c r="AV12" s="8">
        <v>0.16682375117813383</v>
      </c>
      <c r="AW12" s="8">
        <v>0.21856738925541941</v>
      </c>
      <c r="AX12" s="8">
        <v>0.11385485391140433</v>
      </c>
      <c r="AY12" s="8">
        <v>0.11913289349670123</v>
      </c>
      <c r="AZ12" s="8">
        <v>5.6644674835061262E-2</v>
      </c>
      <c r="BA12" s="8">
        <v>0.17445805843543827</v>
      </c>
      <c r="BB12" s="8">
        <v>0.46954758230124616</v>
      </c>
      <c r="BC12" s="8">
        <v>5.5333713633770681E-2</v>
      </c>
      <c r="BD12" s="8">
        <v>0.11156384972699862</v>
      </c>
      <c r="BE12" s="8">
        <v>1.6461576073669628E-2</v>
      </c>
      <c r="BF12" s="8">
        <v>0.12405943552549371</v>
      </c>
      <c r="BG12" s="8">
        <v>0.15978051231901774</v>
      </c>
      <c r="BH12" s="8">
        <v>0.10115991633390378</v>
      </c>
      <c r="BI12" s="8">
        <v>0.13853801646157607</v>
      </c>
      <c r="BJ12" s="8">
        <v>0.22391546464564149</v>
      </c>
      <c r="BK12" s="8">
        <v>6.918751527992828E-2</v>
      </c>
      <c r="BL12" s="8">
        <v>0.14100585451716177</v>
      </c>
      <c r="BM12" s="8">
        <v>2.0352781546811399E-2</v>
      </c>
      <c r="BN12" s="8">
        <v>4.4776119402985072E-2</v>
      </c>
      <c r="BO12" s="8">
        <v>3.1026684758028042E-2</v>
      </c>
      <c r="BP12" s="8">
        <v>0.16300316598824061</v>
      </c>
      <c r="BQ12" s="8">
        <v>5.5178652193577565E-2</v>
      </c>
      <c r="BR12" s="8">
        <v>0.17114427860696518</v>
      </c>
      <c r="BS12" s="8">
        <v>0.11225689733152419</v>
      </c>
      <c r="BT12" s="8">
        <v>0.40226142017186794</v>
      </c>
      <c r="BU12" s="8">
        <v>9.5789594520478052E-3</v>
      </c>
      <c r="BV12" s="8">
        <v>4.1278295605858856E-2</v>
      </c>
      <c r="BW12" s="8">
        <v>1.1984021304926764E-2</v>
      </c>
      <c r="BX12" s="8">
        <v>0</v>
      </c>
      <c r="BY12" s="8">
        <v>0.85619174434087886</v>
      </c>
      <c r="BZ12" s="8">
        <v>9.0545938748335553E-2</v>
      </c>
      <c r="CA12" s="8">
        <v>0.99999999999999989</v>
      </c>
    </row>
    <row r="13" spans="1:79" x14ac:dyDescent="0.3">
      <c r="A13" s="6" t="s">
        <v>183</v>
      </c>
      <c r="B13" s="8">
        <v>3.8263746538641348E-2</v>
      </c>
      <c r="C13" s="8">
        <v>3.7593984962406013E-2</v>
      </c>
      <c r="D13" s="8">
        <v>2.1616541353383457E-2</v>
      </c>
      <c r="E13" s="8">
        <v>6.0463659147869671E-2</v>
      </c>
      <c r="F13" s="8">
        <v>0.19768170426065163</v>
      </c>
      <c r="G13" s="8">
        <v>6.3909774436090222E-2</v>
      </c>
      <c r="H13" s="8">
        <v>0.18483709273182958</v>
      </c>
      <c r="I13" s="8">
        <v>2.819548872180451E-2</v>
      </c>
      <c r="J13" s="8">
        <v>0.18233082706766918</v>
      </c>
      <c r="K13" s="8">
        <v>4.1979949874686714E-2</v>
      </c>
      <c r="L13" s="8">
        <v>0.18139097744360902</v>
      </c>
      <c r="M13" s="8">
        <v>6.5211397609714582E-3</v>
      </c>
      <c r="N13" s="8">
        <v>0.73713235294117652</v>
      </c>
      <c r="O13" s="8">
        <v>0.26286764705882354</v>
      </c>
      <c r="P13" s="8">
        <v>1.8724302034259958E-2</v>
      </c>
      <c r="Q13" s="8">
        <v>6.4020486555697821E-4</v>
      </c>
      <c r="R13" s="8">
        <v>5.8258642765685022E-2</v>
      </c>
      <c r="S13" s="8">
        <v>8.3226632522407168E-2</v>
      </c>
      <c r="T13" s="8">
        <v>0.29577464788732394</v>
      </c>
      <c r="U13" s="8">
        <v>7.9385403329065296E-2</v>
      </c>
      <c r="V13" s="8">
        <v>9.5390524967989762E-2</v>
      </c>
      <c r="W13" s="8">
        <v>0.10563380281690141</v>
      </c>
      <c r="X13" s="8">
        <v>0.12740076824583868</v>
      </c>
      <c r="Y13" s="8">
        <v>0.15428937259923176</v>
      </c>
      <c r="Z13" s="8">
        <v>6.0212656285587564E-2</v>
      </c>
      <c r="AA13" s="8">
        <v>2.5880947640852079E-3</v>
      </c>
      <c r="AB13" s="8">
        <v>0.9786979892494525</v>
      </c>
      <c r="AC13" s="8">
        <v>1.8713915986462274E-2</v>
      </c>
      <c r="AD13" s="8">
        <v>3.2365951019527458E-3</v>
      </c>
      <c r="AE13" s="8">
        <v>3.3333333333333333E-2</v>
      </c>
      <c r="AF13" s="8">
        <v>0.88888888888888884</v>
      </c>
      <c r="AG13" s="8">
        <v>7.7777777777777779E-2</v>
      </c>
      <c r="AH13" s="8">
        <v>0.11268145910502152</v>
      </c>
      <c r="AI13" s="8">
        <v>0.22021276595744682</v>
      </c>
      <c r="AJ13" s="8">
        <v>6.7446808510638293E-2</v>
      </c>
      <c r="AK13" s="8">
        <v>4.5212765957446811E-2</v>
      </c>
      <c r="AL13" s="8">
        <v>0.23563829787234042</v>
      </c>
      <c r="AM13" s="8">
        <v>7.1914893617021275E-2</v>
      </c>
      <c r="AN13" s="8">
        <v>7.0319148936170209E-2</v>
      </c>
      <c r="AO13" s="8">
        <v>9.8510638297872336E-2</v>
      </c>
      <c r="AP13" s="8">
        <v>8.0212765957446808E-2</v>
      </c>
      <c r="AQ13" s="8">
        <v>0.11053191489361702</v>
      </c>
      <c r="AR13" s="8">
        <v>0.1382505604104482</v>
      </c>
      <c r="AS13" s="8">
        <v>1.3786525622127807E-2</v>
      </c>
      <c r="AT13" s="8">
        <v>9.9106910604352727E-2</v>
      </c>
      <c r="AU13" s="8">
        <v>3.1908436660019072E-2</v>
      </c>
      <c r="AV13" s="8">
        <v>0.1589352293418885</v>
      </c>
      <c r="AW13" s="8">
        <v>0.20679788433191712</v>
      </c>
      <c r="AX13" s="8">
        <v>0.11584149830919969</v>
      </c>
      <c r="AY13" s="8">
        <v>0.12711350039018468</v>
      </c>
      <c r="AZ13" s="8">
        <v>6.0001734154166306E-2</v>
      </c>
      <c r="BA13" s="8">
        <v>0.1865082805861441</v>
      </c>
      <c r="BB13" s="8">
        <v>0.46384004027762793</v>
      </c>
      <c r="BC13" s="8">
        <v>5.0447097741251876E-2</v>
      </c>
      <c r="BD13" s="8">
        <v>0.10420220189176617</v>
      </c>
      <c r="BE13" s="8">
        <v>1.5402904843128134E-2</v>
      </c>
      <c r="BF13" s="8">
        <v>0.13025275236470771</v>
      </c>
      <c r="BG13" s="8">
        <v>0.16788132527006772</v>
      </c>
      <c r="BH13" s="8">
        <v>9.7276063472372984E-2</v>
      </c>
      <c r="BI13" s="8">
        <v>0.13141572336796403</v>
      </c>
      <c r="BJ13" s="8">
        <v>0.24784204269395771</v>
      </c>
      <c r="BK13" s="8">
        <v>5.5279888354783688E-2</v>
      </c>
      <c r="BL13" s="8">
        <v>0.14727706452811642</v>
      </c>
      <c r="BM13" s="8">
        <v>2.0999511639264203E-2</v>
      </c>
      <c r="BN13" s="8">
        <v>4.9894188507244017E-2</v>
      </c>
      <c r="BO13" s="8">
        <v>2.9138857235878234E-2</v>
      </c>
      <c r="BP13" s="8">
        <v>0.16677519127462151</v>
      </c>
      <c r="BQ13" s="8">
        <v>5.3556894025720329E-2</v>
      </c>
      <c r="BR13" s="8">
        <v>0.17401920885560801</v>
      </c>
      <c r="BS13" s="8">
        <v>0.10703239459547452</v>
      </c>
      <c r="BT13" s="8">
        <v>0.39858375386618916</v>
      </c>
      <c r="BU13" s="8">
        <v>1.0992435957372844E-2</v>
      </c>
      <c r="BV13" s="8">
        <v>4.0348964013086151E-2</v>
      </c>
      <c r="BW13" s="8">
        <v>9.8146128680479828E-3</v>
      </c>
      <c r="BX13" s="8">
        <v>0</v>
      </c>
      <c r="BY13" s="8">
        <v>0.86804798255179938</v>
      </c>
      <c r="BZ13" s="8">
        <v>8.1788440567066523E-2</v>
      </c>
      <c r="CA13" s="8">
        <v>1</v>
      </c>
    </row>
    <row r="14" spans="1:79" x14ac:dyDescent="0.3">
      <c r="A14" s="6" t="s">
        <v>182</v>
      </c>
      <c r="B14" s="8">
        <v>3.7848729076255423E-2</v>
      </c>
      <c r="C14" s="8">
        <v>3.276003276003276E-2</v>
      </c>
      <c r="D14" s="8">
        <v>1.6107016107016106E-2</v>
      </c>
      <c r="E14" s="8">
        <v>6.524706524706525E-2</v>
      </c>
      <c r="F14" s="8">
        <v>0.19901719901719903</v>
      </c>
      <c r="G14" s="8">
        <v>6.2790062790062787E-2</v>
      </c>
      <c r="H14" s="8">
        <v>0.18181818181818182</v>
      </c>
      <c r="I14" s="8">
        <v>2.8392028392028392E-2</v>
      </c>
      <c r="J14" s="8">
        <v>0.1850941850941851</v>
      </c>
      <c r="K14" s="8">
        <v>4.2315042315042316E-2</v>
      </c>
      <c r="L14" s="8">
        <v>0.18645918645918647</v>
      </c>
      <c r="M14" s="8">
        <v>6.0859681752428191E-3</v>
      </c>
      <c r="N14" s="8">
        <v>0.73684210526315785</v>
      </c>
      <c r="O14" s="8">
        <v>0.26315789473684209</v>
      </c>
      <c r="P14" s="8">
        <v>1.6780326513742509E-2</v>
      </c>
      <c r="Q14" s="8">
        <v>0</v>
      </c>
      <c r="R14" s="8">
        <v>3.9408866995073892E-2</v>
      </c>
      <c r="S14" s="8">
        <v>7.2660098522167482E-2</v>
      </c>
      <c r="T14" s="8">
        <v>0.29556650246305421</v>
      </c>
      <c r="U14" s="8">
        <v>0.10652709359605911</v>
      </c>
      <c r="V14" s="8">
        <v>8.5591133004926115E-2</v>
      </c>
      <c r="W14" s="8">
        <v>0.11761083743842364</v>
      </c>
      <c r="X14" s="8">
        <v>0.12315270935960591</v>
      </c>
      <c r="Y14" s="8">
        <v>0.15948275862068967</v>
      </c>
      <c r="Z14" s="8">
        <v>4.4668319900805949E-2</v>
      </c>
      <c r="AA14" s="8">
        <v>6.4769835762202178E-3</v>
      </c>
      <c r="AB14" s="8">
        <v>0.9768679157992135</v>
      </c>
      <c r="AC14" s="8">
        <v>1.6655100624566273E-2</v>
      </c>
      <c r="AD14" s="8">
        <v>2.769167183302335E-3</v>
      </c>
      <c r="AE14" s="8">
        <v>2.2388059701492536E-2</v>
      </c>
      <c r="AF14" s="8">
        <v>0.88805970149253732</v>
      </c>
      <c r="AG14" s="8">
        <v>8.9552238805970144E-2</v>
      </c>
      <c r="AH14" s="8">
        <v>0.11404215747055177</v>
      </c>
      <c r="AI14" s="8">
        <v>0.20521880945909216</v>
      </c>
      <c r="AJ14" s="8">
        <v>7.0580773760985774E-2</v>
      </c>
      <c r="AK14" s="8">
        <v>4.2765244178671738E-2</v>
      </c>
      <c r="AL14" s="8">
        <v>0.25758811271178761</v>
      </c>
      <c r="AM14" s="8">
        <v>7.4748572981788525E-2</v>
      </c>
      <c r="AN14" s="8">
        <v>7.0218356437437707E-2</v>
      </c>
      <c r="AO14" s="8">
        <v>9.1510374195886562E-2</v>
      </c>
      <c r="AP14" s="8">
        <v>7.8916372202591289E-2</v>
      </c>
      <c r="AQ14" s="8">
        <v>0.10845338407175863</v>
      </c>
      <c r="AR14" s="8">
        <v>0.13452159537094441</v>
      </c>
      <c r="AS14" s="8">
        <v>1.0523081649896305E-2</v>
      </c>
      <c r="AT14" s="8">
        <v>0.10123665412090023</v>
      </c>
      <c r="AU14" s="8">
        <v>3.2183731469390887E-2</v>
      </c>
      <c r="AV14" s="8">
        <v>0.16068822490206622</v>
      </c>
      <c r="AW14" s="8">
        <v>0.19970811890314155</v>
      </c>
      <c r="AX14" s="8">
        <v>0.1194408172670712</v>
      </c>
      <c r="AY14" s="8">
        <v>0.12358860127505952</v>
      </c>
      <c r="AZ14" s="8">
        <v>6.7132652277440669E-2</v>
      </c>
      <c r="BA14" s="8">
        <v>0.18549811813503342</v>
      </c>
      <c r="BB14" s="8">
        <v>0.45808018185575533</v>
      </c>
      <c r="BC14" s="8">
        <v>4.8789840525116729E-2</v>
      </c>
      <c r="BD14" s="8">
        <v>0.10048947736449146</v>
      </c>
      <c r="BE14" s="8">
        <v>1.1977533665666659E-2</v>
      </c>
      <c r="BF14" s="8">
        <v>0.13206866217039226</v>
      </c>
      <c r="BG14" s="8">
        <v>0.15990345792073624</v>
      </c>
      <c r="BH14" s="8">
        <v>9.3384160783163778E-2</v>
      </c>
      <c r="BI14" s="8">
        <v>0.12893330025037783</v>
      </c>
      <c r="BJ14" s="8">
        <v>0.26445311618884354</v>
      </c>
      <c r="BK14" s="8">
        <v>6.000045113121151E-2</v>
      </c>
      <c r="BL14" s="8">
        <v>0.15039264310808018</v>
      </c>
      <c r="BM14" s="8">
        <v>2.1229817931982135E-2</v>
      </c>
      <c r="BN14" s="8">
        <v>5.1597389213328751E-2</v>
      </c>
      <c r="BO14" s="8">
        <v>2.4733768464445208E-2</v>
      </c>
      <c r="BP14" s="8">
        <v>0.16619718309859155</v>
      </c>
      <c r="BQ14" s="8">
        <v>5.3589831672964619E-2</v>
      </c>
      <c r="BR14" s="8">
        <v>0.16880796976983856</v>
      </c>
      <c r="BS14" s="8">
        <v>9.7629680522157328E-2</v>
      </c>
      <c r="BT14" s="8">
        <v>0.41621435932669187</v>
      </c>
      <c r="BU14" s="8">
        <v>3.481091134531928E-2</v>
      </c>
      <c r="BV14" s="8">
        <v>1.2763431285247848E-2</v>
      </c>
      <c r="BW14" s="8">
        <v>1.1872959335114278E-3</v>
      </c>
      <c r="BX14" s="8">
        <v>0</v>
      </c>
      <c r="BY14" s="8">
        <v>0.94211932324131786</v>
      </c>
      <c r="BZ14" s="8">
        <v>4.3929949539922825E-2</v>
      </c>
      <c r="CA14" s="8">
        <v>1</v>
      </c>
    </row>
    <row r="15" spans="1:79" x14ac:dyDescent="0.3">
      <c r="A15" s="6" t="s">
        <v>181</v>
      </c>
      <c r="B15" s="8">
        <v>3.7869682580340076E-2</v>
      </c>
      <c r="C15" s="8">
        <v>3.2518210197710715E-2</v>
      </c>
      <c r="D15" s="8">
        <v>2.5494276795005204E-2</v>
      </c>
      <c r="E15" s="8">
        <v>7.1279916753381897E-2</v>
      </c>
      <c r="F15" s="8">
        <v>0.2026534859521332</v>
      </c>
      <c r="G15" s="8">
        <v>6.5816857440166493E-2</v>
      </c>
      <c r="H15" s="8">
        <v>0.19302809573361082</v>
      </c>
      <c r="I15" s="8">
        <v>2.7575442247658687E-2</v>
      </c>
      <c r="J15" s="8">
        <v>0.16389177939646202</v>
      </c>
      <c r="K15" s="8">
        <v>3.7460978147762745E-2</v>
      </c>
      <c r="L15" s="8">
        <v>0.18028095733610822</v>
      </c>
      <c r="M15" s="8">
        <v>6.6202983074892122E-3</v>
      </c>
      <c r="N15" s="8">
        <v>0.73809523809523814</v>
      </c>
      <c r="O15" s="8">
        <v>0.26190476190476192</v>
      </c>
      <c r="P15" s="8">
        <v>1.5969499339940497E-2</v>
      </c>
      <c r="Q15" s="8">
        <v>0</v>
      </c>
      <c r="R15" s="8">
        <v>4.1949413942011106E-2</v>
      </c>
      <c r="S15" s="8">
        <v>6.4157927205428747E-2</v>
      </c>
      <c r="T15" s="8">
        <v>0.29981492905613821</v>
      </c>
      <c r="U15" s="8">
        <v>0.12523133867982728</v>
      </c>
      <c r="V15" s="8">
        <v>8.5749537322640346E-2</v>
      </c>
      <c r="W15" s="8">
        <v>9.6853793954349163E-2</v>
      </c>
      <c r="X15" s="8">
        <v>0.11227637260950031</v>
      </c>
      <c r="Y15" s="8">
        <v>0.17396668723010486</v>
      </c>
      <c r="Z15" s="8">
        <v>5.8213307587728802E-2</v>
      </c>
      <c r="AA15" s="8">
        <v>4.4000676933491287E-3</v>
      </c>
      <c r="AB15" s="8">
        <v>0.98104586224403456</v>
      </c>
      <c r="AC15" s="8">
        <v>1.4554070062616348E-2</v>
      </c>
      <c r="AD15" s="8">
        <v>2.7978641656650838E-3</v>
      </c>
      <c r="AE15" s="8">
        <v>2.1126760563380281E-2</v>
      </c>
      <c r="AF15" s="8">
        <v>0.85915492957746475</v>
      </c>
      <c r="AG15" s="8">
        <v>0.11971830985915492</v>
      </c>
      <c r="AH15" s="8">
        <v>0.11587492364983351</v>
      </c>
      <c r="AI15" s="8">
        <v>0.21739500085019556</v>
      </c>
      <c r="AJ15" s="8">
        <v>5.6112905968372727E-2</v>
      </c>
      <c r="AK15" s="8">
        <v>4.2509777248767214E-2</v>
      </c>
      <c r="AL15" s="8">
        <v>0.27308280904608062</v>
      </c>
      <c r="AM15" s="8">
        <v>7.5157286175820445E-2</v>
      </c>
      <c r="AN15" s="8">
        <v>6.342458765516068E-2</v>
      </c>
      <c r="AO15" s="8">
        <v>8.8505356231933341E-2</v>
      </c>
      <c r="AP15" s="8">
        <v>7.660261860227853E-2</v>
      </c>
      <c r="AQ15" s="8">
        <v>0.10720965822139092</v>
      </c>
      <c r="AR15" s="8">
        <v>0.12742103915039504</v>
      </c>
      <c r="AS15" s="8">
        <v>1.2293180763878151E-2</v>
      </c>
      <c r="AT15" s="8">
        <v>9.5175506417194994E-2</v>
      </c>
      <c r="AU15" s="8">
        <v>3.9430957167156333E-2</v>
      </c>
      <c r="AV15" s="8">
        <v>0.16901190660275245</v>
      </c>
      <c r="AW15" s="8">
        <v>0.19939693830214938</v>
      </c>
      <c r="AX15" s="8">
        <v>0.12973558064017318</v>
      </c>
      <c r="AY15" s="8">
        <v>0.1092469460337096</v>
      </c>
      <c r="AZ15" s="8">
        <v>6.1388588217102212E-2</v>
      </c>
      <c r="BA15" s="8">
        <v>0.18432039585588372</v>
      </c>
      <c r="BB15" s="8">
        <v>0.47091797529210094</v>
      </c>
      <c r="BC15" s="8">
        <v>4.9434112257065753E-2</v>
      </c>
      <c r="BD15" s="8">
        <v>8.4998221794523127E-2</v>
      </c>
      <c r="BE15" s="8">
        <v>9.1211480931361263E-3</v>
      </c>
      <c r="BF15" s="8">
        <v>0.11202694504299074</v>
      </c>
      <c r="BG15" s="8">
        <v>0.15060354385891508</v>
      </c>
      <c r="BH15" s="8">
        <v>0.12357482061044749</v>
      </c>
      <c r="BI15" s="8">
        <v>0.12336561996610949</v>
      </c>
      <c r="BJ15" s="8">
        <v>0.2588439572393883</v>
      </c>
      <c r="BK15" s="8">
        <v>8.8031631137423905E-2</v>
      </c>
      <c r="BL15" s="8">
        <v>0.14297676984611746</v>
      </c>
      <c r="BM15" s="8">
        <v>2.2393715978777647E-2</v>
      </c>
      <c r="BN15" s="8">
        <v>6.1531041135533662E-2</v>
      </c>
      <c r="BO15" s="8">
        <v>2.6321229242747882E-2</v>
      </c>
      <c r="BP15" s="8">
        <v>0.17728932681044582</v>
      </c>
      <c r="BQ15" s="8">
        <v>5.388272583201268E-2</v>
      </c>
      <c r="BR15" s="8">
        <v>0.171845931234066</v>
      </c>
      <c r="BS15" s="8">
        <v>9.9703713911665409E-2</v>
      </c>
      <c r="BT15" s="8">
        <v>0.3870323158547509</v>
      </c>
      <c r="BU15" s="8">
        <v>2.1338640080389337E-2</v>
      </c>
      <c r="BV15" s="8">
        <v>1.7082179132040628E-2</v>
      </c>
      <c r="BW15" s="8">
        <v>3.2317636195752539E-3</v>
      </c>
      <c r="BX15" s="8">
        <v>2.3084025854108957E-3</v>
      </c>
      <c r="BY15" s="8">
        <v>0.9256694367497692</v>
      </c>
      <c r="BZ15" s="8">
        <v>5.1708217913204062E-2</v>
      </c>
      <c r="CA15" s="8">
        <v>0.99999999999999989</v>
      </c>
    </row>
    <row r="16" spans="1:79" x14ac:dyDescent="0.3">
      <c r="A16" s="6" t="s">
        <v>180</v>
      </c>
      <c r="B16" s="8">
        <v>3.4872882442983096E-2</v>
      </c>
      <c r="C16" s="8">
        <v>2.3786169691025011E-2</v>
      </c>
      <c r="D16" s="8">
        <v>3.9725355566454144E-2</v>
      </c>
      <c r="E16" s="8">
        <v>6.7925453653751841E-2</v>
      </c>
      <c r="F16" s="8">
        <v>0.19691025012260913</v>
      </c>
      <c r="G16" s="8">
        <v>7.2584600294261892E-2</v>
      </c>
      <c r="H16" s="8">
        <v>0.18244237371260422</v>
      </c>
      <c r="I16" s="8">
        <v>2.8935752820009809E-2</v>
      </c>
      <c r="J16" s="8">
        <v>0.1476213830308975</v>
      </c>
      <c r="K16" s="8">
        <v>3.7273173124080433E-2</v>
      </c>
      <c r="L16" s="8">
        <v>0.20279548798430602</v>
      </c>
      <c r="M16" s="8">
        <v>6.8155192023191579E-3</v>
      </c>
      <c r="N16" s="8">
        <v>0.76662484316185697</v>
      </c>
      <c r="O16" s="8">
        <v>0.23337515683814303</v>
      </c>
      <c r="P16" s="8">
        <v>1.7427889754487381E-2</v>
      </c>
      <c r="Q16" s="8">
        <v>0</v>
      </c>
      <c r="R16" s="8">
        <v>4.4651619234543673E-2</v>
      </c>
      <c r="S16" s="8">
        <v>5.7409224730127578E-2</v>
      </c>
      <c r="T16" s="8">
        <v>0.32679097154072623</v>
      </c>
      <c r="U16" s="8">
        <v>0.16535819430814525</v>
      </c>
      <c r="V16" s="8">
        <v>7.163886162904809E-2</v>
      </c>
      <c r="W16" s="8">
        <v>8.6359175662414134E-2</v>
      </c>
      <c r="X16" s="8">
        <v>0.11432777232580962</v>
      </c>
      <c r="Y16" s="8">
        <v>0.13346418056918546</v>
      </c>
      <c r="Z16" s="8">
        <v>8.1179076270534209E-2</v>
      </c>
      <c r="AA16" s="8">
        <v>1.6854524386389971E-3</v>
      </c>
      <c r="AB16" s="8">
        <v>0.9812493416201411</v>
      </c>
      <c r="AC16" s="8">
        <v>1.7065205941219845E-2</v>
      </c>
      <c r="AD16" s="8">
        <v>2.4029622281702425E-3</v>
      </c>
      <c r="AE16" s="8">
        <v>3.2028469750889681E-2</v>
      </c>
      <c r="AF16" s="8">
        <v>0.84341637010676151</v>
      </c>
      <c r="AG16" s="8">
        <v>0.12455516014234876</v>
      </c>
      <c r="AH16" s="8">
        <v>0.11384568022644284</v>
      </c>
      <c r="AI16" s="8">
        <v>0.21813265229474949</v>
      </c>
      <c r="AJ16" s="8">
        <v>5.5960339517764593E-2</v>
      </c>
      <c r="AK16" s="8">
        <v>4.1012544129797941E-2</v>
      </c>
      <c r="AL16" s="8">
        <v>0.30060842785247505</v>
      </c>
      <c r="AM16" s="8">
        <v>7.165928040261399E-2</v>
      </c>
      <c r="AN16" s="8">
        <v>5.4758506722752197E-2</v>
      </c>
      <c r="AO16" s="8">
        <v>8.5705701194321346E-2</v>
      </c>
      <c r="AP16" s="8">
        <v>7.3161571396379479E-2</v>
      </c>
      <c r="AQ16" s="8">
        <v>9.900097648914595E-2</v>
      </c>
      <c r="AR16" s="8">
        <v>0.12113153011399105</v>
      </c>
      <c r="AS16" s="8">
        <v>1.2495587716201906E-2</v>
      </c>
      <c r="AT16" s="8">
        <v>9.2622661489587005E-2</v>
      </c>
      <c r="AU16" s="8">
        <v>4.0310624779385809E-2</v>
      </c>
      <c r="AV16" s="8">
        <v>0.17416166607836217</v>
      </c>
      <c r="AW16" s="8">
        <v>0.18792799152841511</v>
      </c>
      <c r="AX16" s="8">
        <v>0.13695728909283444</v>
      </c>
      <c r="AY16" s="8">
        <v>0.10631839039887045</v>
      </c>
      <c r="AZ16" s="8">
        <v>5.9724673490998942E-2</v>
      </c>
      <c r="BA16" s="8">
        <v>0.18948111542534415</v>
      </c>
      <c r="BB16" s="8">
        <v>0.4658326135848605</v>
      </c>
      <c r="BC16" s="8">
        <v>4.9950435069941623E-2</v>
      </c>
      <c r="BD16" s="8">
        <v>7.2915519330322726E-2</v>
      </c>
      <c r="BE16" s="8">
        <v>7.9854609538495425E-3</v>
      </c>
      <c r="BF16" s="8">
        <v>0.10236075926129896</v>
      </c>
      <c r="BG16" s="8">
        <v>0.15600102801336418</v>
      </c>
      <c r="BH16" s="8">
        <v>0.15109960715203583</v>
      </c>
      <c r="BI16" s="8">
        <v>0.12418768586848772</v>
      </c>
      <c r="BJ16" s="8">
        <v>0.25924294158681205</v>
      </c>
      <c r="BK16" s="8">
        <v>7.6256562763887356E-2</v>
      </c>
      <c r="BL16" s="8">
        <v>0.14068018368551125</v>
      </c>
      <c r="BM16" s="8">
        <v>2.2794966871314815E-2</v>
      </c>
      <c r="BN16" s="8">
        <v>6.7473101939091853E-2</v>
      </c>
      <c r="BO16" s="8">
        <v>2.7597106558871803E-2</v>
      </c>
      <c r="BP16" s="8">
        <v>0.18588535651328186</v>
      </c>
      <c r="BQ16" s="8">
        <v>5.4890280226126069E-2</v>
      </c>
      <c r="BR16" s="8">
        <v>0.1614491520272324</v>
      </c>
      <c r="BS16" s="8">
        <v>9.7076165582639359E-2</v>
      </c>
      <c r="BT16" s="8">
        <v>0.38283387028144183</v>
      </c>
      <c r="BU16" s="8">
        <v>1.581166249070028E-2</v>
      </c>
      <c r="BV16" s="8">
        <v>3.1909140075716602E-2</v>
      </c>
      <c r="BW16" s="8">
        <v>4.8674959437533805E-3</v>
      </c>
      <c r="BX16" s="8">
        <v>5.4083288263926451E-4</v>
      </c>
      <c r="BY16" s="8">
        <v>0.89021092482422937</v>
      </c>
      <c r="BZ16" s="8">
        <v>7.2471606273661435E-2</v>
      </c>
      <c r="CA16" s="8">
        <v>1</v>
      </c>
    </row>
    <row r="17" spans="1:79" x14ac:dyDescent="0.3">
      <c r="A17" s="6" t="s">
        <v>179</v>
      </c>
      <c r="B17" s="8">
        <v>3.7869973247271649E-2</v>
      </c>
      <c r="C17" s="8">
        <v>1.5250056066382597E-2</v>
      </c>
      <c r="D17" s="8">
        <v>3.924646781789639E-2</v>
      </c>
      <c r="E17" s="8">
        <v>7.3559093967257239E-2</v>
      </c>
      <c r="F17" s="8">
        <v>0.20296030500112133</v>
      </c>
      <c r="G17" s="8">
        <v>6.7055393586005832E-2</v>
      </c>
      <c r="H17" s="8">
        <v>0.17896389324960754</v>
      </c>
      <c r="I17" s="8">
        <v>2.8705987889661361E-2</v>
      </c>
      <c r="J17" s="8">
        <v>0.13545638035433955</v>
      </c>
      <c r="K17" s="8">
        <v>5.2926665171563129E-2</v>
      </c>
      <c r="L17" s="8">
        <v>0.20587575689616505</v>
      </c>
      <c r="M17" s="8">
        <v>7.9493821393689761E-3</v>
      </c>
      <c r="N17" s="8">
        <v>0.76816239316239321</v>
      </c>
      <c r="O17" s="8">
        <v>0.23183760683760685</v>
      </c>
      <c r="P17" s="8">
        <v>1.4777697566775659E-2</v>
      </c>
      <c r="Q17" s="8">
        <v>1.1494252873563218E-3</v>
      </c>
      <c r="R17" s="8">
        <v>2.3563218390804597E-2</v>
      </c>
      <c r="S17" s="8">
        <v>7.5287356321839083E-2</v>
      </c>
      <c r="T17" s="8">
        <v>0.25</v>
      </c>
      <c r="U17" s="8">
        <v>0.14195402298850573</v>
      </c>
      <c r="V17" s="8">
        <v>8.3333333333333329E-2</v>
      </c>
      <c r="W17" s="8">
        <v>0.11724137931034483</v>
      </c>
      <c r="X17" s="8">
        <v>0.1528735632183908</v>
      </c>
      <c r="Y17" s="8">
        <v>0.15459770114942528</v>
      </c>
      <c r="Z17" s="8">
        <v>8.4453692301159289E-2</v>
      </c>
      <c r="AA17" s="8">
        <v>1.2067578439259854E-3</v>
      </c>
      <c r="AB17" s="8">
        <v>0.98561946902654862</v>
      </c>
      <c r="AC17" s="8">
        <v>1.3173773129525342E-2</v>
      </c>
      <c r="AD17" s="8">
        <v>2.437470805554376E-3</v>
      </c>
      <c r="AE17" s="8">
        <v>5.5749128919860627E-2</v>
      </c>
      <c r="AF17" s="8">
        <v>0.82926829268292679</v>
      </c>
      <c r="AG17" s="8">
        <v>0.11498257839721254</v>
      </c>
      <c r="AH17" s="8">
        <v>0.12386088581256104</v>
      </c>
      <c r="AI17" s="8">
        <v>0.18472298409215579</v>
      </c>
      <c r="AJ17" s="8">
        <v>7.4670872188699944E-2</v>
      </c>
      <c r="AK17" s="8">
        <v>3.8672517827756443E-2</v>
      </c>
      <c r="AL17" s="8">
        <v>0.3166483817882611</v>
      </c>
      <c r="AM17" s="8">
        <v>8.0224904004388364E-2</v>
      </c>
      <c r="AN17" s="8">
        <v>5.704882062534284E-2</v>
      </c>
      <c r="AO17" s="8">
        <v>8.207624794295118E-2</v>
      </c>
      <c r="AP17" s="8">
        <v>6.7265496434448707E-2</v>
      </c>
      <c r="AQ17" s="8">
        <v>9.8669775095995615E-2</v>
      </c>
      <c r="AR17" s="8">
        <v>0.12049768567667417</v>
      </c>
      <c r="AS17" s="8">
        <v>1.3955455314350156E-2</v>
      </c>
      <c r="AT17" s="8">
        <v>0.10783760924725119</v>
      </c>
      <c r="AU17" s="8">
        <v>3.7496475895122637E-2</v>
      </c>
      <c r="AV17" s="8">
        <v>0.16351846630955738</v>
      </c>
      <c r="AW17" s="8">
        <v>0.17726247533126585</v>
      </c>
      <c r="AX17" s="8">
        <v>0.13278827177896815</v>
      </c>
      <c r="AY17" s="8">
        <v>0.11164364251480124</v>
      </c>
      <c r="AZ17" s="8">
        <v>6.4209190865520155E-2</v>
      </c>
      <c r="BA17" s="8">
        <v>0.19128841274316324</v>
      </c>
      <c r="BB17" s="8">
        <v>0.44352626438489956</v>
      </c>
      <c r="BC17" s="8">
        <v>5.8518277387358063E-2</v>
      </c>
      <c r="BD17" s="8">
        <v>7.4718036114355749E-2</v>
      </c>
      <c r="BE17" s="8">
        <v>9.957298508320089E-3</v>
      </c>
      <c r="BF17" s="8">
        <v>0.1170748520766712</v>
      </c>
      <c r="BG17" s="8">
        <v>0.14993393715412748</v>
      </c>
      <c r="BH17" s="8">
        <v>0.13511288129751259</v>
      </c>
      <c r="BI17" s="8">
        <v>0.1266491775654405</v>
      </c>
      <c r="BJ17" s="8">
        <v>0.27208318173984641</v>
      </c>
      <c r="BK17" s="8">
        <v>5.5952358156367885E-2</v>
      </c>
      <c r="BL17" s="8">
        <v>0.14472801392840459</v>
      </c>
      <c r="BM17" s="8">
        <v>2.2827298867437357E-2</v>
      </c>
      <c r="BN17" s="8">
        <v>6.6251980517575262E-2</v>
      </c>
      <c r="BO17" s="8">
        <v>2.7991315063669971E-2</v>
      </c>
      <c r="BP17" s="8">
        <v>0.18590458306437416</v>
      </c>
      <c r="BQ17" s="8">
        <v>5.5102400093891203E-2</v>
      </c>
      <c r="BR17" s="8">
        <v>0.17440291062731061</v>
      </c>
      <c r="BS17" s="8">
        <v>9.4654069596854642E-2</v>
      </c>
      <c r="BT17" s="8">
        <v>0.37286544216888678</v>
      </c>
      <c r="BU17" s="8">
        <v>1.9898934137330671E-2</v>
      </c>
      <c r="BV17" s="8">
        <v>1.8352539479300042E-2</v>
      </c>
      <c r="BW17" s="8">
        <v>2.9876227059325651E-3</v>
      </c>
      <c r="BX17" s="8">
        <v>0</v>
      </c>
      <c r="BY17" s="8">
        <v>0.91976099018352542</v>
      </c>
      <c r="BZ17" s="8">
        <v>5.8898847631242E-2</v>
      </c>
      <c r="CA17" s="8">
        <v>1</v>
      </c>
    </row>
    <row r="18" spans="1:79" x14ac:dyDescent="0.3">
      <c r="A18" s="6" t="s">
        <v>178</v>
      </c>
      <c r="B18" s="8">
        <v>3.7403163015125758E-2</v>
      </c>
      <c r="C18" s="8">
        <v>1.7801047120418849E-2</v>
      </c>
      <c r="D18" s="8">
        <v>4.5863874345549741E-2</v>
      </c>
      <c r="E18" s="8">
        <v>6.1989528795811516E-2</v>
      </c>
      <c r="F18" s="8">
        <v>0.19225130890052355</v>
      </c>
      <c r="G18" s="8">
        <v>6.3246073298429323E-2</v>
      </c>
      <c r="H18" s="8">
        <v>0.18198952879581151</v>
      </c>
      <c r="I18" s="8">
        <v>3.1623036649214661E-2</v>
      </c>
      <c r="J18" s="8">
        <v>0.13947643979057592</v>
      </c>
      <c r="K18" s="8">
        <v>6.3246073298429323E-2</v>
      </c>
      <c r="L18" s="8">
        <v>0.2025130890052356</v>
      </c>
      <c r="M18" s="8">
        <v>7.5589638344704417E-3</v>
      </c>
      <c r="N18" s="8">
        <v>0.70569948186528497</v>
      </c>
      <c r="O18" s="8">
        <v>0.29430051813471503</v>
      </c>
      <c r="P18" s="8">
        <v>1.4765437127437081E-2</v>
      </c>
      <c r="Q18" s="8">
        <v>1.5915119363395225E-3</v>
      </c>
      <c r="R18" s="8">
        <v>2.3872679045092837E-2</v>
      </c>
      <c r="S18" s="8">
        <v>6.4721485411140589E-2</v>
      </c>
      <c r="T18" s="8">
        <v>0.29761273209549072</v>
      </c>
      <c r="U18" s="8">
        <v>0.13315649867374005</v>
      </c>
      <c r="V18" s="8">
        <v>8.6472148541114055E-2</v>
      </c>
      <c r="W18" s="8">
        <v>0.10928381962864721</v>
      </c>
      <c r="X18" s="8">
        <v>0.13315649867374005</v>
      </c>
      <c r="Y18" s="8">
        <v>0.15013262599469496</v>
      </c>
      <c r="Z18" s="8">
        <v>7.2895043982986463E-2</v>
      </c>
      <c r="AA18" s="8">
        <v>2.3640661938534278E-3</v>
      </c>
      <c r="AB18" s="8">
        <v>0.98463356973995275</v>
      </c>
      <c r="AC18" s="8">
        <v>1.3002364066193853E-2</v>
      </c>
      <c r="AD18" s="8">
        <v>2.6710949922843738E-3</v>
      </c>
      <c r="AE18" s="8">
        <v>5.2785923753665691E-2</v>
      </c>
      <c r="AF18" s="8">
        <v>0.8299120234604106</v>
      </c>
      <c r="AG18" s="8">
        <v>0.11730205278592376</v>
      </c>
      <c r="AH18" s="8">
        <v>0.11548373451979038</v>
      </c>
      <c r="AI18" s="8">
        <v>0.16631621786610595</v>
      </c>
      <c r="AJ18" s="8">
        <v>4.8022790476836462E-2</v>
      </c>
      <c r="AK18" s="8">
        <v>3.6831038458929662E-2</v>
      </c>
      <c r="AL18" s="8">
        <v>0.35257410296411856</v>
      </c>
      <c r="AM18" s="8">
        <v>8.2411992131859194E-2</v>
      </c>
      <c r="AN18" s="8">
        <v>5.3516923285627079E-2</v>
      </c>
      <c r="AO18" s="8">
        <v>8.8109611340975377E-2</v>
      </c>
      <c r="AP18" s="8">
        <v>6.9728006511564813E-2</v>
      </c>
      <c r="AQ18" s="8">
        <v>0.1024893169639829</v>
      </c>
      <c r="AR18" s="8">
        <v>0.12219672105465169</v>
      </c>
      <c r="AS18" s="8">
        <v>1.3782051282051282E-2</v>
      </c>
      <c r="AT18" s="8">
        <v>0.10961538461538461</v>
      </c>
      <c r="AU18" s="8">
        <v>4.2500000000000003E-2</v>
      </c>
      <c r="AV18" s="8">
        <v>0.15647435897435896</v>
      </c>
      <c r="AW18" s="8">
        <v>0.17352564102564103</v>
      </c>
      <c r="AX18" s="8">
        <v>0.13378205128205128</v>
      </c>
      <c r="AY18" s="8">
        <v>0.11775641025641026</v>
      </c>
      <c r="AZ18" s="8">
        <v>6.1217948717948716E-2</v>
      </c>
      <c r="BA18" s="8">
        <v>0.19134615384615383</v>
      </c>
      <c r="BB18" s="8">
        <v>0.45789304653658458</v>
      </c>
      <c r="BC18" s="8">
        <v>5.2980019159709867E-2</v>
      </c>
      <c r="BD18" s="8">
        <v>7.6228274257561249E-2</v>
      </c>
      <c r="BE18" s="8">
        <v>1.0281237169837143E-2</v>
      </c>
      <c r="BF18" s="8">
        <v>0.114770083481593</v>
      </c>
      <c r="BG18" s="8">
        <v>0.13618790201176953</v>
      </c>
      <c r="BH18" s="8">
        <v>0.11624127548925688</v>
      </c>
      <c r="BI18" s="8">
        <v>0.11612152730258656</v>
      </c>
      <c r="BJ18" s="8">
        <v>0.27083618448063501</v>
      </c>
      <c r="BK18" s="8">
        <v>0.10635349664705078</v>
      </c>
      <c r="BL18" s="8">
        <v>0.14403546838159842</v>
      </c>
      <c r="BM18" s="8">
        <v>2.2786599956493365E-2</v>
      </c>
      <c r="BN18" s="8">
        <v>7.5266478137916037E-2</v>
      </c>
      <c r="BO18" s="8">
        <v>2.5396998042201437E-2</v>
      </c>
      <c r="BP18" s="8">
        <v>0.18174896671742441</v>
      </c>
      <c r="BQ18" s="8">
        <v>5.6177942136175767E-2</v>
      </c>
      <c r="BR18" s="8">
        <v>0.16217098107461389</v>
      </c>
      <c r="BS18" s="8">
        <v>8.4620404611703282E-2</v>
      </c>
      <c r="BT18" s="8">
        <v>0.39183162932347182</v>
      </c>
      <c r="BU18" s="8">
        <v>2.5097326555070774E-2</v>
      </c>
      <c r="BV18" s="8">
        <v>1.2484394506866416E-2</v>
      </c>
      <c r="BW18" s="8">
        <v>2.4968789013732834E-3</v>
      </c>
      <c r="BX18" s="8">
        <v>0</v>
      </c>
      <c r="BY18" s="8">
        <v>0.78433208489388262</v>
      </c>
      <c r="BZ18" s="8">
        <v>0.20068664169787764</v>
      </c>
      <c r="CA18" s="8">
        <v>1</v>
      </c>
    </row>
    <row r="19" spans="1:79" x14ac:dyDescent="0.3">
      <c r="A19" s="6" t="s">
        <v>177</v>
      </c>
      <c r="B19" s="8">
        <v>3.9784573956530102E-2</v>
      </c>
      <c r="C19" s="8">
        <v>1.5857667762521756E-2</v>
      </c>
      <c r="D19" s="8">
        <v>4.5252368980854767E-2</v>
      </c>
      <c r="E19" s="8">
        <v>6.1690195320054146E-2</v>
      </c>
      <c r="F19" s="8">
        <v>0.18352349642235544</v>
      </c>
      <c r="G19" s="8">
        <v>7.9094952620382908E-2</v>
      </c>
      <c r="H19" s="8">
        <v>0.18507058596016243</v>
      </c>
      <c r="I19" s="8">
        <v>3.7130148907368016E-2</v>
      </c>
      <c r="J19" s="8">
        <v>0.12956874879133629</v>
      </c>
      <c r="K19" s="8">
        <v>5.9949719590021273E-2</v>
      </c>
      <c r="L19" s="8">
        <v>0.20286211564494294</v>
      </c>
      <c r="M19" s="8">
        <v>7.3783419888440085E-3</v>
      </c>
      <c r="N19" s="8">
        <v>0.73514077163712199</v>
      </c>
      <c r="O19" s="8">
        <v>0.26485922836287801</v>
      </c>
      <c r="P19" s="8">
        <v>1.4902865935756876E-2</v>
      </c>
      <c r="Q19" s="8">
        <v>1.0325245224574084E-3</v>
      </c>
      <c r="R19" s="8">
        <v>3.6654620547237997E-2</v>
      </c>
      <c r="S19" s="8">
        <v>6.8662880743417656E-2</v>
      </c>
      <c r="T19" s="8">
        <v>0.3087248322147651</v>
      </c>
      <c r="U19" s="8">
        <v>0.12028910686628808</v>
      </c>
      <c r="V19" s="8">
        <v>8.6215797625193602E-2</v>
      </c>
      <c r="W19" s="8">
        <v>9.7573567372225084E-2</v>
      </c>
      <c r="X19" s="8">
        <v>0.13939081053175012</v>
      </c>
      <c r="Y19" s="8">
        <v>0.14145585957666496</v>
      </c>
      <c r="Z19" s="8">
        <v>7.7191767647624546E-2</v>
      </c>
      <c r="AA19" s="8">
        <v>1.6944084521080434E-3</v>
      </c>
      <c r="AB19" s="8">
        <v>0.98843815409149804</v>
      </c>
      <c r="AC19" s="8">
        <v>9.8674374563938998E-3</v>
      </c>
      <c r="AD19" s="8">
        <v>2.7466820542412004E-3</v>
      </c>
      <c r="AE19" s="8">
        <v>7.0028011204481794E-2</v>
      </c>
      <c r="AF19" s="8">
        <v>0.8123249299719888</v>
      </c>
      <c r="AG19" s="8">
        <v>0.11764705882352941</v>
      </c>
      <c r="AH19" s="8">
        <v>0.11492979419119061</v>
      </c>
      <c r="AI19" s="8">
        <v>0.15872272057839068</v>
      </c>
      <c r="AJ19" s="8">
        <v>4.632480921140715E-2</v>
      </c>
      <c r="AK19" s="8">
        <v>3.5948587494979249E-2</v>
      </c>
      <c r="AL19" s="8">
        <v>0.36992904003213284</v>
      </c>
      <c r="AM19" s="8">
        <v>8.4884187976971476E-2</v>
      </c>
      <c r="AN19" s="8">
        <v>5.1345561654840007E-2</v>
      </c>
      <c r="AO19" s="8">
        <v>8.5620565002008306E-2</v>
      </c>
      <c r="AP19" s="8">
        <v>6.9621100548935597E-2</v>
      </c>
      <c r="AQ19" s="8">
        <v>9.7603427500334711E-2</v>
      </c>
      <c r="AR19" s="8">
        <v>0.12159261396422388</v>
      </c>
      <c r="AS19" s="8">
        <v>1.1009870918754746E-2</v>
      </c>
      <c r="AT19" s="8">
        <v>0.1095292331055429</v>
      </c>
      <c r="AU19" s="8">
        <v>4.1571753986332574E-2</v>
      </c>
      <c r="AV19" s="8">
        <v>0.15660592255125286</v>
      </c>
      <c r="AW19" s="8">
        <v>0.16141483168818022</v>
      </c>
      <c r="AX19" s="8">
        <v>0.12996709693748418</v>
      </c>
      <c r="AY19" s="8">
        <v>0.1264236902050114</v>
      </c>
      <c r="AZ19" s="8">
        <v>6.6059225512528477E-2</v>
      </c>
      <c r="BA19" s="8">
        <v>0.19741837509491267</v>
      </c>
      <c r="BB19" s="8">
        <v>0.45520292363916137</v>
      </c>
      <c r="BC19" s="8">
        <v>5.0891574410546779E-2</v>
      </c>
      <c r="BD19" s="8">
        <v>7.7055691709625618E-2</v>
      </c>
      <c r="BE19" s="8">
        <v>1.3741232147384434E-2</v>
      </c>
      <c r="BF19" s="8">
        <v>0.11756950900025352</v>
      </c>
      <c r="BG19" s="8">
        <v>0.12708527000760586</v>
      </c>
      <c r="BH19" s="8">
        <v>0.11878644468858278</v>
      </c>
      <c r="BI19" s="8">
        <v>0.11657229781120595</v>
      </c>
      <c r="BJ19" s="8">
        <v>0.2908814332798107</v>
      </c>
      <c r="BK19" s="8">
        <v>8.7416546944984366E-2</v>
      </c>
      <c r="BL19" s="8">
        <v>0.14115022119638393</v>
      </c>
      <c r="BM19" s="8">
        <v>2.4583015371198082E-2</v>
      </c>
      <c r="BN19" s="8">
        <v>8.2579308841164281E-2</v>
      </c>
      <c r="BO19" s="8">
        <v>2.5564155674261419E-2</v>
      </c>
      <c r="BP19" s="8">
        <v>0.18330971328900034</v>
      </c>
      <c r="BQ19" s="8">
        <v>4.9983647661615609E-2</v>
      </c>
      <c r="BR19" s="8">
        <v>0.16706639049384062</v>
      </c>
      <c r="BS19" s="8">
        <v>7.5111740978959993E-2</v>
      </c>
      <c r="BT19" s="8">
        <v>0.39180202768995964</v>
      </c>
      <c r="BU19" s="8">
        <v>2.5120215426043469E-2</v>
      </c>
      <c r="BV19" s="8">
        <v>8.8820826952526796E-3</v>
      </c>
      <c r="BW19" s="8">
        <v>6.1255742725880549E-4</v>
      </c>
      <c r="BX19" s="8">
        <v>0</v>
      </c>
      <c r="BY19" s="8">
        <v>0.8921898928024502</v>
      </c>
      <c r="BZ19" s="8">
        <v>9.8315467075038285E-2</v>
      </c>
      <c r="CA19" s="8">
        <v>1</v>
      </c>
    </row>
    <row r="20" spans="1:79" x14ac:dyDescent="0.3">
      <c r="A20" s="6" t="s">
        <v>176</v>
      </c>
      <c r="B20" s="8">
        <v>3.7305772838282659E-2</v>
      </c>
      <c r="C20" s="8">
        <v>1.2523719165085389E-2</v>
      </c>
      <c r="D20" s="8">
        <v>5.4079696394686905E-2</v>
      </c>
      <c r="E20" s="8">
        <v>6.7172675521821629E-2</v>
      </c>
      <c r="F20" s="8">
        <v>0.17457305502846299</v>
      </c>
      <c r="G20" s="8">
        <v>7.2296015180265655E-2</v>
      </c>
      <c r="H20" s="8">
        <v>0.20132827324478178</v>
      </c>
      <c r="I20" s="8">
        <v>3.3017077798861483E-2</v>
      </c>
      <c r="J20" s="8">
        <v>0.12732447817836812</v>
      </c>
      <c r="K20" s="8">
        <v>5.0664136622390894E-2</v>
      </c>
      <c r="L20" s="8">
        <v>0.20702087286527515</v>
      </c>
      <c r="M20" s="8">
        <v>6.7249495628782787E-3</v>
      </c>
      <c r="N20" s="8">
        <v>0.82631578947368423</v>
      </c>
      <c r="O20" s="8">
        <v>0.1736842105263158</v>
      </c>
      <c r="P20" s="8">
        <v>1.3372031288712703E-2</v>
      </c>
      <c r="Q20" s="8">
        <v>0</v>
      </c>
      <c r="R20" s="8">
        <v>3.3880359978824777E-2</v>
      </c>
      <c r="S20" s="8">
        <v>7.1466384330333504E-2</v>
      </c>
      <c r="T20" s="8">
        <v>0.31815775542615138</v>
      </c>
      <c r="U20" s="8">
        <v>0.12705134992059292</v>
      </c>
      <c r="V20" s="8">
        <v>8.2053996823716252E-2</v>
      </c>
      <c r="W20" s="8">
        <v>9.4229751191106409E-2</v>
      </c>
      <c r="X20" s="8">
        <v>0.13446267866596082</v>
      </c>
      <c r="Y20" s="8">
        <v>0.13869772366331393</v>
      </c>
      <c r="Z20" s="8">
        <v>9.1069974869925324E-2</v>
      </c>
      <c r="AA20" s="8">
        <v>1.3991449669646327E-3</v>
      </c>
      <c r="AB20" s="8">
        <v>0.98717450446949084</v>
      </c>
      <c r="AC20" s="8">
        <v>1.1426350563544501E-2</v>
      </c>
      <c r="AD20" s="8">
        <v>2.7182954022581672E-3</v>
      </c>
      <c r="AE20" s="8">
        <v>4.6875E-2</v>
      </c>
      <c r="AF20" s="8">
        <v>0.84114583333333337</v>
      </c>
      <c r="AG20" s="8">
        <v>0.11197916666666667</v>
      </c>
      <c r="AH20" s="8">
        <v>0.11583194704987081</v>
      </c>
      <c r="AI20" s="8">
        <v>0.15718389048462997</v>
      </c>
      <c r="AJ20" s="8">
        <v>4.4307278616390638E-2</v>
      </c>
      <c r="AK20" s="8">
        <v>3.2451261993521968E-2</v>
      </c>
      <c r="AL20" s="8">
        <v>0.39876550754751572</v>
      </c>
      <c r="AM20" s="8">
        <v>7.9141966632035696E-2</v>
      </c>
      <c r="AN20" s="8">
        <v>5.3963209680376462E-2</v>
      </c>
      <c r="AO20" s="8">
        <v>7.596406526920492E-2</v>
      </c>
      <c r="AP20" s="8">
        <v>6.526920491352442E-2</v>
      </c>
      <c r="AQ20" s="8">
        <v>9.2953614862800224E-2</v>
      </c>
      <c r="AR20" s="8">
        <v>0.11841574346087141</v>
      </c>
      <c r="AS20" s="8">
        <v>9.8039215686274508E-3</v>
      </c>
      <c r="AT20" s="8">
        <v>0.10563127690100431</v>
      </c>
      <c r="AU20" s="8">
        <v>3.9813486370157816E-2</v>
      </c>
      <c r="AV20" s="8">
        <v>0.14992826398852224</v>
      </c>
      <c r="AW20" s="8">
        <v>0.1484337637494022</v>
      </c>
      <c r="AX20" s="8">
        <v>0.12954328072692492</v>
      </c>
      <c r="AY20" s="8">
        <v>0.1490315638450502</v>
      </c>
      <c r="AZ20" s="8">
        <v>5.7687709230033475E-2</v>
      </c>
      <c r="BA20" s="8">
        <v>0.21012673362027737</v>
      </c>
      <c r="BB20" s="8">
        <v>0.4546986160761689</v>
      </c>
      <c r="BC20" s="8">
        <v>4.8588731648840935E-2</v>
      </c>
      <c r="BD20" s="8">
        <v>8.5890430152725239E-2</v>
      </c>
      <c r="BE20" s="8">
        <v>1.0041567418616599E-2</v>
      </c>
      <c r="BF20" s="8">
        <v>0.12018744259181417</v>
      </c>
      <c r="BG20" s="8">
        <v>0.12775364687932994</v>
      </c>
      <c r="BH20" s="8">
        <v>0.13254868992573909</v>
      </c>
      <c r="BI20" s="8">
        <v>0.11702707331122632</v>
      </c>
      <c r="BJ20" s="8">
        <v>0.2867217785250572</v>
      </c>
      <c r="BK20" s="8">
        <v>7.1240639546650469E-2</v>
      </c>
      <c r="BL20" s="8">
        <v>0.14069302374969031</v>
      </c>
      <c r="BM20" s="8">
        <v>2.4855345911949687E-2</v>
      </c>
      <c r="BN20" s="8">
        <v>9.0515723270440246E-2</v>
      </c>
      <c r="BO20" s="8">
        <v>2.6566037735849056E-2</v>
      </c>
      <c r="BP20" s="8">
        <v>0.18238993710691823</v>
      </c>
      <c r="BQ20" s="8">
        <v>4.8352201257861632E-2</v>
      </c>
      <c r="BR20" s="8">
        <v>0.1749937106918239</v>
      </c>
      <c r="BS20" s="8">
        <v>6.7270440251572333E-2</v>
      </c>
      <c r="BT20" s="8">
        <v>0.38505660377358492</v>
      </c>
      <c r="BU20" s="8">
        <v>1.9169645701341449E-2</v>
      </c>
      <c r="BV20" s="8">
        <v>1.0709010339734121E-2</v>
      </c>
      <c r="BW20" s="8">
        <v>2.5849335302806499E-3</v>
      </c>
      <c r="BX20" s="8">
        <v>6.2776957163958643E-3</v>
      </c>
      <c r="BY20" s="8">
        <v>0.90583456425406206</v>
      </c>
      <c r="BZ20" s="8">
        <v>7.4593796159527326E-2</v>
      </c>
      <c r="CA20" s="8">
        <v>1</v>
      </c>
    </row>
    <row r="21" spans="1:79" x14ac:dyDescent="0.3">
      <c r="A21" s="6" t="s">
        <v>175</v>
      </c>
      <c r="B21" s="8">
        <v>3.7081308963779855E-2</v>
      </c>
      <c r="C21" s="8">
        <v>1.6291161178509532E-2</v>
      </c>
      <c r="D21" s="8">
        <v>6.3084922010398614E-2</v>
      </c>
      <c r="E21" s="8">
        <v>6.8284228769497399E-2</v>
      </c>
      <c r="F21" s="8">
        <v>0.17105719237435008</v>
      </c>
      <c r="G21" s="8">
        <v>7.3656845753899483E-2</v>
      </c>
      <c r="H21" s="8">
        <v>0.19514731369150781</v>
      </c>
      <c r="I21" s="8">
        <v>3.1542461005199307E-2</v>
      </c>
      <c r="J21" s="8">
        <v>0.12824956672443674</v>
      </c>
      <c r="K21" s="8">
        <v>4.9566724436741767E-2</v>
      </c>
      <c r="L21" s="8">
        <v>0.20311958405545927</v>
      </c>
      <c r="M21" s="8">
        <v>6.6322202514074186E-3</v>
      </c>
      <c r="N21" s="8">
        <v>0.8236434108527132</v>
      </c>
      <c r="O21" s="8">
        <v>0.17635658914728683</v>
      </c>
      <c r="P21" s="8">
        <v>1.2538238091565769E-2</v>
      </c>
      <c r="Q21" s="8">
        <v>0</v>
      </c>
      <c r="R21" s="8">
        <v>3.4341363403382882E-2</v>
      </c>
      <c r="S21" s="8">
        <v>7.7908764736032809E-2</v>
      </c>
      <c r="T21" s="8">
        <v>0.29779600205023066</v>
      </c>
      <c r="U21" s="8">
        <v>0.12096360840594567</v>
      </c>
      <c r="V21" s="8">
        <v>7.3295745771399287E-2</v>
      </c>
      <c r="W21" s="8">
        <v>9.1747821629933363E-2</v>
      </c>
      <c r="X21" s="8">
        <v>0.17068170169144029</v>
      </c>
      <c r="Y21" s="8">
        <v>0.13326499231163505</v>
      </c>
      <c r="Z21" s="8">
        <v>0.11065268245032261</v>
      </c>
      <c r="AA21" s="8">
        <v>1.3358113602044371E-3</v>
      </c>
      <c r="AB21" s="8">
        <v>0.9896619816471135</v>
      </c>
      <c r="AC21" s="8">
        <v>9.0022069926820776E-3</v>
      </c>
      <c r="AD21" s="8">
        <v>2.3649777640677616E-3</v>
      </c>
      <c r="AE21" s="8">
        <v>5.1630434782608696E-2</v>
      </c>
      <c r="AF21" s="8">
        <v>0.82880434782608692</v>
      </c>
      <c r="AG21" s="8">
        <v>0.11956521739130435</v>
      </c>
      <c r="AH21" s="8">
        <v>0.1162887843500167</v>
      </c>
      <c r="AI21" s="8">
        <v>0.15982315556783641</v>
      </c>
      <c r="AJ21" s="8">
        <v>5.7142857142857141E-2</v>
      </c>
      <c r="AK21" s="8">
        <v>2.9676706272450955E-2</v>
      </c>
      <c r="AL21" s="8">
        <v>0.3950815142304504</v>
      </c>
      <c r="AM21" s="8">
        <v>7.9027355623100301E-2</v>
      </c>
      <c r="AN21" s="8">
        <v>5.6534954407294835E-2</v>
      </c>
      <c r="AO21" s="8">
        <v>7.3722022658192873E-2</v>
      </c>
      <c r="AP21" s="8">
        <v>6.139817629179331E-2</v>
      </c>
      <c r="AQ21" s="8">
        <v>8.7593257806023769E-2</v>
      </c>
      <c r="AR21" s="8">
        <v>0.11657155343050307</v>
      </c>
      <c r="AS21" s="8">
        <v>7.7181763051987432E-3</v>
      </c>
      <c r="AT21" s="8">
        <v>0.10618005402723414</v>
      </c>
      <c r="AU21" s="8">
        <v>3.247147031258614E-2</v>
      </c>
      <c r="AV21" s="8">
        <v>0.14135288604663984</v>
      </c>
      <c r="AW21" s="8">
        <v>0.12746016869728211</v>
      </c>
      <c r="AX21" s="8">
        <v>0.11753679916202657</v>
      </c>
      <c r="AY21" s="8">
        <v>0.19036330558465187</v>
      </c>
      <c r="AZ21" s="8">
        <v>6.0422294503555872E-2</v>
      </c>
      <c r="BA21" s="8">
        <v>0.21649484536082475</v>
      </c>
      <c r="BB21" s="8">
        <v>0.44211588391043932</v>
      </c>
      <c r="BC21" s="8">
        <v>5.0919398212079366E-2</v>
      </c>
      <c r="BD21" s="8">
        <v>9.0747874118758634E-2</v>
      </c>
      <c r="BE21" s="8">
        <v>1.2646267897376263E-2</v>
      </c>
      <c r="BF21" s="8">
        <v>0.11855512755287448</v>
      </c>
      <c r="BG21" s="8">
        <v>0.12777091358383602</v>
      </c>
      <c r="BH21" s="8">
        <v>0.12396249727451122</v>
      </c>
      <c r="BI21" s="8">
        <v>0.11324950941202122</v>
      </c>
      <c r="BJ21" s="8">
        <v>0.2965331782833055</v>
      </c>
      <c r="BK21" s="8">
        <v>6.5615233665237305E-2</v>
      </c>
      <c r="BL21" s="8">
        <v>0.13669314413511222</v>
      </c>
      <c r="BM21" s="8">
        <v>2.4024447578749414E-2</v>
      </c>
      <c r="BN21" s="8">
        <v>9.2242595204513403E-2</v>
      </c>
      <c r="BO21" s="8">
        <v>2.6422190879172542E-2</v>
      </c>
      <c r="BP21" s="8">
        <v>0.192054536906441</v>
      </c>
      <c r="BQ21" s="8">
        <v>4.9412317818523739E-2</v>
      </c>
      <c r="BR21" s="8">
        <v>0.17329572167371884</v>
      </c>
      <c r="BS21" s="8">
        <v>6.215326751292901E-2</v>
      </c>
      <c r="BT21" s="8">
        <v>0.38039492242595202</v>
      </c>
      <c r="BU21" s="8">
        <v>1.9061206652785274E-2</v>
      </c>
      <c r="BV21" s="8">
        <v>1.0114632501685773E-2</v>
      </c>
      <c r="BW21" s="8">
        <v>1.0114632501685772E-3</v>
      </c>
      <c r="BX21" s="8">
        <v>0</v>
      </c>
      <c r="BY21" s="8">
        <v>0.94302090357383683</v>
      </c>
      <c r="BZ21" s="8">
        <v>4.5853000674308836E-2</v>
      </c>
      <c r="CA21" s="8">
        <v>1</v>
      </c>
    </row>
    <row r="22" spans="1:79" x14ac:dyDescent="0.3">
      <c r="A22" s="6" t="s">
        <v>174</v>
      </c>
      <c r="B22" s="8">
        <v>3.6330685936985151E-2</v>
      </c>
      <c r="C22" s="8">
        <v>1.9390148553557467E-2</v>
      </c>
      <c r="D22" s="8">
        <v>5.973416731821736E-2</v>
      </c>
      <c r="E22" s="8">
        <v>6.8803752931978102E-2</v>
      </c>
      <c r="F22" s="8">
        <v>0.17701329163408913</v>
      </c>
      <c r="G22" s="8">
        <v>7.7873338545738857E-2</v>
      </c>
      <c r="H22" s="8">
        <v>0.19374511336982017</v>
      </c>
      <c r="I22" s="8">
        <v>2.9241594996090695E-2</v>
      </c>
      <c r="J22" s="8">
        <v>0.12447224394057858</v>
      </c>
      <c r="K22" s="8">
        <v>5.5824863174354963E-2</v>
      </c>
      <c r="L22" s="8">
        <v>0.19390148553557468</v>
      </c>
      <c r="M22" s="8">
        <v>7.26613718739703E-3</v>
      </c>
      <c r="N22" s="8">
        <v>0.818608287724785</v>
      </c>
      <c r="O22" s="8">
        <v>0.181391712275215</v>
      </c>
      <c r="P22" s="8">
        <v>1.2589335423981093E-2</v>
      </c>
      <c r="Q22" s="8">
        <v>0</v>
      </c>
      <c r="R22" s="8">
        <v>2.8429602888086644E-2</v>
      </c>
      <c r="S22" s="8">
        <v>8.3935018050541516E-2</v>
      </c>
      <c r="T22" s="8">
        <v>0.24774368231046931</v>
      </c>
      <c r="U22" s="8">
        <v>0.11055956678700361</v>
      </c>
      <c r="V22" s="8">
        <v>6.7238267148014438E-2</v>
      </c>
      <c r="W22" s="8">
        <v>7.7166064981949459E-2</v>
      </c>
      <c r="X22" s="8">
        <v>0.25315884476534295</v>
      </c>
      <c r="Y22" s="8">
        <v>0.13176895306859207</v>
      </c>
      <c r="Z22" s="8">
        <v>0.13169944666007657</v>
      </c>
      <c r="AA22" s="8">
        <v>8.1960141489086362E-4</v>
      </c>
      <c r="AB22" s="8">
        <v>0.96445518074368042</v>
      </c>
      <c r="AC22" s="8">
        <v>3.4725217841428693E-2</v>
      </c>
      <c r="AD22" s="8">
        <v>2.7212507527468155E-3</v>
      </c>
      <c r="AE22" s="8">
        <v>3.9665970772442591E-2</v>
      </c>
      <c r="AF22" s="8">
        <v>0.85386221294363251</v>
      </c>
      <c r="AG22" s="8">
        <v>0.10647181628392484</v>
      </c>
      <c r="AH22" s="8">
        <v>0.10782174955403302</v>
      </c>
      <c r="AI22" s="8">
        <v>0.16860740818799727</v>
      </c>
      <c r="AJ22" s="8">
        <v>5.7537278044154067E-2</v>
      </c>
      <c r="AK22" s="8">
        <v>3.1771958480425737E-2</v>
      </c>
      <c r="AL22" s="8">
        <v>0.38358185362769376</v>
      </c>
      <c r="AM22" s="8">
        <v>8.1721903156119921E-2</v>
      </c>
      <c r="AN22" s="8">
        <v>4.0992676115706832E-2</v>
      </c>
      <c r="AO22" s="8">
        <v>8.0457347594709946E-2</v>
      </c>
      <c r="AP22" s="8">
        <v>6.4176194741556461E-2</v>
      </c>
      <c r="AQ22" s="8">
        <v>9.1153380051636021E-2</v>
      </c>
      <c r="AR22" s="8">
        <v>0.11046346479417346</v>
      </c>
      <c r="AS22" s="8">
        <v>7.5087430569841596E-3</v>
      </c>
      <c r="AT22" s="8">
        <v>0.11936844270726188</v>
      </c>
      <c r="AU22" s="8">
        <v>3.2400740588356305E-2</v>
      </c>
      <c r="AV22" s="8">
        <v>0.13510594527874922</v>
      </c>
      <c r="AW22" s="8">
        <v>0.12533429335527668</v>
      </c>
      <c r="AX22" s="8">
        <v>0.11653980662415141</v>
      </c>
      <c r="AY22" s="8">
        <v>0.16956387574573134</v>
      </c>
      <c r="AZ22" s="8">
        <v>7.6167455256120134E-2</v>
      </c>
      <c r="BA22" s="8">
        <v>0.21801069738736886</v>
      </c>
      <c r="BB22" s="8">
        <v>0.42516276374544093</v>
      </c>
      <c r="BC22" s="8">
        <v>4.8918998369812131E-2</v>
      </c>
      <c r="BD22" s="8">
        <v>9.1277158662711452E-2</v>
      </c>
      <c r="BE22" s="8">
        <v>9.700954060771266E-3</v>
      </c>
      <c r="BF22" s="8">
        <v>0.12445549052620326</v>
      </c>
      <c r="BG22" s="8">
        <v>0.12959993586146076</v>
      </c>
      <c r="BH22" s="8">
        <v>0.13056201395013228</v>
      </c>
      <c r="BI22" s="8">
        <v>0.11260322296159705</v>
      </c>
      <c r="BJ22" s="8">
        <v>0.28707341190304392</v>
      </c>
      <c r="BK22" s="8">
        <v>6.5808813704267888E-2</v>
      </c>
      <c r="BL22" s="8">
        <v>0.13189260433354921</v>
      </c>
      <c r="BM22" s="8">
        <v>2.5456581667815299E-2</v>
      </c>
      <c r="BN22" s="8">
        <v>9.6872846312887659E-2</v>
      </c>
      <c r="BO22" s="8">
        <v>2.5801171605789111E-2</v>
      </c>
      <c r="BP22" s="8">
        <v>0.18745692625775329</v>
      </c>
      <c r="BQ22" s="8">
        <v>5.0094762232942798E-2</v>
      </c>
      <c r="BR22" s="8">
        <v>0.17492246726395588</v>
      </c>
      <c r="BS22" s="8">
        <v>5.6728118538938666E-2</v>
      </c>
      <c r="BT22" s="8">
        <v>0.38266712611991732</v>
      </c>
      <c r="BU22" s="8">
        <v>3.4052561611616732E-2</v>
      </c>
      <c r="BV22" s="8">
        <v>6.8401735068401737E-3</v>
      </c>
      <c r="BW22" s="8">
        <v>1.6683350016683351E-4</v>
      </c>
      <c r="BX22" s="8">
        <v>0</v>
      </c>
      <c r="BY22" s="8">
        <v>0.96613279946613284</v>
      </c>
      <c r="BZ22" s="8">
        <v>2.6860193526860192E-2</v>
      </c>
      <c r="CA22" s="8">
        <v>1</v>
      </c>
    </row>
    <row r="23" spans="1:79" x14ac:dyDescent="0.3">
      <c r="A23" s="6" t="s">
        <v>173</v>
      </c>
      <c r="B23" s="8">
        <v>3.8305055862649241E-2</v>
      </c>
      <c r="C23" s="8">
        <v>1.5014597525371889E-2</v>
      </c>
      <c r="D23" s="8">
        <v>6.6036424301404148E-2</v>
      </c>
      <c r="E23" s="8">
        <v>6.7148616710690945E-2</v>
      </c>
      <c r="F23" s="8">
        <v>0.160294730988461</v>
      </c>
      <c r="G23" s="8">
        <v>7.8965661059363271E-2</v>
      </c>
      <c r="H23" s="8">
        <v>0.19532879188099542</v>
      </c>
      <c r="I23" s="8">
        <v>3.1280411511191437E-2</v>
      </c>
      <c r="J23" s="8">
        <v>0.12609481440289169</v>
      </c>
      <c r="K23" s="8">
        <v>7.0624217989712218E-2</v>
      </c>
      <c r="L23" s="8">
        <v>0.18921173362991797</v>
      </c>
      <c r="M23" s="8">
        <v>7.6205387097804901E-3</v>
      </c>
      <c r="N23" s="8">
        <v>0.84556254367575123</v>
      </c>
      <c r="O23" s="8">
        <v>0.15443745632424877</v>
      </c>
      <c r="P23" s="8">
        <v>1.3164201041633383E-2</v>
      </c>
      <c r="Q23" s="8">
        <v>0</v>
      </c>
      <c r="R23" s="8">
        <v>2.8721682847896439E-2</v>
      </c>
      <c r="S23" s="8">
        <v>6.7556634304207122E-2</v>
      </c>
      <c r="T23" s="8">
        <v>0.25970873786407767</v>
      </c>
      <c r="U23" s="8">
        <v>0.1156957928802589</v>
      </c>
      <c r="V23" s="8">
        <v>5.7038834951456313E-2</v>
      </c>
      <c r="W23" s="8">
        <v>7.2411003236245955E-2</v>
      </c>
      <c r="X23" s="8">
        <v>0.279126213592233</v>
      </c>
      <c r="Y23" s="8">
        <v>0.11974110032362459</v>
      </c>
      <c r="Z23" s="8">
        <v>0.13017222097964662</v>
      </c>
      <c r="AA23" s="8">
        <v>7.7728685976108651E-4</v>
      </c>
      <c r="AB23" s="8">
        <v>0.95806741940762563</v>
      </c>
      <c r="AC23" s="8">
        <v>4.115529373261332E-2</v>
      </c>
      <c r="AD23" s="8">
        <v>2.8437230405470174E-3</v>
      </c>
      <c r="AE23" s="8">
        <v>5.4307116104868915E-2</v>
      </c>
      <c r="AF23" s="8">
        <v>0.85205992509363293</v>
      </c>
      <c r="AG23" s="8">
        <v>9.3632958801498134E-2</v>
      </c>
      <c r="AH23" s="8">
        <v>0.1088070209072222</v>
      </c>
      <c r="AI23" s="8">
        <v>0.1658183241973375</v>
      </c>
      <c r="AJ23" s="8">
        <v>5.2466718872357085E-2</v>
      </c>
      <c r="AK23" s="8">
        <v>2.9316758026624902E-2</v>
      </c>
      <c r="AL23" s="8">
        <v>0.39120007830853565</v>
      </c>
      <c r="AM23" s="8">
        <v>7.8749021143304621E-2</v>
      </c>
      <c r="AN23" s="8">
        <v>4.5223179326546591E-2</v>
      </c>
      <c r="AO23" s="8">
        <v>8.5307361002349258E-2</v>
      </c>
      <c r="AP23" s="8">
        <v>6.3870399373531714E-2</v>
      </c>
      <c r="AQ23" s="8">
        <v>8.8048159749412686E-2</v>
      </c>
      <c r="AR23" s="8">
        <v>0.11317378662491613</v>
      </c>
      <c r="AS23" s="8">
        <v>8.093355919442876E-3</v>
      </c>
      <c r="AT23" s="8">
        <v>0.11575381140598531</v>
      </c>
      <c r="AU23" s="8">
        <v>3.0444193487671748E-2</v>
      </c>
      <c r="AV23" s="8">
        <v>0.12939958592132506</v>
      </c>
      <c r="AW23" s="8">
        <v>0.11636551853943158</v>
      </c>
      <c r="AX23" s="8">
        <v>0.11208356860530773</v>
      </c>
      <c r="AY23" s="8">
        <v>0.1785243741765481</v>
      </c>
      <c r="AZ23" s="8">
        <v>8.8462262375305856E-2</v>
      </c>
      <c r="BA23" s="8">
        <v>0.22087332956898173</v>
      </c>
      <c r="BB23" s="8">
        <v>0.42049823731774078</v>
      </c>
      <c r="BC23" s="8">
        <v>5.0024062207137614E-2</v>
      </c>
      <c r="BD23" s="8">
        <v>8.9752032623287153E-2</v>
      </c>
      <c r="BE23" s="8">
        <v>1.0245434512803627E-2</v>
      </c>
      <c r="BF23" s="8">
        <v>0.12550340670195789</v>
      </c>
      <c r="BG23" s="8">
        <v>0.11371292520452876</v>
      </c>
      <c r="BH23" s="8">
        <v>0.13825637648489147</v>
      </c>
      <c r="BI23" s="8">
        <v>0.11282642283630101</v>
      </c>
      <c r="BJ23" s="8">
        <v>0.30785694384640711</v>
      </c>
      <c r="BK23" s="8">
        <v>5.1822395582685345E-2</v>
      </c>
      <c r="BL23" s="8">
        <v>0.13039055926553131</v>
      </c>
      <c r="BM23" s="8">
        <v>2.7036961404941801E-2</v>
      </c>
      <c r="BN23" s="8">
        <v>9.9448642025730033E-2</v>
      </c>
      <c r="BO23" s="8">
        <v>2.6873596079232183E-2</v>
      </c>
      <c r="BP23" s="8">
        <v>0.18235654482336125</v>
      </c>
      <c r="BQ23" s="8">
        <v>4.7784357770063304E-2</v>
      </c>
      <c r="BR23" s="8">
        <v>0.17243210128650194</v>
      </c>
      <c r="BS23" s="8">
        <v>5.4972432101286502E-2</v>
      </c>
      <c r="BT23" s="8">
        <v>0.38909536450888299</v>
      </c>
      <c r="BU23" s="8">
        <v>3.5024656250332832E-2</v>
      </c>
      <c r="BV23" s="8">
        <v>5.7777102022198573E-3</v>
      </c>
      <c r="BW23" s="8">
        <v>4.5613501596472556E-4</v>
      </c>
      <c r="BX23" s="8">
        <v>0</v>
      </c>
      <c r="BY23" s="8">
        <v>0.93173179261061279</v>
      </c>
      <c r="BZ23" s="8">
        <v>6.2034362171202673E-2</v>
      </c>
      <c r="CA23" s="8">
        <v>1</v>
      </c>
    </row>
    <row r="24" spans="1:79" x14ac:dyDescent="0.3">
      <c r="A24" s="6" t="s">
        <v>172</v>
      </c>
      <c r="B24" s="8">
        <v>3.6654938148664495E-2</v>
      </c>
      <c r="C24" s="8">
        <v>1.6783385655638736E-2</v>
      </c>
      <c r="D24" s="8">
        <v>5.928519681236416E-2</v>
      </c>
      <c r="E24" s="8">
        <v>8.1985027771069793E-2</v>
      </c>
      <c r="F24" s="8">
        <v>0.14670369475971987</v>
      </c>
      <c r="G24" s="8">
        <v>9.2248249215165418E-2</v>
      </c>
      <c r="H24" s="8">
        <v>0.19983095870562667</v>
      </c>
      <c r="I24" s="8">
        <v>2.861627626177252E-2</v>
      </c>
      <c r="J24" s="8">
        <v>0.13124849070272882</v>
      </c>
      <c r="K24" s="8">
        <v>6.8340980439507371E-2</v>
      </c>
      <c r="L24" s="8">
        <v>0.17495773967640665</v>
      </c>
      <c r="M24" s="8">
        <v>7.3336431432428247E-3</v>
      </c>
      <c r="N24" s="8">
        <v>0.88714544357272174</v>
      </c>
      <c r="O24" s="8">
        <v>0.11285455642727821</v>
      </c>
      <c r="P24" s="8">
        <v>1.2728761424240412E-2</v>
      </c>
      <c r="Q24" s="8">
        <v>0</v>
      </c>
      <c r="R24" s="8">
        <v>2.0166898470097356E-2</v>
      </c>
      <c r="S24" s="8">
        <v>7.9276773296244787E-2</v>
      </c>
      <c r="T24" s="8">
        <v>0.23018080667593879</v>
      </c>
      <c r="U24" s="8">
        <v>0.11265646731571627</v>
      </c>
      <c r="V24" s="8">
        <v>4.8678720445062586E-2</v>
      </c>
      <c r="W24" s="8">
        <v>0.19019471488178025</v>
      </c>
      <c r="X24" s="8">
        <v>0.20166898470097358</v>
      </c>
      <c r="Y24" s="8">
        <v>0.11717663421418636</v>
      </c>
      <c r="Z24" s="8">
        <v>0.15708690167961228</v>
      </c>
      <c r="AA24" s="8">
        <v>7.6071338010311889E-4</v>
      </c>
      <c r="AB24" s="8">
        <v>0.94765164962105208</v>
      </c>
      <c r="AC24" s="8">
        <v>5.1587636998844839E-2</v>
      </c>
      <c r="AD24" s="8">
        <v>2.6776427891743565E-3</v>
      </c>
      <c r="AE24" s="8">
        <v>6.4462809917355368E-2</v>
      </c>
      <c r="AF24" s="8">
        <v>0.82314049586776861</v>
      </c>
      <c r="AG24" s="8">
        <v>0.11239669421487604</v>
      </c>
      <c r="AH24" s="8">
        <v>0.10553453274026865</v>
      </c>
      <c r="AI24" s="8">
        <v>0.15235898511218285</v>
      </c>
      <c r="AJ24" s="8">
        <v>7.6619836443698894E-2</v>
      </c>
      <c r="AK24" s="8">
        <v>2.935625917383099E-2</v>
      </c>
      <c r="AL24" s="8">
        <v>0.34963304676032714</v>
      </c>
      <c r="AM24" s="8">
        <v>7.1545397357936677E-2</v>
      </c>
      <c r="AN24" s="8">
        <v>9.4443279513524853E-2</v>
      </c>
      <c r="AO24" s="8">
        <v>7.6619836443698894E-2</v>
      </c>
      <c r="AP24" s="8">
        <v>5.9257706018033131E-2</v>
      </c>
      <c r="AQ24" s="8">
        <v>9.0165653176766614E-2</v>
      </c>
      <c r="AR24" s="8">
        <v>0.11112438867866073</v>
      </c>
      <c r="AS24" s="8">
        <v>7.5274812808666563E-3</v>
      </c>
      <c r="AT24" s="8">
        <v>0.10801338218894377</v>
      </c>
      <c r="AU24" s="8">
        <v>2.8317667675641228E-2</v>
      </c>
      <c r="AV24" s="8">
        <v>0.11534172375338538</v>
      </c>
      <c r="AW24" s="8">
        <v>0.10379162020073283</v>
      </c>
      <c r="AX24" s="8">
        <v>0.10960649992034412</v>
      </c>
      <c r="AY24" s="8">
        <v>0.21523020551218736</v>
      </c>
      <c r="AZ24" s="8">
        <v>9.0568743030109922E-2</v>
      </c>
      <c r="BA24" s="8">
        <v>0.22160267643778875</v>
      </c>
      <c r="BB24" s="8">
        <v>0.38959481289694392</v>
      </c>
      <c r="BC24" s="8">
        <v>5.7868608495120814E-2</v>
      </c>
      <c r="BD24" s="8">
        <v>9.7844979381326178E-2</v>
      </c>
      <c r="BE24" s="8">
        <v>8.9290785781635188E-3</v>
      </c>
      <c r="BF24" s="8">
        <v>0.12416644893044179</v>
      </c>
      <c r="BG24" s="8">
        <v>0.10162790961863974</v>
      </c>
      <c r="BH24" s="8">
        <v>0.12719960921081033</v>
      </c>
      <c r="BI24" s="8">
        <v>0.11173844388653481</v>
      </c>
      <c r="BJ24" s="8">
        <v>0.30056687152805389</v>
      </c>
      <c r="BK24" s="8">
        <v>7.0058050370908925E-2</v>
      </c>
      <c r="BL24" s="8">
        <v>0.12331762154506627</v>
      </c>
      <c r="BM24" s="8">
        <v>2.8173563507160031E-2</v>
      </c>
      <c r="BN24" s="8">
        <v>0.10059936115996124</v>
      </c>
      <c r="BO24" s="8">
        <v>2.7348096041345152E-2</v>
      </c>
      <c r="BP24" s="8">
        <v>0.18120805369127516</v>
      </c>
      <c r="BQ24" s="8">
        <v>4.6764526432903852E-2</v>
      </c>
      <c r="BR24" s="8">
        <v>0.1738147363887593</v>
      </c>
      <c r="BS24" s="8">
        <v>5.1178982880522556E-2</v>
      </c>
      <c r="BT24" s="8">
        <v>0.39091267989807271</v>
      </c>
      <c r="BU24" s="8">
        <v>5.3946756954126006E-2</v>
      </c>
      <c r="BV24" s="8">
        <v>4.1841004184100415E-3</v>
      </c>
      <c r="BW24" s="8">
        <v>4.9224710804824019E-4</v>
      </c>
      <c r="BX24" s="8">
        <v>0</v>
      </c>
      <c r="BY24" s="8">
        <v>0.79850685043892033</v>
      </c>
      <c r="BZ24" s="8">
        <v>0.19681680203462137</v>
      </c>
      <c r="CA24" s="8">
        <v>1</v>
      </c>
    </row>
    <row r="25" spans="1:79" x14ac:dyDescent="0.3">
      <c r="A25" s="6" t="s">
        <v>171</v>
      </c>
      <c r="B25" s="8">
        <v>4.3081310988227435E-2</v>
      </c>
      <c r="C25" s="8">
        <v>1.1689814814814814E-2</v>
      </c>
      <c r="D25" s="8">
        <v>6.643518518518518E-2</v>
      </c>
      <c r="E25" s="8">
        <v>6.2731481481481485E-2</v>
      </c>
      <c r="F25" s="8">
        <v>0.14664351851851851</v>
      </c>
      <c r="G25" s="8">
        <v>9.6412037037037032E-2</v>
      </c>
      <c r="H25" s="8">
        <v>0.18645833333333334</v>
      </c>
      <c r="I25" s="8">
        <v>3.2986111111111112E-2</v>
      </c>
      <c r="J25" s="8">
        <v>0.13993055555555556</v>
      </c>
      <c r="K25" s="8">
        <v>6.8865740740740741E-2</v>
      </c>
      <c r="L25" s="8">
        <v>0.18784722222222222</v>
      </c>
      <c r="M25" s="8">
        <v>8.7110011917168207E-3</v>
      </c>
      <c r="N25" s="8">
        <v>0.8414424728105323</v>
      </c>
      <c r="O25" s="8">
        <v>0.15855752718946767</v>
      </c>
      <c r="P25" s="8">
        <v>9.9775119545651731E-3</v>
      </c>
      <c r="Q25" s="8">
        <v>0</v>
      </c>
      <c r="R25" s="8">
        <v>2.498750624687656E-2</v>
      </c>
      <c r="S25" s="8">
        <v>6.4467766116941536E-2</v>
      </c>
      <c r="T25" s="8">
        <v>0.28385807096451776</v>
      </c>
      <c r="U25" s="8">
        <v>9.0454772613693155E-2</v>
      </c>
      <c r="V25" s="8">
        <v>6.8965517241379309E-2</v>
      </c>
      <c r="W25" s="8">
        <v>7.6961519240379805E-2</v>
      </c>
      <c r="X25" s="8">
        <v>0.22138930534732634</v>
      </c>
      <c r="Y25" s="8">
        <v>0.16891554222888555</v>
      </c>
      <c r="Z25" s="8">
        <v>0.12671091143898561</v>
      </c>
      <c r="AA25" s="8">
        <v>9.8378718715567449E-4</v>
      </c>
      <c r="AB25" s="8">
        <v>0.90996379663151272</v>
      </c>
      <c r="AC25" s="8">
        <v>8.9052416181331653E-2</v>
      </c>
      <c r="AD25" s="8">
        <v>2.7972934565272676E-3</v>
      </c>
      <c r="AE25" s="8">
        <v>5.3475935828877004E-2</v>
      </c>
      <c r="AF25" s="8">
        <v>0.83244206773618534</v>
      </c>
      <c r="AG25" s="8">
        <v>0.1140819964349376</v>
      </c>
      <c r="AH25" s="8">
        <v>0.10934375794685641</v>
      </c>
      <c r="AI25" s="8">
        <v>0.14587988508367913</v>
      </c>
      <c r="AJ25" s="8">
        <v>6.1151899311414112E-2</v>
      </c>
      <c r="AK25" s="8">
        <v>2.8227461352546855E-2</v>
      </c>
      <c r="AL25" s="8">
        <v>0.42733366774590725</v>
      </c>
      <c r="AM25" s="8">
        <v>8.3952756623649052E-2</v>
      </c>
      <c r="AN25" s="8">
        <v>4.2911213461626158E-2</v>
      </c>
      <c r="AO25" s="8">
        <v>5.9419034155684253E-2</v>
      </c>
      <c r="AP25" s="8">
        <v>6.1516713028409865E-2</v>
      </c>
      <c r="AQ25" s="8">
        <v>8.9607369237083317E-2</v>
      </c>
      <c r="AR25" s="8">
        <v>0.10814206860100423</v>
      </c>
      <c r="AS25" s="8">
        <v>6.5473994835853928E-3</v>
      </c>
      <c r="AT25" s="8">
        <v>0.12140354112873479</v>
      </c>
      <c r="AU25" s="8">
        <v>2.9002213205459239E-2</v>
      </c>
      <c r="AV25" s="8">
        <v>0.12117299889339728</v>
      </c>
      <c r="AW25" s="8">
        <v>0.11208963482109922</v>
      </c>
      <c r="AX25" s="8">
        <v>0.12144964957580229</v>
      </c>
      <c r="AY25" s="8">
        <v>0.16695868683142751</v>
      </c>
      <c r="AZ25" s="8">
        <v>8.3179638509774986E-2</v>
      </c>
      <c r="BA25" s="8">
        <v>0.23819623755071928</v>
      </c>
      <c r="BB25" s="8">
        <v>0.38114993193751218</v>
      </c>
      <c r="BC25" s="8">
        <v>6.3029827315541603E-2</v>
      </c>
      <c r="BD25" s="8">
        <v>9.0502354788069075E-2</v>
      </c>
      <c r="BE25" s="8">
        <v>8.3071690214547352E-3</v>
      </c>
      <c r="BF25" s="8">
        <v>0.15849031920460491</v>
      </c>
      <c r="BG25" s="8">
        <v>0.11145996860282574</v>
      </c>
      <c r="BH25" s="8">
        <v>0.15294348508634223</v>
      </c>
      <c r="BI25" s="8">
        <v>0.12518315018315018</v>
      </c>
      <c r="BJ25" s="8">
        <v>0.26123757195185765</v>
      </c>
      <c r="BK25" s="8">
        <v>2.8846153846153848E-2</v>
      </c>
      <c r="BL25" s="8">
        <v>0.13658869813663357</v>
      </c>
      <c r="BM25" s="8">
        <v>2.8729967509947798E-2</v>
      </c>
      <c r="BN25" s="8">
        <v>9.6119446573942252E-2</v>
      </c>
      <c r="BO25" s="8">
        <v>2.8547439126784216E-2</v>
      </c>
      <c r="BP25" s="8">
        <v>0.18698207571277334</v>
      </c>
      <c r="BQ25" s="8">
        <v>4.8004964772022048E-2</v>
      </c>
      <c r="BR25" s="8">
        <v>0.17420508889132261</v>
      </c>
      <c r="BS25" s="8">
        <v>5.3334793560398643E-2</v>
      </c>
      <c r="BT25" s="8">
        <v>0.3840762238528091</v>
      </c>
      <c r="BU25" s="8">
        <v>7.3497514347971332E-2</v>
      </c>
      <c r="BV25" s="8">
        <v>3.4599728629579377E-3</v>
      </c>
      <c r="BW25" s="8">
        <v>2.7137042062415199E-4</v>
      </c>
      <c r="BX25" s="8">
        <v>0</v>
      </c>
      <c r="BY25" s="8">
        <v>0.62401628222523742</v>
      </c>
      <c r="BZ25" s="8">
        <v>0.37225237449118048</v>
      </c>
      <c r="CA25" s="8">
        <v>1</v>
      </c>
    </row>
    <row r="26" spans="1:79" x14ac:dyDescent="0.3">
      <c r="A26" s="6" t="s">
        <v>170</v>
      </c>
      <c r="B26" s="8">
        <v>4.1077146739388642E-2</v>
      </c>
      <c r="C26" s="8">
        <v>1.31852879944483E-2</v>
      </c>
      <c r="D26" s="8">
        <v>6.6389081656257232E-2</v>
      </c>
      <c r="E26" s="8">
        <v>7.7492482072634747E-2</v>
      </c>
      <c r="F26" s="8">
        <v>0.14700439509599814</v>
      </c>
      <c r="G26" s="8">
        <v>8.9058524173027995E-2</v>
      </c>
      <c r="H26" s="8">
        <v>0.18008327550312284</v>
      </c>
      <c r="I26" s="8">
        <v>3.5392088827203329E-2</v>
      </c>
      <c r="J26" s="8">
        <v>0.13705759888965996</v>
      </c>
      <c r="K26" s="8">
        <v>6.4885496183206104E-2</v>
      </c>
      <c r="L26" s="8">
        <v>0.18945176960444135</v>
      </c>
      <c r="M26" s="8">
        <v>8.1052061458937105E-3</v>
      </c>
      <c r="N26" s="8">
        <v>0.85228604923798357</v>
      </c>
      <c r="O26" s="8">
        <v>0.1477139507620164</v>
      </c>
      <c r="P26" s="8">
        <v>1.1074581199342461E-2</v>
      </c>
      <c r="Q26" s="8">
        <v>0</v>
      </c>
      <c r="R26" s="8">
        <v>2.2308022308022309E-2</v>
      </c>
      <c r="S26" s="8">
        <v>5.4912054912054913E-2</v>
      </c>
      <c r="T26" s="8">
        <v>0.28828828828828829</v>
      </c>
      <c r="U26" s="8">
        <v>8.0652080652080654E-2</v>
      </c>
      <c r="V26" s="8">
        <v>4.633204633204633E-2</v>
      </c>
      <c r="W26" s="8">
        <v>8.4513084513084508E-2</v>
      </c>
      <c r="X26" s="8">
        <v>0.29043329043329041</v>
      </c>
      <c r="Y26" s="8">
        <v>0.13256113256113256</v>
      </c>
      <c r="Z26" s="8">
        <v>0.13703309546659573</v>
      </c>
      <c r="AA26" s="8">
        <v>1.4908296640432687E-3</v>
      </c>
      <c r="AB26" s="8">
        <v>0.92646396005963316</v>
      </c>
      <c r="AC26" s="8">
        <v>7.2045210276323546E-2</v>
      </c>
      <c r="AD26" s="8">
        <v>2.494275044896951E-3</v>
      </c>
      <c r="AE26" s="8">
        <v>7.047619047619047E-2</v>
      </c>
      <c r="AF26" s="8">
        <v>0.82285714285714284</v>
      </c>
      <c r="AG26" s="8">
        <v>0.10666666666666667</v>
      </c>
      <c r="AH26" s="8">
        <v>0.10849383795288908</v>
      </c>
      <c r="AI26" s="8">
        <v>0.14823086354878262</v>
      </c>
      <c r="AJ26" s="8">
        <v>4.8213347346295322E-2</v>
      </c>
      <c r="AK26" s="8">
        <v>2.7500437905062184E-2</v>
      </c>
      <c r="AL26" s="8">
        <v>0.42148362235067438</v>
      </c>
      <c r="AM26" s="8">
        <v>8.0443159922928706E-2</v>
      </c>
      <c r="AN26" s="8">
        <v>5.8022420739183747E-2</v>
      </c>
      <c r="AO26" s="8">
        <v>6.3977929584866006E-2</v>
      </c>
      <c r="AP26" s="8">
        <v>6.1613242249080401E-2</v>
      </c>
      <c r="AQ26" s="8">
        <v>9.0514976353126636E-2</v>
      </c>
      <c r="AR26" s="8">
        <v>0.10871238395682291</v>
      </c>
      <c r="AS26" s="8">
        <v>6.1620487719604928E-3</v>
      </c>
      <c r="AT26" s="8">
        <v>0.12922821431693035</v>
      </c>
      <c r="AU26" s="8">
        <v>3.1334673542522506E-2</v>
      </c>
      <c r="AV26" s="8">
        <v>0.12389651254260992</v>
      </c>
      <c r="AW26" s="8">
        <v>0.1062407132243685</v>
      </c>
      <c r="AX26" s="8">
        <v>0.11126649768376889</v>
      </c>
      <c r="AY26" s="8">
        <v>0.16283541648457303</v>
      </c>
      <c r="AZ26" s="8">
        <v>0.10846953937592868</v>
      </c>
      <c r="BA26" s="8">
        <v>0.22056638405733764</v>
      </c>
      <c r="BB26" s="8">
        <v>0.39069849203257284</v>
      </c>
      <c r="BC26" s="8">
        <v>5.1754119292272145E-2</v>
      </c>
      <c r="BD26" s="8">
        <v>8.4282847935793756E-2</v>
      </c>
      <c r="BE26" s="8">
        <v>7.6731318781540709E-3</v>
      </c>
      <c r="BF26" s="8">
        <v>0.12757341764455524</v>
      </c>
      <c r="BG26" s="8">
        <v>0.11609412050829938</v>
      </c>
      <c r="BH26" s="8">
        <v>0.13884599015017937</v>
      </c>
      <c r="BI26" s="8">
        <v>0.13030947893232808</v>
      </c>
      <c r="BJ26" s="8">
        <v>0.31971788168054965</v>
      </c>
      <c r="BK26" s="8">
        <v>2.3749011977868304E-2</v>
      </c>
      <c r="BL26" s="8">
        <v>0.12959778033276004</v>
      </c>
      <c r="BM26" s="8">
        <v>3.1783855121343206E-2</v>
      </c>
      <c r="BN26" s="8">
        <v>9.6378033580174494E-2</v>
      </c>
      <c r="BO26" s="8">
        <v>2.7861280152503849E-2</v>
      </c>
      <c r="BP26" s="8">
        <v>0.19719187623726078</v>
      </c>
      <c r="BQ26" s="8">
        <v>4.9233814795806144E-2</v>
      </c>
      <c r="BR26" s="8">
        <v>0.17490285211525772</v>
      </c>
      <c r="BS26" s="8">
        <v>5.0040325537062835E-2</v>
      </c>
      <c r="BT26" s="8">
        <v>0.37260796246059097</v>
      </c>
      <c r="BU26" s="8">
        <v>6.2713201128837617E-2</v>
      </c>
      <c r="BV26" s="8">
        <v>2.8787878787878787E-3</v>
      </c>
      <c r="BW26" s="8">
        <v>9.848484848484849E-4</v>
      </c>
      <c r="BX26" s="8">
        <v>1.5151515151515152E-4</v>
      </c>
      <c r="BY26" s="8">
        <v>0.53393939393939394</v>
      </c>
      <c r="BZ26" s="8">
        <v>0.46204545454545454</v>
      </c>
      <c r="CA26" s="8">
        <v>0.99999999999999989</v>
      </c>
    </row>
    <row r="27" spans="1:79" x14ac:dyDescent="0.3">
      <c r="A27" s="6" t="s">
        <v>169</v>
      </c>
      <c r="B27" s="8">
        <v>4.0759576230851947E-2</v>
      </c>
      <c r="C27" s="8">
        <v>1.2001297437560817E-2</v>
      </c>
      <c r="D27" s="8">
        <v>5.9682127797599738E-2</v>
      </c>
      <c r="E27" s="8">
        <v>7.2440263812304034E-2</v>
      </c>
      <c r="F27" s="8">
        <v>0.14109633473889069</v>
      </c>
      <c r="G27" s="8">
        <v>8.6928316574764838E-2</v>
      </c>
      <c r="H27" s="8">
        <v>0.19915666558546871</v>
      </c>
      <c r="I27" s="8">
        <v>4.0869283165747651E-2</v>
      </c>
      <c r="J27" s="8">
        <v>0.14650232457562981</v>
      </c>
      <c r="K27" s="8">
        <v>5.9357768407395393E-2</v>
      </c>
      <c r="L27" s="8">
        <v>0.18196561790463833</v>
      </c>
      <c r="M27" s="8">
        <v>7.9985545311921594E-3</v>
      </c>
      <c r="N27" s="8">
        <v>0.84683195592286498</v>
      </c>
      <c r="O27" s="8">
        <v>0.153168044077135</v>
      </c>
      <c r="P27" s="8">
        <v>1.2202753441802253E-2</v>
      </c>
      <c r="Q27" s="8">
        <v>0</v>
      </c>
      <c r="R27" s="8">
        <v>1.6612495485734922E-2</v>
      </c>
      <c r="S27" s="8">
        <v>5.4171180931744313E-2</v>
      </c>
      <c r="T27" s="8">
        <v>0.23799205489346334</v>
      </c>
      <c r="U27" s="8">
        <v>6.6088840736728063E-2</v>
      </c>
      <c r="V27" s="8">
        <v>4.1170097508125676E-2</v>
      </c>
      <c r="W27" s="8">
        <v>0.10400866738894908</v>
      </c>
      <c r="X27" s="8">
        <v>0.35716865294330086</v>
      </c>
      <c r="Y27" s="8">
        <v>0.12278801011195377</v>
      </c>
      <c r="Z27" s="8">
        <v>0.16869237955895575</v>
      </c>
      <c r="AA27" s="8">
        <v>1.7241829723869484E-3</v>
      </c>
      <c r="AB27" s="8">
        <v>0.93510802267561843</v>
      </c>
      <c r="AC27" s="8">
        <v>6.3167794351994572E-2</v>
      </c>
      <c r="AD27" s="8">
        <v>2.3929559837120346E-3</v>
      </c>
      <c r="AE27" s="8">
        <v>7.3664825046040522E-2</v>
      </c>
      <c r="AF27" s="8">
        <v>0.8066298342541437</v>
      </c>
      <c r="AG27" s="8">
        <v>0.11970534069981584</v>
      </c>
      <c r="AH27" s="8">
        <v>0.10729080364540182</v>
      </c>
      <c r="AI27" s="8">
        <v>0.1257701470467428</v>
      </c>
      <c r="AJ27" s="8">
        <v>5.8531175552452151E-2</v>
      </c>
      <c r="AK27" s="8">
        <v>2.61644623346751E-2</v>
      </c>
      <c r="AL27" s="8">
        <v>0.4341164873079767</v>
      </c>
      <c r="AM27" s="8">
        <v>7.7137928201757994E-2</v>
      </c>
      <c r="AN27" s="8">
        <v>6.6294257783619484E-2</v>
      </c>
      <c r="AO27" s="8">
        <v>6.3911936252361787E-2</v>
      </c>
      <c r="AP27" s="8">
        <v>5.8695473589090608E-2</v>
      </c>
      <c r="AQ27" s="8">
        <v>8.9378131931323421E-2</v>
      </c>
      <c r="AR27" s="8">
        <v>0.10956477286749282</v>
      </c>
      <c r="AS27" s="8">
        <v>5.9930818116000319E-3</v>
      </c>
      <c r="AT27" s="8">
        <v>0.14170219612259674</v>
      </c>
      <c r="AU27" s="8">
        <v>3.0689405518461908E-2</v>
      </c>
      <c r="AV27" s="8">
        <v>0.10373260397393613</v>
      </c>
      <c r="AW27" s="8">
        <v>9.9428847236746845E-2</v>
      </c>
      <c r="AX27" s="8">
        <v>9.6935081650711935E-2</v>
      </c>
      <c r="AY27" s="8">
        <v>0.14439707183653769</v>
      </c>
      <c r="AZ27" s="8">
        <v>0.13088247124125171</v>
      </c>
      <c r="BA27" s="8">
        <v>0.24623924060815702</v>
      </c>
      <c r="BB27" s="8">
        <v>0.3691277829681468</v>
      </c>
      <c r="BC27" s="8">
        <v>5.4930098733300702E-2</v>
      </c>
      <c r="BD27" s="8">
        <v>0.10088227217917646</v>
      </c>
      <c r="BE27" s="8">
        <v>8.1422141569465496E-3</v>
      </c>
      <c r="BF27" s="8">
        <v>0.12434187748474827</v>
      </c>
      <c r="BG27" s="8">
        <v>0.11175845560583088</v>
      </c>
      <c r="BH27" s="8">
        <v>0.13735509365934026</v>
      </c>
      <c r="BI27" s="8">
        <v>0.13471663423311564</v>
      </c>
      <c r="BJ27" s="8">
        <v>0.29498215159799906</v>
      </c>
      <c r="BK27" s="8">
        <v>3.2891202349542147E-2</v>
      </c>
      <c r="BL27" s="8">
        <v>0.12382555659362936</v>
      </c>
      <c r="BM27" s="8">
        <v>4.0038436899423449E-2</v>
      </c>
      <c r="BN27" s="8">
        <v>9.9010605737063134E-2</v>
      </c>
      <c r="BO27" s="8">
        <v>2.9503879279664032E-2</v>
      </c>
      <c r="BP27" s="8">
        <v>0.2021852089116663</v>
      </c>
      <c r="BQ27" s="8">
        <v>4.7120791515410348E-2</v>
      </c>
      <c r="BR27" s="8">
        <v>0.17161363798135099</v>
      </c>
      <c r="BS27" s="8">
        <v>4.9398533703466439E-2</v>
      </c>
      <c r="BT27" s="8">
        <v>0.36112890597195529</v>
      </c>
      <c r="BU27" s="8">
        <v>5.8144864178815071E-2</v>
      </c>
      <c r="BV27" s="8">
        <v>3.4106412005457027E-3</v>
      </c>
      <c r="BW27" s="8">
        <v>1.4400485068970744E-3</v>
      </c>
      <c r="BX27" s="8">
        <v>3.0316810671517357E-4</v>
      </c>
      <c r="BY27" s="8">
        <v>0.4849173866909201</v>
      </c>
      <c r="BZ27" s="8">
        <v>0.50992875549492189</v>
      </c>
      <c r="CA27" s="8">
        <v>1</v>
      </c>
    </row>
    <row r="28" spans="1:79" x14ac:dyDescent="0.3">
      <c r="A28" s="6" t="s">
        <v>168</v>
      </c>
      <c r="B28" s="8">
        <v>3.9661274850319207E-2</v>
      </c>
      <c r="C28" s="8">
        <v>1.0425354462051709E-2</v>
      </c>
      <c r="D28" s="8">
        <v>6.4532944120100078E-2</v>
      </c>
      <c r="E28" s="8">
        <v>6.6096747289407842E-2</v>
      </c>
      <c r="F28" s="8">
        <v>0.14762301918265222</v>
      </c>
      <c r="G28" s="8">
        <v>8.8511259382819021E-2</v>
      </c>
      <c r="H28" s="8">
        <v>0.18807339449541285</v>
      </c>
      <c r="I28" s="8">
        <v>3.711426188490409E-2</v>
      </c>
      <c r="J28" s="8">
        <v>0.14084653878231859</v>
      </c>
      <c r="K28" s="8">
        <v>6.6201000834028356E-2</v>
      </c>
      <c r="L28" s="8">
        <v>0.19057547956630524</v>
      </c>
      <c r="M28" s="8">
        <v>8.248982832192121E-3</v>
      </c>
      <c r="N28" s="8">
        <v>0.84511278195488726</v>
      </c>
      <c r="O28" s="8">
        <v>0.1548872180451128</v>
      </c>
      <c r="P28" s="8">
        <v>1.040736330257021E-2</v>
      </c>
      <c r="Q28" s="8">
        <v>3.9729837107667858E-4</v>
      </c>
      <c r="R28" s="8">
        <v>2.3043305522447356E-2</v>
      </c>
      <c r="S28" s="8">
        <v>5.3237981724274928E-2</v>
      </c>
      <c r="T28" s="8">
        <v>0.25228446563369089</v>
      </c>
      <c r="U28" s="8">
        <v>5.7608263806118394E-2</v>
      </c>
      <c r="V28" s="8">
        <v>3.6154151767977753E-2</v>
      </c>
      <c r="W28" s="8">
        <v>0.12435439014700039</v>
      </c>
      <c r="X28" s="8">
        <v>0.29082240762812872</v>
      </c>
      <c r="Y28" s="8">
        <v>0.16209773539928488</v>
      </c>
      <c r="Z28" s="8">
        <v>0.1689284178492276</v>
      </c>
      <c r="AA28" s="8">
        <v>4.4058254803573611E-4</v>
      </c>
      <c r="AB28" s="8">
        <v>0.93543017990454047</v>
      </c>
      <c r="AC28" s="8">
        <v>6.412923754742382E-2</v>
      </c>
      <c r="AD28" s="8">
        <v>2.2576163540736329E-3</v>
      </c>
      <c r="AE28" s="8">
        <v>0.11172161172161173</v>
      </c>
      <c r="AF28" s="8">
        <v>0.75274725274725274</v>
      </c>
      <c r="AG28" s="8">
        <v>0.13553113553113552</v>
      </c>
      <c r="AH28" s="8">
        <v>0.10125367999735371</v>
      </c>
      <c r="AI28" s="8">
        <v>0.11993629532832407</v>
      </c>
      <c r="AJ28" s="8">
        <v>6.9217575955570071E-2</v>
      </c>
      <c r="AK28" s="8">
        <v>2.5196014374387454E-2</v>
      </c>
      <c r="AL28" s="8">
        <v>0.42514701078079059</v>
      </c>
      <c r="AM28" s="8">
        <v>8.1182620058804306E-2</v>
      </c>
      <c r="AN28" s="8">
        <v>6.7339104867690291E-2</v>
      </c>
      <c r="AO28" s="8">
        <v>6.1948709572035285E-2</v>
      </c>
      <c r="AP28" s="8">
        <v>5.8885984972231298E-2</v>
      </c>
      <c r="AQ28" s="8">
        <v>9.1146684090166616E-2</v>
      </c>
      <c r="AR28" s="8">
        <v>0.10740630478647746</v>
      </c>
      <c r="AS28" s="8">
        <v>5.4665845395749924E-3</v>
      </c>
      <c r="AT28" s="8">
        <v>0.15364182322143516</v>
      </c>
      <c r="AU28" s="8">
        <v>3.0951647674776716E-2</v>
      </c>
      <c r="AV28" s="8">
        <v>0.10232522328303049</v>
      </c>
      <c r="AW28" s="8">
        <v>9.6281182630120116E-2</v>
      </c>
      <c r="AX28" s="8">
        <v>9.3432399137665531E-2</v>
      </c>
      <c r="AY28" s="8">
        <v>0.16619186941792424</v>
      </c>
      <c r="AZ28" s="8">
        <v>9.7705574376347401E-2</v>
      </c>
      <c r="BA28" s="8">
        <v>0.25400369571912534</v>
      </c>
      <c r="BB28" s="8">
        <v>0.39564933346564785</v>
      </c>
      <c r="BC28" s="8">
        <v>5.2400012540888524E-2</v>
      </c>
      <c r="BD28" s="8">
        <v>0.12277529862990792</v>
      </c>
      <c r="BE28" s="8">
        <v>7.3364197853417919E-3</v>
      </c>
      <c r="BF28" s="8">
        <v>0.12763489293216423</v>
      </c>
      <c r="BG28" s="8">
        <v>9.6293122367719752E-2</v>
      </c>
      <c r="BH28" s="8">
        <v>0.11985954204855415</v>
      </c>
      <c r="BI28" s="8">
        <v>0.11812471913635081</v>
      </c>
      <c r="BJ28" s="8">
        <v>0.31824594772539633</v>
      </c>
      <c r="BK28" s="8">
        <v>3.7330044833676468E-2</v>
      </c>
      <c r="BL28" s="8">
        <v>0.12034004829479673</v>
      </c>
      <c r="BM28" s="8">
        <v>4.6076140736668499E-2</v>
      </c>
      <c r="BN28" s="8">
        <v>9.9780098955470034E-2</v>
      </c>
      <c r="BO28" s="8">
        <v>3.1816932380428806E-2</v>
      </c>
      <c r="BP28" s="8">
        <v>0.20248075865860363</v>
      </c>
      <c r="BQ28" s="8">
        <v>5.0852116547553602E-2</v>
      </c>
      <c r="BR28" s="8">
        <v>0.18042193512919186</v>
      </c>
      <c r="BS28" s="8">
        <v>4.8550027487630563E-2</v>
      </c>
      <c r="BT28" s="8">
        <v>0.340021990104453</v>
      </c>
      <c r="BU28" s="8">
        <v>4.5846978267341472E-2</v>
      </c>
      <c r="BV28" s="8">
        <v>4.0584415584415581E-3</v>
      </c>
      <c r="BW28" s="8">
        <v>3.968253968253968E-3</v>
      </c>
      <c r="BX28" s="8">
        <v>3.6075036075036075E-4</v>
      </c>
      <c r="BY28" s="8">
        <v>0.5267857142857143</v>
      </c>
      <c r="BZ28" s="8">
        <v>0.46482683982683981</v>
      </c>
      <c r="CA28" s="8">
        <v>1</v>
      </c>
    </row>
    <row r="29" spans="1:79" x14ac:dyDescent="0.3">
      <c r="A29" s="6" t="s">
        <v>167</v>
      </c>
      <c r="B29" s="8">
        <v>4.4133450059953783E-2</v>
      </c>
      <c r="C29" s="8">
        <v>9.1191125317288714E-3</v>
      </c>
      <c r="D29" s="8">
        <v>5.894519131334023E-2</v>
      </c>
      <c r="E29" s="8">
        <v>6.9944533233054426E-2</v>
      </c>
      <c r="F29" s="8">
        <v>0.1507943969164238</v>
      </c>
      <c r="G29" s="8">
        <v>9.5891698787252039E-2</v>
      </c>
      <c r="H29" s="8">
        <v>0.18238225063457741</v>
      </c>
      <c r="I29" s="8">
        <v>3.5630346902322085E-2</v>
      </c>
      <c r="J29" s="8">
        <v>0.13443640124095141</v>
      </c>
      <c r="K29" s="8">
        <v>6.9286452947259561E-2</v>
      </c>
      <c r="L29" s="8">
        <v>0.19356961549309015</v>
      </c>
      <c r="M29" s="8">
        <v>1.0061447437753871E-2</v>
      </c>
      <c r="N29" s="8">
        <v>0.79257731958762889</v>
      </c>
      <c r="O29" s="8">
        <v>0.20742268041237114</v>
      </c>
      <c r="P29" s="8">
        <v>9.7253743480804414E-3</v>
      </c>
      <c r="Q29" s="8">
        <v>4.2662116040955632E-4</v>
      </c>
      <c r="R29" s="8">
        <v>2.9010238907849831E-2</v>
      </c>
      <c r="S29" s="8">
        <v>4.4795221843003413E-2</v>
      </c>
      <c r="T29" s="8">
        <v>0.27687713310580203</v>
      </c>
      <c r="U29" s="8">
        <v>7.6365187713310578E-2</v>
      </c>
      <c r="V29" s="8">
        <v>4.1382252559726961E-2</v>
      </c>
      <c r="W29" s="8">
        <v>0.11860068259385666</v>
      </c>
      <c r="X29" s="8">
        <v>0.2295221843003413</v>
      </c>
      <c r="Y29" s="8">
        <v>0.18302047781569966</v>
      </c>
      <c r="Z29" s="8">
        <v>0.17493641580124389</v>
      </c>
      <c r="AA29" s="8">
        <v>8.775466641368024E-4</v>
      </c>
      <c r="AB29" s="8">
        <v>0.93242890686146618</v>
      </c>
      <c r="AC29" s="8">
        <v>6.6693546474396986E-2</v>
      </c>
      <c r="AD29" s="8">
        <v>2.2072948605711584E-3</v>
      </c>
      <c r="AE29" s="8">
        <v>0.10526315789473684</v>
      </c>
      <c r="AF29" s="8">
        <v>0.79511278195488722</v>
      </c>
      <c r="AG29" s="8">
        <v>9.9624060150375934E-2</v>
      </c>
      <c r="AH29" s="8">
        <v>9.9577211755089851E-2</v>
      </c>
      <c r="AI29" s="8">
        <v>9.4166666666666662E-2</v>
      </c>
      <c r="AJ29" s="8">
        <v>5.7041666666666664E-2</v>
      </c>
      <c r="AK29" s="8">
        <v>2.6791666666666665E-2</v>
      </c>
      <c r="AL29" s="8">
        <v>0.425875</v>
      </c>
      <c r="AM29" s="8">
        <v>9.2458333333333337E-2</v>
      </c>
      <c r="AN29" s="8">
        <v>6.3583333333333339E-2</v>
      </c>
      <c r="AO29" s="8">
        <v>7.1583333333333332E-2</v>
      </c>
      <c r="AP29" s="8">
        <v>6.5916666666666665E-2</v>
      </c>
      <c r="AQ29" s="8">
        <v>0.10258333333333333</v>
      </c>
      <c r="AR29" s="8">
        <v>0.11043942593737423</v>
      </c>
      <c r="AS29" s="8">
        <v>5.4474415808851151E-3</v>
      </c>
      <c r="AT29" s="8">
        <v>0.13584792245848673</v>
      </c>
      <c r="AU29" s="8">
        <v>3.2459238109549926E-2</v>
      </c>
      <c r="AV29" s="8">
        <v>0.10102186490344879</v>
      </c>
      <c r="AW29" s="8">
        <v>0.10203621609437223</v>
      </c>
      <c r="AX29" s="8">
        <v>0.10045833646404688</v>
      </c>
      <c r="AY29" s="8">
        <v>0.13490870839281688</v>
      </c>
      <c r="AZ29" s="8">
        <v>9.8730182583214365E-2</v>
      </c>
      <c r="BA29" s="8">
        <v>0.28909008941317904</v>
      </c>
      <c r="BB29" s="8">
        <v>0.3803268621975861</v>
      </c>
      <c r="BC29" s="8">
        <v>5.0934915890297382E-2</v>
      </c>
      <c r="BD29" s="8">
        <v>8.3356969868871769E-2</v>
      </c>
      <c r="BE29" s="8">
        <v>6.0545894879235488E-3</v>
      </c>
      <c r="BF29" s="8">
        <v>0.15829206030589313</v>
      </c>
      <c r="BG29" s="8">
        <v>0.10208801518556498</v>
      </c>
      <c r="BH29" s="8">
        <v>0.126110008072786</v>
      </c>
      <c r="BI29" s="8">
        <v>0.12374271812885912</v>
      </c>
      <c r="BJ29" s="8">
        <v>0.32366417210306986</v>
      </c>
      <c r="BK29" s="8">
        <v>2.575655095673423E-2</v>
      </c>
      <c r="BL29" s="8">
        <v>0.12954165439239229</v>
      </c>
      <c r="BM29" s="8">
        <v>4.4872205496124529E-2</v>
      </c>
      <c r="BN29" s="8">
        <v>0.10175517263468067</v>
      </c>
      <c r="BO29" s="8">
        <v>3.4014476971366343E-2</v>
      </c>
      <c r="BP29" s="8">
        <v>0.20847479341489975</v>
      </c>
      <c r="BQ29" s="8">
        <v>5.1598232015886231E-2</v>
      </c>
      <c r="BR29" s="8">
        <v>0.16799051950547692</v>
      </c>
      <c r="BS29" s="8">
        <v>4.8747677919415797E-2</v>
      </c>
      <c r="BT29" s="8">
        <v>0.34254692204214976</v>
      </c>
      <c r="BU29" s="8">
        <v>3.9050863209954399E-2</v>
      </c>
      <c r="BV29" s="8">
        <v>1.9124521886952825E-3</v>
      </c>
      <c r="BW29" s="8">
        <v>4.9936251593710153E-3</v>
      </c>
      <c r="BX29" s="8">
        <v>8.499787505312367E-4</v>
      </c>
      <c r="BY29" s="8">
        <v>0.50956226094347645</v>
      </c>
      <c r="BZ29" s="8">
        <v>0.48268168295792607</v>
      </c>
      <c r="CA29" s="8">
        <v>1</v>
      </c>
    </row>
    <row r="30" spans="1:79" x14ac:dyDescent="0.3">
      <c r="A30" s="6" t="s">
        <v>166</v>
      </c>
      <c r="B30" s="8">
        <v>4.8011077044802689E-2</v>
      </c>
      <c r="C30" s="8">
        <v>8.8991430454845085E-3</v>
      </c>
      <c r="D30" s="8">
        <v>5.9904416611733687E-2</v>
      </c>
      <c r="E30" s="8">
        <v>7.3829927488464078E-2</v>
      </c>
      <c r="F30" s="8">
        <v>0.14873104812129204</v>
      </c>
      <c r="G30" s="8">
        <v>9.3193803559657215E-2</v>
      </c>
      <c r="H30" s="8">
        <v>0.1862228081740277</v>
      </c>
      <c r="I30" s="8">
        <v>3.6997363216875412E-2</v>
      </c>
      <c r="J30" s="8">
        <v>0.13925510876730388</v>
      </c>
      <c r="K30" s="8">
        <v>6.6331575477916946E-2</v>
      </c>
      <c r="L30" s="8">
        <v>0.18663480553724457</v>
      </c>
      <c r="M30" s="8">
        <v>1.0819899119770547E-2</v>
      </c>
      <c r="N30" s="8">
        <v>0.74113345521023766</v>
      </c>
      <c r="O30" s="8">
        <v>0.25886654478976234</v>
      </c>
      <c r="P30" s="8">
        <v>1.1531994857086341E-2</v>
      </c>
      <c r="Q30" s="8">
        <v>6.8610634648370492E-4</v>
      </c>
      <c r="R30" s="8">
        <v>3.2246998284734131E-2</v>
      </c>
      <c r="S30" s="8">
        <v>3.8421955403087481E-2</v>
      </c>
      <c r="T30" s="8">
        <v>0.274442538593482</v>
      </c>
      <c r="U30" s="8">
        <v>7.375643224699828E-2</v>
      </c>
      <c r="V30" s="8">
        <v>3.4991423670668952E-2</v>
      </c>
      <c r="W30" s="8">
        <v>0.11492281303602059</v>
      </c>
      <c r="X30" s="8">
        <v>0.26003430531732419</v>
      </c>
      <c r="Y30" s="8">
        <v>0.17049742710120069</v>
      </c>
      <c r="Z30" s="8">
        <v>0.15747206013252893</v>
      </c>
      <c r="AA30" s="8">
        <v>1.4068584348699911E-3</v>
      </c>
      <c r="AB30" s="8">
        <v>0.99040321567642253</v>
      </c>
      <c r="AC30" s="8">
        <v>8.1899258887074486E-3</v>
      </c>
      <c r="AD30" s="8">
        <v>2.4092572445851054E-3</v>
      </c>
      <c r="AE30" s="8">
        <v>9.688013136288999E-2</v>
      </c>
      <c r="AF30" s="8">
        <v>0.82594417077175697</v>
      </c>
      <c r="AG30" s="8">
        <v>7.7175697865353041E-2</v>
      </c>
      <c r="AH30" s="8">
        <v>9.9535159727029962E-2</v>
      </c>
      <c r="AI30" s="8">
        <v>9.4276629570747214E-2</v>
      </c>
      <c r="AJ30" s="8">
        <v>5.8624801271860094E-2</v>
      </c>
      <c r="AK30" s="8">
        <v>2.7782193958664547E-2</v>
      </c>
      <c r="AL30" s="8">
        <v>0.39439586645468999</v>
      </c>
      <c r="AM30" s="8">
        <v>9.6740858505564381E-2</v>
      </c>
      <c r="AN30" s="8">
        <v>7.0071542130365663E-2</v>
      </c>
      <c r="AO30" s="8">
        <v>7.5834658187599366E-2</v>
      </c>
      <c r="AP30" s="8">
        <v>6.8720190779014312E-2</v>
      </c>
      <c r="AQ30" s="8">
        <v>0.11355325914149443</v>
      </c>
      <c r="AR30" s="8">
        <v>0.11397487884482246</v>
      </c>
      <c r="AS30" s="8">
        <v>6.1089899340506766E-3</v>
      </c>
      <c r="AT30" s="8">
        <v>0.11888233252342936</v>
      </c>
      <c r="AU30" s="8">
        <v>3.644567858382506E-2</v>
      </c>
      <c r="AV30" s="8">
        <v>0.10038181187087816</v>
      </c>
      <c r="AW30" s="8">
        <v>0.10468587296077751</v>
      </c>
      <c r="AX30" s="8">
        <v>0.11107254425546685</v>
      </c>
      <c r="AY30" s="8">
        <v>0.15407844498438042</v>
      </c>
      <c r="AZ30" s="8">
        <v>0.10524123568205485</v>
      </c>
      <c r="BA30" s="8">
        <v>0.26310308920513709</v>
      </c>
      <c r="BB30" s="8">
        <v>0.37567797448323609</v>
      </c>
      <c r="BC30" s="8">
        <v>5.1483751395294958E-2</v>
      </c>
      <c r="BD30" s="8">
        <v>7.4629851940776315E-2</v>
      </c>
      <c r="BE30" s="8">
        <v>5.7496682883679791E-3</v>
      </c>
      <c r="BF30" s="8">
        <v>0.17525957751521662</v>
      </c>
      <c r="BG30" s="8">
        <v>0.10401002506265664</v>
      </c>
      <c r="BH30" s="8">
        <v>0.1302205092563341</v>
      </c>
      <c r="BI30" s="8">
        <v>0.12655588551209956</v>
      </c>
      <c r="BJ30" s="8">
        <v>0.30046755544322995</v>
      </c>
      <c r="BK30" s="8">
        <v>3.1623175586023886E-2</v>
      </c>
      <c r="BL30" s="8">
        <v>0.13767975472257937</v>
      </c>
      <c r="BM30" s="8">
        <v>4.0945922648123668E-2</v>
      </c>
      <c r="BN30" s="8">
        <v>0.10416068042066548</v>
      </c>
      <c r="BO30" s="8">
        <v>3.3819895408309868E-2</v>
      </c>
      <c r="BP30" s="8">
        <v>0.20835009482213665</v>
      </c>
      <c r="BQ30" s="8">
        <v>5.1175219814953161E-2</v>
      </c>
      <c r="BR30" s="8">
        <v>0.1714843974484225</v>
      </c>
      <c r="BS30" s="8">
        <v>4.9307511062582611E-2</v>
      </c>
      <c r="BT30" s="8">
        <v>0.34075627837480604</v>
      </c>
      <c r="BU30" s="8">
        <v>4.2887943823558504E-2</v>
      </c>
      <c r="BV30" s="8">
        <v>7.3793930449220549E-4</v>
      </c>
      <c r="BW30" s="8">
        <v>4.0586661747071305E-3</v>
      </c>
      <c r="BX30" s="8">
        <v>9.2242413061525687E-5</v>
      </c>
      <c r="BY30" s="8">
        <v>0.36933862189834887</v>
      </c>
      <c r="BZ30" s="8">
        <v>0.62577253020939028</v>
      </c>
      <c r="CA30" s="8">
        <v>1</v>
      </c>
    </row>
    <row r="31" spans="1:79" x14ac:dyDescent="0.3">
      <c r="A31" s="6" t="s">
        <v>165</v>
      </c>
      <c r="B31" s="8">
        <v>5.0619498185875668E-2</v>
      </c>
      <c r="C31" s="8">
        <v>7.3230268510984537E-3</v>
      </c>
      <c r="D31" s="8">
        <v>5.9915674236260076E-2</v>
      </c>
      <c r="E31" s="8">
        <v>7.0641319624232563E-2</v>
      </c>
      <c r="F31" s="8">
        <v>0.13107478363784303</v>
      </c>
      <c r="G31" s="8">
        <v>9.401582957319328E-2</v>
      </c>
      <c r="H31" s="8">
        <v>0.18751386936903616</v>
      </c>
      <c r="I31" s="8">
        <v>3.7946593682964713E-2</v>
      </c>
      <c r="J31" s="8">
        <v>0.15171240476366596</v>
      </c>
      <c r="K31" s="8">
        <v>6.3392262741327018E-2</v>
      </c>
      <c r="L31" s="8">
        <v>0.19646423552037873</v>
      </c>
      <c r="M31" s="8">
        <v>1.2011787127767522E-2</v>
      </c>
      <c r="N31" s="8">
        <v>0.69950124688279303</v>
      </c>
      <c r="O31" s="8">
        <v>0.30049875311720697</v>
      </c>
      <c r="P31" s="8">
        <v>1.2037997386462777E-2</v>
      </c>
      <c r="Q31" s="8">
        <v>1.5552099533437014E-3</v>
      </c>
      <c r="R31" s="8">
        <v>3.2659409020217731E-2</v>
      </c>
      <c r="S31" s="8">
        <v>3.297045101088647E-2</v>
      </c>
      <c r="T31" s="8">
        <v>0.27402799377916021</v>
      </c>
      <c r="U31" s="8">
        <v>7.2161741835147744E-2</v>
      </c>
      <c r="V31" s="8">
        <v>3.297045101088647E-2</v>
      </c>
      <c r="W31" s="8">
        <v>0.11228615863141524</v>
      </c>
      <c r="X31" s="8">
        <v>0.26034214618973561</v>
      </c>
      <c r="Y31" s="8">
        <v>0.18102643856920683</v>
      </c>
      <c r="Z31" s="8">
        <v>0.10802370905115119</v>
      </c>
      <c r="AA31" s="8">
        <v>2.3570190641247833E-3</v>
      </c>
      <c r="AB31" s="8">
        <v>0.98831889081455804</v>
      </c>
      <c r="AC31" s="8">
        <v>9.3240901213171579E-3</v>
      </c>
      <c r="AD31" s="8">
        <v>2.4525313493415609E-3</v>
      </c>
      <c r="AE31" s="8">
        <v>0.12366412213740458</v>
      </c>
      <c r="AF31" s="8">
        <v>0.80610687022900762</v>
      </c>
      <c r="AG31" s="8">
        <v>7.0229007633587789E-2</v>
      </c>
      <c r="AH31" s="8">
        <v>0.1018006447723639</v>
      </c>
      <c r="AI31" s="8">
        <v>9.8278652346623516E-2</v>
      </c>
      <c r="AJ31" s="8">
        <v>6.1129910254524057E-2</v>
      </c>
      <c r="AK31" s="8">
        <v>3.2918934824187139E-2</v>
      </c>
      <c r="AL31" s="8">
        <v>0.38013094012064147</v>
      </c>
      <c r="AM31" s="8">
        <v>0.10725319994115051</v>
      </c>
      <c r="AN31" s="8">
        <v>6.8596439605708395E-2</v>
      </c>
      <c r="AO31" s="8">
        <v>7.2237751949389431E-2</v>
      </c>
      <c r="AP31" s="8">
        <v>7.2715904075327353E-2</v>
      </c>
      <c r="AQ31" s="8">
        <v>0.10673826688244814</v>
      </c>
      <c r="AR31" s="8">
        <v>0.12178783918882993</v>
      </c>
      <c r="AS31" s="8">
        <v>6.5793519030929101E-3</v>
      </c>
      <c r="AT31" s="8">
        <v>0.10708356391809629</v>
      </c>
      <c r="AU31" s="8">
        <v>3.843079382647728E-2</v>
      </c>
      <c r="AV31" s="8">
        <v>9.5738793580520204E-2</v>
      </c>
      <c r="AW31" s="8">
        <v>0.11074217549037693</v>
      </c>
      <c r="AX31" s="8">
        <v>0.11283281067453729</v>
      </c>
      <c r="AY31" s="8">
        <v>0.15498370534341757</v>
      </c>
      <c r="AZ31" s="8">
        <v>9.3002521060075019E-2</v>
      </c>
      <c r="BA31" s="8">
        <v>0.2806062842034065</v>
      </c>
      <c r="BB31" s="8">
        <v>0.39731382291600359</v>
      </c>
      <c r="BC31" s="8">
        <v>4.2568630961917236E-2</v>
      </c>
      <c r="BD31" s="8">
        <v>8.8501663352527071E-2</v>
      </c>
      <c r="BE31" s="8">
        <v>5.3057647180782385E-3</v>
      </c>
      <c r="BF31" s="8">
        <v>0.16044519418344941</v>
      </c>
      <c r="BG31" s="8">
        <v>0.10628492804704508</v>
      </c>
      <c r="BH31" s="8">
        <v>0.13675302277803433</v>
      </c>
      <c r="BI31" s="8">
        <v>0.12701793405019271</v>
      </c>
      <c r="BJ31" s="8">
        <v>0.30779089821036459</v>
      </c>
      <c r="BK31" s="8">
        <v>2.5331963698391306E-2</v>
      </c>
      <c r="BL31" s="8">
        <v>0.15118451647689191</v>
      </c>
      <c r="BM31" s="8">
        <v>4.1731678926121306E-2</v>
      </c>
      <c r="BN31" s="8">
        <v>0.10741263590658048</v>
      </c>
      <c r="BO31" s="8">
        <v>3.4797037917626374E-2</v>
      </c>
      <c r="BP31" s="8">
        <v>0.21814399286722638</v>
      </c>
      <c r="BQ31" s="8">
        <v>5.4957029992322361E-2</v>
      </c>
      <c r="BR31" s="8">
        <v>0.16331079575005572</v>
      </c>
      <c r="BS31" s="8">
        <v>5.1539242638135571E-2</v>
      </c>
      <c r="BT31" s="8">
        <v>0.32810758600193179</v>
      </c>
      <c r="BU31" s="8">
        <v>4.2767653545311923E-2</v>
      </c>
      <c r="BV31" s="8">
        <v>4.3775170723165822E-4</v>
      </c>
      <c r="BW31" s="8">
        <v>4.1148660479775872E-3</v>
      </c>
      <c r="BX31" s="8">
        <v>4.3775170723165822E-4</v>
      </c>
      <c r="BY31" s="8">
        <v>0.39012432148485376</v>
      </c>
      <c r="BZ31" s="8">
        <v>0.60488530905270532</v>
      </c>
      <c r="CA31" s="8">
        <v>1</v>
      </c>
    </row>
    <row r="32" spans="1:79" x14ac:dyDescent="0.3">
      <c r="A32" s="6" t="s">
        <v>164</v>
      </c>
      <c r="B32" s="8">
        <v>5.4961429885744394E-2</v>
      </c>
      <c r="C32" s="8">
        <v>8.6558409042134625E-3</v>
      </c>
      <c r="D32" s="8">
        <v>5.579798268831819E-2</v>
      </c>
      <c r="E32" s="8">
        <v>7.6901065884541098E-2</v>
      </c>
      <c r="F32" s="8">
        <v>0.13248444094713499</v>
      </c>
      <c r="G32" s="8">
        <v>9.0492882180413473E-2</v>
      </c>
      <c r="H32" s="8">
        <v>0.18606481150296875</v>
      </c>
      <c r="I32" s="8">
        <v>3.4551827741612418E-2</v>
      </c>
      <c r="J32" s="8">
        <v>0.14128335360183131</v>
      </c>
      <c r="K32" s="8">
        <v>6.5741469346877454E-2</v>
      </c>
      <c r="L32" s="8">
        <v>0.20802632520208886</v>
      </c>
      <c r="M32" s="8">
        <v>1.2848841323886735E-2</v>
      </c>
      <c r="N32" s="8">
        <v>0.68574051407588743</v>
      </c>
      <c r="O32" s="8">
        <v>0.31425948592411262</v>
      </c>
      <c r="P32" s="8">
        <v>1.2585416486463108E-2</v>
      </c>
      <c r="Q32" s="8">
        <v>1.5620118712902219E-3</v>
      </c>
      <c r="R32" s="8">
        <v>2.7491408934707903E-2</v>
      </c>
      <c r="S32" s="8">
        <v>3.1865042174320526E-2</v>
      </c>
      <c r="T32" s="8">
        <v>0.25492033739456421</v>
      </c>
      <c r="U32" s="8">
        <v>6.6229303342705409E-2</v>
      </c>
      <c r="V32" s="8">
        <v>3.0927835051546393E-2</v>
      </c>
      <c r="W32" s="8">
        <v>9.7157138394251802E-2</v>
      </c>
      <c r="X32" s="8">
        <v>0.31771321462043112</v>
      </c>
      <c r="Y32" s="8">
        <v>0.17213370821618243</v>
      </c>
      <c r="Z32" s="8">
        <v>9.2804177052944456E-2</v>
      </c>
      <c r="AA32" s="8">
        <v>2.1606507371631925E-3</v>
      </c>
      <c r="AB32" s="8">
        <v>0.98775631248940854</v>
      </c>
      <c r="AC32" s="8">
        <v>1.0083036773428233E-2</v>
      </c>
      <c r="AD32" s="8">
        <v>2.7561315079695841E-3</v>
      </c>
      <c r="AE32" s="8">
        <v>8.7018544935805991E-2</v>
      </c>
      <c r="AF32" s="8">
        <v>0.85021398002853066</v>
      </c>
      <c r="AG32" s="8">
        <v>6.2767475035663337E-2</v>
      </c>
      <c r="AH32" s="8">
        <v>0.10892027270368244</v>
      </c>
      <c r="AI32" s="8">
        <v>8.6994188355051794E-2</v>
      </c>
      <c r="AJ32" s="8">
        <v>5.6564271017579326E-2</v>
      </c>
      <c r="AK32" s="8">
        <v>3.5988882070533877E-2</v>
      </c>
      <c r="AL32" s="8">
        <v>0.40522687073602137</v>
      </c>
      <c r="AM32" s="8">
        <v>0.10605349601126232</v>
      </c>
      <c r="AN32" s="8">
        <v>6.0715445980579721E-2</v>
      </c>
      <c r="AO32" s="8">
        <v>7.0678265891780667E-2</v>
      </c>
      <c r="AP32" s="8">
        <v>7.0281196982276292E-2</v>
      </c>
      <c r="AQ32" s="8">
        <v>0.10749738295491464</v>
      </c>
      <c r="AR32" s="8">
        <v>0.11096869569320049</v>
      </c>
      <c r="AS32" s="8">
        <v>5.8106575963718819E-3</v>
      </c>
      <c r="AT32" s="8">
        <v>0.12042942176870748</v>
      </c>
      <c r="AU32" s="8">
        <v>4.6237244897959183E-2</v>
      </c>
      <c r="AV32" s="8">
        <v>0.10625708616780045</v>
      </c>
      <c r="AW32" s="8">
        <v>0.1267361111111111</v>
      </c>
      <c r="AX32" s="8">
        <v>0.13630243764172337</v>
      </c>
      <c r="AY32" s="8">
        <v>8.9710884353741499E-2</v>
      </c>
      <c r="AZ32" s="8">
        <v>9.5344387755102039E-2</v>
      </c>
      <c r="BA32" s="8">
        <v>0.273171768707483</v>
      </c>
      <c r="BB32" s="8">
        <v>0.40627973358705993</v>
      </c>
      <c r="BC32" s="8">
        <v>4.2861013799910967E-2</v>
      </c>
      <c r="BD32" s="8">
        <v>7.4176940793930363E-2</v>
      </c>
      <c r="BE32" s="8">
        <v>5.7580273675653703E-3</v>
      </c>
      <c r="BF32" s="8">
        <v>0.14010877349178391</v>
      </c>
      <c r="BG32" s="8">
        <v>9.4576809181876248E-2</v>
      </c>
      <c r="BH32" s="8">
        <v>0.14127005632221729</v>
      </c>
      <c r="BI32" s="8">
        <v>0.12666692472951788</v>
      </c>
      <c r="BJ32" s="8">
        <v>0.33301720634060428</v>
      </c>
      <c r="BK32" s="8">
        <v>4.1564247972593726E-2</v>
      </c>
      <c r="BL32" s="8">
        <v>0.15871543040473063</v>
      </c>
      <c r="BM32" s="8">
        <v>4.1146452635751091E-2</v>
      </c>
      <c r="BN32" s="8">
        <v>0.10592548553309553</v>
      </c>
      <c r="BO32" s="8">
        <v>3.6216805390408245E-2</v>
      </c>
      <c r="BP32" s="8">
        <v>0.21331252477209672</v>
      </c>
      <c r="BQ32" s="8">
        <v>5.4548156956004755E-2</v>
      </c>
      <c r="BR32" s="8">
        <v>0.16736028537455411</v>
      </c>
      <c r="BS32" s="8">
        <v>4.5902695204122074E-2</v>
      </c>
      <c r="BT32" s="8">
        <v>0.33558759413396749</v>
      </c>
      <c r="BU32" s="8">
        <v>3.9159871354318199E-2</v>
      </c>
      <c r="BV32" s="8">
        <v>4.0160642570281126E-4</v>
      </c>
      <c r="BW32" s="8">
        <v>4.1164658634538151E-3</v>
      </c>
      <c r="BX32" s="8">
        <v>7.0281124497991972E-4</v>
      </c>
      <c r="BY32" s="8">
        <v>0.74979919678714857</v>
      </c>
      <c r="BZ32" s="8">
        <v>0.24497991967871485</v>
      </c>
      <c r="CA32" s="8">
        <v>1</v>
      </c>
    </row>
    <row r="33" spans="1:79" x14ac:dyDescent="0.3">
      <c r="A33" s="6" t="s">
        <v>163</v>
      </c>
      <c r="B33" s="8">
        <v>4.9605438873376227E-2</v>
      </c>
      <c r="C33" s="8">
        <v>1.083840290888749E-2</v>
      </c>
      <c r="D33" s="8">
        <v>5.8247674987763093E-2</v>
      </c>
      <c r="E33" s="8">
        <v>9.2371162855744357E-2</v>
      </c>
      <c r="F33" s="8">
        <v>0.13635410111181037</v>
      </c>
      <c r="G33" s="8">
        <v>9.1532060695056289E-2</v>
      </c>
      <c r="H33" s="8">
        <v>0.18767918327389693</v>
      </c>
      <c r="I33" s="8">
        <v>3.2165582826375778E-2</v>
      </c>
      <c r="J33" s="8">
        <v>0.14383609537794559</v>
      </c>
      <c r="K33" s="8">
        <v>6.5659744073840995E-2</v>
      </c>
      <c r="L33" s="8">
        <v>0.18131599188867911</v>
      </c>
      <c r="M33" s="8">
        <v>1.139804713921504E-2</v>
      </c>
      <c r="N33" s="8">
        <v>0.69385270846013392</v>
      </c>
      <c r="O33" s="8">
        <v>0.30614729153986608</v>
      </c>
      <c r="P33" s="8">
        <v>1.2286026465946339E-2</v>
      </c>
      <c r="Q33" s="8">
        <v>8.4697910784867312E-4</v>
      </c>
      <c r="R33" s="8">
        <v>3.1338226990400904E-2</v>
      </c>
      <c r="S33" s="8">
        <v>4.6583850931677016E-2</v>
      </c>
      <c r="T33" s="8">
        <v>0.2360248447204969</v>
      </c>
      <c r="U33" s="8">
        <v>6.549971767363072E-2</v>
      </c>
      <c r="V33" s="8">
        <v>2.5691699604743084E-2</v>
      </c>
      <c r="W33" s="8">
        <v>8.0745341614906832E-2</v>
      </c>
      <c r="X33" s="8">
        <v>0.34472049689440992</v>
      </c>
      <c r="Y33" s="8">
        <v>0.16854884246188595</v>
      </c>
      <c r="Z33" s="8">
        <v>0.10339062418703064</v>
      </c>
      <c r="AA33" s="8">
        <v>4.6633341161472141E-3</v>
      </c>
      <c r="AB33" s="8">
        <v>0.98517126849397796</v>
      </c>
      <c r="AC33" s="8">
        <v>1.0165397389874861E-2</v>
      </c>
      <c r="AD33" s="8">
        <v>2.428068471530897E-3</v>
      </c>
      <c r="AE33" s="8">
        <v>0.08</v>
      </c>
      <c r="AF33" s="8">
        <v>0.84428571428571431</v>
      </c>
      <c r="AG33" s="8">
        <v>7.571428571428572E-2</v>
      </c>
      <c r="AH33" s="8">
        <v>9.7316984338958357E-2</v>
      </c>
      <c r="AI33" s="8">
        <v>8.4224408326204731E-2</v>
      </c>
      <c r="AJ33" s="8">
        <v>5.6244653550042774E-2</v>
      </c>
      <c r="AK33" s="8">
        <v>3.6320216709438267E-2</v>
      </c>
      <c r="AL33" s="8">
        <v>0.39699173082406614</v>
      </c>
      <c r="AM33" s="8">
        <v>0.10992301112061591</v>
      </c>
      <c r="AN33" s="8">
        <v>5.8454519532363844E-2</v>
      </c>
      <c r="AO33" s="8">
        <v>7.5171086398631307E-2</v>
      </c>
      <c r="AP33" s="8">
        <v>7.1072141431422875E-2</v>
      </c>
      <c r="AQ33" s="8">
        <v>0.11159823210721415</v>
      </c>
      <c r="AR33" s="8">
        <v>9.9564682009746955E-2</v>
      </c>
      <c r="AS33" s="8">
        <v>5.5741360089186179E-3</v>
      </c>
      <c r="AT33" s="8">
        <v>0.12472129319955406</v>
      </c>
      <c r="AU33" s="8">
        <v>4.9052396878483832E-2</v>
      </c>
      <c r="AV33" s="8">
        <v>0.1022505574136009</v>
      </c>
      <c r="AW33" s="8">
        <v>0.12555741360089187</v>
      </c>
      <c r="AX33" s="8">
        <v>0.13217670011148272</v>
      </c>
      <c r="AY33" s="8">
        <v>0.10657051282051282</v>
      </c>
      <c r="AZ33" s="8">
        <v>8.6364269788182832E-2</v>
      </c>
      <c r="BA33" s="8">
        <v>0.26773272017837235</v>
      </c>
      <c r="BB33" s="8">
        <v>0.40908097608352556</v>
      </c>
      <c r="BC33" s="8">
        <v>4.0386311219644554E-2</v>
      </c>
      <c r="BD33" s="8">
        <v>7.5210283543616877E-2</v>
      </c>
      <c r="BE33" s="8">
        <v>5.418192918192918E-3</v>
      </c>
      <c r="BF33" s="8">
        <v>0.11345136345136345</v>
      </c>
      <c r="BG33" s="8">
        <v>8.8938068104734772E-2</v>
      </c>
      <c r="BH33" s="8">
        <v>0.13213946547279881</v>
      </c>
      <c r="BI33" s="8">
        <v>0.1241096866096866</v>
      </c>
      <c r="BJ33" s="8">
        <v>0.31634106634106635</v>
      </c>
      <c r="BK33" s="8">
        <v>0.10400556233889567</v>
      </c>
      <c r="BL33" s="8">
        <v>0.14071350526370557</v>
      </c>
      <c r="BM33" s="8">
        <v>4.0155791653314267E-2</v>
      </c>
      <c r="BN33" s="8">
        <v>0.10491286020657184</v>
      </c>
      <c r="BO33" s="8">
        <v>3.788793847215717E-2</v>
      </c>
      <c r="BP33" s="8">
        <v>0.21534744989770011</v>
      </c>
      <c r="BQ33" s="8">
        <v>5.3664308428032638E-2</v>
      </c>
      <c r="BR33" s="8">
        <v>0.16131338279882662</v>
      </c>
      <c r="BS33" s="8">
        <v>4.4888702640076911E-2</v>
      </c>
      <c r="BT33" s="8">
        <v>0.34182956590332042</v>
      </c>
      <c r="BU33" s="8">
        <v>7.4215647166964396E-2</v>
      </c>
      <c r="BV33" s="8">
        <v>5.6085249579360629E-4</v>
      </c>
      <c r="BW33" s="8">
        <v>9.8149186763881098E-4</v>
      </c>
      <c r="BX33" s="8">
        <v>1.4021312394840157E-4</v>
      </c>
      <c r="BY33" s="8">
        <v>0.29070854365301924</v>
      </c>
      <c r="BZ33" s="8">
        <v>0.70760889885959988</v>
      </c>
      <c r="CA33" s="8">
        <v>1</v>
      </c>
    </row>
    <row r="34" spans="1:79" x14ac:dyDescent="0.3">
      <c r="A34" s="6" t="s">
        <v>162</v>
      </c>
      <c r="B34" s="8">
        <v>4.9771582869866368E-2</v>
      </c>
      <c r="C34" s="8">
        <v>1.1101566113791053E-2</v>
      </c>
      <c r="D34" s="8">
        <v>5.4318377056763366E-2</v>
      </c>
      <c r="E34" s="8">
        <v>9.3834665961805327E-2</v>
      </c>
      <c r="F34" s="8">
        <v>0.13302055111346064</v>
      </c>
      <c r="G34" s="8">
        <v>9.7733430251767658E-2</v>
      </c>
      <c r="H34" s="8">
        <v>0.1749157470428864</v>
      </c>
      <c r="I34" s="8">
        <v>3.191700257714928E-2</v>
      </c>
      <c r="J34" s="8">
        <v>0.13421000462565255</v>
      </c>
      <c r="K34" s="8">
        <v>7.268882574506047E-2</v>
      </c>
      <c r="L34" s="8">
        <v>0.19625982951166326</v>
      </c>
      <c r="M34" s="8">
        <v>1.165272702755148E-2</v>
      </c>
      <c r="N34" s="8">
        <v>0.6999717753316399</v>
      </c>
      <c r="O34" s="8">
        <v>0.30002822466836016</v>
      </c>
      <c r="P34" s="8">
        <v>1.310644008038178E-2</v>
      </c>
      <c r="Q34" s="8">
        <v>5.018820577164366E-4</v>
      </c>
      <c r="R34" s="8">
        <v>2.8858218318695106E-2</v>
      </c>
      <c r="S34" s="8">
        <v>4.0150564617314928E-2</v>
      </c>
      <c r="T34" s="8">
        <v>0.2612296110414053</v>
      </c>
      <c r="U34" s="8">
        <v>7.1267252195734002E-2</v>
      </c>
      <c r="V34" s="8">
        <v>2.4843161856963614E-2</v>
      </c>
      <c r="W34" s="8">
        <v>7.9297365119196994E-2</v>
      </c>
      <c r="X34" s="8">
        <v>0.32772898368883313</v>
      </c>
      <c r="Y34" s="8">
        <v>0.16612296110414052</v>
      </c>
      <c r="Z34" s="8">
        <v>0.13325154827018013</v>
      </c>
      <c r="AA34" s="8">
        <v>4.3934345304208321E-3</v>
      </c>
      <c r="AB34" s="8">
        <v>0.98598050104899415</v>
      </c>
      <c r="AC34" s="8">
        <v>9.626064420584968E-3</v>
      </c>
      <c r="AD34" s="8">
        <v>2.4699966123881349E-3</v>
      </c>
      <c r="AE34" s="8">
        <v>9.3209054593874838E-2</v>
      </c>
      <c r="AF34" s="8">
        <v>0.83488681757656458</v>
      </c>
      <c r="AG34" s="8">
        <v>7.1904127829560585E-2</v>
      </c>
      <c r="AH34" s="8">
        <v>9.8122342122486841E-2</v>
      </c>
      <c r="AI34" s="8">
        <v>8.4031641751022318E-2</v>
      </c>
      <c r="AJ34" s="8">
        <v>3.7105316082322183E-2</v>
      </c>
      <c r="AK34" s="8">
        <v>3.7239391298518471E-2</v>
      </c>
      <c r="AL34" s="8">
        <v>0.39491854930616077</v>
      </c>
      <c r="AM34" s="8">
        <v>0.12050010055641215</v>
      </c>
      <c r="AN34" s="8">
        <v>6.4188509753971973E-2</v>
      </c>
      <c r="AO34" s="8">
        <v>8.2456257960715956E-2</v>
      </c>
      <c r="AP34" s="8">
        <v>7.3607293691761083E-2</v>
      </c>
      <c r="AQ34" s="8">
        <v>0.1059529395991151</v>
      </c>
      <c r="AR34" s="8">
        <v>0.10671964058424793</v>
      </c>
      <c r="AS34" s="8">
        <v>4.7460552268244575E-3</v>
      </c>
      <c r="AT34" s="8">
        <v>0.12222633136094675</v>
      </c>
      <c r="AU34" s="8">
        <v>4.918639053254438E-2</v>
      </c>
      <c r="AV34" s="8">
        <v>9.7479043392504933E-2</v>
      </c>
      <c r="AW34" s="8">
        <v>0.11760355029585799</v>
      </c>
      <c r="AX34" s="8">
        <v>0.12444526627218935</v>
      </c>
      <c r="AY34" s="8">
        <v>0.12022312623274162</v>
      </c>
      <c r="AZ34" s="8">
        <v>8.5521449704142008E-2</v>
      </c>
      <c r="BA34" s="8">
        <v>0.27856878698224852</v>
      </c>
      <c r="BB34" s="8">
        <v>0.39929090376880044</v>
      </c>
      <c r="BC34" s="8">
        <v>4.8894599848439919E-2</v>
      </c>
      <c r="BD34" s="8">
        <v>8.6356297980297189E-2</v>
      </c>
      <c r="BE34" s="8">
        <v>6.185957629073177E-3</v>
      </c>
      <c r="BF34" s="8">
        <v>0.12315903924088169</v>
      </c>
      <c r="BG34" s="8">
        <v>9.8077493328061677E-2</v>
      </c>
      <c r="BH34" s="8">
        <v>0.14139567065335573</v>
      </c>
      <c r="BI34" s="8">
        <v>0.13857039306777372</v>
      </c>
      <c r="BJ34" s="8">
        <v>0.32199103818655067</v>
      </c>
      <c r="BK34" s="8">
        <v>3.5369510065566212E-2</v>
      </c>
      <c r="BL34" s="8">
        <v>0.14569362175175712</v>
      </c>
      <c r="BM34" s="8">
        <v>4.0385570454648065E-2</v>
      </c>
      <c r="BN34" s="8">
        <v>0.11002754074676058</v>
      </c>
      <c r="BO34" s="8">
        <v>4.1604587114542416E-2</v>
      </c>
      <c r="BP34" s="8">
        <v>0.21398257257664002</v>
      </c>
      <c r="BQ34" s="8">
        <v>5.2462865140638401E-2</v>
      </c>
      <c r="BR34" s="8">
        <v>0.16623775339744459</v>
      </c>
      <c r="BS34" s="8">
        <v>4.3658855930290306E-2</v>
      </c>
      <c r="BT34" s="8">
        <v>0.33164025463903563</v>
      </c>
      <c r="BU34" s="8">
        <v>3.9921196912339786E-2</v>
      </c>
      <c r="BV34" s="8">
        <v>4.1192947767342231E-4</v>
      </c>
      <c r="BW34" s="8">
        <v>2.4715768660405341E-3</v>
      </c>
      <c r="BX34" s="8">
        <v>5.7670126874279125E-4</v>
      </c>
      <c r="BY34" s="8">
        <v>0.52603394298896033</v>
      </c>
      <c r="BZ34" s="8">
        <v>0.47050584939858298</v>
      </c>
      <c r="CA34" s="8">
        <v>1</v>
      </c>
    </row>
    <row r="35" spans="1:79" x14ac:dyDescent="0.3">
      <c r="A35" s="6" t="s">
        <v>161</v>
      </c>
      <c r="B35" s="8">
        <v>5.5074895224718187E-2</v>
      </c>
      <c r="C35" s="8">
        <v>8.5601275163823126E-3</v>
      </c>
      <c r="D35" s="8">
        <v>6.0747387685223447E-2</v>
      </c>
      <c r="E35" s="8">
        <v>8.7195229942735694E-2</v>
      </c>
      <c r="F35" s="8">
        <v>0.12007792667808018</v>
      </c>
      <c r="G35" s="8">
        <v>0.11311175394061043</v>
      </c>
      <c r="H35" s="8">
        <v>0.16565322628254325</v>
      </c>
      <c r="I35" s="8">
        <v>2.8632150658244288E-2</v>
      </c>
      <c r="J35" s="8">
        <v>0.12580435680972904</v>
      </c>
      <c r="K35" s="8">
        <v>7.3085778381250369E-2</v>
      </c>
      <c r="L35" s="8">
        <v>0.21713206210520103</v>
      </c>
      <c r="M35" s="8">
        <v>1.2358443635938002E-2</v>
      </c>
      <c r="N35" s="8">
        <v>0.70718232044198892</v>
      </c>
      <c r="O35" s="8">
        <v>0.29281767955801102</v>
      </c>
      <c r="P35" s="8">
        <v>1.0193033622379805E-2</v>
      </c>
      <c r="Q35" s="8">
        <v>2.2328548644338117E-3</v>
      </c>
      <c r="R35" s="8">
        <v>4.0510366826156302E-2</v>
      </c>
      <c r="S35" s="8">
        <v>4.6889952153110051E-2</v>
      </c>
      <c r="T35" s="8">
        <v>0.25550239234449762</v>
      </c>
      <c r="U35" s="8">
        <v>8.2934609250398722E-2</v>
      </c>
      <c r="V35" s="8">
        <v>3.1259968102073363E-2</v>
      </c>
      <c r="W35" s="8">
        <v>9.1228070175438603E-2</v>
      </c>
      <c r="X35" s="8">
        <v>0.23732057416267943</v>
      </c>
      <c r="Y35" s="8">
        <v>0.21212121212121213</v>
      </c>
      <c r="Z35" s="8">
        <v>0.1261400103393451</v>
      </c>
      <c r="AA35" s="8">
        <v>5.2324981956902777E-3</v>
      </c>
      <c r="AB35" s="8">
        <v>0.98868440045365502</v>
      </c>
      <c r="AC35" s="8">
        <v>6.0831013506547063E-3</v>
      </c>
      <c r="AD35" s="8">
        <v>2.3604919967616391E-3</v>
      </c>
      <c r="AE35" s="8">
        <v>0.11432506887052342</v>
      </c>
      <c r="AF35" s="8">
        <v>0.7975206611570248</v>
      </c>
      <c r="AG35" s="8">
        <v>8.8154269972451793E-2</v>
      </c>
      <c r="AH35" s="8">
        <v>0.10088664761365965</v>
      </c>
      <c r="AI35" s="8">
        <v>7.2835089754745563E-2</v>
      </c>
      <c r="AJ35" s="8">
        <v>3.3226981211125078E-2</v>
      </c>
      <c r="AK35" s="8">
        <v>3.493506074962132E-2</v>
      </c>
      <c r="AL35" s="8">
        <v>0.42257243224080698</v>
      </c>
      <c r="AM35" s="8">
        <v>0.12456089464694318</v>
      </c>
      <c r="AN35" s="8">
        <v>6.9290019014470336E-2</v>
      </c>
      <c r="AO35" s="8">
        <v>7.1255921879532044E-2</v>
      </c>
      <c r="AP35" s="8">
        <v>7.1739340616842312E-2</v>
      </c>
      <c r="AQ35" s="8">
        <v>9.9584259885913184E-2</v>
      </c>
      <c r="AR35" s="8">
        <v>0.10496711242899828</v>
      </c>
      <c r="AS35" s="8">
        <v>4.4294387312600672E-3</v>
      </c>
      <c r="AT35" s="8">
        <v>0.13139635732870772</v>
      </c>
      <c r="AU35" s="8">
        <v>4.6989220666584064E-2</v>
      </c>
      <c r="AV35" s="8">
        <v>0.10333292033205303</v>
      </c>
      <c r="AW35" s="8">
        <v>0.11875851815140627</v>
      </c>
      <c r="AX35" s="8">
        <v>0.12730764465369843</v>
      </c>
      <c r="AY35" s="8">
        <v>0.10131953909057118</v>
      </c>
      <c r="AZ35" s="8">
        <v>8.9022425969520508E-2</v>
      </c>
      <c r="BA35" s="8">
        <v>0.27744393507619874</v>
      </c>
      <c r="BB35" s="8">
        <v>0.4008609618192045</v>
      </c>
      <c r="BC35" s="8">
        <v>5.1180144375050696E-2</v>
      </c>
      <c r="BD35" s="8">
        <v>8.6689918079325162E-2</v>
      </c>
      <c r="BE35" s="8">
        <v>7.007867629167005E-3</v>
      </c>
      <c r="BF35" s="8">
        <v>0.12690404736799415</v>
      </c>
      <c r="BG35" s="8">
        <v>9.5198312920755937E-2</v>
      </c>
      <c r="BH35" s="8">
        <v>0.14314218509205937</v>
      </c>
      <c r="BI35" s="8">
        <v>0.14154432638494607</v>
      </c>
      <c r="BJ35" s="8">
        <v>0.30242517641333444</v>
      </c>
      <c r="BK35" s="8">
        <v>4.5908021737367181E-2</v>
      </c>
      <c r="BL35" s="8">
        <v>0.15059353693389646</v>
      </c>
      <c r="BM35" s="8">
        <v>3.7610380637778787E-2</v>
      </c>
      <c r="BN35" s="8">
        <v>0.10758468812746939</v>
      </c>
      <c r="BO35" s="8">
        <v>4.0719390288662907E-2</v>
      </c>
      <c r="BP35" s="8">
        <v>0.22032946866161451</v>
      </c>
      <c r="BQ35" s="8">
        <v>5.5357644061575666E-2</v>
      </c>
      <c r="BR35" s="8">
        <v>0.16680700390785241</v>
      </c>
      <c r="BS35" s="8">
        <v>4.4864736489841746E-2</v>
      </c>
      <c r="BT35" s="8">
        <v>0.32672668782520459</v>
      </c>
      <c r="BU35" s="8">
        <v>3.6564866385098337E-2</v>
      </c>
      <c r="BV35" s="8">
        <v>4.4460252534234395E-4</v>
      </c>
      <c r="BW35" s="8">
        <v>2.9343766672594702E-3</v>
      </c>
      <c r="BX35" s="8">
        <v>1.7784101013693757E-4</v>
      </c>
      <c r="BY35" s="8">
        <v>0.60216966032367059</v>
      </c>
      <c r="BZ35" s="8">
        <v>0.39427351947359063</v>
      </c>
      <c r="CA35" s="8">
        <v>1</v>
      </c>
    </row>
    <row r="36" spans="1:79" x14ac:dyDescent="0.3">
      <c r="A36" s="6" t="s">
        <v>160</v>
      </c>
      <c r="B36" s="8">
        <v>5.9958719627250495E-2</v>
      </c>
      <c r="C36" s="8">
        <v>8.9184276300840713E-3</v>
      </c>
      <c r="D36" s="8">
        <v>5.1408770733924108E-2</v>
      </c>
      <c r="E36" s="8">
        <v>9.0263576459895481E-2</v>
      </c>
      <c r="F36" s="8">
        <v>0.10690752101795047</v>
      </c>
      <c r="G36" s="8">
        <v>0.11860940695296524</v>
      </c>
      <c r="H36" s="8">
        <v>0.17649397864121791</v>
      </c>
      <c r="I36" s="8">
        <v>2.7777777777777776E-2</v>
      </c>
      <c r="J36" s="8">
        <v>0.125426039536469</v>
      </c>
      <c r="K36" s="8">
        <v>7.6971142922063168E-2</v>
      </c>
      <c r="L36" s="8">
        <v>0.2172233583276528</v>
      </c>
      <c r="M36" s="8">
        <v>1.1839156409016288E-2</v>
      </c>
      <c r="N36" s="8">
        <v>0.74367088607594933</v>
      </c>
      <c r="O36" s="8">
        <v>0.25632911392405061</v>
      </c>
      <c r="P36" s="8">
        <v>1.1110278540336919E-2</v>
      </c>
      <c r="Q36" s="8">
        <v>2.1459227467811159E-3</v>
      </c>
      <c r="R36" s="8">
        <v>4.3225015328019617E-2</v>
      </c>
      <c r="S36" s="8">
        <v>3.7400367872470877E-2</v>
      </c>
      <c r="T36" s="8">
        <v>0.24555487431023912</v>
      </c>
      <c r="U36" s="8">
        <v>7.3574494175352542E-2</v>
      </c>
      <c r="V36" s="8">
        <v>2.9736358062538319E-2</v>
      </c>
      <c r="W36" s="8">
        <v>9.1354996934396082E-2</v>
      </c>
      <c r="X36" s="8">
        <v>0.26670754138565295</v>
      </c>
      <c r="Y36" s="8">
        <v>0.21030042918454936</v>
      </c>
      <c r="Z36" s="8">
        <v>7.8711997874673881E-2</v>
      </c>
      <c r="AA36" s="8">
        <v>6.4041540458675897E-3</v>
      </c>
      <c r="AB36" s="8">
        <v>0.98312418866291651</v>
      </c>
      <c r="AC36" s="8">
        <v>1.0471657291215923E-2</v>
      </c>
      <c r="AD36" s="8">
        <v>2.6123800246592326E-3</v>
      </c>
      <c r="AE36" s="8">
        <v>0.11082138200782268</v>
      </c>
      <c r="AF36" s="8">
        <v>0.81747066492829201</v>
      </c>
      <c r="AG36" s="8">
        <v>7.1707953063885263E-2</v>
      </c>
      <c r="AH36" s="8">
        <v>0.11337797426448049</v>
      </c>
      <c r="AI36" s="8">
        <v>8.0149002643595285E-2</v>
      </c>
      <c r="AJ36" s="8">
        <v>3.1332612352799806E-2</v>
      </c>
      <c r="AK36" s="8">
        <v>3.256428743090603E-2</v>
      </c>
      <c r="AL36" s="8">
        <v>0.41462388848834414</v>
      </c>
      <c r="AM36" s="8">
        <v>0.1192621965873588</v>
      </c>
      <c r="AN36" s="8">
        <v>6.3746695505888004E-2</v>
      </c>
      <c r="AO36" s="8">
        <v>6.4227349194905067E-2</v>
      </c>
      <c r="AP36" s="8">
        <v>6.8913722662821433E-2</v>
      </c>
      <c r="AQ36" s="8">
        <v>0.12518024513338141</v>
      </c>
      <c r="AR36" s="8">
        <v>0.11716541440453403</v>
      </c>
      <c r="AS36" s="8">
        <v>3.9244186046511632E-3</v>
      </c>
      <c r="AT36" s="8">
        <v>0.11886627906976745</v>
      </c>
      <c r="AU36" s="8">
        <v>4.1250000000000002E-2</v>
      </c>
      <c r="AV36" s="8">
        <v>9.5174418604651159E-2</v>
      </c>
      <c r="AW36" s="8">
        <v>0.1713953488372093</v>
      </c>
      <c r="AX36" s="8">
        <v>0.11247093023255814</v>
      </c>
      <c r="AY36" s="8">
        <v>9.1104651162790692E-2</v>
      </c>
      <c r="AZ36" s="8">
        <v>0.10453488372093023</v>
      </c>
      <c r="BA36" s="8">
        <v>0.26127906976744186</v>
      </c>
      <c r="BB36" s="8">
        <v>0.40783100932554955</v>
      </c>
      <c r="BC36" s="8">
        <v>4.7527977284115584E-2</v>
      </c>
      <c r="BD36" s="8">
        <v>8.8525137798563552E-2</v>
      </c>
      <c r="BE36" s="8">
        <v>6.2719224987472857E-3</v>
      </c>
      <c r="BF36" s="8">
        <v>0.130891932520461</v>
      </c>
      <c r="BG36" s="8">
        <v>0.10401703691331218</v>
      </c>
      <c r="BH36" s="8">
        <v>0.14688491732086187</v>
      </c>
      <c r="BI36" s="8">
        <v>0.14936529146484048</v>
      </c>
      <c r="BJ36" s="8">
        <v>0.27978954401202605</v>
      </c>
      <c r="BK36" s="8">
        <v>4.6726240187071992E-2</v>
      </c>
      <c r="BL36" s="8">
        <v>0.1568143268778823</v>
      </c>
      <c r="BM36" s="8">
        <v>3.7488325622814449E-2</v>
      </c>
      <c r="BN36" s="8">
        <v>0.11346408635781152</v>
      </c>
      <c r="BO36" s="8">
        <v>3.2840294520101648E-2</v>
      </c>
      <c r="BP36" s="8">
        <v>0.22123759258052605</v>
      </c>
      <c r="BQ36" s="8">
        <v>4.5763558567363874E-2</v>
      </c>
      <c r="BR36" s="8">
        <v>0.16850198735909297</v>
      </c>
      <c r="BS36" s="8">
        <v>4.0811450663539021E-2</v>
      </c>
      <c r="BT36" s="8">
        <v>0.33989270432875046</v>
      </c>
      <c r="BU36" s="8">
        <v>4.0578742651616817E-2</v>
      </c>
      <c r="BV36" s="8">
        <v>1.6786973308712439E-4</v>
      </c>
      <c r="BW36" s="8">
        <v>5.036091992613732E-3</v>
      </c>
      <c r="BX36" s="8">
        <v>1.0072183985227463E-3</v>
      </c>
      <c r="BY36" s="8">
        <v>0.77287225113312075</v>
      </c>
      <c r="BZ36" s="8">
        <v>0.22091656874265569</v>
      </c>
      <c r="CA36" s="8">
        <v>1</v>
      </c>
    </row>
    <row r="37" spans="1:79" x14ac:dyDescent="0.3">
      <c r="A37" s="6" t="s">
        <v>159</v>
      </c>
      <c r="B37" s="8">
        <v>4.968537842404569E-2</v>
      </c>
      <c r="C37" s="8">
        <v>9.5075572891272549E-3</v>
      </c>
      <c r="D37" s="8">
        <v>5.8873720136518773E-2</v>
      </c>
      <c r="E37" s="8">
        <v>8.764017552413457E-2</v>
      </c>
      <c r="F37" s="8">
        <v>0.11421257922964408</v>
      </c>
      <c r="G37" s="8">
        <v>0.1052535348610434</v>
      </c>
      <c r="H37" s="8">
        <v>0.17290346172598733</v>
      </c>
      <c r="I37" s="8">
        <v>2.9924427108727451E-2</v>
      </c>
      <c r="J37" s="8">
        <v>0.1318868844466114</v>
      </c>
      <c r="K37" s="8">
        <v>7.4353973671379817E-2</v>
      </c>
      <c r="L37" s="8">
        <v>0.21544368600682595</v>
      </c>
      <c r="M37" s="8">
        <v>1.0440954705394292E-2</v>
      </c>
      <c r="N37" s="8">
        <v>0.79582366589327147</v>
      </c>
      <c r="O37" s="8">
        <v>0.20417633410672853</v>
      </c>
      <c r="P37" s="8">
        <v>1.2863449996669069E-2</v>
      </c>
      <c r="Q37" s="8">
        <v>4.7080979284369113E-4</v>
      </c>
      <c r="R37" s="8">
        <v>2.4011299435028249E-2</v>
      </c>
      <c r="S37" s="8">
        <v>3.154425612052731E-2</v>
      </c>
      <c r="T37" s="8">
        <v>0.2474105461393597</v>
      </c>
      <c r="U37" s="8">
        <v>6.6148775894538603E-2</v>
      </c>
      <c r="V37" s="8">
        <v>2.7071563088512243E-2</v>
      </c>
      <c r="W37" s="8">
        <v>0.10028248587570622</v>
      </c>
      <c r="X37" s="8">
        <v>0.33545197740112992</v>
      </c>
      <c r="Y37" s="8">
        <v>0.16760828625235405</v>
      </c>
      <c r="Z37" s="8">
        <v>0.10463362786838583</v>
      </c>
      <c r="AA37" s="8">
        <v>5.788041905423395E-3</v>
      </c>
      <c r="AB37" s="8">
        <v>0.98524049314117035</v>
      </c>
      <c r="AC37" s="8">
        <v>8.9714649534062621E-3</v>
      </c>
      <c r="AD37" s="8">
        <v>2.5163669838116753E-3</v>
      </c>
      <c r="AE37" s="8">
        <v>0.10830324909747292</v>
      </c>
      <c r="AF37" s="8">
        <v>0.81829121540312877</v>
      </c>
      <c r="AG37" s="8">
        <v>7.3405535499398308E-2</v>
      </c>
      <c r="AH37" s="8">
        <v>0.11211308208019671</v>
      </c>
      <c r="AI37" s="8">
        <v>8.240600691443388E-2</v>
      </c>
      <c r="AJ37" s="8">
        <v>3.4734226447709592E-2</v>
      </c>
      <c r="AK37" s="8">
        <v>3.1114952463267068E-2</v>
      </c>
      <c r="AL37" s="8">
        <v>0.3989304235090752</v>
      </c>
      <c r="AM37" s="8">
        <v>0.10428370786516854</v>
      </c>
      <c r="AN37" s="8">
        <v>8.883426966292135E-2</v>
      </c>
      <c r="AO37" s="8">
        <v>7.2304451166810724E-2</v>
      </c>
      <c r="AP37" s="8">
        <v>6.611927398444252E-2</v>
      </c>
      <c r="AQ37" s="8">
        <v>0.12127268798617113</v>
      </c>
      <c r="AR37" s="8">
        <v>0.11196773236272022</v>
      </c>
      <c r="AS37" s="8">
        <v>4.7057550843790565E-3</v>
      </c>
      <c r="AT37" s="8">
        <v>0.11761683254002596</v>
      </c>
      <c r="AU37" s="8">
        <v>4.5380787537862399E-2</v>
      </c>
      <c r="AV37" s="8">
        <v>8.7002379922111642E-2</v>
      </c>
      <c r="AW37" s="8">
        <v>0.12689311986153182</v>
      </c>
      <c r="AX37" s="8">
        <v>0.11577780181739507</v>
      </c>
      <c r="AY37" s="8">
        <v>0.10953050627434011</v>
      </c>
      <c r="AZ37" s="8">
        <v>0.10969277369104284</v>
      </c>
      <c r="BA37" s="8">
        <v>0.28340004327131113</v>
      </c>
      <c r="BB37" s="8">
        <v>0.41001944052471245</v>
      </c>
      <c r="BC37" s="8">
        <v>3.9526158754541962E-2</v>
      </c>
      <c r="BD37" s="8">
        <v>9.579480665268382E-2</v>
      </c>
      <c r="BE37" s="8">
        <v>7.1711323151457855E-3</v>
      </c>
      <c r="BF37" s="8">
        <v>0.12507016040885055</v>
      </c>
      <c r="BG37" s="8">
        <v>9.7515582996071021E-2</v>
      </c>
      <c r="BH37" s="8">
        <v>0.1305869841363623</v>
      </c>
      <c r="BI37" s="8">
        <v>0.14515080795249771</v>
      </c>
      <c r="BJ37" s="8">
        <v>0.3166523884080234</v>
      </c>
      <c r="BK37" s="8">
        <v>4.2531978375823461E-2</v>
      </c>
      <c r="BL37" s="8">
        <v>0.15181172366596213</v>
      </c>
      <c r="BM37" s="8">
        <v>3.9055331711014482E-2</v>
      </c>
      <c r="BN37" s="8">
        <v>0.11263812981210357</v>
      </c>
      <c r="BO37" s="8">
        <v>3.2552758606933421E-2</v>
      </c>
      <c r="BP37" s="8">
        <v>0.2190928312123509</v>
      </c>
      <c r="BQ37" s="8">
        <v>4.8091115809630193E-2</v>
      </c>
      <c r="BR37" s="8">
        <v>0.16306299118362788</v>
      </c>
      <c r="BS37" s="8">
        <v>4.1229504926796189E-2</v>
      </c>
      <c r="BT37" s="8">
        <v>0.3442773367375434</v>
      </c>
      <c r="BU37" s="8">
        <v>3.3948243388101915E-2</v>
      </c>
      <c r="BV37" s="8">
        <v>3.5679243600035679E-4</v>
      </c>
      <c r="BW37" s="8">
        <v>4.995094104004995E-3</v>
      </c>
      <c r="BX37" s="8">
        <v>9.8117919900098127E-4</v>
      </c>
      <c r="BY37" s="8">
        <v>0.58201766122558207</v>
      </c>
      <c r="BZ37" s="8">
        <v>0.41164927303541166</v>
      </c>
      <c r="CA37" s="8">
        <v>0.99999999999999989</v>
      </c>
    </row>
    <row r="38" spans="1:79" x14ac:dyDescent="0.3">
      <c r="A38" s="9" t="s">
        <v>272</v>
      </c>
      <c r="B38" s="8">
        <v>4.6801890772416969E-2</v>
      </c>
      <c r="C38" s="8">
        <v>8.55313700384123E-3</v>
      </c>
      <c r="D38" s="8">
        <v>5.4801536491677336E-2</v>
      </c>
      <c r="E38" s="8">
        <v>9.2650448143405895E-2</v>
      </c>
      <c r="F38" s="8">
        <v>0.12542893725992318</v>
      </c>
      <c r="G38" s="8">
        <v>0.10299615877080666</v>
      </c>
      <c r="H38" s="8">
        <v>0.16199743918053777</v>
      </c>
      <c r="I38" s="8">
        <v>2.8937259923175414E-2</v>
      </c>
      <c r="J38" s="8">
        <v>0.13147247119078104</v>
      </c>
      <c r="K38" s="8">
        <v>8.5019206145966711E-2</v>
      </c>
      <c r="L38" s="8">
        <v>0.20814340588988475</v>
      </c>
      <c r="M38" s="8">
        <v>9.2333358901587788E-3</v>
      </c>
      <c r="N38" s="8">
        <v>0.82294911734164067</v>
      </c>
      <c r="O38" s="8">
        <v>0.1770508826583593</v>
      </c>
      <c r="P38" s="8">
        <v>1.1150954974303904E-2</v>
      </c>
      <c r="Q38" s="8">
        <v>8.598452278589854E-4</v>
      </c>
      <c r="R38" s="8">
        <v>2.9019776440240758E-2</v>
      </c>
      <c r="S38" s="8">
        <v>3.1814273430782462E-2</v>
      </c>
      <c r="T38" s="8">
        <v>0.31061908856405845</v>
      </c>
      <c r="U38" s="8">
        <v>7.8460877042132421E-2</v>
      </c>
      <c r="V38" s="8">
        <v>2.6870163370593295E-2</v>
      </c>
      <c r="W38" s="8">
        <v>0.12983662940670679</v>
      </c>
      <c r="X38" s="8">
        <v>0.2031384350816853</v>
      </c>
      <c r="Y38" s="8">
        <v>0.18938091143594152</v>
      </c>
      <c r="Z38" s="8">
        <v>0.15804057681982051</v>
      </c>
      <c r="AA38" s="8">
        <v>5.6876782139173698E-3</v>
      </c>
      <c r="AB38" s="8">
        <v>0.98897348783595218</v>
      </c>
      <c r="AC38" s="8">
        <v>5.3388339501304373E-3</v>
      </c>
      <c r="AD38" s="8">
        <v>2.6175500498580961E-3</v>
      </c>
      <c r="AE38" s="8">
        <v>0.11721611721611722</v>
      </c>
      <c r="AF38" s="8">
        <v>0.81318681318681318</v>
      </c>
      <c r="AG38" s="8">
        <v>6.95970695970696E-2</v>
      </c>
      <c r="AH38" s="8">
        <v>0.12323579044258648</v>
      </c>
      <c r="AI38" s="8">
        <v>7.3037423169688004E-2</v>
      </c>
      <c r="AJ38" s="8">
        <v>6.6151871158484407E-2</v>
      </c>
      <c r="AK38" s="8">
        <v>2.466350268419824E-2</v>
      </c>
      <c r="AL38" s="8">
        <v>0.37164475219793042</v>
      </c>
      <c r="AM38" s="8">
        <v>9.0581965299929984E-2</v>
      </c>
      <c r="AN38" s="8">
        <v>0.11131642418112503</v>
      </c>
      <c r="AO38" s="8">
        <v>6.1230841048782382E-2</v>
      </c>
      <c r="AP38" s="8">
        <v>5.5784641717886878E-2</v>
      </c>
      <c r="AQ38" s="8">
        <v>0.14558857854197463</v>
      </c>
      <c r="AR38" s="8">
        <v>0.10551699010508553</v>
      </c>
      <c r="AS38" s="8">
        <v>4.5888232621535668E-3</v>
      </c>
      <c r="AT38" s="8">
        <v>0.11640163562017265</v>
      </c>
      <c r="AU38" s="8">
        <v>4.6456156292594274E-2</v>
      </c>
      <c r="AV38" s="8">
        <v>8.6369831894593366E-2</v>
      </c>
      <c r="AW38" s="8">
        <v>0.12092230804179918</v>
      </c>
      <c r="AX38" s="8">
        <v>0.10983643798273512</v>
      </c>
      <c r="AY38" s="8">
        <v>0.11846887778282598</v>
      </c>
      <c r="AZ38" s="8">
        <v>0.11412994093593821</v>
      </c>
      <c r="BA38" s="8">
        <v>0.28282598818718763</v>
      </c>
      <c r="BB38" s="8">
        <v>0.37616974764132854</v>
      </c>
      <c r="BC38" s="8">
        <v>3.9972727041011395E-2</v>
      </c>
      <c r="BD38" s="8">
        <v>0.10071878265745673</v>
      </c>
      <c r="BE38" s="8">
        <v>6.9839166008207375E-3</v>
      </c>
      <c r="BF38" s="8">
        <v>0.12666632681671042</v>
      </c>
      <c r="BG38" s="8">
        <v>9.3843193230188873E-2</v>
      </c>
      <c r="BH38" s="8">
        <v>0.12964213799607474</v>
      </c>
      <c r="BI38" s="8">
        <v>0.14845920526087733</v>
      </c>
      <c r="BJ38" s="8">
        <v>0.31894705987306604</v>
      </c>
      <c r="BK38" s="8">
        <v>3.4766650523793748E-2</v>
      </c>
      <c r="BL38" s="8">
        <v>0.13776894607655135</v>
      </c>
      <c r="BM38" s="8">
        <v>3.7163984341017836E-2</v>
      </c>
      <c r="BN38" s="8">
        <v>0.10902131361461505</v>
      </c>
      <c r="BO38" s="8">
        <v>3.8329708568943022E-2</v>
      </c>
      <c r="BP38" s="8">
        <v>0.22321009134406264</v>
      </c>
      <c r="BQ38" s="8">
        <v>5.400608960417573E-2</v>
      </c>
      <c r="BR38" s="8">
        <v>0.15839930404523705</v>
      </c>
      <c r="BS38" s="8">
        <v>4.3166594171378858E-2</v>
      </c>
      <c r="BT38" s="8">
        <v>0.33670291431056981</v>
      </c>
      <c r="BU38" s="8">
        <v>2.946421722788985E-2</v>
      </c>
      <c r="BV38" s="8">
        <v>2.4406117800195249E-4</v>
      </c>
      <c r="BW38" s="8">
        <v>6.5082980800520666E-3</v>
      </c>
      <c r="BX38" s="8">
        <v>1.3830133420110642E-3</v>
      </c>
      <c r="BY38" s="8">
        <v>0.56614057923852912</v>
      </c>
      <c r="BZ38" s="8">
        <v>0.4257240481614058</v>
      </c>
      <c r="CA38" s="8">
        <v>0.99999999999999989</v>
      </c>
    </row>
    <row r="39" spans="1:79" x14ac:dyDescent="0.3">
      <c r="A39" s="2" t="s">
        <v>193</v>
      </c>
      <c r="B39" s="3" t="s">
        <v>0</v>
      </c>
      <c r="C39" s="2" t="s">
        <v>1</v>
      </c>
      <c r="D39" s="2" t="s">
        <v>2</v>
      </c>
      <c r="E39" s="2" t="s">
        <v>3</v>
      </c>
      <c r="F39" s="2" t="s">
        <v>4</v>
      </c>
      <c r="G39" s="2" t="s">
        <v>5</v>
      </c>
      <c r="H39" s="2" t="s">
        <v>6</v>
      </c>
      <c r="I39" s="2" t="s">
        <v>7</v>
      </c>
      <c r="J39" s="2" t="s">
        <v>8</v>
      </c>
      <c r="K39" s="2" t="s">
        <v>9</v>
      </c>
      <c r="L39" s="2" t="s">
        <v>10</v>
      </c>
      <c r="M39" s="3" t="s">
        <v>11</v>
      </c>
      <c r="N39" s="2" t="s">
        <v>12</v>
      </c>
      <c r="O39" s="2" t="s">
        <v>13</v>
      </c>
      <c r="P39" s="3" t="s">
        <v>14</v>
      </c>
      <c r="Q39" s="2" t="s">
        <v>15</v>
      </c>
      <c r="R39" s="2" t="s">
        <v>16</v>
      </c>
      <c r="S39" s="2" t="s">
        <v>17</v>
      </c>
      <c r="T39" s="2" t="s">
        <v>18</v>
      </c>
      <c r="U39" s="2" t="s">
        <v>19</v>
      </c>
      <c r="V39" s="2" t="s">
        <v>20</v>
      </c>
      <c r="W39" s="2" t="s">
        <v>21</v>
      </c>
      <c r="X39" s="2" t="s">
        <v>22</v>
      </c>
      <c r="Y39" s="2" t="s">
        <v>23</v>
      </c>
      <c r="Z39" s="3" t="s">
        <v>24</v>
      </c>
      <c r="AA39" s="2" t="s">
        <v>25</v>
      </c>
      <c r="AB39" s="2" t="s">
        <v>26</v>
      </c>
      <c r="AC39" s="2" t="s">
        <v>27</v>
      </c>
      <c r="AD39" s="3" t="s">
        <v>28</v>
      </c>
      <c r="AE39" s="2" t="s">
        <v>29</v>
      </c>
      <c r="AF39" s="2" t="s">
        <v>30</v>
      </c>
      <c r="AG39" s="2" t="s">
        <v>31</v>
      </c>
      <c r="AH39" s="3" t="s">
        <v>32</v>
      </c>
      <c r="AI39" s="2" t="s">
        <v>33</v>
      </c>
      <c r="AJ39" s="2" t="s">
        <v>34</v>
      </c>
      <c r="AK39" s="2" t="s">
        <v>35</v>
      </c>
      <c r="AL39" s="2" t="s">
        <v>36</v>
      </c>
      <c r="AM39" s="2" t="s">
        <v>37</v>
      </c>
      <c r="AN39" s="2" t="s">
        <v>38</v>
      </c>
      <c r="AO39" s="2" t="s">
        <v>39</v>
      </c>
      <c r="AP39" s="2" t="s">
        <v>40</v>
      </c>
      <c r="AQ39" s="2" t="s">
        <v>41</v>
      </c>
      <c r="AR39" s="3" t="s">
        <v>42</v>
      </c>
      <c r="AS39" s="2" t="s">
        <v>43</v>
      </c>
      <c r="AT39" s="2" t="s">
        <v>44</v>
      </c>
      <c r="AU39" s="2" t="s">
        <v>45</v>
      </c>
      <c r="AV39" s="2" t="s">
        <v>46</v>
      </c>
      <c r="AW39" s="2" t="s">
        <v>47</v>
      </c>
      <c r="AX39" s="2" t="s">
        <v>48</v>
      </c>
      <c r="AY39" s="2" t="s">
        <v>49</v>
      </c>
      <c r="AZ39" s="2" t="s">
        <v>50</v>
      </c>
      <c r="BA39" s="2" t="s">
        <v>51</v>
      </c>
      <c r="BB39" s="3" t="s">
        <v>52</v>
      </c>
      <c r="BC39" s="2" t="s">
        <v>53</v>
      </c>
      <c r="BD39" s="2" t="s">
        <v>54</v>
      </c>
      <c r="BE39" s="2" t="s">
        <v>55</v>
      </c>
      <c r="BF39" s="2" t="s">
        <v>56</v>
      </c>
      <c r="BG39" s="2" t="s">
        <v>57</v>
      </c>
      <c r="BH39" s="2" t="s">
        <v>58</v>
      </c>
      <c r="BI39" s="2" t="s">
        <v>59</v>
      </c>
      <c r="BJ39" s="2" t="s">
        <v>60</v>
      </c>
      <c r="BK39" s="2" t="s">
        <v>61</v>
      </c>
      <c r="BL39" s="3" t="s">
        <v>62</v>
      </c>
      <c r="BM39" s="2" t="s">
        <v>63</v>
      </c>
      <c r="BN39" s="2" t="s">
        <v>64</v>
      </c>
      <c r="BO39" s="2" t="s">
        <v>65</v>
      </c>
      <c r="BP39" s="2" t="s">
        <v>66</v>
      </c>
      <c r="BQ39" s="2" t="s">
        <v>67</v>
      </c>
      <c r="BR39" s="2" t="s">
        <v>68</v>
      </c>
      <c r="BS39" s="2" t="s">
        <v>69</v>
      </c>
      <c r="BT39" s="2" t="s">
        <v>70</v>
      </c>
      <c r="BU39" s="3" t="s">
        <v>71</v>
      </c>
      <c r="BV39" s="2" t="s">
        <v>72</v>
      </c>
      <c r="BW39" s="2" t="s">
        <v>73</v>
      </c>
      <c r="BX39" s="2" t="s">
        <v>74</v>
      </c>
      <c r="BY39" s="2" t="s">
        <v>75</v>
      </c>
      <c r="BZ39" s="2" t="s">
        <v>276</v>
      </c>
      <c r="CA39" s="3" t="s">
        <v>77</v>
      </c>
    </row>
    <row r="40" spans="1:79" x14ac:dyDescent="0.3">
      <c r="A40" s="2" t="s">
        <v>79</v>
      </c>
      <c r="B40" s="1" t="s">
        <v>194</v>
      </c>
      <c r="C40" t="s">
        <v>195</v>
      </c>
      <c r="D40" t="s">
        <v>196</v>
      </c>
      <c r="E40" t="s">
        <v>197</v>
      </c>
      <c r="F40" t="s">
        <v>198</v>
      </c>
      <c r="G40" t="s">
        <v>199</v>
      </c>
      <c r="H40" t="s">
        <v>200</v>
      </c>
      <c r="I40" t="s">
        <v>201</v>
      </c>
      <c r="J40" t="s">
        <v>202</v>
      </c>
      <c r="K40" t="s">
        <v>203</v>
      </c>
      <c r="L40" t="s">
        <v>204</v>
      </c>
      <c r="M40" s="1" t="s">
        <v>205</v>
      </c>
      <c r="N40" t="s">
        <v>206</v>
      </c>
      <c r="O40" t="s">
        <v>207</v>
      </c>
      <c r="P40" s="1" t="s">
        <v>208</v>
      </c>
      <c r="Q40" t="s">
        <v>209</v>
      </c>
      <c r="R40" t="s">
        <v>210</v>
      </c>
      <c r="S40" t="s">
        <v>211</v>
      </c>
      <c r="T40" t="s">
        <v>212</v>
      </c>
      <c r="U40" t="s">
        <v>213</v>
      </c>
      <c r="V40" t="s">
        <v>214</v>
      </c>
      <c r="W40" t="s">
        <v>215</v>
      </c>
      <c r="X40" t="s">
        <v>216</v>
      </c>
      <c r="Y40" t="s">
        <v>217</v>
      </c>
      <c r="Z40" s="1" t="s">
        <v>218</v>
      </c>
      <c r="AA40" t="s">
        <v>219</v>
      </c>
      <c r="AB40" t="s">
        <v>220</v>
      </c>
      <c r="AC40" t="s">
        <v>221</v>
      </c>
      <c r="AD40" s="1" t="s">
        <v>222</v>
      </c>
      <c r="AE40" t="s">
        <v>223</v>
      </c>
      <c r="AF40" t="s">
        <v>224</v>
      </c>
      <c r="AG40" t="s">
        <v>225</v>
      </c>
      <c r="AH40" s="1" t="s">
        <v>226</v>
      </c>
      <c r="AI40" t="s">
        <v>227</v>
      </c>
      <c r="AJ40" t="s">
        <v>228</v>
      </c>
      <c r="AK40" t="s">
        <v>229</v>
      </c>
      <c r="AL40" t="s">
        <v>230</v>
      </c>
      <c r="AM40" t="s">
        <v>231</v>
      </c>
      <c r="AN40" t="s">
        <v>232</v>
      </c>
      <c r="AO40" t="s">
        <v>233</v>
      </c>
      <c r="AP40" t="s">
        <v>234</v>
      </c>
      <c r="AQ40" t="s">
        <v>235</v>
      </c>
      <c r="AR40" s="1" t="s">
        <v>236</v>
      </c>
      <c r="AS40" t="s">
        <v>237</v>
      </c>
      <c r="AT40" t="s">
        <v>238</v>
      </c>
      <c r="AU40" t="s">
        <v>239</v>
      </c>
      <c r="AV40" t="s">
        <v>240</v>
      </c>
      <c r="AW40" t="s">
        <v>241</v>
      </c>
      <c r="AX40" t="s">
        <v>242</v>
      </c>
      <c r="AY40" t="s">
        <v>243</v>
      </c>
      <c r="AZ40" t="s">
        <v>244</v>
      </c>
      <c r="BA40" t="s">
        <v>245</v>
      </c>
      <c r="BB40" s="1" t="s">
        <v>246</v>
      </c>
      <c r="BC40" t="s">
        <v>247</v>
      </c>
      <c r="BD40" t="s">
        <v>248</v>
      </c>
      <c r="BE40" t="s">
        <v>249</v>
      </c>
      <c r="BF40" t="s">
        <v>250</v>
      </c>
      <c r="BG40" t="s">
        <v>251</v>
      </c>
      <c r="BH40" t="s">
        <v>252</v>
      </c>
      <c r="BI40" t="s">
        <v>253</v>
      </c>
      <c r="BJ40" t="s">
        <v>254</v>
      </c>
      <c r="BK40" t="s">
        <v>255</v>
      </c>
      <c r="BL40" s="1" t="s">
        <v>256</v>
      </c>
      <c r="BM40" t="s">
        <v>257</v>
      </c>
      <c r="BN40" t="s">
        <v>258</v>
      </c>
      <c r="BO40" t="s">
        <v>259</v>
      </c>
      <c r="BP40" t="s">
        <v>260</v>
      </c>
      <c r="BQ40" t="s">
        <v>261</v>
      </c>
      <c r="BR40" t="s">
        <v>262</v>
      </c>
      <c r="BS40" t="s">
        <v>263</v>
      </c>
      <c r="BT40" t="s">
        <v>264</v>
      </c>
      <c r="BU40" s="1" t="s">
        <v>265</v>
      </c>
      <c r="BV40" t="s">
        <v>266</v>
      </c>
      <c r="BW40" t="s">
        <v>267</v>
      </c>
      <c r="BX40" t="s">
        <v>268</v>
      </c>
      <c r="BY40" t="s">
        <v>269</v>
      </c>
      <c r="BZ40" t="s">
        <v>270</v>
      </c>
      <c r="CA40" s="1" t="s">
        <v>271</v>
      </c>
    </row>
    <row r="41" spans="1:79" x14ac:dyDescent="0.3">
      <c r="A41" s="2" t="s">
        <v>78</v>
      </c>
      <c r="B41" s="1" t="s">
        <v>80</v>
      </c>
      <c r="C41" t="s">
        <v>80</v>
      </c>
      <c r="D41" t="s">
        <v>80</v>
      </c>
      <c r="E41" t="s">
        <v>80</v>
      </c>
      <c r="F41" t="s">
        <v>80</v>
      </c>
      <c r="G41" t="s">
        <v>80</v>
      </c>
      <c r="H41" t="s">
        <v>80</v>
      </c>
      <c r="I41" t="s">
        <v>80</v>
      </c>
      <c r="J41" t="s">
        <v>80</v>
      </c>
      <c r="K41" t="s">
        <v>80</v>
      </c>
      <c r="L41" t="s">
        <v>80</v>
      </c>
      <c r="M41" s="1" t="s">
        <v>80</v>
      </c>
      <c r="N41" t="s">
        <v>80</v>
      </c>
      <c r="O41" t="s">
        <v>80</v>
      </c>
      <c r="P41" s="1" t="s">
        <v>80</v>
      </c>
      <c r="Q41" t="s">
        <v>80</v>
      </c>
      <c r="R41" t="s">
        <v>80</v>
      </c>
      <c r="S41" t="s">
        <v>80</v>
      </c>
      <c r="T41" t="s">
        <v>80</v>
      </c>
      <c r="U41" t="s">
        <v>80</v>
      </c>
      <c r="V41" t="s">
        <v>80</v>
      </c>
      <c r="W41" t="s">
        <v>80</v>
      </c>
      <c r="X41" t="s">
        <v>80</v>
      </c>
      <c r="Y41" t="s">
        <v>80</v>
      </c>
      <c r="Z41" s="1" t="s">
        <v>80</v>
      </c>
      <c r="AA41" t="s">
        <v>80</v>
      </c>
      <c r="AB41" t="s">
        <v>80</v>
      </c>
      <c r="AC41" t="s">
        <v>80</v>
      </c>
      <c r="AD41" s="1" t="s">
        <v>80</v>
      </c>
      <c r="AE41" t="s">
        <v>80</v>
      </c>
      <c r="AF41" t="s">
        <v>80</v>
      </c>
      <c r="AG41" t="s">
        <v>80</v>
      </c>
      <c r="AH41" s="1" t="s">
        <v>80</v>
      </c>
      <c r="AI41" t="s">
        <v>80</v>
      </c>
      <c r="AJ41" t="s">
        <v>80</v>
      </c>
      <c r="AK41" t="s">
        <v>80</v>
      </c>
      <c r="AL41" t="s">
        <v>80</v>
      </c>
      <c r="AM41" t="s">
        <v>80</v>
      </c>
      <c r="AN41" t="s">
        <v>80</v>
      </c>
      <c r="AO41" t="s">
        <v>80</v>
      </c>
      <c r="AP41" t="s">
        <v>80</v>
      </c>
      <c r="AQ41" t="s">
        <v>80</v>
      </c>
      <c r="AR41" s="1" t="s">
        <v>80</v>
      </c>
      <c r="AS41" t="s">
        <v>80</v>
      </c>
      <c r="AT41" t="s">
        <v>80</v>
      </c>
      <c r="AU41" t="s">
        <v>80</v>
      </c>
      <c r="AV41" t="s">
        <v>80</v>
      </c>
      <c r="AW41" t="s">
        <v>80</v>
      </c>
      <c r="AX41" t="s">
        <v>80</v>
      </c>
      <c r="AY41" t="s">
        <v>80</v>
      </c>
      <c r="AZ41" t="s">
        <v>80</v>
      </c>
      <c r="BA41" t="s">
        <v>80</v>
      </c>
      <c r="BB41" s="1" t="s">
        <v>80</v>
      </c>
      <c r="BC41" t="s">
        <v>80</v>
      </c>
      <c r="BD41" t="s">
        <v>80</v>
      </c>
      <c r="BE41" t="s">
        <v>80</v>
      </c>
      <c r="BF41" t="s">
        <v>80</v>
      </c>
      <c r="BG41" t="s">
        <v>80</v>
      </c>
      <c r="BH41" t="s">
        <v>80</v>
      </c>
      <c r="BI41" t="s">
        <v>80</v>
      </c>
      <c r="BJ41" t="s">
        <v>80</v>
      </c>
      <c r="BK41" t="s">
        <v>80</v>
      </c>
      <c r="BL41" s="1" t="s">
        <v>80</v>
      </c>
      <c r="BM41" t="s">
        <v>80</v>
      </c>
      <c r="BN41" t="s">
        <v>80</v>
      </c>
      <c r="BO41" t="s">
        <v>80</v>
      </c>
      <c r="BP41" t="s">
        <v>80</v>
      </c>
      <c r="BQ41" t="s">
        <v>80</v>
      </c>
      <c r="BR41" t="s">
        <v>80</v>
      </c>
      <c r="BS41" t="s">
        <v>80</v>
      </c>
      <c r="BT41" t="s">
        <v>80</v>
      </c>
      <c r="BU41" s="1" t="s">
        <v>80</v>
      </c>
      <c r="BV41" t="s">
        <v>80</v>
      </c>
      <c r="BW41" t="s">
        <v>80</v>
      </c>
      <c r="BX41" t="s">
        <v>80</v>
      </c>
      <c r="BY41" t="s">
        <v>80</v>
      </c>
      <c r="BZ41" t="s">
        <v>80</v>
      </c>
      <c r="CA41" s="1" t="s">
        <v>80</v>
      </c>
    </row>
    <row r="42" spans="1:79" x14ac:dyDescent="0.3">
      <c r="A42" s="6" t="s">
        <v>192</v>
      </c>
      <c r="B42" s="8" cm="1">
        <f t="array" ref="B42:B76">'Import-Dataset'!B39:B73/'Import-Dataset'!$CA39:$CA73</f>
        <v>3.9817063108512692E-2</v>
      </c>
      <c r="C42" s="8" cm="1">
        <f t="array" ref="C42:C76">'Import-Dataset'!C39:C73/'Import-Dataset'!$B39:$B73</f>
        <v>9.1178211959739491E-2</v>
      </c>
      <c r="D42" s="8" cm="1">
        <f t="array" ref="D42:D76">'Import-Dataset'!D39:D73/'Import-Dataset'!$B39:$B73</f>
        <v>1.4801657785671996E-2</v>
      </c>
      <c r="E42" s="8" cm="1">
        <f t="array" ref="E42:E76">'Import-Dataset'!E39:E73/'Import-Dataset'!$B39:$B73</f>
        <v>5.328596802841918E-2</v>
      </c>
      <c r="F42" s="8" cm="1">
        <f t="array" ref="F42:F76">'Import-Dataset'!F39:F73/'Import-Dataset'!$B39:$B73</f>
        <v>0.24037892243931319</v>
      </c>
      <c r="G42" s="8" cm="1">
        <f t="array" ref="G42:G76">'Import-Dataset'!G39:G73/'Import-Dataset'!$B39:$B73</f>
        <v>4.0852575488454709E-2</v>
      </c>
      <c r="H42" s="8" cm="1">
        <f t="array" ref="H42:H76">'Import-Dataset'!H39:H73/'Import-Dataset'!$B39:$B73</f>
        <v>0.1847246891651865</v>
      </c>
      <c r="I42" s="8" cm="1">
        <f t="array" ref="I42:I76">'Import-Dataset'!I39:I73/'Import-Dataset'!$B39:$B73</f>
        <v>2.1906453522794554E-2</v>
      </c>
      <c r="J42" s="8" cm="1">
        <f t="array" ref="J42:J76">'Import-Dataset'!J39:J73/'Import-Dataset'!$B39:$B73</f>
        <v>0.21255180580224986</v>
      </c>
      <c r="K42" s="8" cm="1">
        <f t="array" ref="K42:K76">'Import-Dataset'!K39:K73/'Import-Dataset'!$B39:$B73</f>
        <v>3.5523978685612786E-2</v>
      </c>
      <c r="L42" s="8" cm="1">
        <f t="array" ref="L42:L76">'Import-Dataset'!L39:L73/'Import-Dataset'!$B39:$B73</f>
        <v>0.10479573712255773</v>
      </c>
      <c r="M42" s="8" cm="1">
        <f t="array" ref="M42:M76">'Import-Dataset'!M39:M73/'Import-Dataset'!$CA39:$CA73</f>
        <v>8.6517833989485839E-3</v>
      </c>
      <c r="N42" s="8" cm="1">
        <f t="array" ref="N42:N76">'Import-Dataset'!N39:N73/'Import-Dataset'!$M39:$M73</f>
        <v>0.71934604904632149</v>
      </c>
      <c r="O42" s="8" cm="1">
        <f t="array" ref="O42:O76">'Import-Dataset'!O39:O73/'Import-Dataset'!$M39:$M73</f>
        <v>0.28065395095367845</v>
      </c>
      <c r="P42" s="8" cm="1">
        <f t="array" ref="P42:P76">'Import-Dataset'!P39:P73/'Import-Dataset'!$CA39:$CA73</f>
        <v>3.578585068011976E-2</v>
      </c>
      <c r="Q42" s="8" cm="1">
        <f t="array" ref="Q42:Q76">'Import-Dataset'!Q39:Q73/'Import-Dataset'!$P39:$P73</f>
        <v>8.563899868247694E-3</v>
      </c>
      <c r="R42" s="8" cm="1">
        <f t="array" ref="R42:R76">'Import-Dataset'!R39:R73/'Import-Dataset'!$P39:$P73</f>
        <v>2.8326745718050064E-2</v>
      </c>
      <c r="S42" s="8" cm="1">
        <f t="array" ref="S42:S76">'Import-Dataset'!S39:S73/'Import-Dataset'!$P39:$P73</f>
        <v>7.3122529644268769E-2</v>
      </c>
      <c r="T42" s="8" cm="1">
        <f t="array" ref="T42:T76">'Import-Dataset'!T39:T73/'Import-Dataset'!$P39:$P73</f>
        <v>0.31818181818181818</v>
      </c>
      <c r="U42" s="8" cm="1">
        <f t="array" ref="U42:U76">'Import-Dataset'!U39:U73/'Import-Dataset'!$P39:$P73</f>
        <v>0.15283267457180499</v>
      </c>
      <c r="V42" s="8" cm="1">
        <f t="array" ref="V42:V76">'Import-Dataset'!V39:V73/'Import-Dataset'!$P39:$P73</f>
        <v>0.12187088274044795</v>
      </c>
      <c r="W42" s="8" cm="1">
        <f t="array" ref="W42:W76">'Import-Dataset'!W39:W73/'Import-Dataset'!$P39:$P73</f>
        <v>0.17523056653491437</v>
      </c>
      <c r="X42" s="8" cm="1">
        <f t="array" ref="X42:X76">'Import-Dataset'!X39:X73/'Import-Dataset'!$P39:$P73</f>
        <v>5.33596837944664E-2</v>
      </c>
      <c r="Y42" s="8" cm="1">
        <f t="array" ref="Y42:Y76">'Import-Dataset'!Y39:Y73/'Import-Dataset'!$P39:$P73</f>
        <v>6.8511198945981552E-2</v>
      </c>
      <c r="Z42" s="8" cm="1">
        <f t="array" ref="Z42:Z76">'Import-Dataset'!Z39:Z73/'Import-Dataset'!$CA39:$CA73</f>
        <v>4.0052806525377779E-2</v>
      </c>
      <c r="AA42" s="8" cm="1">
        <f t="array" ref="AA42:AA76">'Import-Dataset'!AA39:AA73/'Import-Dataset'!$Z39:$Z73</f>
        <v>1.7657445556209534E-3</v>
      </c>
      <c r="AB42" s="8" cm="1">
        <f t="array" ref="AB42:AB76">'Import-Dataset'!AB39:AB73/'Import-Dataset'!$Z39:$Z73</f>
        <v>0.9964685108887581</v>
      </c>
      <c r="AC42" s="8" cm="1">
        <f t="array" ref="AC42:AC76">'Import-Dataset'!AC39:AC73/'Import-Dataset'!$Z39:$Z73</f>
        <v>1.7657445556209534E-3</v>
      </c>
      <c r="AD42" s="8" cm="1">
        <f t="array" ref="AD42:AD76">'Import-Dataset'!AD39:AD73/'Import-Dataset'!$CA39:$CA73</f>
        <v>2.4753058770833826E-3</v>
      </c>
      <c r="AE42" s="8" cm="1">
        <f t="array" ref="AE42:AE76">'Import-Dataset'!AE39:AE73/'Import-Dataset'!$AD39:$AD73</f>
        <v>0</v>
      </c>
      <c r="AF42" s="8" cm="1">
        <f t="array" ref="AF42:AF76">'Import-Dataset'!AF39:AF73/'Import-Dataset'!$AD39:$AD73</f>
        <v>0.89523809523809528</v>
      </c>
      <c r="AG42" s="8" cm="1">
        <f t="array" ref="AG42:AG76">'Import-Dataset'!AG39:AG73/'Import-Dataset'!$AD39:$AD73</f>
        <v>0.10476190476190476</v>
      </c>
      <c r="AH42" s="8" cm="1">
        <f t="array" ref="AH42:AH76">'Import-Dataset'!AH39:AH73/'Import-Dataset'!$CA39:$CA73</f>
        <v>0.10947924279214503</v>
      </c>
      <c r="AI42" s="8" cm="1">
        <f t="array" ref="AI42:AI76">'Import-Dataset'!AI39:AI73/'Import-Dataset'!$AH39:$AH73</f>
        <v>0.25236864771748491</v>
      </c>
      <c r="AJ42" s="8" cm="1">
        <f t="array" ref="AJ42:AJ76">'Import-Dataset'!AJ39:AJ73/'Import-Dataset'!$AH39:$AH73</f>
        <v>0.12790697674418605</v>
      </c>
      <c r="AK42" s="8" cm="1">
        <f t="array" ref="AK42:AK76">'Import-Dataset'!AK39:AK73/'Import-Dataset'!$AH39:$AH73</f>
        <v>4.3066322136089581E-2</v>
      </c>
      <c r="AL42" s="8" cm="1">
        <f t="array" ref="AL42:AL76">'Import-Dataset'!AL39:AL73/'Import-Dataset'!$AH39:$AH73</f>
        <v>0.1479328165374677</v>
      </c>
      <c r="AM42" s="8" cm="1">
        <f t="array" ref="AM42:AM76">'Import-Dataset'!AM39:AM73/'Import-Dataset'!$AH39:$AH73</f>
        <v>5.8139534883720929E-2</v>
      </c>
      <c r="AN42" s="8" cm="1">
        <f t="array" ref="AN42:AN76">'Import-Dataset'!AN39:AN73/'Import-Dataset'!$AH39:$AH73</f>
        <v>3.6821705426356592E-2</v>
      </c>
      <c r="AO42" s="8" cm="1">
        <f t="array" ref="AO42:AO76">'Import-Dataset'!AO39:AO73/'Import-Dataset'!$AH39:$AH73</f>
        <v>0.12855297157622739</v>
      </c>
      <c r="AP42" s="8" cm="1">
        <f t="array" ref="AP42:AP76">'Import-Dataset'!AP39:AP73/'Import-Dataset'!$AH39:$AH73</f>
        <v>9.0654608096468567E-2</v>
      </c>
      <c r="AQ42" s="8" cm="1">
        <f t="array" ref="AQ42:AQ76">'Import-Dataset'!AQ39:AQ73/'Import-Dataset'!$AH39:$AH73</f>
        <v>0.11455641688199827</v>
      </c>
      <c r="AR42" s="8" cm="1">
        <f t="array" ref="AR42:AR76">'Import-Dataset'!AR39:AR73/'Import-Dataset'!$CA39:$CA73</f>
        <v>0.1714090384026026</v>
      </c>
      <c r="AS42" s="8" cm="1">
        <f t="array" ref="AS42:AS76">'Import-Dataset'!AS39:AS73/'Import-Dataset'!$AR39:$AR73</f>
        <v>2.0629899601155275E-2</v>
      </c>
      <c r="AT42" s="8" cm="1">
        <f t="array" ref="AT42:AT76">'Import-Dataset'!AT39:AT73/'Import-Dataset'!$AR39:$AR73</f>
        <v>8.5407784348782836E-2</v>
      </c>
      <c r="AU42" s="8" cm="1">
        <f t="array" ref="AU42:AU76">'Import-Dataset'!AU39:AU73/'Import-Dataset'!$AR39:$AR73</f>
        <v>2.943199009764819E-2</v>
      </c>
      <c r="AV42" s="8" cm="1">
        <f t="array" ref="AV42:AV76">'Import-Dataset'!AV39:AV73/'Import-Dataset'!$AR39:$AR73</f>
        <v>0.16668958877733461</v>
      </c>
      <c r="AW42" s="8" cm="1">
        <f t="array" ref="AW42:AW76">'Import-Dataset'!AW39:AW73/'Import-Dataset'!$AR39:$AR73</f>
        <v>0.26282492091871817</v>
      </c>
      <c r="AX42" s="8" cm="1">
        <f t="array" ref="AX42:AX76">'Import-Dataset'!AX39:AX73/'Import-Dataset'!$AR39:$AR73</f>
        <v>0.12171640764681611</v>
      </c>
      <c r="AY42" s="8" cm="1">
        <f t="array" ref="AY42:AY76">'Import-Dataset'!AY39:AY73/'Import-Dataset'!$AR39:$AR73</f>
        <v>0.12267913629487003</v>
      </c>
      <c r="AZ42" s="8" cm="1">
        <f t="array" ref="AZ42:AZ76">'Import-Dataset'!AZ39:AZ73/'Import-Dataset'!$AR39:$AR73</f>
        <v>4.084720121028744E-2</v>
      </c>
      <c r="BA42" s="8" cm="1">
        <f t="array" ref="BA42:BA76">'Import-Dataset'!BA39:BA73/'Import-Dataset'!$AR39:$AR73</f>
        <v>0.14977307110438728</v>
      </c>
      <c r="BB42" s="8" cm="1">
        <f t="array" ref="BB42:BB76">'Import-Dataset'!BB39:BB73/'Import-Dataset'!$CA39:$CA73</f>
        <v>0.42155637803814328</v>
      </c>
      <c r="BC42" s="8" cm="1">
        <f t="array" ref="BC42:BC76">'Import-Dataset'!BC39:BC73/'Import-Dataset'!$BB39:$BB73</f>
        <v>6.2800581590426133E-2</v>
      </c>
      <c r="BD42" s="8" cm="1">
        <f t="array" ref="BD42:BD76">'Import-Dataset'!BD39:BD73/'Import-Dataset'!$BB39:$BB73</f>
        <v>0.1191701151996421</v>
      </c>
      <c r="BE42" s="8" cm="1">
        <f t="array" ref="BE42:BE76">'Import-Dataset'!BE39:BE73/'Import-Dataset'!$BB39:$BB73</f>
        <v>1.9796443350855609E-2</v>
      </c>
      <c r="BF42" s="8" cm="1">
        <f t="array" ref="BF42:BF76">'Import-Dataset'!BF39:BF73/'Import-Dataset'!$BB39:$BB73</f>
        <v>0.13007493568952019</v>
      </c>
      <c r="BG42" s="8" cm="1">
        <f t="array" ref="BG42:BG76">'Import-Dataset'!BG39:BG73/'Import-Dataset'!$BB39:$BB73</f>
        <v>0.16211833128285427</v>
      </c>
      <c r="BH42" s="8" cm="1">
        <f t="array" ref="BH42:BH76">'Import-Dataset'!BH39:BH73/'Import-Dataset'!$BB39:$BB73</f>
        <v>8.6287887260932783E-2</v>
      </c>
      <c r="BI42" s="8" cm="1">
        <f t="array" ref="BI42:BI76">'Import-Dataset'!BI39:BI73/'Import-Dataset'!$BB39:$BB73</f>
        <v>0.12375573202102673</v>
      </c>
      <c r="BJ42" s="8" cm="1">
        <f t="array" ref="BJ42:BJ76">'Import-Dataset'!BJ39:BJ73/'Import-Dataset'!$BB39:$BB73</f>
        <v>0.21541214629236102</v>
      </c>
      <c r="BK42" s="8" cm="1">
        <f t="array" ref="BK42:BK76">'Import-Dataset'!BK39:BK73/'Import-Dataset'!$BB39:$BB73</f>
        <v>8.0583827312381159E-2</v>
      </c>
      <c r="BL42" s="8" cm="1">
        <f t="array" ref="BL42:BL76">'Import-Dataset'!BL39:BL73/'Import-Dataset'!$CA39:$CA73</f>
        <v>0.14047950210990359</v>
      </c>
      <c r="BM42" s="8" cm="1">
        <f t="array" ref="BM42:BM76">'Import-Dataset'!BM39:BM73/'Import-Dataset'!$BL39:$BL73</f>
        <v>1.9466353415002517E-2</v>
      </c>
      <c r="BN42" s="8" cm="1">
        <f t="array" ref="BN42:BN76">'Import-Dataset'!BN39:BN73/'Import-Dataset'!$BL39:$BL73</f>
        <v>4.2121161268669237E-2</v>
      </c>
      <c r="BO42" s="8" cm="1">
        <f t="array" ref="BO42:BO76">'Import-Dataset'!BO39:BO73/'Import-Dataset'!$BL39:$BL73</f>
        <v>2.9367343514012417E-2</v>
      </c>
      <c r="BP42" s="8" cm="1">
        <f t="array" ref="BP42:BP76">'Import-Dataset'!BP39:BP73/'Import-Dataset'!$BL39:$BL73</f>
        <v>0.11746937405604967</v>
      </c>
      <c r="BQ42" s="8" cm="1">
        <f t="array" ref="BQ42:BQ76">'Import-Dataset'!BQ39:BQ73/'Import-Dataset'!$BL39:$BL73</f>
        <v>5.1015271018627288E-2</v>
      </c>
      <c r="BR42" s="8" cm="1">
        <f t="array" ref="BR42:BR76">'Import-Dataset'!BR39:BR73/'Import-Dataset'!$BL39:$BL73</f>
        <v>0.16663869776808191</v>
      </c>
      <c r="BS42" s="8" cm="1">
        <f t="array" ref="BS42:BS76">'Import-Dataset'!BS39:BS73/'Import-Dataset'!$BL39:$BL73</f>
        <v>0.12804161772109415</v>
      </c>
      <c r="BT42" s="8" cm="1">
        <f t="array" ref="BT42:BT76">'Import-Dataset'!BT39:BT73/'Import-Dataset'!$BL39:$BL73</f>
        <v>0.44588018123846285</v>
      </c>
      <c r="BU42" s="8" cm="1">
        <f t="array" ref="BU42:BU76">'Import-Dataset'!BU39:BU73/'Import-Dataset'!$CA39:$CA73</f>
        <v>3.0293029067163298E-2</v>
      </c>
      <c r="BV42" s="8" cm="1">
        <f t="array" ref="BV42:BV76">'Import-Dataset'!BV39:BV73/'Import-Dataset'!$BU39:$BU73</f>
        <v>0.72762645914396884</v>
      </c>
      <c r="BW42" s="8" cm="1">
        <f t="array" ref="BW42:BW76">'Import-Dataset'!BW39:BW73/'Import-Dataset'!$BU39:$BU73</f>
        <v>1.3229571984435798E-2</v>
      </c>
      <c r="BX42" s="8" cm="1">
        <f t="array" ref="BX42:BX76">'Import-Dataset'!BX39:BX73/'Import-Dataset'!$BU39:$BU73</f>
        <v>0</v>
      </c>
      <c r="BY42" s="8" cm="1">
        <f t="array" ref="BY42:BY76">'Import-Dataset'!BY39:BY73/'Import-Dataset'!$BU39:$BU73</f>
        <v>8.0933852140077825E-2</v>
      </c>
      <c r="BZ42" s="8" cm="1">
        <f t="array" ref="BZ42:BZ76">'Import-Dataset'!BZ39:BZ73/'Import-Dataset'!$BU39:$BU73</f>
        <v>0.17821011673151751</v>
      </c>
      <c r="CA42" s="8" cm="1">
        <f t="array" ref="CA42:CA76">_xlfn.ANCHORARRAY(B42)+_xlfn.ANCHORARRAY(M42)+_xlfn.ANCHORARRAY(P42)+_xlfn.ANCHORARRAY(Z42)+_xlfn.ANCHORARRAY(AD42)+_xlfn.ANCHORARRAY(AH42)+_xlfn.ANCHORARRAY(AR42)+_xlfn.ANCHORARRAY(BB42)+_xlfn.ANCHORARRAY(BL42)+_xlfn.ANCHORARRAY(BU42)</f>
        <v>0.99999999999999989</v>
      </c>
    </row>
    <row r="43" spans="1:79" x14ac:dyDescent="0.3">
      <c r="A43" s="6" t="s">
        <v>191</v>
      </c>
      <c r="B43" s="8">
        <v>3.7280532137056233E-2</v>
      </c>
      <c r="C43" s="8">
        <v>7.8319502074688796E-2</v>
      </c>
      <c r="D43" s="8">
        <v>1.5560165975103735E-2</v>
      </c>
      <c r="E43" s="8">
        <v>4.9792531120331947E-2</v>
      </c>
      <c r="F43" s="8">
        <v>0.22873443983402489</v>
      </c>
      <c r="G43" s="8">
        <v>4.4605809128630707E-2</v>
      </c>
      <c r="H43" s="8">
        <v>0.21680497925311204</v>
      </c>
      <c r="I43" s="8">
        <v>2.5414937759336099E-2</v>
      </c>
      <c r="J43" s="8">
        <v>0.18516597510373445</v>
      </c>
      <c r="K43" s="8">
        <v>3.4751037344398342E-2</v>
      </c>
      <c r="L43" s="8">
        <v>0.12085062240663901</v>
      </c>
      <c r="M43" s="8">
        <v>7.4638409776471501E-3</v>
      </c>
      <c r="N43" s="8">
        <v>0.772020725388601</v>
      </c>
      <c r="O43" s="8">
        <v>0.22797927461139897</v>
      </c>
      <c r="P43" s="8">
        <v>3.1092891948333205E-2</v>
      </c>
      <c r="Q43" s="8">
        <v>6.2189054726368162E-3</v>
      </c>
      <c r="R43" s="8">
        <v>2.0522388059701493E-2</v>
      </c>
      <c r="S43" s="8">
        <v>6.4054726368159204E-2</v>
      </c>
      <c r="T43" s="8">
        <v>0.35509950248756217</v>
      </c>
      <c r="U43" s="8">
        <v>0.1486318407960199</v>
      </c>
      <c r="V43" s="8">
        <v>9.8880597014925367E-2</v>
      </c>
      <c r="W43" s="8">
        <v>0.15920398009950248</v>
      </c>
      <c r="X43" s="8">
        <v>7.3383084577114427E-2</v>
      </c>
      <c r="Y43" s="8">
        <v>7.4004975124378106E-2</v>
      </c>
      <c r="Z43" s="8">
        <v>5.1106040683734241E-2</v>
      </c>
      <c r="AA43" s="8">
        <v>8.7022323117669307E-3</v>
      </c>
      <c r="AB43" s="8">
        <v>0.98827090427544462</v>
      </c>
      <c r="AC43" s="8">
        <v>3.0268634127884981E-3</v>
      </c>
      <c r="AD43" s="8">
        <v>2.3203650707711346E-3</v>
      </c>
      <c r="AE43" s="8">
        <v>8.3333333333333332E-3</v>
      </c>
      <c r="AF43" s="8">
        <v>0.89166666666666672</v>
      </c>
      <c r="AG43" s="8">
        <v>0.1</v>
      </c>
      <c r="AH43" s="8">
        <v>0.10031711655967206</v>
      </c>
      <c r="AI43" s="8">
        <v>0.21646106399383191</v>
      </c>
      <c r="AJ43" s="8">
        <v>0.14649190439475712</v>
      </c>
      <c r="AK43" s="8">
        <v>4.4911333847340015E-2</v>
      </c>
      <c r="AL43" s="8">
        <v>0.14244410177332306</v>
      </c>
      <c r="AM43" s="8">
        <v>6.3030069390902083E-2</v>
      </c>
      <c r="AN43" s="8">
        <v>4.3754818812644564E-2</v>
      </c>
      <c r="AO43" s="8">
        <v>0.13473400154202006</v>
      </c>
      <c r="AP43" s="8">
        <v>9.3099460292983813E-2</v>
      </c>
      <c r="AQ43" s="8">
        <v>0.11507324595219738</v>
      </c>
      <c r="AR43" s="8">
        <v>0.16588676618454637</v>
      </c>
      <c r="AS43" s="8">
        <v>1.701830050122392E-2</v>
      </c>
      <c r="AT43" s="8">
        <v>8.5557757314372304E-2</v>
      </c>
      <c r="AU43" s="8">
        <v>2.8324979601352138E-2</v>
      </c>
      <c r="AV43" s="8">
        <v>0.15642848816878424</v>
      </c>
      <c r="AW43" s="8">
        <v>0.23837277071919805</v>
      </c>
      <c r="AX43" s="8">
        <v>0.12565567082410536</v>
      </c>
      <c r="AY43" s="8">
        <v>0.14197458911295022</v>
      </c>
      <c r="AZ43" s="8">
        <v>4.8257372654155493E-2</v>
      </c>
      <c r="BA43" s="8">
        <v>0.15841007110385827</v>
      </c>
      <c r="BB43" s="8">
        <v>0.45355402583339777</v>
      </c>
      <c r="BC43" s="8">
        <v>5.2864938608458388E-2</v>
      </c>
      <c r="BD43" s="8">
        <v>0.11732605729877217</v>
      </c>
      <c r="BE43" s="8">
        <v>1.6541609822646658E-2</v>
      </c>
      <c r="BF43" s="8">
        <v>0.12325204638472033</v>
      </c>
      <c r="BG43" s="8">
        <v>0.15053717598908595</v>
      </c>
      <c r="BH43" s="8">
        <v>8.0150068212824013E-2</v>
      </c>
      <c r="BI43" s="8">
        <v>0.11174113233287858</v>
      </c>
      <c r="BJ43" s="8">
        <v>0.23009038199181447</v>
      </c>
      <c r="BK43" s="8">
        <v>0.11749658935879946</v>
      </c>
      <c r="BL43" s="8">
        <v>0.13173872689303118</v>
      </c>
      <c r="BM43" s="8">
        <v>2.0548950535740497E-2</v>
      </c>
      <c r="BN43" s="8">
        <v>4.975781594011449E-2</v>
      </c>
      <c r="BO43" s="8">
        <v>3.1557316894172904E-2</v>
      </c>
      <c r="BP43" s="8">
        <v>0.12446792895934243</v>
      </c>
      <c r="BQ43" s="8">
        <v>5.0198150594451783E-2</v>
      </c>
      <c r="BR43" s="8">
        <v>0.16703361221194774</v>
      </c>
      <c r="BS43" s="8">
        <v>0.11830324379862028</v>
      </c>
      <c r="BT43" s="8">
        <v>0.43813298106560988</v>
      </c>
      <c r="BU43" s="8">
        <v>1.9239693711810658E-2</v>
      </c>
      <c r="BV43" s="8">
        <v>0.65427135678391957</v>
      </c>
      <c r="BW43" s="8">
        <v>2.5125628140703519E-2</v>
      </c>
      <c r="BX43" s="8">
        <v>3.015075376884422E-3</v>
      </c>
      <c r="BY43" s="8">
        <v>0.18994974874371859</v>
      </c>
      <c r="BZ43" s="8">
        <v>0.12763819095477386</v>
      </c>
      <c r="CA43" s="8">
        <v>1</v>
      </c>
    </row>
    <row r="44" spans="1:79" x14ac:dyDescent="0.3">
      <c r="A44" s="6" t="s">
        <v>190</v>
      </c>
      <c r="B44" s="8">
        <v>3.8455359652998115E-2</v>
      </c>
      <c r="C44" s="8">
        <v>6.3185378590078334E-2</v>
      </c>
      <c r="D44" s="8">
        <v>1.4621409921671017E-2</v>
      </c>
      <c r="E44" s="8">
        <v>6.0052219321148827E-2</v>
      </c>
      <c r="F44" s="8">
        <v>0.22872062663185377</v>
      </c>
      <c r="G44" s="8">
        <v>5.2741514360313317E-2</v>
      </c>
      <c r="H44" s="8">
        <v>0.20261096605744125</v>
      </c>
      <c r="I44" s="8">
        <v>3.1853785900783291E-2</v>
      </c>
      <c r="J44" s="8">
        <v>0.16501305483028719</v>
      </c>
      <c r="K44" s="8">
        <v>3.6031331592689293E-2</v>
      </c>
      <c r="L44" s="8">
        <v>0.14516971279373367</v>
      </c>
      <c r="M44" s="8">
        <v>8.0926944857223175E-3</v>
      </c>
      <c r="N44" s="8">
        <v>0.74689826302729534</v>
      </c>
      <c r="O44" s="8">
        <v>0.25310173697270472</v>
      </c>
      <c r="P44" s="8">
        <v>2.8213984497369372E-2</v>
      </c>
      <c r="Q44" s="8">
        <v>9.9644128113879002E-3</v>
      </c>
      <c r="R44" s="8">
        <v>3.7722419928825621E-2</v>
      </c>
      <c r="S44" s="8">
        <v>5.9074733096085408E-2</v>
      </c>
      <c r="T44" s="8">
        <v>0.32455516014234875</v>
      </c>
      <c r="U44" s="8">
        <v>0.14733096085409253</v>
      </c>
      <c r="V44" s="8">
        <v>0.100355871886121</v>
      </c>
      <c r="W44" s="8">
        <v>0.13238434163701068</v>
      </c>
      <c r="X44" s="8">
        <v>0.10533807829181495</v>
      </c>
      <c r="Y44" s="8">
        <v>8.3274021352313168E-2</v>
      </c>
      <c r="Z44" s="8">
        <v>5.6347644483714203E-2</v>
      </c>
      <c r="AA44" s="8">
        <v>1.0691375623663579E-3</v>
      </c>
      <c r="AB44" s="8">
        <v>0.99322879543834641</v>
      </c>
      <c r="AC44" s="8">
        <v>5.7020669992872419E-3</v>
      </c>
      <c r="AD44" s="8">
        <v>2.4498975862484438E-3</v>
      </c>
      <c r="AE44" s="8">
        <v>0</v>
      </c>
      <c r="AF44" s="8">
        <v>0.90163934426229508</v>
      </c>
      <c r="AG44" s="8">
        <v>9.8360655737704916E-2</v>
      </c>
      <c r="AH44" s="8">
        <v>0.1029961042612153</v>
      </c>
      <c r="AI44" s="8">
        <v>0.19185026320920257</v>
      </c>
      <c r="AJ44" s="8">
        <v>0.13550399688048353</v>
      </c>
      <c r="AK44" s="8">
        <v>4.4648079547670111E-2</v>
      </c>
      <c r="AL44" s="8">
        <v>0.17625268083447065</v>
      </c>
      <c r="AM44" s="8">
        <v>6.6094755312926495E-2</v>
      </c>
      <c r="AN44" s="8">
        <v>5.0887112497562878E-2</v>
      </c>
      <c r="AO44" s="8">
        <v>0.11951647494638332</v>
      </c>
      <c r="AP44" s="8">
        <v>8.9491128875024376E-2</v>
      </c>
      <c r="AQ44" s="8">
        <v>0.12575550789627607</v>
      </c>
      <c r="AR44" s="8">
        <v>0.15315876139604001</v>
      </c>
      <c r="AS44" s="8">
        <v>1.6782483283073291E-2</v>
      </c>
      <c r="AT44" s="8">
        <v>9.2172544906254095E-2</v>
      </c>
      <c r="AU44" s="8">
        <v>2.8976006293431233E-2</v>
      </c>
      <c r="AV44" s="8">
        <v>0.16454700406450767</v>
      </c>
      <c r="AW44" s="8">
        <v>0.24334600760456274</v>
      </c>
      <c r="AX44" s="8">
        <v>0.13058869804641404</v>
      </c>
      <c r="AY44" s="8">
        <v>0.10934836764127442</v>
      </c>
      <c r="AZ44" s="8">
        <v>4.8905205192080768E-2</v>
      </c>
      <c r="BA44" s="8">
        <v>0.16533368296840173</v>
      </c>
      <c r="BB44" s="8">
        <v>0.44943572031005263</v>
      </c>
      <c r="BC44" s="8">
        <v>6.0810508913810825E-2</v>
      </c>
      <c r="BD44" s="8">
        <v>0.1092891291720656</v>
      </c>
      <c r="BE44" s="8">
        <v>1.581698762343059E-2</v>
      </c>
      <c r="BF44" s="8">
        <v>0.12461462847951388</v>
      </c>
      <c r="BG44" s="8">
        <v>0.15468477726643134</v>
      </c>
      <c r="BH44" s="8">
        <v>7.9442384165140073E-2</v>
      </c>
      <c r="BI44" s="8">
        <v>0.11684017693579375</v>
      </c>
      <c r="BJ44" s="8">
        <v>0.21558464769223895</v>
      </c>
      <c r="BK44" s="8">
        <v>0.122916759751575</v>
      </c>
      <c r="BL44" s="8">
        <v>0.13892124181694043</v>
      </c>
      <c r="BM44" s="8">
        <v>2.009251228678809E-2</v>
      </c>
      <c r="BN44" s="8">
        <v>4.5388840705406185E-2</v>
      </c>
      <c r="BO44" s="8">
        <v>3.0211043654235329E-2</v>
      </c>
      <c r="BP44" s="8">
        <v>0.13211910956923967</v>
      </c>
      <c r="BQ44" s="8">
        <v>5.1893610870193695E-2</v>
      </c>
      <c r="BR44" s="8">
        <v>0.16695576756287944</v>
      </c>
      <c r="BS44" s="8">
        <v>0.11361665221162186</v>
      </c>
      <c r="BT44" s="8">
        <v>0.43972246313963576</v>
      </c>
      <c r="BU44" s="8">
        <v>2.1928591509699186E-2</v>
      </c>
      <c r="BV44" s="8">
        <v>0.45146520146520147</v>
      </c>
      <c r="BW44" s="8">
        <v>2.564102564102564E-2</v>
      </c>
      <c r="BX44" s="8">
        <v>6.41025641025641E-3</v>
      </c>
      <c r="BY44" s="8">
        <v>0.39102564102564102</v>
      </c>
      <c r="BZ44" s="8">
        <v>0.12545787545787546</v>
      </c>
      <c r="CA44" s="8">
        <v>1</v>
      </c>
    </row>
    <row r="45" spans="1:79" x14ac:dyDescent="0.3">
      <c r="A45" s="6" t="s">
        <v>189</v>
      </c>
      <c r="B45" s="8">
        <v>4.0446949869136301E-2</v>
      </c>
      <c r="C45" s="8">
        <v>3.0861124937779989E-2</v>
      </c>
      <c r="D45" s="8">
        <v>1.9910403185664508E-2</v>
      </c>
      <c r="E45" s="8">
        <v>6.6202090592334492E-2</v>
      </c>
      <c r="F45" s="8">
        <v>0.22548531607765057</v>
      </c>
      <c r="G45" s="8">
        <v>5.3758088601294177E-2</v>
      </c>
      <c r="H45" s="8">
        <v>0.21553011448481832</v>
      </c>
      <c r="I45" s="8">
        <v>2.8372324539571926E-2</v>
      </c>
      <c r="J45" s="8">
        <v>0.15430562468889994</v>
      </c>
      <c r="K45" s="8">
        <v>4.2309606769537086E-2</v>
      </c>
      <c r="L45" s="8">
        <v>0.16326530612244897</v>
      </c>
      <c r="M45" s="8">
        <v>7.811556271391182E-3</v>
      </c>
      <c r="N45" s="8">
        <v>0.73711340206185572</v>
      </c>
      <c r="O45" s="8">
        <v>0.26288659793814434</v>
      </c>
      <c r="P45" s="8">
        <v>2.4058788000805315E-2</v>
      </c>
      <c r="Q45" s="8">
        <v>7.5313807531380752E-3</v>
      </c>
      <c r="R45" s="8">
        <v>4.8535564853556486E-2</v>
      </c>
      <c r="S45" s="8">
        <v>6.6108786610878656E-2</v>
      </c>
      <c r="T45" s="8">
        <v>0.36569037656903763</v>
      </c>
      <c r="U45" s="8">
        <v>0.10878661087866109</v>
      </c>
      <c r="V45" s="8">
        <v>0.11213389121338913</v>
      </c>
      <c r="W45" s="8">
        <v>0.10292887029288703</v>
      </c>
      <c r="X45" s="8">
        <v>9.6234309623430964E-2</v>
      </c>
      <c r="Y45" s="8">
        <v>9.2050209205020925E-2</v>
      </c>
      <c r="Z45" s="8">
        <v>5.9371854237970603E-2</v>
      </c>
      <c r="AA45" s="8">
        <v>1.3563919972872161E-3</v>
      </c>
      <c r="AB45" s="8">
        <v>0.99626992200746012</v>
      </c>
      <c r="AC45" s="8">
        <v>2.3736859952526281E-3</v>
      </c>
      <c r="AD45" s="8">
        <v>2.7582041473726594E-3</v>
      </c>
      <c r="AE45" s="8">
        <v>0</v>
      </c>
      <c r="AF45" s="8">
        <v>0.9051094890510949</v>
      </c>
      <c r="AG45" s="8">
        <v>9.4890510948905105E-2</v>
      </c>
      <c r="AH45" s="8">
        <v>0.10573786994161466</v>
      </c>
      <c r="AI45" s="8">
        <v>0.19878141660319879</v>
      </c>
      <c r="AJ45" s="8">
        <v>0.13670982482863672</v>
      </c>
      <c r="AK45" s="8">
        <v>4.6648895658796652E-2</v>
      </c>
      <c r="AL45" s="8">
        <v>0.17840822543792842</v>
      </c>
      <c r="AM45" s="8">
        <v>6.664127951256664E-2</v>
      </c>
      <c r="AN45" s="8">
        <v>5.4074638233054077E-2</v>
      </c>
      <c r="AO45" s="8">
        <v>0.11462300076161462</v>
      </c>
      <c r="AP45" s="8">
        <v>8.6443259710586445E-2</v>
      </c>
      <c r="AQ45" s="8">
        <v>0.11766945925361767</v>
      </c>
      <c r="AR45" s="8">
        <v>0.15250654318502113</v>
      </c>
      <c r="AS45" s="8">
        <v>1.5577557755775578E-2</v>
      </c>
      <c r="AT45" s="8">
        <v>9.2937293729372941E-2</v>
      </c>
      <c r="AU45" s="8">
        <v>2.9702970297029702E-2</v>
      </c>
      <c r="AV45" s="8">
        <v>0.15960396039603961</v>
      </c>
      <c r="AW45" s="8">
        <v>0.25174917491749177</v>
      </c>
      <c r="AX45" s="8">
        <v>0.12211221122112212</v>
      </c>
      <c r="AY45" s="8">
        <v>0.11815181518151815</v>
      </c>
      <c r="AZ45" s="8">
        <v>4.8976897689768976E-2</v>
      </c>
      <c r="BA45" s="8">
        <v>0.16118811881188119</v>
      </c>
      <c r="BB45" s="8">
        <v>0.44062814576202941</v>
      </c>
      <c r="BC45" s="8">
        <v>5.990130677145207E-2</v>
      </c>
      <c r="BD45" s="8">
        <v>9.243351914465868E-2</v>
      </c>
      <c r="BE45" s="8">
        <v>1.4392762496573152E-2</v>
      </c>
      <c r="BF45" s="8">
        <v>0.12629077949374029</v>
      </c>
      <c r="BG45" s="8">
        <v>0.15562460020104177</v>
      </c>
      <c r="BH45" s="8">
        <v>8.3295257242072554E-2</v>
      </c>
      <c r="BI45" s="8">
        <v>0.12085351366170155</v>
      </c>
      <c r="BJ45" s="8">
        <v>0.19555880471534315</v>
      </c>
      <c r="BK45" s="8">
        <v>0.15164945627341681</v>
      </c>
      <c r="BL45" s="8">
        <v>0.14658747735051339</v>
      </c>
      <c r="BM45" s="8">
        <v>2.1150940804834501E-2</v>
      </c>
      <c r="BN45" s="8">
        <v>4.1340475209449251E-2</v>
      </c>
      <c r="BO45" s="8">
        <v>3.0352973492652108E-2</v>
      </c>
      <c r="BP45" s="8">
        <v>0.14105205328938333</v>
      </c>
      <c r="BQ45" s="8">
        <v>5.2740008240626288E-2</v>
      </c>
      <c r="BR45" s="8">
        <v>0.17044362038181568</v>
      </c>
      <c r="BS45" s="8">
        <v>0.10891361076775168</v>
      </c>
      <c r="BT45" s="8">
        <v>0.43400631781348714</v>
      </c>
      <c r="BU45" s="8">
        <v>2.0092611234145359E-2</v>
      </c>
      <c r="BV45" s="8">
        <v>2.8056112224448898E-2</v>
      </c>
      <c r="BW45" s="8">
        <v>1.1022044088176353E-2</v>
      </c>
      <c r="BX45" s="8">
        <v>0</v>
      </c>
      <c r="BY45" s="8">
        <v>0.86773547094188375</v>
      </c>
      <c r="BZ45" s="8">
        <v>9.3186372745490978E-2</v>
      </c>
      <c r="CA45" s="8">
        <v>1</v>
      </c>
    </row>
    <row r="46" spans="1:79" x14ac:dyDescent="0.3">
      <c r="A46" s="6" t="s">
        <v>188</v>
      </c>
      <c r="B46" s="8">
        <v>3.8708979834567767E-2</v>
      </c>
      <c r="C46" s="8">
        <v>2.7467411545623835E-2</v>
      </c>
      <c r="D46" s="8">
        <v>1.8156424581005588E-2</v>
      </c>
      <c r="E46" s="8">
        <v>7.0763500931098691E-2</v>
      </c>
      <c r="F46" s="8">
        <v>0.22486033519553073</v>
      </c>
      <c r="G46" s="8">
        <v>6.0986964618249533E-2</v>
      </c>
      <c r="H46" s="8">
        <v>0.22113594040968343</v>
      </c>
      <c r="I46" s="8">
        <v>3.398510242085661E-2</v>
      </c>
      <c r="J46" s="8">
        <v>0.1527001862197393</v>
      </c>
      <c r="K46" s="8">
        <v>3.2588454376163874E-2</v>
      </c>
      <c r="L46" s="8">
        <v>0.15735567970204842</v>
      </c>
      <c r="M46" s="8">
        <v>7.3885855363932888E-3</v>
      </c>
      <c r="N46" s="8">
        <v>0.73902439024390243</v>
      </c>
      <c r="O46" s="8">
        <v>0.26097560975609757</v>
      </c>
      <c r="P46" s="8">
        <v>2.5571714332053845E-2</v>
      </c>
      <c r="Q46" s="8">
        <v>0</v>
      </c>
      <c r="R46" s="8">
        <v>4.0873854827343202E-2</v>
      </c>
      <c r="S46" s="8">
        <v>6.5539112050739964E-2</v>
      </c>
      <c r="T46" s="8">
        <v>0.36363636363636365</v>
      </c>
      <c r="U46" s="8">
        <v>0.10782241014799154</v>
      </c>
      <c r="V46" s="8">
        <v>0.10007047216349542</v>
      </c>
      <c r="W46" s="8">
        <v>0.10852713178294573</v>
      </c>
      <c r="X46" s="8">
        <v>0.11980267794221283</v>
      </c>
      <c r="Y46" s="8">
        <v>9.3727977448907679E-2</v>
      </c>
      <c r="Z46" s="8">
        <v>5.8423888558504986E-2</v>
      </c>
      <c r="AA46" s="8">
        <v>1.5422578655151142E-3</v>
      </c>
      <c r="AB46" s="8">
        <v>0.99383096853793951</v>
      </c>
      <c r="AC46" s="8">
        <v>4.6267735965453425E-3</v>
      </c>
      <c r="AD46" s="8">
        <v>3.135643617883981E-3</v>
      </c>
      <c r="AE46" s="8">
        <v>0</v>
      </c>
      <c r="AF46" s="8">
        <v>0.89655172413793105</v>
      </c>
      <c r="AG46" s="8">
        <v>0.10344827586206896</v>
      </c>
      <c r="AH46" s="8">
        <v>0.11209024886918599</v>
      </c>
      <c r="AI46" s="8">
        <v>0.20643086816720257</v>
      </c>
      <c r="AJ46" s="8">
        <v>0.11254019292604502</v>
      </c>
      <c r="AK46" s="8">
        <v>4.9035369774919617E-2</v>
      </c>
      <c r="AL46" s="8">
        <v>0.204983922829582</v>
      </c>
      <c r="AM46" s="8">
        <v>7.0418006430868166E-2</v>
      </c>
      <c r="AN46" s="8">
        <v>4.9839228295819937E-2</v>
      </c>
      <c r="AO46" s="8">
        <v>0.1045016077170418</v>
      </c>
      <c r="AP46" s="8">
        <v>8.5369774919614144E-2</v>
      </c>
      <c r="AQ46" s="8">
        <v>0.11688102893890676</v>
      </c>
      <c r="AR46" s="8">
        <v>0.15197058982537709</v>
      </c>
      <c r="AS46" s="8">
        <v>1.5652792600498042E-2</v>
      </c>
      <c r="AT46" s="8">
        <v>9.2612356219613418E-2</v>
      </c>
      <c r="AU46" s="8">
        <v>2.9052531720621368E-2</v>
      </c>
      <c r="AV46" s="8">
        <v>0.16447290406735443</v>
      </c>
      <c r="AW46" s="8">
        <v>0.24783588284121902</v>
      </c>
      <c r="AX46" s="8">
        <v>0.12142772441598482</v>
      </c>
      <c r="AY46" s="8">
        <v>0.10150598837898731</v>
      </c>
      <c r="AZ46" s="8">
        <v>5.2175975334993477E-2</v>
      </c>
      <c r="BA46" s="8">
        <v>0.17526384442072809</v>
      </c>
      <c r="BB46" s="8">
        <v>0.42767295597484278</v>
      </c>
      <c r="BC46" s="8">
        <v>5.6674532277094215E-2</v>
      </c>
      <c r="BD46" s="8">
        <v>9.9022416989718517E-2</v>
      </c>
      <c r="BE46" s="8">
        <v>1.3231080397775156E-2</v>
      </c>
      <c r="BF46" s="8">
        <v>0.12186077869543233</v>
      </c>
      <c r="BG46" s="8">
        <v>0.16639979774144614</v>
      </c>
      <c r="BH46" s="8">
        <v>9.2196190797235802E-2</v>
      </c>
      <c r="BI46" s="8">
        <v>0.1303303556379572</v>
      </c>
      <c r="BJ46" s="8">
        <v>0.23495702005730659</v>
      </c>
      <c r="BK46" s="8">
        <v>8.5327827406034049E-2</v>
      </c>
      <c r="BL46" s="8">
        <v>0.15344830693265574</v>
      </c>
      <c r="BM46" s="8">
        <v>1.9495008807985909E-2</v>
      </c>
      <c r="BN46" s="8">
        <v>4.0164415736934821E-2</v>
      </c>
      <c r="BO46" s="8">
        <v>3.2061068702290078E-2</v>
      </c>
      <c r="BP46" s="8">
        <v>0.14186729301233117</v>
      </c>
      <c r="BQ46" s="8">
        <v>5.6488549618320609E-2</v>
      </c>
      <c r="BR46" s="8">
        <v>0.16958308866705812</v>
      </c>
      <c r="BS46" s="8">
        <v>0.1093364650616559</v>
      </c>
      <c r="BT46" s="8">
        <v>0.43100411039342335</v>
      </c>
      <c r="BU46" s="8">
        <v>2.1589086518534539E-2</v>
      </c>
      <c r="BV46" s="8">
        <v>2.2537562604340568E-2</v>
      </c>
      <c r="BW46" s="8">
        <v>8.3472454090150253E-4</v>
      </c>
      <c r="BX46" s="8">
        <v>0</v>
      </c>
      <c r="BY46" s="8">
        <v>0.92153589315525875</v>
      </c>
      <c r="BZ46" s="8">
        <v>5.5091819699499167E-2</v>
      </c>
      <c r="CA46" s="8">
        <v>1.0000000000000002</v>
      </c>
    </row>
    <row r="47" spans="1:79" x14ac:dyDescent="0.3">
      <c r="A47" s="6" t="s">
        <v>187</v>
      </c>
      <c r="B47" s="8">
        <v>3.8162555496786398E-2</v>
      </c>
      <c r="C47" s="8">
        <v>2.7299454010919783E-2</v>
      </c>
      <c r="D47" s="8">
        <v>1.637967240655187E-2</v>
      </c>
      <c r="E47" s="8">
        <v>6.6778664426711459E-2</v>
      </c>
      <c r="F47" s="8">
        <v>0.2259554808903822</v>
      </c>
      <c r="G47" s="8">
        <v>5.8378832423351533E-2</v>
      </c>
      <c r="H47" s="8">
        <v>0.21041579168416633</v>
      </c>
      <c r="I47" s="8">
        <v>3.0659386812263753E-2</v>
      </c>
      <c r="J47" s="8">
        <v>0.15035699286014279</v>
      </c>
      <c r="K47" s="8">
        <v>3.6539269214615706E-2</v>
      </c>
      <c r="L47" s="8">
        <v>0.17723645527089457</v>
      </c>
      <c r="M47" s="8">
        <v>7.2286066900674774E-3</v>
      </c>
      <c r="N47" s="8">
        <v>0.70509977827050996</v>
      </c>
      <c r="O47" s="8">
        <v>0.29490022172949004</v>
      </c>
      <c r="P47" s="8">
        <v>2.4811270856373517E-2</v>
      </c>
      <c r="Q47" s="8">
        <v>2.5839793281653748E-3</v>
      </c>
      <c r="R47" s="8">
        <v>4.1989664082687339E-2</v>
      </c>
      <c r="S47" s="8">
        <v>7.170542635658915E-2</v>
      </c>
      <c r="T47" s="8">
        <v>0.42118863049095606</v>
      </c>
      <c r="U47" s="8">
        <v>9.1085271317829453E-2</v>
      </c>
      <c r="V47" s="8">
        <v>9.8837209302325577E-2</v>
      </c>
      <c r="W47" s="8">
        <v>8.9793281653746768E-2</v>
      </c>
      <c r="X47" s="8">
        <v>8.2687338501291993E-2</v>
      </c>
      <c r="Y47" s="8">
        <v>0.10012919896640828</v>
      </c>
      <c r="Z47" s="8">
        <v>6.1210751550704427E-2</v>
      </c>
      <c r="AA47" s="8">
        <v>4.1895784236711184E-3</v>
      </c>
      <c r="AB47" s="8">
        <v>0.99004975124378114</v>
      </c>
      <c r="AC47" s="8">
        <v>5.7606703325477878E-3</v>
      </c>
      <c r="AD47" s="8">
        <v>3.1414787389206777E-3</v>
      </c>
      <c r="AE47" s="8">
        <v>0</v>
      </c>
      <c r="AF47" s="8">
        <v>0.91326530612244894</v>
      </c>
      <c r="AG47" s="8">
        <v>8.673469387755102E-2</v>
      </c>
      <c r="AH47" s="8">
        <v>0.10967928066548059</v>
      </c>
      <c r="AI47" s="8">
        <v>0.21788689171416045</v>
      </c>
      <c r="AJ47" s="8">
        <v>8.5050416483998248E-2</v>
      </c>
      <c r="AK47" s="8">
        <v>4.895513663597837E-2</v>
      </c>
      <c r="AL47" s="8">
        <v>0.20356568756393395</v>
      </c>
      <c r="AM47" s="8">
        <v>7.1752155487359345E-2</v>
      </c>
      <c r="AN47" s="8">
        <v>5.4946660821277214E-2</v>
      </c>
      <c r="AO47" s="8">
        <v>0.10638608797311121</v>
      </c>
      <c r="AP47" s="8">
        <v>8.855765015344147E-2</v>
      </c>
      <c r="AQ47" s="8">
        <v>0.12289931316673973</v>
      </c>
      <c r="AR47" s="8">
        <v>0.1464474042730522</v>
      </c>
      <c r="AS47" s="8">
        <v>1.4993980518769837E-2</v>
      </c>
      <c r="AT47" s="8">
        <v>9.6640035022436246E-2</v>
      </c>
      <c r="AU47" s="8">
        <v>2.9987961037539673E-2</v>
      </c>
      <c r="AV47" s="8">
        <v>0.16252599321440298</v>
      </c>
      <c r="AW47" s="8">
        <v>0.24165481011272846</v>
      </c>
      <c r="AX47" s="8">
        <v>0.11360402758016855</v>
      </c>
      <c r="AY47" s="8">
        <v>0.11360402758016855</v>
      </c>
      <c r="AZ47" s="8">
        <v>5.2095873919229506E-2</v>
      </c>
      <c r="BA47" s="8">
        <v>0.1748932910145562</v>
      </c>
      <c r="BB47" s="8">
        <v>0.44054430927537624</v>
      </c>
      <c r="BC47" s="8">
        <v>6.0576293385723644E-2</v>
      </c>
      <c r="BD47" s="8">
        <v>9.8850323801207882E-2</v>
      </c>
      <c r="BE47" s="8">
        <v>1.1787819253438114E-2</v>
      </c>
      <c r="BF47" s="8">
        <v>0.12460889179946154</v>
      </c>
      <c r="BG47" s="8">
        <v>0.16648475587571854</v>
      </c>
      <c r="BH47" s="8">
        <v>9.0518809575784037E-2</v>
      </c>
      <c r="BI47" s="8">
        <v>0.13650585752746852</v>
      </c>
      <c r="BJ47" s="8">
        <v>0.24357854907953139</v>
      </c>
      <c r="BK47" s="8">
        <v>6.7088699701666296E-2</v>
      </c>
      <c r="BL47" s="8">
        <v>0.15099934285393726</v>
      </c>
      <c r="BM47" s="8">
        <v>1.9318543679014966E-2</v>
      </c>
      <c r="BN47" s="8">
        <v>3.9167816579980891E-2</v>
      </c>
      <c r="BO47" s="8">
        <v>2.8871669674132256E-2</v>
      </c>
      <c r="BP47" s="8">
        <v>0.15433605774333936</v>
      </c>
      <c r="BQ47" s="8">
        <v>5.4665109860948941E-2</v>
      </c>
      <c r="BR47" s="8">
        <v>0.17492835155503661</v>
      </c>
      <c r="BS47" s="8">
        <v>0.10869334465555673</v>
      </c>
      <c r="BT47" s="8">
        <v>0.42001910625199024</v>
      </c>
      <c r="BU47" s="8">
        <v>1.7774999599301181E-2</v>
      </c>
      <c r="BV47" s="8">
        <v>3.3363390441839495E-2</v>
      </c>
      <c r="BW47" s="8">
        <v>9.0171325518485117E-4</v>
      </c>
      <c r="BX47" s="8">
        <v>0</v>
      </c>
      <c r="BY47" s="8">
        <v>0.90441839495040577</v>
      </c>
      <c r="BZ47" s="8">
        <v>6.1316501352569885E-2</v>
      </c>
      <c r="CA47" s="8">
        <v>1</v>
      </c>
    </row>
    <row r="48" spans="1:79" x14ac:dyDescent="0.3">
      <c r="A48" s="6" t="s">
        <v>186</v>
      </c>
      <c r="B48" s="8">
        <v>3.7928401515374001E-2</v>
      </c>
      <c r="C48" s="8">
        <v>3.1358885017421602E-2</v>
      </c>
      <c r="D48" s="8">
        <v>1.6260162601626018E-2</v>
      </c>
      <c r="E48" s="8">
        <v>6.2330623306233061E-2</v>
      </c>
      <c r="F48" s="8">
        <v>0.22531939605110338</v>
      </c>
      <c r="G48" s="8">
        <v>5.7297715834301204E-2</v>
      </c>
      <c r="H48" s="8">
        <v>0.1951219512195122</v>
      </c>
      <c r="I48" s="8">
        <v>2.9036004645760744E-2</v>
      </c>
      <c r="J48" s="8">
        <v>0.16918312040263259</v>
      </c>
      <c r="K48" s="8">
        <v>4.1424699961285325E-2</v>
      </c>
      <c r="L48" s="8">
        <v>0.17266744096012387</v>
      </c>
      <c r="M48" s="8">
        <v>7.3566121406126103E-3</v>
      </c>
      <c r="N48" s="8">
        <v>0.67465069860279436</v>
      </c>
      <c r="O48" s="8">
        <v>0.32534930139720558</v>
      </c>
      <c r="P48" s="8">
        <v>2.4228363337346921E-2</v>
      </c>
      <c r="Q48" s="8">
        <v>2.4242424242424242E-3</v>
      </c>
      <c r="R48" s="8">
        <v>6.363636363636363E-2</v>
      </c>
      <c r="S48" s="8">
        <v>7.7575757575757576E-2</v>
      </c>
      <c r="T48" s="8">
        <v>0.36666666666666664</v>
      </c>
      <c r="U48" s="8">
        <v>7.9393939393939392E-2</v>
      </c>
      <c r="V48" s="8">
        <v>0.10545454545454545</v>
      </c>
      <c r="W48" s="8">
        <v>9.8787878787878786E-2</v>
      </c>
      <c r="X48" s="8">
        <v>0.10242424242424242</v>
      </c>
      <c r="Y48" s="8">
        <v>0.10363636363636364</v>
      </c>
      <c r="Z48" s="8">
        <v>4.7928107838242633E-2</v>
      </c>
      <c r="AA48" s="8">
        <v>7.9656862745098034E-3</v>
      </c>
      <c r="AB48" s="8">
        <v>0.98406862745098034</v>
      </c>
      <c r="AC48" s="8">
        <v>7.9656862745098034E-3</v>
      </c>
      <c r="AD48" s="8">
        <v>3.06892602273061E-3</v>
      </c>
      <c r="AE48" s="8">
        <v>9.5693779904306216E-3</v>
      </c>
      <c r="AF48" s="8">
        <v>0.89473684210526316</v>
      </c>
      <c r="AG48" s="8">
        <v>9.569377990430622E-2</v>
      </c>
      <c r="AH48" s="8">
        <v>0.10805850048456726</v>
      </c>
      <c r="AI48" s="8">
        <v>0.23182497621959505</v>
      </c>
      <c r="AJ48" s="8">
        <v>6.2780269058295965E-2</v>
      </c>
      <c r="AK48" s="8">
        <v>4.8240250033972004E-2</v>
      </c>
      <c r="AL48" s="8">
        <v>0.20437559451012366</v>
      </c>
      <c r="AM48" s="8">
        <v>7.4330751460796304E-2</v>
      </c>
      <c r="AN48" s="8">
        <v>6.0198396521266476E-2</v>
      </c>
      <c r="AO48" s="8">
        <v>0.10925397472482674</v>
      </c>
      <c r="AP48" s="8">
        <v>9.050142682429678E-2</v>
      </c>
      <c r="AQ48" s="8">
        <v>0.11849436064682702</v>
      </c>
      <c r="AR48" s="8">
        <v>0.14711755895568412</v>
      </c>
      <c r="AS48" s="8">
        <v>1.5570416209202515E-2</v>
      </c>
      <c r="AT48" s="8">
        <v>9.9610739594769931E-2</v>
      </c>
      <c r="AU48" s="8">
        <v>3.0442159896197224E-2</v>
      </c>
      <c r="AV48" s="8">
        <v>0.1635891805569418</v>
      </c>
      <c r="AW48" s="8">
        <v>0.23635093322686895</v>
      </c>
      <c r="AX48" s="8">
        <v>0.11418305220081844</v>
      </c>
      <c r="AY48" s="8">
        <v>0.10989120670725622</v>
      </c>
      <c r="AZ48" s="8">
        <v>5.8688491865455633E-2</v>
      </c>
      <c r="BA48" s="8">
        <v>0.17167381974248927</v>
      </c>
      <c r="BB48" s="8">
        <v>0.46146956036533437</v>
      </c>
      <c r="BC48" s="8">
        <v>5.5970980367200177E-2</v>
      </c>
      <c r="BD48" s="8">
        <v>0.10630986094759283</v>
      </c>
      <c r="BE48" s="8">
        <v>1.3873420943774462E-2</v>
      </c>
      <c r="BF48" s="8">
        <v>0.12447895122028829</v>
      </c>
      <c r="BG48" s="8">
        <v>0.16549463836828204</v>
      </c>
      <c r="BH48" s="8">
        <v>9.1450027046806881E-2</v>
      </c>
      <c r="BI48" s="8">
        <v>0.13921150602984694</v>
      </c>
      <c r="BJ48" s="8">
        <v>0.25338085086072487</v>
      </c>
      <c r="BK48" s="8">
        <v>4.9829764215483505E-2</v>
      </c>
      <c r="BL48" s="8">
        <v>0.15020116883498283</v>
      </c>
      <c r="BM48" s="8">
        <v>2.0138820999120149E-2</v>
      </c>
      <c r="BN48" s="8">
        <v>4.1548538469058559E-2</v>
      </c>
      <c r="BO48" s="8">
        <v>3.0697037833610323E-2</v>
      </c>
      <c r="BP48" s="8">
        <v>0.15123668002737314</v>
      </c>
      <c r="BQ48" s="8">
        <v>5.4453025711213215E-2</v>
      </c>
      <c r="BR48" s="8">
        <v>0.17225535242936749</v>
      </c>
      <c r="BS48" s="8">
        <v>0.11144784436406296</v>
      </c>
      <c r="BT48" s="8">
        <v>0.41822270016619417</v>
      </c>
      <c r="BU48" s="8">
        <v>1.2642800505124665E-2</v>
      </c>
      <c r="BV48" s="8">
        <v>2.9036004645760744E-2</v>
      </c>
      <c r="BW48" s="8">
        <v>1.1614401858304297E-3</v>
      </c>
      <c r="BX48" s="8">
        <v>0</v>
      </c>
      <c r="BY48" s="8">
        <v>0.89779326364692214</v>
      </c>
      <c r="BZ48" s="8">
        <v>7.2009291521486649E-2</v>
      </c>
      <c r="CA48" s="8">
        <v>1</v>
      </c>
    </row>
    <row r="49" spans="1:79" x14ac:dyDescent="0.3">
      <c r="A49" s="6" t="s">
        <v>185</v>
      </c>
      <c r="B49" s="8">
        <v>3.8040531818768555E-2</v>
      </c>
      <c r="C49" s="8">
        <v>3.5968781812012213E-2</v>
      </c>
      <c r="D49" s="8">
        <v>1.7305734645402103E-2</v>
      </c>
      <c r="E49" s="8">
        <v>6.2775704105870384E-2</v>
      </c>
      <c r="F49" s="8">
        <v>0.20291822192059722</v>
      </c>
      <c r="G49" s="8">
        <v>7.3973532405836442E-2</v>
      </c>
      <c r="H49" s="8">
        <v>0.19511367492365117</v>
      </c>
      <c r="I49" s="8">
        <v>2.9860875466576179E-2</v>
      </c>
      <c r="J49" s="8">
        <v>0.17814726840855108</v>
      </c>
      <c r="K49" s="8">
        <v>3.5290125551408209E-2</v>
      </c>
      <c r="L49" s="8">
        <v>0.16864608076009502</v>
      </c>
      <c r="M49" s="8">
        <v>6.5057441590293018E-3</v>
      </c>
      <c r="N49" s="8">
        <v>0.67658730158730163</v>
      </c>
      <c r="O49" s="8">
        <v>0.32341269841269843</v>
      </c>
      <c r="P49" s="8">
        <v>2.2537756550922938E-2</v>
      </c>
      <c r="Q49" s="8">
        <v>5.7273768613974802E-4</v>
      </c>
      <c r="R49" s="8">
        <v>7.5028636884306985E-2</v>
      </c>
      <c r="S49" s="8">
        <v>9.5074455899198163E-2</v>
      </c>
      <c r="T49" s="8">
        <v>0.29896907216494845</v>
      </c>
      <c r="U49" s="8">
        <v>0.11741122565864834</v>
      </c>
      <c r="V49" s="8">
        <v>0.10423825887743414</v>
      </c>
      <c r="W49" s="8">
        <v>8.9919816723940435E-2</v>
      </c>
      <c r="X49" s="8">
        <v>0.10423825887743414</v>
      </c>
      <c r="Y49" s="8">
        <v>0.11454753722794959</v>
      </c>
      <c r="Z49" s="8">
        <v>5.0174261004259715E-2</v>
      </c>
      <c r="AA49" s="8">
        <v>3.6017494211474143E-3</v>
      </c>
      <c r="AB49" s="8">
        <v>0.98353485978904043</v>
      </c>
      <c r="AC49" s="8">
        <v>1.2863390789812194E-2</v>
      </c>
      <c r="AD49" s="8">
        <v>3.2399638569768942E-3</v>
      </c>
      <c r="AE49" s="8">
        <v>7.9681274900398405E-3</v>
      </c>
      <c r="AF49" s="8">
        <v>0.90039840637450197</v>
      </c>
      <c r="AG49" s="8">
        <v>9.1633466135458169E-2</v>
      </c>
      <c r="AH49" s="8">
        <v>0.11099780560216858</v>
      </c>
      <c r="AI49" s="8">
        <v>0.21653680660541924</v>
      </c>
      <c r="AJ49" s="8">
        <v>9.2685195953017788E-2</v>
      </c>
      <c r="AK49" s="8">
        <v>4.3028259099895334E-2</v>
      </c>
      <c r="AL49" s="8">
        <v>0.19665077334573788</v>
      </c>
      <c r="AM49" s="8">
        <v>6.9542970112803817E-2</v>
      </c>
      <c r="AN49" s="8">
        <v>6.7914873822537511E-2</v>
      </c>
      <c r="AO49" s="8">
        <v>0.11396674031864171</v>
      </c>
      <c r="AP49" s="8">
        <v>9.001046633329457E-2</v>
      </c>
      <c r="AQ49" s="8">
        <v>0.10966391440865217</v>
      </c>
      <c r="AR49" s="8">
        <v>0.14654705047115013</v>
      </c>
      <c r="AS49" s="8">
        <v>1.4797850788337884E-2</v>
      </c>
      <c r="AT49" s="8">
        <v>9.5481370562846821E-2</v>
      </c>
      <c r="AU49" s="8">
        <v>2.8802959570157667E-2</v>
      </c>
      <c r="AV49" s="8">
        <v>0.1803928477054523</v>
      </c>
      <c r="AW49" s="8">
        <v>0.21280718752752575</v>
      </c>
      <c r="AX49" s="8">
        <v>0.10666784109926891</v>
      </c>
      <c r="AY49" s="8">
        <v>0.12851228750110102</v>
      </c>
      <c r="AZ49" s="8">
        <v>6.0688804721219063E-2</v>
      </c>
      <c r="BA49" s="8">
        <v>0.17184885052409055</v>
      </c>
      <c r="BB49" s="8">
        <v>0.46976894281657416</v>
      </c>
      <c r="BC49" s="8">
        <v>5.069656252576045E-2</v>
      </c>
      <c r="BD49" s="8">
        <v>0.10754815486494655</v>
      </c>
      <c r="BE49" s="8">
        <v>1.533261891022999E-2</v>
      </c>
      <c r="BF49" s="8">
        <v>0.12032533729013821</v>
      </c>
      <c r="BG49" s="8">
        <v>0.16401505784079357</v>
      </c>
      <c r="BH49" s="8">
        <v>0.10122825818151843</v>
      </c>
      <c r="BI49" s="8">
        <v>0.14557744621218366</v>
      </c>
      <c r="BJ49" s="8">
        <v>0.23172038578847581</v>
      </c>
      <c r="BK49" s="8">
        <v>6.3556178385953344E-2</v>
      </c>
      <c r="BL49" s="8">
        <v>0.14151284368142505</v>
      </c>
      <c r="BM49" s="8">
        <v>1.9885067955851501E-2</v>
      </c>
      <c r="BN49" s="8">
        <v>4.1685669980844657E-2</v>
      </c>
      <c r="BO49" s="8">
        <v>3.2746510991516924E-2</v>
      </c>
      <c r="BP49" s="8">
        <v>0.15534069141658305</v>
      </c>
      <c r="BQ49" s="8">
        <v>5.1810635774879141E-2</v>
      </c>
      <c r="BR49" s="8">
        <v>0.17212441849858615</v>
      </c>
      <c r="BS49" s="8">
        <v>0.11219556690686856</v>
      </c>
      <c r="BT49" s="8">
        <v>0.41421143847487002</v>
      </c>
      <c r="BU49" s="8">
        <v>1.0675100038724667E-2</v>
      </c>
      <c r="BV49" s="8">
        <v>3.2648125755743655E-2</v>
      </c>
      <c r="BW49" s="8">
        <v>1.2091898428053204E-3</v>
      </c>
      <c r="BX49" s="8">
        <v>0</v>
      </c>
      <c r="BY49" s="8">
        <v>0.88391777509068925</v>
      </c>
      <c r="BZ49" s="8">
        <v>8.222490931076179E-2</v>
      </c>
      <c r="CA49" s="8">
        <v>1</v>
      </c>
    </row>
    <row r="50" spans="1:79" x14ac:dyDescent="0.3">
      <c r="A50" s="6" t="s">
        <v>184</v>
      </c>
      <c r="B50" s="8">
        <v>3.7231667963418834E-2</v>
      </c>
      <c r="C50" s="8">
        <v>3.1517643028434399E-2</v>
      </c>
      <c r="D50" s="8">
        <v>1.9184652278177457E-2</v>
      </c>
      <c r="E50" s="8">
        <v>6.8859198355601239E-2</v>
      </c>
      <c r="F50" s="8">
        <v>0.20726276121959575</v>
      </c>
      <c r="G50" s="8">
        <v>5.6526207605344297E-2</v>
      </c>
      <c r="H50" s="8">
        <v>0.20452209660842754</v>
      </c>
      <c r="I50" s="8">
        <v>2.9804727646454265E-2</v>
      </c>
      <c r="J50" s="8">
        <v>0.16581020897567661</v>
      </c>
      <c r="K50" s="8">
        <v>3.5971223021582732E-2</v>
      </c>
      <c r="L50" s="8">
        <v>0.18054128126070573</v>
      </c>
      <c r="M50" s="8">
        <v>6.5177740079845918E-3</v>
      </c>
      <c r="N50" s="8">
        <v>0.66731898238747556</v>
      </c>
      <c r="O50" s="8">
        <v>0.33268101761252444</v>
      </c>
      <c r="P50" s="8">
        <v>1.9170673843445875E-2</v>
      </c>
      <c r="Q50" s="8">
        <v>0</v>
      </c>
      <c r="R50" s="8">
        <v>6.65335994677312E-2</v>
      </c>
      <c r="S50" s="8">
        <v>9.580838323353294E-2</v>
      </c>
      <c r="T50" s="8">
        <v>0.27877578176979373</v>
      </c>
      <c r="U50" s="8">
        <v>0.10312707917498337</v>
      </c>
      <c r="V50" s="8">
        <v>0.1104457751164338</v>
      </c>
      <c r="W50" s="8">
        <v>8.7159015302727877E-2</v>
      </c>
      <c r="X50" s="8">
        <v>0.11377245508982035</v>
      </c>
      <c r="Y50" s="8">
        <v>0.14437791084497673</v>
      </c>
      <c r="Z50" s="8">
        <v>6.2473692937590079E-2</v>
      </c>
      <c r="AA50" s="8">
        <v>3.0624744793793387E-3</v>
      </c>
      <c r="AB50" s="8">
        <v>0.97999183340138829</v>
      </c>
      <c r="AC50" s="8">
        <v>1.6945692119232341E-2</v>
      </c>
      <c r="AD50" s="8">
        <v>3.3545490491192712E-3</v>
      </c>
      <c r="AE50" s="8">
        <v>1.5209125475285171E-2</v>
      </c>
      <c r="AF50" s="8">
        <v>0.89733840304182511</v>
      </c>
      <c r="AG50" s="8">
        <v>8.7452471482889732E-2</v>
      </c>
      <c r="AH50" s="8">
        <v>0.11578933942169105</v>
      </c>
      <c r="AI50" s="8">
        <v>0.22108393919365499</v>
      </c>
      <c r="AJ50" s="8">
        <v>8.7574355584930597E-2</v>
      </c>
      <c r="AK50" s="8">
        <v>4.4503194536241464E-2</v>
      </c>
      <c r="AL50" s="8">
        <v>0.21337298964529633</v>
      </c>
      <c r="AM50" s="8">
        <v>6.8627450980392163E-2</v>
      </c>
      <c r="AN50" s="8">
        <v>8.2176690901079527E-2</v>
      </c>
      <c r="AO50" s="8">
        <v>9.5725930821766905E-2</v>
      </c>
      <c r="AP50" s="8">
        <v>7.920246750385547E-2</v>
      </c>
      <c r="AQ50" s="8">
        <v>0.10773298083278256</v>
      </c>
      <c r="AR50" s="8">
        <v>0.13532990650629456</v>
      </c>
      <c r="AS50" s="8">
        <v>1.4985862393967955E-2</v>
      </c>
      <c r="AT50" s="8">
        <v>0.10546654099905749</v>
      </c>
      <c r="AU50" s="8">
        <v>3.0065975494816211E-2</v>
      </c>
      <c r="AV50" s="8">
        <v>0.16682375117813383</v>
      </c>
      <c r="AW50" s="8">
        <v>0.21856738925541941</v>
      </c>
      <c r="AX50" s="8">
        <v>0.11385485391140433</v>
      </c>
      <c r="AY50" s="8">
        <v>0.11913289349670123</v>
      </c>
      <c r="AZ50" s="8">
        <v>5.6644674835061262E-2</v>
      </c>
      <c r="BA50" s="8">
        <v>0.17445805843543827</v>
      </c>
      <c r="BB50" s="8">
        <v>0.46954758230124616</v>
      </c>
      <c r="BC50" s="8">
        <v>5.5333713633770681E-2</v>
      </c>
      <c r="BD50" s="8">
        <v>0.11156384972699862</v>
      </c>
      <c r="BE50" s="8">
        <v>1.6461576073669628E-2</v>
      </c>
      <c r="BF50" s="8">
        <v>0.12405943552549371</v>
      </c>
      <c r="BG50" s="8">
        <v>0.15978051231901774</v>
      </c>
      <c r="BH50" s="8">
        <v>0.10115991633390378</v>
      </c>
      <c r="BI50" s="8">
        <v>0.13853801646157607</v>
      </c>
      <c r="BJ50" s="8">
        <v>0.22391546464564149</v>
      </c>
      <c r="BK50" s="8">
        <v>6.918751527992828E-2</v>
      </c>
      <c r="BL50" s="8">
        <v>0.14100585451716177</v>
      </c>
      <c r="BM50" s="8">
        <v>2.0352781546811399E-2</v>
      </c>
      <c r="BN50" s="8">
        <v>4.4776119402985072E-2</v>
      </c>
      <c r="BO50" s="8">
        <v>3.1026684758028042E-2</v>
      </c>
      <c r="BP50" s="8">
        <v>0.16300316598824061</v>
      </c>
      <c r="BQ50" s="8">
        <v>5.5178652193577565E-2</v>
      </c>
      <c r="BR50" s="8">
        <v>0.17114427860696518</v>
      </c>
      <c r="BS50" s="8">
        <v>0.11225689733152419</v>
      </c>
      <c r="BT50" s="8">
        <v>0.40226142017186794</v>
      </c>
      <c r="BU50" s="8">
        <v>9.5789594520478052E-3</v>
      </c>
      <c r="BV50" s="8">
        <v>4.1278295605858856E-2</v>
      </c>
      <c r="BW50" s="8">
        <v>1.1984021304926764E-2</v>
      </c>
      <c r="BX50" s="8">
        <v>0</v>
      </c>
      <c r="BY50" s="8">
        <v>0.85619174434087886</v>
      </c>
      <c r="BZ50" s="8">
        <v>9.0545938748335553E-2</v>
      </c>
      <c r="CA50" s="8">
        <v>0.99999999999999989</v>
      </c>
    </row>
    <row r="51" spans="1:79" x14ac:dyDescent="0.3">
      <c r="A51" s="6" t="s">
        <v>183</v>
      </c>
      <c r="B51" s="8">
        <v>3.8263746538641348E-2</v>
      </c>
      <c r="C51" s="8">
        <v>3.7593984962406013E-2</v>
      </c>
      <c r="D51" s="8">
        <v>2.1616541353383457E-2</v>
      </c>
      <c r="E51" s="8">
        <v>6.0463659147869671E-2</v>
      </c>
      <c r="F51" s="8">
        <v>0.19768170426065163</v>
      </c>
      <c r="G51" s="8">
        <v>6.3909774436090222E-2</v>
      </c>
      <c r="H51" s="8">
        <v>0.18483709273182958</v>
      </c>
      <c r="I51" s="8">
        <v>2.819548872180451E-2</v>
      </c>
      <c r="J51" s="8">
        <v>0.18233082706766918</v>
      </c>
      <c r="K51" s="8">
        <v>4.1979949874686714E-2</v>
      </c>
      <c r="L51" s="8">
        <v>0.18139097744360902</v>
      </c>
      <c r="M51" s="8">
        <v>6.5211397609714582E-3</v>
      </c>
      <c r="N51" s="8">
        <v>0.73713235294117652</v>
      </c>
      <c r="O51" s="8">
        <v>0.26286764705882354</v>
      </c>
      <c r="P51" s="8">
        <v>1.8724302034259958E-2</v>
      </c>
      <c r="Q51" s="8">
        <v>6.4020486555697821E-4</v>
      </c>
      <c r="R51" s="8">
        <v>5.8258642765685022E-2</v>
      </c>
      <c r="S51" s="8">
        <v>8.3226632522407168E-2</v>
      </c>
      <c r="T51" s="8">
        <v>0.29577464788732394</v>
      </c>
      <c r="U51" s="8">
        <v>7.9385403329065296E-2</v>
      </c>
      <c r="V51" s="8">
        <v>9.5390524967989762E-2</v>
      </c>
      <c r="W51" s="8">
        <v>0.10563380281690141</v>
      </c>
      <c r="X51" s="8">
        <v>0.12740076824583868</v>
      </c>
      <c r="Y51" s="8">
        <v>0.15428937259923176</v>
      </c>
      <c r="Z51" s="8">
        <v>6.0212656285587564E-2</v>
      </c>
      <c r="AA51" s="8">
        <v>2.5880947640852079E-3</v>
      </c>
      <c r="AB51" s="8">
        <v>0.9786979892494525</v>
      </c>
      <c r="AC51" s="8">
        <v>1.8713915986462274E-2</v>
      </c>
      <c r="AD51" s="8">
        <v>3.2365951019527458E-3</v>
      </c>
      <c r="AE51" s="8">
        <v>3.3333333333333333E-2</v>
      </c>
      <c r="AF51" s="8">
        <v>0.88888888888888884</v>
      </c>
      <c r="AG51" s="8">
        <v>7.7777777777777779E-2</v>
      </c>
      <c r="AH51" s="8">
        <v>0.11268145910502152</v>
      </c>
      <c r="AI51" s="8">
        <v>0.22021276595744682</v>
      </c>
      <c r="AJ51" s="8">
        <v>6.7446808510638293E-2</v>
      </c>
      <c r="AK51" s="8">
        <v>4.5212765957446811E-2</v>
      </c>
      <c r="AL51" s="8">
        <v>0.23563829787234042</v>
      </c>
      <c r="AM51" s="8">
        <v>7.1914893617021275E-2</v>
      </c>
      <c r="AN51" s="8">
        <v>7.0319148936170209E-2</v>
      </c>
      <c r="AO51" s="8">
        <v>9.8510638297872336E-2</v>
      </c>
      <c r="AP51" s="8">
        <v>8.0212765957446808E-2</v>
      </c>
      <c r="AQ51" s="8">
        <v>0.11053191489361702</v>
      </c>
      <c r="AR51" s="8">
        <v>0.1382505604104482</v>
      </c>
      <c r="AS51" s="8">
        <v>1.3786525622127807E-2</v>
      </c>
      <c r="AT51" s="8">
        <v>9.9106910604352727E-2</v>
      </c>
      <c r="AU51" s="8">
        <v>3.1908436660019072E-2</v>
      </c>
      <c r="AV51" s="8">
        <v>0.1589352293418885</v>
      </c>
      <c r="AW51" s="8">
        <v>0.20679788433191712</v>
      </c>
      <c r="AX51" s="8">
        <v>0.11584149830919969</v>
      </c>
      <c r="AY51" s="8">
        <v>0.12711350039018468</v>
      </c>
      <c r="AZ51" s="8">
        <v>6.0001734154166306E-2</v>
      </c>
      <c r="BA51" s="8">
        <v>0.1865082805861441</v>
      </c>
      <c r="BB51" s="8">
        <v>0.46384004027762793</v>
      </c>
      <c r="BC51" s="8">
        <v>5.0447097741251876E-2</v>
      </c>
      <c r="BD51" s="8">
        <v>0.10420220189176617</v>
      </c>
      <c r="BE51" s="8">
        <v>1.5402904843128134E-2</v>
      </c>
      <c r="BF51" s="8">
        <v>0.13025275236470771</v>
      </c>
      <c r="BG51" s="8">
        <v>0.16788132527006772</v>
      </c>
      <c r="BH51" s="8">
        <v>9.7276063472372984E-2</v>
      </c>
      <c r="BI51" s="8">
        <v>0.13141572336796403</v>
      </c>
      <c r="BJ51" s="8">
        <v>0.24784204269395771</v>
      </c>
      <c r="BK51" s="8">
        <v>5.5279888354783688E-2</v>
      </c>
      <c r="BL51" s="8">
        <v>0.14727706452811642</v>
      </c>
      <c r="BM51" s="8">
        <v>2.0999511639264203E-2</v>
      </c>
      <c r="BN51" s="8">
        <v>4.9894188507244017E-2</v>
      </c>
      <c r="BO51" s="8">
        <v>2.9138857235878234E-2</v>
      </c>
      <c r="BP51" s="8">
        <v>0.16677519127462151</v>
      </c>
      <c r="BQ51" s="8">
        <v>5.3556894025720329E-2</v>
      </c>
      <c r="BR51" s="8">
        <v>0.17401920885560801</v>
      </c>
      <c r="BS51" s="8">
        <v>0.10703239459547452</v>
      </c>
      <c r="BT51" s="8">
        <v>0.39858375386618916</v>
      </c>
      <c r="BU51" s="8">
        <v>1.0992435957372844E-2</v>
      </c>
      <c r="BV51" s="8">
        <v>4.0348964013086151E-2</v>
      </c>
      <c r="BW51" s="8">
        <v>9.8146128680479828E-3</v>
      </c>
      <c r="BX51" s="8">
        <v>0</v>
      </c>
      <c r="BY51" s="8">
        <v>0.86804798255179938</v>
      </c>
      <c r="BZ51" s="8">
        <v>8.1788440567066523E-2</v>
      </c>
      <c r="CA51" s="8">
        <v>1</v>
      </c>
    </row>
    <row r="52" spans="1:79" x14ac:dyDescent="0.3">
      <c r="A52" s="6" t="s">
        <v>182</v>
      </c>
      <c r="B52" s="8">
        <v>3.7848729076255423E-2</v>
      </c>
      <c r="C52" s="8">
        <v>3.276003276003276E-2</v>
      </c>
      <c r="D52" s="8">
        <v>1.6107016107016106E-2</v>
      </c>
      <c r="E52" s="8">
        <v>6.524706524706525E-2</v>
      </c>
      <c r="F52" s="8">
        <v>0.19901719901719903</v>
      </c>
      <c r="G52" s="8">
        <v>6.2790062790062787E-2</v>
      </c>
      <c r="H52" s="8">
        <v>0.18181818181818182</v>
      </c>
      <c r="I52" s="8">
        <v>2.8392028392028392E-2</v>
      </c>
      <c r="J52" s="8">
        <v>0.1850941850941851</v>
      </c>
      <c r="K52" s="8">
        <v>4.2315042315042316E-2</v>
      </c>
      <c r="L52" s="8">
        <v>0.18645918645918647</v>
      </c>
      <c r="M52" s="8">
        <v>6.0859681752428191E-3</v>
      </c>
      <c r="N52" s="8">
        <v>0.73684210526315785</v>
      </c>
      <c r="O52" s="8">
        <v>0.26315789473684209</v>
      </c>
      <c r="P52" s="8">
        <v>1.6780326513742509E-2</v>
      </c>
      <c r="Q52" s="8">
        <v>0</v>
      </c>
      <c r="R52" s="8">
        <v>3.9408866995073892E-2</v>
      </c>
      <c r="S52" s="8">
        <v>7.2660098522167482E-2</v>
      </c>
      <c r="T52" s="8">
        <v>0.29556650246305421</v>
      </c>
      <c r="U52" s="8">
        <v>0.10652709359605911</v>
      </c>
      <c r="V52" s="8">
        <v>8.5591133004926115E-2</v>
      </c>
      <c r="W52" s="8">
        <v>0.11761083743842364</v>
      </c>
      <c r="X52" s="8">
        <v>0.12315270935960591</v>
      </c>
      <c r="Y52" s="8">
        <v>0.15948275862068967</v>
      </c>
      <c r="Z52" s="8">
        <v>4.4668319900805949E-2</v>
      </c>
      <c r="AA52" s="8">
        <v>6.4769835762202178E-3</v>
      </c>
      <c r="AB52" s="8">
        <v>0.9768679157992135</v>
      </c>
      <c r="AC52" s="8">
        <v>1.6655100624566273E-2</v>
      </c>
      <c r="AD52" s="8">
        <v>2.769167183302335E-3</v>
      </c>
      <c r="AE52" s="8">
        <v>2.2388059701492536E-2</v>
      </c>
      <c r="AF52" s="8">
        <v>0.88805970149253732</v>
      </c>
      <c r="AG52" s="8">
        <v>8.9552238805970144E-2</v>
      </c>
      <c r="AH52" s="8">
        <v>0.11404215747055177</v>
      </c>
      <c r="AI52" s="8">
        <v>0.20521880945909216</v>
      </c>
      <c r="AJ52" s="8">
        <v>7.0580773760985774E-2</v>
      </c>
      <c r="AK52" s="8">
        <v>4.2765244178671738E-2</v>
      </c>
      <c r="AL52" s="8">
        <v>0.25758811271178761</v>
      </c>
      <c r="AM52" s="8">
        <v>7.4748572981788525E-2</v>
      </c>
      <c r="AN52" s="8">
        <v>7.0218356437437707E-2</v>
      </c>
      <c r="AO52" s="8">
        <v>9.1510374195886562E-2</v>
      </c>
      <c r="AP52" s="8">
        <v>7.8916372202591289E-2</v>
      </c>
      <c r="AQ52" s="8">
        <v>0.10845338407175863</v>
      </c>
      <c r="AR52" s="8">
        <v>0.13452159537094441</v>
      </c>
      <c r="AS52" s="8">
        <v>1.0523081649896305E-2</v>
      </c>
      <c r="AT52" s="8">
        <v>0.10123665412090023</v>
      </c>
      <c r="AU52" s="8">
        <v>3.2183731469390887E-2</v>
      </c>
      <c r="AV52" s="8">
        <v>0.16068822490206622</v>
      </c>
      <c r="AW52" s="8">
        <v>0.19970811890314155</v>
      </c>
      <c r="AX52" s="8">
        <v>0.1194408172670712</v>
      </c>
      <c r="AY52" s="8">
        <v>0.12358860127505952</v>
      </c>
      <c r="AZ52" s="8">
        <v>6.7132652277440669E-2</v>
      </c>
      <c r="BA52" s="8">
        <v>0.18549811813503342</v>
      </c>
      <c r="BB52" s="8">
        <v>0.45808018185575533</v>
      </c>
      <c r="BC52" s="8">
        <v>4.8789840525116729E-2</v>
      </c>
      <c r="BD52" s="8">
        <v>0.10048947736449146</v>
      </c>
      <c r="BE52" s="8">
        <v>1.1977533665666659E-2</v>
      </c>
      <c r="BF52" s="8">
        <v>0.13206866217039226</v>
      </c>
      <c r="BG52" s="8">
        <v>0.15990345792073624</v>
      </c>
      <c r="BH52" s="8">
        <v>9.3384160783163778E-2</v>
      </c>
      <c r="BI52" s="8">
        <v>0.12893330025037783</v>
      </c>
      <c r="BJ52" s="8">
        <v>0.26445311618884354</v>
      </c>
      <c r="BK52" s="8">
        <v>6.000045113121151E-2</v>
      </c>
      <c r="BL52" s="8">
        <v>0.15039264310808018</v>
      </c>
      <c r="BM52" s="8">
        <v>2.1229817931982135E-2</v>
      </c>
      <c r="BN52" s="8">
        <v>5.1597389213328751E-2</v>
      </c>
      <c r="BO52" s="8">
        <v>2.4733768464445208E-2</v>
      </c>
      <c r="BP52" s="8">
        <v>0.16619718309859155</v>
      </c>
      <c r="BQ52" s="8">
        <v>5.3589831672964619E-2</v>
      </c>
      <c r="BR52" s="8">
        <v>0.16880796976983856</v>
      </c>
      <c r="BS52" s="8">
        <v>9.7629680522157328E-2</v>
      </c>
      <c r="BT52" s="8">
        <v>0.41621435932669187</v>
      </c>
      <c r="BU52" s="8">
        <v>3.481091134531928E-2</v>
      </c>
      <c r="BV52" s="8">
        <v>1.2763431285247848E-2</v>
      </c>
      <c r="BW52" s="8">
        <v>1.1872959335114278E-3</v>
      </c>
      <c r="BX52" s="8">
        <v>0</v>
      </c>
      <c r="BY52" s="8">
        <v>0.94211932324131786</v>
      </c>
      <c r="BZ52" s="8">
        <v>4.3929949539922825E-2</v>
      </c>
      <c r="CA52" s="8">
        <v>1</v>
      </c>
    </row>
    <row r="53" spans="1:79" x14ac:dyDescent="0.3">
      <c r="A53" s="6" t="s">
        <v>181</v>
      </c>
      <c r="B53" s="8">
        <v>3.7869682580340076E-2</v>
      </c>
      <c r="C53" s="8">
        <v>3.2518210197710715E-2</v>
      </c>
      <c r="D53" s="8">
        <v>2.5494276795005204E-2</v>
      </c>
      <c r="E53" s="8">
        <v>7.1279916753381897E-2</v>
      </c>
      <c r="F53" s="8">
        <v>0.2026534859521332</v>
      </c>
      <c r="G53" s="8">
        <v>6.5816857440166493E-2</v>
      </c>
      <c r="H53" s="8">
        <v>0.19302809573361082</v>
      </c>
      <c r="I53" s="8">
        <v>2.7575442247658687E-2</v>
      </c>
      <c r="J53" s="8">
        <v>0.16389177939646202</v>
      </c>
      <c r="K53" s="8">
        <v>3.7460978147762745E-2</v>
      </c>
      <c r="L53" s="8">
        <v>0.18028095733610822</v>
      </c>
      <c r="M53" s="8">
        <v>6.6202983074892122E-3</v>
      </c>
      <c r="N53" s="8">
        <v>0.73809523809523814</v>
      </c>
      <c r="O53" s="8">
        <v>0.26190476190476192</v>
      </c>
      <c r="P53" s="8">
        <v>1.5969499339940497E-2</v>
      </c>
      <c r="Q53" s="8">
        <v>0</v>
      </c>
      <c r="R53" s="8">
        <v>4.1949413942011106E-2</v>
      </c>
      <c r="S53" s="8">
        <v>6.4157927205428747E-2</v>
      </c>
      <c r="T53" s="8">
        <v>0.29981492905613821</v>
      </c>
      <c r="U53" s="8">
        <v>0.12523133867982728</v>
      </c>
      <c r="V53" s="8">
        <v>8.5749537322640346E-2</v>
      </c>
      <c r="W53" s="8">
        <v>9.6853793954349163E-2</v>
      </c>
      <c r="X53" s="8">
        <v>0.11227637260950031</v>
      </c>
      <c r="Y53" s="8">
        <v>0.17396668723010486</v>
      </c>
      <c r="Z53" s="8">
        <v>5.8213307587728802E-2</v>
      </c>
      <c r="AA53" s="8">
        <v>4.4000676933491287E-3</v>
      </c>
      <c r="AB53" s="8">
        <v>0.98104586224403456</v>
      </c>
      <c r="AC53" s="8">
        <v>1.4554070062616348E-2</v>
      </c>
      <c r="AD53" s="8">
        <v>2.7978641656650838E-3</v>
      </c>
      <c r="AE53" s="8">
        <v>2.1126760563380281E-2</v>
      </c>
      <c r="AF53" s="8">
        <v>0.85915492957746475</v>
      </c>
      <c r="AG53" s="8">
        <v>0.11971830985915492</v>
      </c>
      <c r="AH53" s="8">
        <v>0.11587492364983351</v>
      </c>
      <c r="AI53" s="8">
        <v>0.21739500085019556</v>
      </c>
      <c r="AJ53" s="8">
        <v>5.6112905968372727E-2</v>
      </c>
      <c r="AK53" s="8">
        <v>4.2509777248767214E-2</v>
      </c>
      <c r="AL53" s="8">
        <v>0.27308280904608062</v>
      </c>
      <c r="AM53" s="8">
        <v>7.5157286175820445E-2</v>
      </c>
      <c r="AN53" s="8">
        <v>6.342458765516068E-2</v>
      </c>
      <c r="AO53" s="8">
        <v>8.8505356231933341E-2</v>
      </c>
      <c r="AP53" s="8">
        <v>7.660261860227853E-2</v>
      </c>
      <c r="AQ53" s="8">
        <v>0.10720965822139092</v>
      </c>
      <c r="AR53" s="8">
        <v>0.12742103915039504</v>
      </c>
      <c r="AS53" s="8">
        <v>1.2293180763878151E-2</v>
      </c>
      <c r="AT53" s="8">
        <v>9.5175506417194994E-2</v>
      </c>
      <c r="AU53" s="8">
        <v>3.9430957167156333E-2</v>
      </c>
      <c r="AV53" s="8">
        <v>0.16901190660275245</v>
      </c>
      <c r="AW53" s="8">
        <v>0.19939693830214938</v>
      </c>
      <c r="AX53" s="8">
        <v>0.12973558064017318</v>
      </c>
      <c r="AY53" s="8">
        <v>0.1092469460337096</v>
      </c>
      <c r="AZ53" s="8">
        <v>6.1388588217102212E-2</v>
      </c>
      <c r="BA53" s="8">
        <v>0.18432039585588372</v>
      </c>
      <c r="BB53" s="8">
        <v>0.47091797529210094</v>
      </c>
      <c r="BC53" s="8">
        <v>4.9434112257065753E-2</v>
      </c>
      <c r="BD53" s="8">
        <v>8.4998221794523127E-2</v>
      </c>
      <c r="BE53" s="8">
        <v>9.1211480931361263E-3</v>
      </c>
      <c r="BF53" s="8">
        <v>0.11202694504299074</v>
      </c>
      <c r="BG53" s="8">
        <v>0.15060354385891508</v>
      </c>
      <c r="BH53" s="8">
        <v>0.12357482061044749</v>
      </c>
      <c r="BI53" s="8">
        <v>0.12336561996610949</v>
      </c>
      <c r="BJ53" s="8">
        <v>0.2588439572393883</v>
      </c>
      <c r="BK53" s="8">
        <v>8.8031631137423905E-2</v>
      </c>
      <c r="BL53" s="8">
        <v>0.14297676984611746</v>
      </c>
      <c r="BM53" s="8">
        <v>2.2393715978777647E-2</v>
      </c>
      <c r="BN53" s="8">
        <v>6.1531041135533662E-2</v>
      </c>
      <c r="BO53" s="8">
        <v>2.6321229242747882E-2</v>
      </c>
      <c r="BP53" s="8">
        <v>0.17728932681044582</v>
      </c>
      <c r="BQ53" s="8">
        <v>5.388272583201268E-2</v>
      </c>
      <c r="BR53" s="8">
        <v>0.171845931234066</v>
      </c>
      <c r="BS53" s="8">
        <v>9.9703713911665409E-2</v>
      </c>
      <c r="BT53" s="8">
        <v>0.3870323158547509</v>
      </c>
      <c r="BU53" s="8">
        <v>2.1338640080389337E-2</v>
      </c>
      <c r="BV53" s="8">
        <v>1.7082179132040628E-2</v>
      </c>
      <c r="BW53" s="8">
        <v>3.2317636195752539E-3</v>
      </c>
      <c r="BX53" s="8">
        <v>2.3084025854108957E-3</v>
      </c>
      <c r="BY53" s="8">
        <v>0.9256694367497692</v>
      </c>
      <c r="BZ53" s="8">
        <v>5.1708217913204062E-2</v>
      </c>
      <c r="CA53" s="8">
        <v>0.99999999999999989</v>
      </c>
    </row>
    <row r="54" spans="1:79" x14ac:dyDescent="0.3">
      <c r="A54" s="6" t="s">
        <v>180</v>
      </c>
      <c r="B54" s="8">
        <v>3.4872882442983096E-2</v>
      </c>
      <c r="C54" s="8">
        <v>2.3786169691025011E-2</v>
      </c>
      <c r="D54" s="8">
        <v>3.9725355566454144E-2</v>
      </c>
      <c r="E54" s="8">
        <v>6.7925453653751841E-2</v>
      </c>
      <c r="F54" s="8">
        <v>0.19691025012260913</v>
      </c>
      <c r="G54" s="8">
        <v>7.2584600294261892E-2</v>
      </c>
      <c r="H54" s="8">
        <v>0.18244237371260422</v>
      </c>
      <c r="I54" s="8">
        <v>2.8935752820009809E-2</v>
      </c>
      <c r="J54" s="8">
        <v>0.1476213830308975</v>
      </c>
      <c r="K54" s="8">
        <v>3.7273173124080433E-2</v>
      </c>
      <c r="L54" s="8">
        <v>0.20279548798430602</v>
      </c>
      <c r="M54" s="8">
        <v>6.8155192023191579E-3</v>
      </c>
      <c r="N54" s="8">
        <v>0.76662484316185697</v>
      </c>
      <c r="O54" s="8">
        <v>0.23337515683814303</v>
      </c>
      <c r="P54" s="8">
        <v>1.7427889754487381E-2</v>
      </c>
      <c r="Q54" s="8">
        <v>0</v>
      </c>
      <c r="R54" s="8">
        <v>4.4651619234543673E-2</v>
      </c>
      <c r="S54" s="8">
        <v>5.7409224730127578E-2</v>
      </c>
      <c r="T54" s="8">
        <v>0.32679097154072623</v>
      </c>
      <c r="U54" s="8">
        <v>0.16535819430814525</v>
      </c>
      <c r="V54" s="8">
        <v>7.163886162904809E-2</v>
      </c>
      <c r="W54" s="8">
        <v>8.6359175662414134E-2</v>
      </c>
      <c r="X54" s="8">
        <v>0.11432777232580962</v>
      </c>
      <c r="Y54" s="8">
        <v>0.13346418056918546</v>
      </c>
      <c r="Z54" s="8">
        <v>8.1179076270534209E-2</v>
      </c>
      <c r="AA54" s="8">
        <v>1.6854524386389971E-3</v>
      </c>
      <c r="AB54" s="8">
        <v>0.9812493416201411</v>
      </c>
      <c r="AC54" s="8">
        <v>1.7065205941219845E-2</v>
      </c>
      <c r="AD54" s="8">
        <v>2.4029622281702425E-3</v>
      </c>
      <c r="AE54" s="8">
        <v>3.2028469750889681E-2</v>
      </c>
      <c r="AF54" s="8">
        <v>0.84341637010676151</v>
      </c>
      <c r="AG54" s="8">
        <v>0.12455516014234876</v>
      </c>
      <c r="AH54" s="8">
        <v>0.11384568022644284</v>
      </c>
      <c r="AI54" s="8">
        <v>0.21813265229474949</v>
      </c>
      <c r="AJ54" s="8">
        <v>5.5960339517764593E-2</v>
      </c>
      <c r="AK54" s="8">
        <v>4.1012544129797941E-2</v>
      </c>
      <c r="AL54" s="8">
        <v>0.30060842785247505</v>
      </c>
      <c r="AM54" s="8">
        <v>7.165928040261399E-2</v>
      </c>
      <c r="AN54" s="8">
        <v>5.4758506722752197E-2</v>
      </c>
      <c r="AO54" s="8">
        <v>8.5705701194321346E-2</v>
      </c>
      <c r="AP54" s="8">
        <v>7.3161571396379479E-2</v>
      </c>
      <c r="AQ54" s="8">
        <v>9.900097648914595E-2</v>
      </c>
      <c r="AR54" s="8">
        <v>0.12113153011399105</v>
      </c>
      <c r="AS54" s="8">
        <v>1.2495587716201906E-2</v>
      </c>
      <c r="AT54" s="8">
        <v>9.2622661489587005E-2</v>
      </c>
      <c r="AU54" s="8">
        <v>4.0310624779385809E-2</v>
      </c>
      <c r="AV54" s="8">
        <v>0.17416166607836217</v>
      </c>
      <c r="AW54" s="8">
        <v>0.18792799152841511</v>
      </c>
      <c r="AX54" s="8">
        <v>0.13695728909283444</v>
      </c>
      <c r="AY54" s="8">
        <v>0.10631839039887045</v>
      </c>
      <c r="AZ54" s="8">
        <v>5.9724673490998942E-2</v>
      </c>
      <c r="BA54" s="8">
        <v>0.18948111542534415</v>
      </c>
      <c r="BB54" s="8">
        <v>0.4658326135848605</v>
      </c>
      <c r="BC54" s="8">
        <v>4.9950435069941623E-2</v>
      </c>
      <c r="BD54" s="8">
        <v>7.2915519330322726E-2</v>
      </c>
      <c r="BE54" s="8">
        <v>7.9854609538495425E-3</v>
      </c>
      <c r="BF54" s="8">
        <v>0.10236075926129896</v>
      </c>
      <c r="BG54" s="8">
        <v>0.15600102801336418</v>
      </c>
      <c r="BH54" s="8">
        <v>0.15109960715203583</v>
      </c>
      <c r="BI54" s="8">
        <v>0.12418768586848772</v>
      </c>
      <c r="BJ54" s="8">
        <v>0.25924294158681205</v>
      </c>
      <c r="BK54" s="8">
        <v>7.6256562763887356E-2</v>
      </c>
      <c r="BL54" s="8">
        <v>0.14068018368551125</v>
      </c>
      <c r="BM54" s="8">
        <v>2.2794966871314815E-2</v>
      </c>
      <c r="BN54" s="8">
        <v>6.7473101939091853E-2</v>
      </c>
      <c r="BO54" s="8">
        <v>2.7597106558871803E-2</v>
      </c>
      <c r="BP54" s="8">
        <v>0.18588535651328186</v>
      </c>
      <c r="BQ54" s="8">
        <v>5.4890280226126069E-2</v>
      </c>
      <c r="BR54" s="8">
        <v>0.1614491520272324</v>
      </c>
      <c r="BS54" s="8">
        <v>9.7076165582639359E-2</v>
      </c>
      <c r="BT54" s="8">
        <v>0.38283387028144183</v>
      </c>
      <c r="BU54" s="8">
        <v>1.581166249070028E-2</v>
      </c>
      <c r="BV54" s="8">
        <v>3.1909140075716602E-2</v>
      </c>
      <c r="BW54" s="8">
        <v>4.8674959437533805E-3</v>
      </c>
      <c r="BX54" s="8">
        <v>5.4083288263926451E-4</v>
      </c>
      <c r="BY54" s="8">
        <v>0.89021092482422937</v>
      </c>
      <c r="BZ54" s="8">
        <v>7.2471606273661435E-2</v>
      </c>
      <c r="CA54" s="8">
        <v>1</v>
      </c>
    </row>
    <row r="55" spans="1:79" x14ac:dyDescent="0.3">
      <c r="A55" s="6" t="s">
        <v>179</v>
      </c>
      <c r="B55" s="8">
        <v>3.7869973247271649E-2</v>
      </c>
      <c r="C55" s="8">
        <v>1.5250056066382597E-2</v>
      </c>
      <c r="D55" s="8">
        <v>3.924646781789639E-2</v>
      </c>
      <c r="E55" s="8">
        <v>7.3559093967257239E-2</v>
      </c>
      <c r="F55" s="8">
        <v>0.20296030500112133</v>
      </c>
      <c r="G55" s="8">
        <v>6.7055393586005832E-2</v>
      </c>
      <c r="H55" s="8">
        <v>0.17896389324960754</v>
      </c>
      <c r="I55" s="8">
        <v>2.8705987889661361E-2</v>
      </c>
      <c r="J55" s="8">
        <v>0.13545638035433955</v>
      </c>
      <c r="K55" s="8">
        <v>5.2926665171563129E-2</v>
      </c>
      <c r="L55" s="8">
        <v>0.20587575689616505</v>
      </c>
      <c r="M55" s="8">
        <v>7.9493821393689761E-3</v>
      </c>
      <c r="N55" s="8">
        <v>0.76816239316239321</v>
      </c>
      <c r="O55" s="8">
        <v>0.23183760683760685</v>
      </c>
      <c r="P55" s="8">
        <v>1.4777697566775659E-2</v>
      </c>
      <c r="Q55" s="8">
        <v>1.1494252873563218E-3</v>
      </c>
      <c r="R55" s="8">
        <v>2.3563218390804597E-2</v>
      </c>
      <c r="S55" s="8">
        <v>7.5287356321839083E-2</v>
      </c>
      <c r="T55" s="8">
        <v>0.25</v>
      </c>
      <c r="U55" s="8">
        <v>0.14195402298850573</v>
      </c>
      <c r="V55" s="8">
        <v>8.3333333333333329E-2</v>
      </c>
      <c r="W55" s="8">
        <v>0.11724137931034483</v>
      </c>
      <c r="X55" s="8">
        <v>0.1528735632183908</v>
      </c>
      <c r="Y55" s="8">
        <v>0.15459770114942528</v>
      </c>
      <c r="Z55" s="8">
        <v>8.4453692301159289E-2</v>
      </c>
      <c r="AA55" s="8">
        <v>1.2067578439259854E-3</v>
      </c>
      <c r="AB55" s="8">
        <v>0.98561946902654862</v>
      </c>
      <c r="AC55" s="8">
        <v>1.3173773129525342E-2</v>
      </c>
      <c r="AD55" s="8">
        <v>2.437470805554376E-3</v>
      </c>
      <c r="AE55" s="8">
        <v>5.5749128919860627E-2</v>
      </c>
      <c r="AF55" s="8">
        <v>0.82926829268292679</v>
      </c>
      <c r="AG55" s="8">
        <v>0.11498257839721254</v>
      </c>
      <c r="AH55" s="8">
        <v>0.12386088581256104</v>
      </c>
      <c r="AI55" s="8">
        <v>0.18472298409215579</v>
      </c>
      <c r="AJ55" s="8">
        <v>7.4670872188699944E-2</v>
      </c>
      <c r="AK55" s="8">
        <v>3.8672517827756443E-2</v>
      </c>
      <c r="AL55" s="8">
        <v>0.3166483817882611</v>
      </c>
      <c r="AM55" s="8">
        <v>8.0224904004388364E-2</v>
      </c>
      <c r="AN55" s="8">
        <v>5.704882062534284E-2</v>
      </c>
      <c r="AO55" s="8">
        <v>8.207624794295118E-2</v>
      </c>
      <c r="AP55" s="8">
        <v>6.7265496434448707E-2</v>
      </c>
      <c r="AQ55" s="8">
        <v>9.8669775095995615E-2</v>
      </c>
      <c r="AR55" s="8">
        <v>0.12049768567667417</v>
      </c>
      <c r="AS55" s="8">
        <v>1.3955455314350156E-2</v>
      </c>
      <c r="AT55" s="8">
        <v>0.10783760924725119</v>
      </c>
      <c r="AU55" s="8">
        <v>3.7496475895122637E-2</v>
      </c>
      <c r="AV55" s="8">
        <v>0.16351846630955738</v>
      </c>
      <c r="AW55" s="8">
        <v>0.17726247533126585</v>
      </c>
      <c r="AX55" s="8">
        <v>0.13278827177896815</v>
      </c>
      <c r="AY55" s="8">
        <v>0.11164364251480124</v>
      </c>
      <c r="AZ55" s="8">
        <v>6.4209190865520155E-2</v>
      </c>
      <c r="BA55" s="8">
        <v>0.19128841274316324</v>
      </c>
      <c r="BB55" s="8">
        <v>0.44352626438489956</v>
      </c>
      <c r="BC55" s="8">
        <v>5.8518277387358063E-2</v>
      </c>
      <c r="BD55" s="8">
        <v>7.4718036114355749E-2</v>
      </c>
      <c r="BE55" s="8">
        <v>9.957298508320089E-3</v>
      </c>
      <c r="BF55" s="8">
        <v>0.1170748520766712</v>
      </c>
      <c r="BG55" s="8">
        <v>0.14993393715412748</v>
      </c>
      <c r="BH55" s="8">
        <v>0.13511288129751259</v>
      </c>
      <c r="BI55" s="8">
        <v>0.1266491775654405</v>
      </c>
      <c r="BJ55" s="8">
        <v>0.27208318173984641</v>
      </c>
      <c r="BK55" s="8">
        <v>5.5952358156367885E-2</v>
      </c>
      <c r="BL55" s="8">
        <v>0.14472801392840459</v>
      </c>
      <c r="BM55" s="8">
        <v>2.2827298867437357E-2</v>
      </c>
      <c r="BN55" s="8">
        <v>6.6251980517575262E-2</v>
      </c>
      <c r="BO55" s="8">
        <v>2.7991315063669971E-2</v>
      </c>
      <c r="BP55" s="8">
        <v>0.18590458306437416</v>
      </c>
      <c r="BQ55" s="8">
        <v>5.5102400093891203E-2</v>
      </c>
      <c r="BR55" s="8">
        <v>0.17440291062731061</v>
      </c>
      <c r="BS55" s="8">
        <v>9.4654069596854642E-2</v>
      </c>
      <c r="BT55" s="8">
        <v>0.37286544216888678</v>
      </c>
      <c r="BU55" s="8">
        <v>1.9898934137330671E-2</v>
      </c>
      <c r="BV55" s="8">
        <v>1.8352539479300042E-2</v>
      </c>
      <c r="BW55" s="8">
        <v>2.9876227059325651E-3</v>
      </c>
      <c r="BX55" s="8">
        <v>0</v>
      </c>
      <c r="BY55" s="8">
        <v>0.91976099018352542</v>
      </c>
      <c r="BZ55" s="8">
        <v>5.8898847631242E-2</v>
      </c>
      <c r="CA55" s="8">
        <v>1</v>
      </c>
    </row>
    <row r="56" spans="1:79" x14ac:dyDescent="0.3">
      <c r="A56" s="6" t="s">
        <v>178</v>
      </c>
      <c r="B56" s="8">
        <v>3.7403163015125758E-2</v>
      </c>
      <c r="C56" s="8">
        <v>1.7801047120418849E-2</v>
      </c>
      <c r="D56" s="8">
        <v>4.5863874345549741E-2</v>
      </c>
      <c r="E56" s="8">
        <v>6.1989528795811516E-2</v>
      </c>
      <c r="F56" s="8">
        <v>0.19225130890052355</v>
      </c>
      <c r="G56" s="8">
        <v>6.3246073298429323E-2</v>
      </c>
      <c r="H56" s="8">
        <v>0.18198952879581151</v>
      </c>
      <c r="I56" s="8">
        <v>3.1623036649214661E-2</v>
      </c>
      <c r="J56" s="8">
        <v>0.13947643979057592</v>
      </c>
      <c r="K56" s="8">
        <v>6.3246073298429323E-2</v>
      </c>
      <c r="L56" s="8">
        <v>0.2025130890052356</v>
      </c>
      <c r="M56" s="8">
        <v>7.5589638344704417E-3</v>
      </c>
      <c r="N56" s="8">
        <v>0.70569948186528497</v>
      </c>
      <c r="O56" s="8">
        <v>0.29430051813471503</v>
      </c>
      <c r="P56" s="8">
        <v>1.4765437127437081E-2</v>
      </c>
      <c r="Q56" s="8">
        <v>1.5915119363395225E-3</v>
      </c>
      <c r="R56" s="8">
        <v>2.3872679045092837E-2</v>
      </c>
      <c r="S56" s="8">
        <v>6.4721485411140589E-2</v>
      </c>
      <c r="T56" s="8">
        <v>0.29761273209549072</v>
      </c>
      <c r="U56" s="8">
        <v>0.13315649867374005</v>
      </c>
      <c r="V56" s="8">
        <v>8.6472148541114055E-2</v>
      </c>
      <c r="W56" s="8">
        <v>0.10928381962864721</v>
      </c>
      <c r="X56" s="8">
        <v>0.13315649867374005</v>
      </c>
      <c r="Y56" s="8">
        <v>0.15013262599469496</v>
      </c>
      <c r="Z56" s="8">
        <v>7.2895043982986463E-2</v>
      </c>
      <c r="AA56" s="8">
        <v>2.3640661938534278E-3</v>
      </c>
      <c r="AB56" s="8">
        <v>0.98463356973995275</v>
      </c>
      <c r="AC56" s="8">
        <v>1.3002364066193853E-2</v>
      </c>
      <c r="AD56" s="8">
        <v>2.6710949922843738E-3</v>
      </c>
      <c r="AE56" s="8">
        <v>5.2785923753665691E-2</v>
      </c>
      <c r="AF56" s="8">
        <v>0.8299120234604106</v>
      </c>
      <c r="AG56" s="8">
        <v>0.11730205278592376</v>
      </c>
      <c r="AH56" s="8">
        <v>0.11548373451979038</v>
      </c>
      <c r="AI56" s="8">
        <v>0.16631621786610595</v>
      </c>
      <c r="AJ56" s="8">
        <v>4.8022790476836462E-2</v>
      </c>
      <c r="AK56" s="8">
        <v>3.6831038458929662E-2</v>
      </c>
      <c r="AL56" s="8">
        <v>0.35257410296411856</v>
      </c>
      <c r="AM56" s="8">
        <v>8.2411992131859194E-2</v>
      </c>
      <c r="AN56" s="8">
        <v>5.3516923285627079E-2</v>
      </c>
      <c r="AO56" s="8">
        <v>8.8109611340975377E-2</v>
      </c>
      <c r="AP56" s="8">
        <v>6.9728006511564813E-2</v>
      </c>
      <c r="AQ56" s="8">
        <v>0.1024893169639829</v>
      </c>
      <c r="AR56" s="8">
        <v>0.12219672105465169</v>
      </c>
      <c r="AS56" s="8">
        <v>1.3782051282051282E-2</v>
      </c>
      <c r="AT56" s="8">
        <v>0.10961538461538461</v>
      </c>
      <c r="AU56" s="8">
        <v>4.2500000000000003E-2</v>
      </c>
      <c r="AV56" s="8">
        <v>0.15647435897435896</v>
      </c>
      <c r="AW56" s="8">
        <v>0.17352564102564103</v>
      </c>
      <c r="AX56" s="8">
        <v>0.13378205128205128</v>
      </c>
      <c r="AY56" s="8">
        <v>0.11775641025641026</v>
      </c>
      <c r="AZ56" s="8">
        <v>6.1217948717948716E-2</v>
      </c>
      <c r="BA56" s="8">
        <v>0.19134615384615383</v>
      </c>
      <c r="BB56" s="8">
        <v>0.45789304653658458</v>
      </c>
      <c r="BC56" s="8">
        <v>5.2980019159709867E-2</v>
      </c>
      <c r="BD56" s="8">
        <v>7.6228274257561249E-2</v>
      </c>
      <c r="BE56" s="8">
        <v>1.0281237169837143E-2</v>
      </c>
      <c r="BF56" s="8">
        <v>0.114770083481593</v>
      </c>
      <c r="BG56" s="8">
        <v>0.13618790201176953</v>
      </c>
      <c r="BH56" s="8">
        <v>0.11624127548925688</v>
      </c>
      <c r="BI56" s="8">
        <v>0.11612152730258656</v>
      </c>
      <c r="BJ56" s="8">
        <v>0.27083618448063501</v>
      </c>
      <c r="BK56" s="8">
        <v>0.10635349664705078</v>
      </c>
      <c r="BL56" s="8">
        <v>0.14403546838159842</v>
      </c>
      <c r="BM56" s="8">
        <v>2.2786599956493365E-2</v>
      </c>
      <c r="BN56" s="8">
        <v>7.5266478137916037E-2</v>
      </c>
      <c r="BO56" s="8">
        <v>2.5396998042201437E-2</v>
      </c>
      <c r="BP56" s="8">
        <v>0.18174896671742441</v>
      </c>
      <c r="BQ56" s="8">
        <v>5.6177942136175767E-2</v>
      </c>
      <c r="BR56" s="8">
        <v>0.16217098107461389</v>
      </c>
      <c r="BS56" s="8">
        <v>8.4620404611703282E-2</v>
      </c>
      <c r="BT56" s="8">
        <v>0.39183162932347182</v>
      </c>
      <c r="BU56" s="8">
        <v>2.5097326555070774E-2</v>
      </c>
      <c r="BV56" s="8">
        <v>1.2484394506866416E-2</v>
      </c>
      <c r="BW56" s="8">
        <v>2.4968789013732834E-3</v>
      </c>
      <c r="BX56" s="8">
        <v>0</v>
      </c>
      <c r="BY56" s="8">
        <v>0.78433208489388262</v>
      </c>
      <c r="BZ56" s="8">
        <v>0.20068664169787764</v>
      </c>
      <c r="CA56" s="8">
        <v>1</v>
      </c>
    </row>
    <row r="57" spans="1:79" x14ac:dyDescent="0.3">
      <c r="A57" s="6" t="s">
        <v>177</v>
      </c>
      <c r="B57" s="8">
        <v>3.9784573956530102E-2</v>
      </c>
      <c r="C57" s="8">
        <v>1.5857667762521756E-2</v>
      </c>
      <c r="D57" s="8">
        <v>4.5252368980854767E-2</v>
      </c>
      <c r="E57" s="8">
        <v>6.1690195320054146E-2</v>
      </c>
      <c r="F57" s="8">
        <v>0.18352349642235544</v>
      </c>
      <c r="G57" s="8">
        <v>7.9094952620382908E-2</v>
      </c>
      <c r="H57" s="8">
        <v>0.18507058596016243</v>
      </c>
      <c r="I57" s="8">
        <v>3.7130148907368016E-2</v>
      </c>
      <c r="J57" s="8">
        <v>0.12956874879133629</v>
      </c>
      <c r="K57" s="8">
        <v>5.9949719590021273E-2</v>
      </c>
      <c r="L57" s="8">
        <v>0.20286211564494294</v>
      </c>
      <c r="M57" s="8">
        <v>7.3783419888440085E-3</v>
      </c>
      <c r="N57" s="8">
        <v>0.73514077163712199</v>
      </c>
      <c r="O57" s="8">
        <v>0.26485922836287801</v>
      </c>
      <c r="P57" s="8">
        <v>1.4902865935756876E-2</v>
      </c>
      <c r="Q57" s="8">
        <v>1.0325245224574084E-3</v>
      </c>
      <c r="R57" s="8">
        <v>3.6654620547237997E-2</v>
      </c>
      <c r="S57" s="8">
        <v>6.8662880743417656E-2</v>
      </c>
      <c r="T57" s="8">
        <v>0.3087248322147651</v>
      </c>
      <c r="U57" s="8">
        <v>0.12028910686628808</v>
      </c>
      <c r="V57" s="8">
        <v>8.6215797625193602E-2</v>
      </c>
      <c r="W57" s="8">
        <v>9.7573567372225084E-2</v>
      </c>
      <c r="X57" s="8">
        <v>0.13939081053175012</v>
      </c>
      <c r="Y57" s="8">
        <v>0.14145585957666496</v>
      </c>
      <c r="Z57" s="8">
        <v>7.7191767647624546E-2</v>
      </c>
      <c r="AA57" s="8">
        <v>1.6944084521080434E-3</v>
      </c>
      <c r="AB57" s="8">
        <v>0.98843815409149804</v>
      </c>
      <c r="AC57" s="8">
        <v>9.8674374563938998E-3</v>
      </c>
      <c r="AD57" s="8">
        <v>2.7466820542412004E-3</v>
      </c>
      <c r="AE57" s="8">
        <v>7.0028011204481794E-2</v>
      </c>
      <c r="AF57" s="8">
        <v>0.8123249299719888</v>
      </c>
      <c r="AG57" s="8">
        <v>0.11764705882352941</v>
      </c>
      <c r="AH57" s="8">
        <v>0.11492979419119061</v>
      </c>
      <c r="AI57" s="8">
        <v>0.15872272057839068</v>
      </c>
      <c r="AJ57" s="8">
        <v>4.632480921140715E-2</v>
      </c>
      <c r="AK57" s="8">
        <v>3.5948587494979249E-2</v>
      </c>
      <c r="AL57" s="8">
        <v>0.36992904003213284</v>
      </c>
      <c r="AM57" s="8">
        <v>8.4884187976971476E-2</v>
      </c>
      <c r="AN57" s="8">
        <v>5.1345561654840007E-2</v>
      </c>
      <c r="AO57" s="8">
        <v>8.5620565002008306E-2</v>
      </c>
      <c r="AP57" s="8">
        <v>6.9621100548935597E-2</v>
      </c>
      <c r="AQ57" s="8">
        <v>9.7603427500334711E-2</v>
      </c>
      <c r="AR57" s="8">
        <v>0.12159261396422388</v>
      </c>
      <c r="AS57" s="8">
        <v>1.1009870918754746E-2</v>
      </c>
      <c r="AT57" s="8">
        <v>0.1095292331055429</v>
      </c>
      <c r="AU57" s="8">
        <v>4.1571753986332574E-2</v>
      </c>
      <c r="AV57" s="8">
        <v>0.15660592255125286</v>
      </c>
      <c r="AW57" s="8">
        <v>0.16141483168818022</v>
      </c>
      <c r="AX57" s="8">
        <v>0.12996709693748418</v>
      </c>
      <c r="AY57" s="8">
        <v>0.1264236902050114</v>
      </c>
      <c r="AZ57" s="8">
        <v>6.6059225512528477E-2</v>
      </c>
      <c r="BA57" s="8">
        <v>0.19741837509491267</v>
      </c>
      <c r="BB57" s="8">
        <v>0.45520292363916137</v>
      </c>
      <c r="BC57" s="8">
        <v>5.0891574410546779E-2</v>
      </c>
      <c r="BD57" s="8">
        <v>7.7055691709625618E-2</v>
      </c>
      <c r="BE57" s="8">
        <v>1.3741232147384434E-2</v>
      </c>
      <c r="BF57" s="8">
        <v>0.11756950900025352</v>
      </c>
      <c r="BG57" s="8">
        <v>0.12708527000760586</v>
      </c>
      <c r="BH57" s="8">
        <v>0.11878644468858278</v>
      </c>
      <c r="BI57" s="8">
        <v>0.11657229781120595</v>
      </c>
      <c r="BJ57" s="8">
        <v>0.2908814332798107</v>
      </c>
      <c r="BK57" s="8">
        <v>8.7416546944984366E-2</v>
      </c>
      <c r="BL57" s="8">
        <v>0.14115022119638393</v>
      </c>
      <c r="BM57" s="8">
        <v>2.4583015371198082E-2</v>
      </c>
      <c r="BN57" s="8">
        <v>8.2579308841164281E-2</v>
      </c>
      <c r="BO57" s="8">
        <v>2.5564155674261419E-2</v>
      </c>
      <c r="BP57" s="8">
        <v>0.18330971328900034</v>
      </c>
      <c r="BQ57" s="8">
        <v>4.9983647661615609E-2</v>
      </c>
      <c r="BR57" s="8">
        <v>0.16706639049384062</v>
      </c>
      <c r="BS57" s="8">
        <v>7.5111740978959993E-2</v>
      </c>
      <c r="BT57" s="8">
        <v>0.39180202768995964</v>
      </c>
      <c r="BU57" s="8">
        <v>2.5120215426043469E-2</v>
      </c>
      <c r="BV57" s="8">
        <v>8.8820826952526796E-3</v>
      </c>
      <c r="BW57" s="8">
        <v>6.1255742725880549E-4</v>
      </c>
      <c r="BX57" s="8">
        <v>0</v>
      </c>
      <c r="BY57" s="8">
        <v>0.8921898928024502</v>
      </c>
      <c r="BZ57" s="8">
        <v>9.8315467075038285E-2</v>
      </c>
      <c r="CA57" s="8">
        <v>1</v>
      </c>
    </row>
    <row r="58" spans="1:79" x14ac:dyDescent="0.3">
      <c r="A58" s="6" t="s">
        <v>176</v>
      </c>
      <c r="B58" s="8">
        <v>3.7305772838282659E-2</v>
      </c>
      <c r="C58" s="8">
        <v>1.2523719165085389E-2</v>
      </c>
      <c r="D58" s="8">
        <v>5.4079696394686905E-2</v>
      </c>
      <c r="E58" s="8">
        <v>6.7172675521821629E-2</v>
      </c>
      <c r="F58" s="8">
        <v>0.17457305502846299</v>
      </c>
      <c r="G58" s="8">
        <v>7.2296015180265655E-2</v>
      </c>
      <c r="H58" s="8">
        <v>0.20132827324478178</v>
      </c>
      <c r="I58" s="8">
        <v>3.3017077798861483E-2</v>
      </c>
      <c r="J58" s="8">
        <v>0.12732447817836812</v>
      </c>
      <c r="K58" s="8">
        <v>5.0664136622390894E-2</v>
      </c>
      <c r="L58" s="8">
        <v>0.20702087286527515</v>
      </c>
      <c r="M58" s="8">
        <v>6.7249495628782787E-3</v>
      </c>
      <c r="N58" s="8">
        <v>0.82631578947368423</v>
      </c>
      <c r="O58" s="8">
        <v>0.1736842105263158</v>
      </c>
      <c r="P58" s="8">
        <v>1.3372031288712703E-2</v>
      </c>
      <c r="Q58" s="8">
        <v>0</v>
      </c>
      <c r="R58" s="8">
        <v>3.3880359978824777E-2</v>
      </c>
      <c r="S58" s="8">
        <v>7.1466384330333504E-2</v>
      </c>
      <c r="T58" s="8">
        <v>0.31815775542615138</v>
      </c>
      <c r="U58" s="8">
        <v>0.12705134992059292</v>
      </c>
      <c r="V58" s="8">
        <v>8.2053996823716252E-2</v>
      </c>
      <c r="W58" s="8">
        <v>9.4229751191106409E-2</v>
      </c>
      <c r="X58" s="8">
        <v>0.13446267866596082</v>
      </c>
      <c r="Y58" s="8">
        <v>0.13869772366331393</v>
      </c>
      <c r="Z58" s="8">
        <v>9.1069974869925324E-2</v>
      </c>
      <c r="AA58" s="8">
        <v>1.3991449669646327E-3</v>
      </c>
      <c r="AB58" s="8">
        <v>0.98717450446949084</v>
      </c>
      <c r="AC58" s="8">
        <v>1.1426350563544501E-2</v>
      </c>
      <c r="AD58" s="8">
        <v>2.7182954022581672E-3</v>
      </c>
      <c r="AE58" s="8">
        <v>4.6875E-2</v>
      </c>
      <c r="AF58" s="8">
        <v>0.84114583333333337</v>
      </c>
      <c r="AG58" s="8">
        <v>0.11197916666666667</v>
      </c>
      <c r="AH58" s="8">
        <v>0.11583194704987081</v>
      </c>
      <c r="AI58" s="8">
        <v>0.15718389048462997</v>
      </c>
      <c r="AJ58" s="8">
        <v>4.4307278616390638E-2</v>
      </c>
      <c r="AK58" s="8">
        <v>3.2451261993521968E-2</v>
      </c>
      <c r="AL58" s="8">
        <v>0.39876550754751572</v>
      </c>
      <c r="AM58" s="8">
        <v>7.9141966632035696E-2</v>
      </c>
      <c r="AN58" s="8">
        <v>5.3963209680376462E-2</v>
      </c>
      <c r="AO58" s="8">
        <v>7.596406526920492E-2</v>
      </c>
      <c r="AP58" s="8">
        <v>6.526920491352442E-2</v>
      </c>
      <c r="AQ58" s="8">
        <v>9.2953614862800224E-2</v>
      </c>
      <c r="AR58" s="8">
        <v>0.11841574346087141</v>
      </c>
      <c r="AS58" s="8">
        <v>9.8039215686274508E-3</v>
      </c>
      <c r="AT58" s="8">
        <v>0.10563127690100431</v>
      </c>
      <c r="AU58" s="8">
        <v>3.9813486370157816E-2</v>
      </c>
      <c r="AV58" s="8">
        <v>0.14992826398852224</v>
      </c>
      <c r="AW58" s="8">
        <v>0.1484337637494022</v>
      </c>
      <c r="AX58" s="8">
        <v>0.12954328072692492</v>
      </c>
      <c r="AY58" s="8">
        <v>0.1490315638450502</v>
      </c>
      <c r="AZ58" s="8">
        <v>5.7687709230033475E-2</v>
      </c>
      <c r="BA58" s="8">
        <v>0.21012673362027737</v>
      </c>
      <c r="BB58" s="8">
        <v>0.4546986160761689</v>
      </c>
      <c r="BC58" s="8">
        <v>4.8588731648840935E-2</v>
      </c>
      <c r="BD58" s="8">
        <v>8.5890430152725239E-2</v>
      </c>
      <c r="BE58" s="8">
        <v>1.0041567418616599E-2</v>
      </c>
      <c r="BF58" s="8">
        <v>0.12018744259181417</v>
      </c>
      <c r="BG58" s="8">
        <v>0.12775364687932994</v>
      </c>
      <c r="BH58" s="8">
        <v>0.13254868992573909</v>
      </c>
      <c r="BI58" s="8">
        <v>0.11702707331122632</v>
      </c>
      <c r="BJ58" s="8">
        <v>0.2867217785250572</v>
      </c>
      <c r="BK58" s="8">
        <v>7.1240639546650469E-2</v>
      </c>
      <c r="BL58" s="8">
        <v>0.14069302374969031</v>
      </c>
      <c r="BM58" s="8">
        <v>2.4855345911949687E-2</v>
      </c>
      <c r="BN58" s="8">
        <v>9.0515723270440246E-2</v>
      </c>
      <c r="BO58" s="8">
        <v>2.6566037735849056E-2</v>
      </c>
      <c r="BP58" s="8">
        <v>0.18238993710691823</v>
      </c>
      <c r="BQ58" s="8">
        <v>4.8352201257861632E-2</v>
      </c>
      <c r="BR58" s="8">
        <v>0.1749937106918239</v>
      </c>
      <c r="BS58" s="8">
        <v>6.7270440251572333E-2</v>
      </c>
      <c r="BT58" s="8">
        <v>0.38505660377358492</v>
      </c>
      <c r="BU58" s="8">
        <v>1.9169645701341449E-2</v>
      </c>
      <c r="BV58" s="8">
        <v>1.0709010339734121E-2</v>
      </c>
      <c r="BW58" s="8">
        <v>2.5849335302806499E-3</v>
      </c>
      <c r="BX58" s="8">
        <v>6.2776957163958643E-3</v>
      </c>
      <c r="BY58" s="8">
        <v>0.90583456425406206</v>
      </c>
      <c r="BZ58" s="8">
        <v>7.4593796159527326E-2</v>
      </c>
      <c r="CA58" s="8">
        <v>1</v>
      </c>
    </row>
    <row r="59" spans="1:79" x14ac:dyDescent="0.3">
      <c r="A59" s="6" t="s">
        <v>175</v>
      </c>
      <c r="B59" s="8">
        <v>3.7081308963779855E-2</v>
      </c>
      <c r="C59" s="8">
        <v>1.6291161178509532E-2</v>
      </c>
      <c r="D59" s="8">
        <v>6.3084922010398614E-2</v>
      </c>
      <c r="E59" s="8">
        <v>6.8284228769497399E-2</v>
      </c>
      <c r="F59" s="8">
        <v>0.17105719237435008</v>
      </c>
      <c r="G59" s="8">
        <v>7.3656845753899483E-2</v>
      </c>
      <c r="H59" s="8">
        <v>0.19514731369150781</v>
      </c>
      <c r="I59" s="8">
        <v>3.1542461005199307E-2</v>
      </c>
      <c r="J59" s="8">
        <v>0.12824956672443674</v>
      </c>
      <c r="K59" s="8">
        <v>4.9566724436741767E-2</v>
      </c>
      <c r="L59" s="8">
        <v>0.20311958405545927</v>
      </c>
      <c r="M59" s="8">
        <v>6.6322202514074186E-3</v>
      </c>
      <c r="N59" s="8">
        <v>0.8236434108527132</v>
      </c>
      <c r="O59" s="8">
        <v>0.17635658914728683</v>
      </c>
      <c r="P59" s="8">
        <v>1.2538238091565769E-2</v>
      </c>
      <c r="Q59" s="8">
        <v>0</v>
      </c>
      <c r="R59" s="8">
        <v>3.4341363403382882E-2</v>
      </c>
      <c r="S59" s="8">
        <v>7.7908764736032809E-2</v>
      </c>
      <c r="T59" s="8">
        <v>0.29779600205023066</v>
      </c>
      <c r="U59" s="8">
        <v>0.12096360840594567</v>
      </c>
      <c r="V59" s="8">
        <v>7.3295745771399287E-2</v>
      </c>
      <c r="W59" s="8">
        <v>9.1747821629933363E-2</v>
      </c>
      <c r="X59" s="8">
        <v>0.17068170169144029</v>
      </c>
      <c r="Y59" s="8">
        <v>0.13326499231163505</v>
      </c>
      <c r="Z59" s="8">
        <v>0.11065268245032261</v>
      </c>
      <c r="AA59" s="8">
        <v>1.3358113602044371E-3</v>
      </c>
      <c r="AB59" s="8">
        <v>0.9896619816471135</v>
      </c>
      <c r="AC59" s="8">
        <v>9.0022069926820776E-3</v>
      </c>
      <c r="AD59" s="8">
        <v>2.3649777640677616E-3</v>
      </c>
      <c r="AE59" s="8">
        <v>5.1630434782608696E-2</v>
      </c>
      <c r="AF59" s="8">
        <v>0.82880434782608692</v>
      </c>
      <c r="AG59" s="8">
        <v>0.11956521739130435</v>
      </c>
      <c r="AH59" s="8">
        <v>0.1162887843500167</v>
      </c>
      <c r="AI59" s="8">
        <v>0.15982315556783641</v>
      </c>
      <c r="AJ59" s="8">
        <v>5.7142857142857141E-2</v>
      </c>
      <c r="AK59" s="8">
        <v>2.9676706272450955E-2</v>
      </c>
      <c r="AL59" s="8">
        <v>0.3950815142304504</v>
      </c>
      <c r="AM59" s="8">
        <v>7.9027355623100301E-2</v>
      </c>
      <c r="AN59" s="8">
        <v>5.6534954407294835E-2</v>
      </c>
      <c r="AO59" s="8">
        <v>7.3722022658192873E-2</v>
      </c>
      <c r="AP59" s="8">
        <v>6.139817629179331E-2</v>
      </c>
      <c r="AQ59" s="8">
        <v>8.7593257806023769E-2</v>
      </c>
      <c r="AR59" s="8">
        <v>0.11657155343050307</v>
      </c>
      <c r="AS59" s="8">
        <v>7.7181763051987432E-3</v>
      </c>
      <c r="AT59" s="8">
        <v>0.10618005402723414</v>
      </c>
      <c r="AU59" s="8">
        <v>3.247147031258614E-2</v>
      </c>
      <c r="AV59" s="8">
        <v>0.14135288604663984</v>
      </c>
      <c r="AW59" s="8">
        <v>0.12746016869728211</v>
      </c>
      <c r="AX59" s="8">
        <v>0.11753679916202657</v>
      </c>
      <c r="AY59" s="8">
        <v>0.19036330558465187</v>
      </c>
      <c r="AZ59" s="8">
        <v>6.0422294503555872E-2</v>
      </c>
      <c r="BA59" s="8">
        <v>0.21649484536082475</v>
      </c>
      <c r="BB59" s="8">
        <v>0.44211588391043932</v>
      </c>
      <c r="BC59" s="8">
        <v>5.0919398212079366E-2</v>
      </c>
      <c r="BD59" s="8">
        <v>9.0747874118758634E-2</v>
      </c>
      <c r="BE59" s="8">
        <v>1.2646267897376263E-2</v>
      </c>
      <c r="BF59" s="8">
        <v>0.11855512755287448</v>
      </c>
      <c r="BG59" s="8">
        <v>0.12777091358383602</v>
      </c>
      <c r="BH59" s="8">
        <v>0.12396249727451122</v>
      </c>
      <c r="BI59" s="8">
        <v>0.11324950941202122</v>
      </c>
      <c r="BJ59" s="8">
        <v>0.2965331782833055</v>
      </c>
      <c r="BK59" s="8">
        <v>6.5615233665237305E-2</v>
      </c>
      <c r="BL59" s="8">
        <v>0.13669314413511222</v>
      </c>
      <c r="BM59" s="8">
        <v>2.4024447578749414E-2</v>
      </c>
      <c r="BN59" s="8">
        <v>9.2242595204513403E-2</v>
      </c>
      <c r="BO59" s="8">
        <v>2.6422190879172542E-2</v>
      </c>
      <c r="BP59" s="8">
        <v>0.192054536906441</v>
      </c>
      <c r="BQ59" s="8">
        <v>4.9412317818523739E-2</v>
      </c>
      <c r="BR59" s="8">
        <v>0.17329572167371884</v>
      </c>
      <c r="BS59" s="8">
        <v>6.215326751292901E-2</v>
      </c>
      <c r="BT59" s="8">
        <v>0.38039492242595202</v>
      </c>
      <c r="BU59" s="8">
        <v>1.9061206652785274E-2</v>
      </c>
      <c r="BV59" s="8">
        <v>1.0114632501685773E-2</v>
      </c>
      <c r="BW59" s="8">
        <v>1.0114632501685772E-3</v>
      </c>
      <c r="BX59" s="8">
        <v>0</v>
      </c>
      <c r="BY59" s="8">
        <v>0.94302090357383683</v>
      </c>
      <c r="BZ59" s="8">
        <v>4.5853000674308836E-2</v>
      </c>
      <c r="CA59" s="8">
        <v>1</v>
      </c>
    </row>
    <row r="60" spans="1:79" x14ac:dyDescent="0.3">
      <c r="A60" s="6" t="s">
        <v>174</v>
      </c>
      <c r="B60" s="8">
        <v>3.6330685936985151E-2</v>
      </c>
      <c r="C60" s="8">
        <v>1.9390148553557467E-2</v>
      </c>
      <c r="D60" s="8">
        <v>5.973416731821736E-2</v>
      </c>
      <c r="E60" s="8">
        <v>6.8803752931978102E-2</v>
      </c>
      <c r="F60" s="8">
        <v>0.17701329163408913</v>
      </c>
      <c r="G60" s="8">
        <v>7.7873338545738857E-2</v>
      </c>
      <c r="H60" s="8">
        <v>0.19374511336982017</v>
      </c>
      <c r="I60" s="8">
        <v>2.9241594996090695E-2</v>
      </c>
      <c r="J60" s="8">
        <v>0.12447224394057858</v>
      </c>
      <c r="K60" s="8">
        <v>5.5824863174354963E-2</v>
      </c>
      <c r="L60" s="8">
        <v>0.19390148553557468</v>
      </c>
      <c r="M60" s="8">
        <v>7.26613718739703E-3</v>
      </c>
      <c r="N60" s="8">
        <v>0.818608287724785</v>
      </c>
      <c r="O60" s="8">
        <v>0.181391712275215</v>
      </c>
      <c r="P60" s="8">
        <v>1.2589335423981093E-2</v>
      </c>
      <c r="Q60" s="8">
        <v>0</v>
      </c>
      <c r="R60" s="8">
        <v>2.8429602888086644E-2</v>
      </c>
      <c r="S60" s="8">
        <v>8.3935018050541516E-2</v>
      </c>
      <c r="T60" s="8">
        <v>0.24774368231046931</v>
      </c>
      <c r="U60" s="8">
        <v>0.11055956678700361</v>
      </c>
      <c r="V60" s="8">
        <v>6.7238267148014438E-2</v>
      </c>
      <c r="W60" s="8">
        <v>7.7166064981949459E-2</v>
      </c>
      <c r="X60" s="8">
        <v>0.25315884476534295</v>
      </c>
      <c r="Y60" s="8">
        <v>0.13176895306859207</v>
      </c>
      <c r="Z60" s="8">
        <v>0.13169944666007657</v>
      </c>
      <c r="AA60" s="8">
        <v>8.1960141489086362E-4</v>
      </c>
      <c r="AB60" s="8">
        <v>0.96445518074368042</v>
      </c>
      <c r="AC60" s="8">
        <v>3.4725217841428693E-2</v>
      </c>
      <c r="AD60" s="8">
        <v>2.7212507527468155E-3</v>
      </c>
      <c r="AE60" s="8">
        <v>3.9665970772442591E-2</v>
      </c>
      <c r="AF60" s="8">
        <v>0.85386221294363251</v>
      </c>
      <c r="AG60" s="8">
        <v>0.10647181628392484</v>
      </c>
      <c r="AH60" s="8">
        <v>0.10782174955403302</v>
      </c>
      <c r="AI60" s="8">
        <v>0.16860740818799727</v>
      </c>
      <c r="AJ60" s="8">
        <v>5.7537278044154067E-2</v>
      </c>
      <c r="AK60" s="8">
        <v>3.1771958480425737E-2</v>
      </c>
      <c r="AL60" s="8">
        <v>0.38358185362769376</v>
      </c>
      <c r="AM60" s="8">
        <v>8.1721903156119921E-2</v>
      </c>
      <c r="AN60" s="8">
        <v>4.0992676115706832E-2</v>
      </c>
      <c r="AO60" s="8">
        <v>8.0457347594709946E-2</v>
      </c>
      <c r="AP60" s="8">
        <v>6.4176194741556461E-2</v>
      </c>
      <c r="AQ60" s="8">
        <v>9.1153380051636021E-2</v>
      </c>
      <c r="AR60" s="8">
        <v>0.11046346479417346</v>
      </c>
      <c r="AS60" s="8">
        <v>7.5087430569841596E-3</v>
      </c>
      <c r="AT60" s="8">
        <v>0.11936844270726188</v>
      </c>
      <c r="AU60" s="8">
        <v>3.2400740588356305E-2</v>
      </c>
      <c r="AV60" s="8">
        <v>0.13510594527874922</v>
      </c>
      <c r="AW60" s="8">
        <v>0.12533429335527668</v>
      </c>
      <c r="AX60" s="8">
        <v>0.11653980662415141</v>
      </c>
      <c r="AY60" s="8">
        <v>0.16956387574573134</v>
      </c>
      <c r="AZ60" s="8">
        <v>7.6167455256120134E-2</v>
      </c>
      <c r="BA60" s="8">
        <v>0.21801069738736886</v>
      </c>
      <c r="BB60" s="8">
        <v>0.42516276374544093</v>
      </c>
      <c r="BC60" s="8">
        <v>4.8918998369812131E-2</v>
      </c>
      <c r="BD60" s="8">
        <v>9.1277158662711452E-2</v>
      </c>
      <c r="BE60" s="8">
        <v>9.700954060771266E-3</v>
      </c>
      <c r="BF60" s="8">
        <v>0.12445549052620326</v>
      </c>
      <c r="BG60" s="8">
        <v>0.12959993586146076</v>
      </c>
      <c r="BH60" s="8">
        <v>0.13056201395013228</v>
      </c>
      <c r="BI60" s="8">
        <v>0.11260322296159705</v>
      </c>
      <c r="BJ60" s="8">
        <v>0.28707341190304392</v>
      </c>
      <c r="BK60" s="8">
        <v>6.5808813704267888E-2</v>
      </c>
      <c r="BL60" s="8">
        <v>0.13189260433354921</v>
      </c>
      <c r="BM60" s="8">
        <v>2.5456581667815299E-2</v>
      </c>
      <c r="BN60" s="8">
        <v>9.6872846312887659E-2</v>
      </c>
      <c r="BO60" s="8">
        <v>2.5801171605789111E-2</v>
      </c>
      <c r="BP60" s="8">
        <v>0.18745692625775329</v>
      </c>
      <c r="BQ60" s="8">
        <v>5.0094762232942798E-2</v>
      </c>
      <c r="BR60" s="8">
        <v>0.17492246726395588</v>
      </c>
      <c r="BS60" s="8">
        <v>5.6728118538938666E-2</v>
      </c>
      <c r="BT60" s="8">
        <v>0.38266712611991732</v>
      </c>
      <c r="BU60" s="8">
        <v>3.4052561611616732E-2</v>
      </c>
      <c r="BV60" s="8">
        <v>6.8401735068401737E-3</v>
      </c>
      <c r="BW60" s="8">
        <v>1.6683350016683351E-4</v>
      </c>
      <c r="BX60" s="8">
        <v>0</v>
      </c>
      <c r="BY60" s="8">
        <v>0.96613279946613284</v>
      </c>
      <c r="BZ60" s="8">
        <v>2.6860193526860192E-2</v>
      </c>
      <c r="CA60" s="8">
        <v>1</v>
      </c>
    </row>
    <row r="61" spans="1:79" x14ac:dyDescent="0.3">
      <c r="A61" s="6" t="s">
        <v>173</v>
      </c>
      <c r="B61" s="8">
        <v>3.8305055862649241E-2</v>
      </c>
      <c r="C61" s="8">
        <v>1.5014597525371889E-2</v>
      </c>
      <c r="D61" s="8">
        <v>6.6036424301404148E-2</v>
      </c>
      <c r="E61" s="8">
        <v>6.7148616710690945E-2</v>
      </c>
      <c r="F61" s="8">
        <v>0.160294730988461</v>
      </c>
      <c r="G61" s="8">
        <v>7.8965661059363271E-2</v>
      </c>
      <c r="H61" s="8">
        <v>0.19532879188099542</v>
      </c>
      <c r="I61" s="8">
        <v>3.1280411511191437E-2</v>
      </c>
      <c r="J61" s="8">
        <v>0.12609481440289169</v>
      </c>
      <c r="K61" s="8">
        <v>7.0624217989712218E-2</v>
      </c>
      <c r="L61" s="8">
        <v>0.18921173362991797</v>
      </c>
      <c r="M61" s="8">
        <v>7.6205387097804901E-3</v>
      </c>
      <c r="N61" s="8">
        <v>0.84556254367575123</v>
      </c>
      <c r="O61" s="8">
        <v>0.15443745632424877</v>
      </c>
      <c r="P61" s="8">
        <v>1.3164201041633383E-2</v>
      </c>
      <c r="Q61" s="8">
        <v>0</v>
      </c>
      <c r="R61" s="8">
        <v>2.8721682847896439E-2</v>
      </c>
      <c r="S61" s="8">
        <v>6.7556634304207122E-2</v>
      </c>
      <c r="T61" s="8">
        <v>0.25970873786407767</v>
      </c>
      <c r="U61" s="8">
        <v>0.1156957928802589</v>
      </c>
      <c r="V61" s="8">
        <v>5.7038834951456313E-2</v>
      </c>
      <c r="W61" s="8">
        <v>7.2411003236245955E-2</v>
      </c>
      <c r="X61" s="8">
        <v>0.279126213592233</v>
      </c>
      <c r="Y61" s="8">
        <v>0.11974110032362459</v>
      </c>
      <c r="Z61" s="8">
        <v>0.13017222097964662</v>
      </c>
      <c r="AA61" s="8">
        <v>7.7728685976108651E-4</v>
      </c>
      <c r="AB61" s="8">
        <v>0.95806741940762563</v>
      </c>
      <c r="AC61" s="8">
        <v>4.115529373261332E-2</v>
      </c>
      <c r="AD61" s="8">
        <v>2.8437230405470174E-3</v>
      </c>
      <c r="AE61" s="8">
        <v>5.4307116104868915E-2</v>
      </c>
      <c r="AF61" s="8">
        <v>0.85205992509363293</v>
      </c>
      <c r="AG61" s="8">
        <v>9.3632958801498134E-2</v>
      </c>
      <c r="AH61" s="8">
        <v>0.1088070209072222</v>
      </c>
      <c r="AI61" s="8">
        <v>0.1658183241973375</v>
      </c>
      <c r="AJ61" s="8">
        <v>5.2466718872357085E-2</v>
      </c>
      <c r="AK61" s="8">
        <v>2.9316758026624902E-2</v>
      </c>
      <c r="AL61" s="8">
        <v>0.39120007830853565</v>
      </c>
      <c r="AM61" s="8">
        <v>7.8749021143304621E-2</v>
      </c>
      <c r="AN61" s="8">
        <v>4.5223179326546591E-2</v>
      </c>
      <c r="AO61" s="8">
        <v>8.5307361002349258E-2</v>
      </c>
      <c r="AP61" s="8">
        <v>6.3870399373531714E-2</v>
      </c>
      <c r="AQ61" s="8">
        <v>8.8048159749412686E-2</v>
      </c>
      <c r="AR61" s="8">
        <v>0.11317378662491613</v>
      </c>
      <c r="AS61" s="8">
        <v>8.093355919442876E-3</v>
      </c>
      <c r="AT61" s="8">
        <v>0.11575381140598531</v>
      </c>
      <c r="AU61" s="8">
        <v>3.0444193487671748E-2</v>
      </c>
      <c r="AV61" s="8">
        <v>0.12939958592132506</v>
      </c>
      <c r="AW61" s="8">
        <v>0.11636551853943158</v>
      </c>
      <c r="AX61" s="8">
        <v>0.11208356860530773</v>
      </c>
      <c r="AY61" s="8">
        <v>0.1785243741765481</v>
      </c>
      <c r="AZ61" s="8">
        <v>8.8462262375305856E-2</v>
      </c>
      <c r="BA61" s="8">
        <v>0.22087332956898173</v>
      </c>
      <c r="BB61" s="8">
        <v>0.42049823731774078</v>
      </c>
      <c r="BC61" s="8">
        <v>5.0024062207137614E-2</v>
      </c>
      <c r="BD61" s="8">
        <v>8.9752032623287153E-2</v>
      </c>
      <c r="BE61" s="8">
        <v>1.0245434512803627E-2</v>
      </c>
      <c r="BF61" s="8">
        <v>0.12550340670195789</v>
      </c>
      <c r="BG61" s="8">
        <v>0.11371292520452876</v>
      </c>
      <c r="BH61" s="8">
        <v>0.13825637648489147</v>
      </c>
      <c r="BI61" s="8">
        <v>0.11282642283630101</v>
      </c>
      <c r="BJ61" s="8">
        <v>0.30785694384640711</v>
      </c>
      <c r="BK61" s="8">
        <v>5.1822395582685345E-2</v>
      </c>
      <c r="BL61" s="8">
        <v>0.13039055926553131</v>
      </c>
      <c r="BM61" s="8">
        <v>2.7036961404941801E-2</v>
      </c>
      <c r="BN61" s="8">
        <v>9.9448642025730033E-2</v>
      </c>
      <c r="BO61" s="8">
        <v>2.6873596079232183E-2</v>
      </c>
      <c r="BP61" s="8">
        <v>0.18235654482336125</v>
      </c>
      <c r="BQ61" s="8">
        <v>4.7784357770063304E-2</v>
      </c>
      <c r="BR61" s="8">
        <v>0.17243210128650194</v>
      </c>
      <c r="BS61" s="8">
        <v>5.4972432101286502E-2</v>
      </c>
      <c r="BT61" s="8">
        <v>0.38909536450888299</v>
      </c>
      <c r="BU61" s="8">
        <v>3.5024656250332832E-2</v>
      </c>
      <c r="BV61" s="8">
        <v>5.7777102022198573E-3</v>
      </c>
      <c r="BW61" s="8">
        <v>4.5613501596472556E-4</v>
      </c>
      <c r="BX61" s="8">
        <v>0</v>
      </c>
      <c r="BY61" s="8">
        <v>0.93173179261061279</v>
      </c>
      <c r="BZ61" s="8">
        <v>6.2034362171202673E-2</v>
      </c>
      <c r="CA61" s="8">
        <v>1</v>
      </c>
    </row>
    <row r="62" spans="1:79" x14ac:dyDescent="0.3">
      <c r="A62" s="6" t="s">
        <v>172</v>
      </c>
      <c r="B62" s="8">
        <v>3.6654938148664495E-2</v>
      </c>
      <c r="C62" s="8">
        <v>1.6783385655638736E-2</v>
      </c>
      <c r="D62" s="8">
        <v>5.928519681236416E-2</v>
      </c>
      <c r="E62" s="8">
        <v>8.1985027771069793E-2</v>
      </c>
      <c r="F62" s="8">
        <v>0.14670369475971987</v>
      </c>
      <c r="G62" s="8">
        <v>9.2248249215165418E-2</v>
      </c>
      <c r="H62" s="8">
        <v>0.19983095870562667</v>
      </c>
      <c r="I62" s="8">
        <v>2.861627626177252E-2</v>
      </c>
      <c r="J62" s="8">
        <v>0.13124849070272882</v>
      </c>
      <c r="K62" s="8">
        <v>6.8340980439507371E-2</v>
      </c>
      <c r="L62" s="8">
        <v>0.17495773967640665</v>
      </c>
      <c r="M62" s="8">
        <v>7.3336431432428247E-3</v>
      </c>
      <c r="N62" s="8">
        <v>0.88714544357272174</v>
      </c>
      <c r="O62" s="8">
        <v>0.11285455642727821</v>
      </c>
      <c r="P62" s="8">
        <v>1.2728761424240412E-2</v>
      </c>
      <c r="Q62" s="8">
        <v>0</v>
      </c>
      <c r="R62" s="8">
        <v>2.0166898470097356E-2</v>
      </c>
      <c r="S62" s="8">
        <v>7.9276773296244787E-2</v>
      </c>
      <c r="T62" s="8">
        <v>0.23018080667593879</v>
      </c>
      <c r="U62" s="8">
        <v>0.11265646731571627</v>
      </c>
      <c r="V62" s="8">
        <v>4.8678720445062586E-2</v>
      </c>
      <c r="W62" s="8">
        <v>0.19019471488178025</v>
      </c>
      <c r="X62" s="8">
        <v>0.20166898470097358</v>
      </c>
      <c r="Y62" s="8">
        <v>0.11717663421418636</v>
      </c>
      <c r="Z62" s="8">
        <v>0.15708690167961228</v>
      </c>
      <c r="AA62" s="8">
        <v>7.6071338010311889E-4</v>
      </c>
      <c r="AB62" s="8">
        <v>0.94765164962105208</v>
      </c>
      <c r="AC62" s="8">
        <v>5.1587636998844839E-2</v>
      </c>
      <c r="AD62" s="8">
        <v>2.6776427891743565E-3</v>
      </c>
      <c r="AE62" s="8">
        <v>6.4462809917355368E-2</v>
      </c>
      <c r="AF62" s="8">
        <v>0.82314049586776861</v>
      </c>
      <c r="AG62" s="8">
        <v>0.11239669421487604</v>
      </c>
      <c r="AH62" s="8">
        <v>0.10553453274026865</v>
      </c>
      <c r="AI62" s="8">
        <v>0.15235898511218285</v>
      </c>
      <c r="AJ62" s="8">
        <v>7.6619836443698894E-2</v>
      </c>
      <c r="AK62" s="8">
        <v>2.935625917383099E-2</v>
      </c>
      <c r="AL62" s="8">
        <v>0.34963304676032714</v>
      </c>
      <c r="AM62" s="8">
        <v>7.1545397357936677E-2</v>
      </c>
      <c r="AN62" s="8">
        <v>9.4443279513524853E-2</v>
      </c>
      <c r="AO62" s="8">
        <v>7.6619836443698894E-2</v>
      </c>
      <c r="AP62" s="8">
        <v>5.9257706018033131E-2</v>
      </c>
      <c r="AQ62" s="8">
        <v>9.0165653176766614E-2</v>
      </c>
      <c r="AR62" s="8">
        <v>0.11112438867866073</v>
      </c>
      <c r="AS62" s="8">
        <v>7.5274812808666563E-3</v>
      </c>
      <c r="AT62" s="8">
        <v>0.10801338218894377</v>
      </c>
      <c r="AU62" s="8">
        <v>2.8317667675641228E-2</v>
      </c>
      <c r="AV62" s="8">
        <v>0.11534172375338538</v>
      </c>
      <c r="AW62" s="8">
        <v>0.10379162020073283</v>
      </c>
      <c r="AX62" s="8">
        <v>0.10960649992034412</v>
      </c>
      <c r="AY62" s="8">
        <v>0.21523020551218736</v>
      </c>
      <c r="AZ62" s="8">
        <v>9.0568743030109922E-2</v>
      </c>
      <c r="BA62" s="8">
        <v>0.22160267643778875</v>
      </c>
      <c r="BB62" s="8">
        <v>0.38959481289694392</v>
      </c>
      <c r="BC62" s="8">
        <v>5.7868608495120814E-2</v>
      </c>
      <c r="BD62" s="8">
        <v>9.7844979381326178E-2</v>
      </c>
      <c r="BE62" s="8">
        <v>8.9290785781635188E-3</v>
      </c>
      <c r="BF62" s="8">
        <v>0.12416644893044179</v>
      </c>
      <c r="BG62" s="8">
        <v>0.10162790961863974</v>
      </c>
      <c r="BH62" s="8">
        <v>0.12719960921081033</v>
      </c>
      <c r="BI62" s="8">
        <v>0.11173844388653481</v>
      </c>
      <c r="BJ62" s="8">
        <v>0.30056687152805389</v>
      </c>
      <c r="BK62" s="8">
        <v>7.0058050370908925E-2</v>
      </c>
      <c r="BL62" s="8">
        <v>0.12331762154506627</v>
      </c>
      <c r="BM62" s="8">
        <v>2.8173563507160031E-2</v>
      </c>
      <c r="BN62" s="8">
        <v>0.10059936115996124</v>
      </c>
      <c r="BO62" s="8">
        <v>2.7348096041345152E-2</v>
      </c>
      <c r="BP62" s="8">
        <v>0.18120805369127516</v>
      </c>
      <c r="BQ62" s="8">
        <v>4.6764526432903852E-2</v>
      </c>
      <c r="BR62" s="8">
        <v>0.1738147363887593</v>
      </c>
      <c r="BS62" s="8">
        <v>5.1178982880522556E-2</v>
      </c>
      <c r="BT62" s="8">
        <v>0.39091267989807271</v>
      </c>
      <c r="BU62" s="8">
        <v>5.3946756954126006E-2</v>
      </c>
      <c r="BV62" s="8">
        <v>4.1841004184100415E-3</v>
      </c>
      <c r="BW62" s="8">
        <v>4.9224710804824019E-4</v>
      </c>
      <c r="BX62" s="8">
        <v>0</v>
      </c>
      <c r="BY62" s="8">
        <v>0.79850685043892033</v>
      </c>
      <c r="BZ62" s="8">
        <v>0.19681680203462137</v>
      </c>
      <c r="CA62" s="8">
        <v>1</v>
      </c>
    </row>
    <row r="63" spans="1:79" x14ac:dyDescent="0.3">
      <c r="A63" s="6" t="s">
        <v>171</v>
      </c>
      <c r="B63" s="8">
        <v>4.3081310988227435E-2</v>
      </c>
      <c r="C63" s="8">
        <v>1.1689814814814814E-2</v>
      </c>
      <c r="D63" s="8">
        <v>6.643518518518518E-2</v>
      </c>
      <c r="E63" s="8">
        <v>6.2731481481481485E-2</v>
      </c>
      <c r="F63" s="8">
        <v>0.14664351851851851</v>
      </c>
      <c r="G63" s="8">
        <v>9.6412037037037032E-2</v>
      </c>
      <c r="H63" s="8">
        <v>0.18645833333333334</v>
      </c>
      <c r="I63" s="8">
        <v>3.2986111111111112E-2</v>
      </c>
      <c r="J63" s="8">
        <v>0.13993055555555556</v>
      </c>
      <c r="K63" s="8">
        <v>6.8865740740740741E-2</v>
      </c>
      <c r="L63" s="8">
        <v>0.18784722222222222</v>
      </c>
      <c r="M63" s="8">
        <v>8.7110011917168207E-3</v>
      </c>
      <c r="N63" s="8">
        <v>0.8414424728105323</v>
      </c>
      <c r="O63" s="8">
        <v>0.15855752718946767</v>
      </c>
      <c r="P63" s="8">
        <v>9.9775119545651731E-3</v>
      </c>
      <c r="Q63" s="8">
        <v>0</v>
      </c>
      <c r="R63" s="8">
        <v>2.498750624687656E-2</v>
      </c>
      <c r="S63" s="8">
        <v>6.4467766116941536E-2</v>
      </c>
      <c r="T63" s="8">
        <v>0.28385807096451776</v>
      </c>
      <c r="U63" s="8">
        <v>9.0454772613693155E-2</v>
      </c>
      <c r="V63" s="8">
        <v>6.8965517241379309E-2</v>
      </c>
      <c r="W63" s="8">
        <v>7.6961519240379805E-2</v>
      </c>
      <c r="X63" s="8">
        <v>0.22138930534732634</v>
      </c>
      <c r="Y63" s="8">
        <v>0.16891554222888555</v>
      </c>
      <c r="Z63" s="8">
        <v>0.12671091143898561</v>
      </c>
      <c r="AA63" s="8">
        <v>9.8378718715567449E-4</v>
      </c>
      <c r="AB63" s="8">
        <v>0.90996379663151272</v>
      </c>
      <c r="AC63" s="8">
        <v>8.9052416181331653E-2</v>
      </c>
      <c r="AD63" s="8">
        <v>2.7972934565272676E-3</v>
      </c>
      <c r="AE63" s="8">
        <v>5.3475935828877004E-2</v>
      </c>
      <c r="AF63" s="8">
        <v>0.83244206773618534</v>
      </c>
      <c r="AG63" s="8">
        <v>0.1140819964349376</v>
      </c>
      <c r="AH63" s="8">
        <v>0.10934375794685641</v>
      </c>
      <c r="AI63" s="8">
        <v>0.14587988508367913</v>
      </c>
      <c r="AJ63" s="8">
        <v>6.1151899311414112E-2</v>
      </c>
      <c r="AK63" s="8">
        <v>2.8227461352546855E-2</v>
      </c>
      <c r="AL63" s="8">
        <v>0.42733366774590725</v>
      </c>
      <c r="AM63" s="8">
        <v>8.3952756623649052E-2</v>
      </c>
      <c r="AN63" s="8">
        <v>4.2911213461626158E-2</v>
      </c>
      <c r="AO63" s="8">
        <v>5.9419034155684253E-2</v>
      </c>
      <c r="AP63" s="8">
        <v>6.1516713028409865E-2</v>
      </c>
      <c r="AQ63" s="8">
        <v>8.9607369237083317E-2</v>
      </c>
      <c r="AR63" s="8">
        <v>0.10814206860100423</v>
      </c>
      <c r="AS63" s="8">
        <v>6.5473994835853928E-3</v>
      </c>
      <c r="AT63" s="8">
        <v>0.12140354112873479</v>
      </c>
      <c r="AU63" s="8">
        <v>2.9002213205459239E-2</v>
      </c>
      <c r="AV63" s="8">
        <v>0.12117299889339728</v>
      </c>
      <c r="AW63" s="8">
        <v>0.11208963482109922</v>
      </c>
      <c r="AX63" s="8">
        <v>0.12144964957580229</v>
      </c>
      <c r="AY63" s="8">
        <v>0.16695868683142751</v>
      </c>
      <c r="AZ63" s="8">
        <v>8.3179638509774986E-2</v>
      </c>
      <c r="BA63" s="8">
        <v>0.23819623755071928</v>
      </c>
      <c r="BB63" s="8">
        <v>0.38114993193751218</v>
      </c>
      <c r="BC63" s="8">
        <v>6.3029827315541603E-2</v>
      </c>
      <c r="BD63" s="8">
        <v>9.0502354788069075E-2</v>
      </c>
      <c r="BE63" s="8">
        <v>8.3071690214547352E-3</v>
      </c>
      <c r="BF63" s="8">
        <v>0.15849031920460491</v>
      </c>
      <c r="BG63" s="8">
        <v>0.11145996860282574</v>
      </c>
      <c r="BH63" s="8">
        <v>0.15294348508634223</v>
      </c>
      <c r="BI63" s="8">
        <v>0.12518315018315018</v>
      </c>
      <c r="BJ63" s="8">
        <v>0.26123757195185765</v>
      </c>
      <c r="BK63" s="8">
        <v>2.8846153846153848E-2</v>
      </c>
      <c r="BL63" s="8">
        <v>0.13658869813663357</v>
      </c>
      <c r="BM63" s="8">
        <v>2.8729967509947798E-2</v>
      </c>
      <c r="BN63" s="8">
        <v>9.6119446573942252E-2</v>
      </c>
      <c r="BO63" s="8">
        <v>2.8547439126784216E-2</v>
      </c>
      <c r="BP63" s="8">
        <v>0.18698207571277334</v>
      </c>
      <c r="BQ63" s="8">
        <v>4.8004964772022048E-2</v>
      </c>
      <c r="BR63" s="8">
        <v>0.17420508889132261</v>
      </c>
      <c r="BS63" s="8">
        <v>5.3334793560398643E-2</v>
      </c>
      <c r="BT63" s="8">
        <v>0.3840762238528091</v>
      </c>
      <c r="BU63" s="8">
        <v>7.3497514347971332E-2</v>
      </c>
      <c r="BV63" s="8">
        <v>3.4599728629579377E-3</v>
      </c>
      <c r="BW63" s="8">
        <v>2.7137042062415199E-4</v>
      </c>
      <c r="BX63" s="8">
        <v>0</v>
      </c>
      <c r="BY63" s="8">
        <v>0.62401628222523742</v>
      </c>
      <c r="BZ63" s="8">
        <v>0.37225237449118048</v>
      </c>
      <c r="CA63" s="8">
        <v>1</v>
      </c>
    </row>
    <row r="64" spans="1:79" x14ac:dyDescent="0.3">
      <c r="A64" s="6" t="s">
        <v>170</v>
      </c>
      <c r="B64" s="8">
        <v>4.1077146739388642E-2</v>
      </c>
      <c r="C64" s="8">
        <v>1.31852879944483E-2</v>
      </c>
      <c r="D64" s="8">
        <v>6.6389081656257232E-2</v>
      </c>
      <c r="E64" s="8">
        <v>7.7492482072634747E-2</v>
      </c>
      <c r="F64" s="8">
        <v>0.14700439509599814</v>
      </c>
      <c r="G64" s="8">
        <v>8.9058524173027995E-2</v>
      </c>
      <c r="H64" s="8">
        <v>0.18008327550312284</v>
      </c>
      <c r="I64" s="8">
        <v>3.5392088827203329E-2</v>
      </c>
      <c r="J64" s="8">
        <v>0.13705759888965996</v>
      </c>
      <c r="K64" s="8">
        <v>6.4885496183206104E-2</v>
      </c>
      <c r="L64" s="8">
        <v>0.18945176960444135</v>
      </c>
      <c r="M64" s="8">
        <v>8.1052061458937105E-3</v>
      </c>
      <c r="N64" s="8">
        <v>0.85228604923798357</v>
      </c>
      <c r="O64" s="8">
        <v>0.1477139507620164</v>
      </c>
      <c r="P64" s="8">
        <v>1.1074581199342461E-2</v>
      </c>
      <c r="Q64" s="8">
        <v>0</v>
      </c>
      <c r="R64" s="8">
        <v>2.2308022308022309E-2</v>
      </c>
      <c r="S64" s="8">
        <v>5.4912054912054913E-2</v>
      </c>
      <c r="T64" s="8">
        <v>0.28828828828828829</v>
      </c>
      <c r="U64" s="8">
        <v>8.0652080652080654E-2</v>
      </c>
      <c r="V64" s="8">
        <v>4.633204633204633E-2</v>
      </c>
      <c r="W64" s="8">
        <v>8.4513084513084508E-2</v>
      </c>
      <c r="X64" s="8">
        <v>0.29043329043329041</v>
      </c>
      <c r="Y64" s="8">
        <v>0.13256113256113256</v>
      </c>
      <c r="Z64" s="8">
        <v>0.13703309546659573</v>
      </c>
      <c r="AA64" s="8">
        <v>1.4908296640432687E-3</v>
      </c>
      <c r="AB64" s="8">
        <v>0.92646396005963316</v>
      </c>
      <c r="AC64" s="8">
        <v>7.2045210276323546E-2</v>
      </c>
      <c r="AD64" s="8">
        <v>2.494275044896951E-3</v>
      </c>
      <c r="AE64" s="8">
        <v>7.047619047619047E-2</v>
      </c>
      <c r="AF64" s="8">
        <v>0.82285714285714284</v>
      </c>
      <c r="AG64" s="8">
        <v>0.10666666666666667</v>
      </c>
      <c r="AH64" s="8">
        <v>0.10849383795288908</v>
      </c>
      <c r="AI64" s="8">
        <v>0.14823086354878262</v>
      </c>
      <c r="AJ64" s="8">
        <v>4.8213347346295322E-2</v>
      </c>
      <c r="AK64" s="8">
        <v>2.7500437905062184E-2</v>
      </c>
      <c r="AL64" s="8">
        <v>0.42148362235067438</v>
      </c>
      <c r="AM64" s="8">
        <v>8.0443159922928706E-2</v>
      </c>
      <c r="AN64" s="8">
        <v>5.8022420739183747E-2</v>
      </c>
      <c r="AO64" s="8">
        <v>6.3977929584866006E-2</v>
      </c>
      <c r="AP64" s="8">
        <v>6.1613242249080401E-2</v>
      </c>
      <c r="AQ64" s="8">
        <v>9.0514976353126636E-2</v>
      </c>
      <c r="AR64" s="8">
        <v>0.10871238395682291</v>
      </c>
      <c r="AS64" s="8">
        <v>6.1620487719604928E-3</v>
      </c>
      <c r="AT64" s="8">
        <v>0.12922821431693035</v>
      </c>
      <c r="AU64" s="8">
        <v>3.1334673542522506E-2</v>
      </c>
      <c r="AV64" s="8">
        <v>0.12389651254260992</v>
      </c>
      <c r="AW64" s="8">
        <v>0.1062407132243685</v>
      </c>
      <c r="AX64" s="8">
        <v>0.11126649768376889</v>
      </c>
      <c r="AY64" s="8">
        <v>0.16283541648457303</v>
      </c>
      <c r="AZ64" s="8">
        <v>0.10846953937592868</v>
      </c>
      <c r="BA64" s="8">
        <v>0.22056638405733764</v>
      </c>
      <c r="BB64" s="8">
        <v>0.39069849203257284</v>
      </c>
      <c r="BC64" s="8">
        <v>5.1754119292272145E-2</v>
      </c>
      <c r="BD64" s="8">
        <v>8.4282847935793756E-2</v>
      </c>
      <c r="BE64" s="8">
        <v>7.6731318781540709E-3</v>
      </c>
      <c r="BF64" s="8">
        <v>0.12757341764455524</v>
      </c>
      <c r="BG64" s="8">
        <v>0.11609412050829938</v>
      </c>
      <c r="BH64" s="8">
        <v>0.13884599015017937</v>
      </c>
      <c r="BI64" s="8">
        <v>0.13030947893232808</v>
      </c>
      <c r="BJ64" s="8">
        <v>0.31971788168054965</v>
      </c>
      <c r="BK64" s="8">
        <v>2.3749011977868304E-2</v>
      </c>
      <c r="BL64" s="8">
        <v>0.12959778033276004</v>
      </c>
      <c r="BM64" s="8">
        <v>3.1783855121343206E-2</v>
      </c>
      <c r="BN64" s="8">
        <v>9.6378033580174494E-2</v>
      </c>
      <c r="BO64" s="8">
        <v>2.7861280152503849E-2</v>
      </c>
      <c r="BP64" s="8">
        <v>0.19719187623726078</v>
      </c>
      <c r="BQ64" s="8">
        <v>4.9233814795806144E-2</v>
      </c>
      <c r="BR64" s="8">
        <v>0.17490285211525772</v>
      </c>
      <c r="BS64" s="8">
        <v>5.0040325537062835E-2</v>
      </c>
      <c r="BT64" s="8">
        <v>0.37260796246059097</v>
      </c>
      <c r="BU64" s="8">
        <v>6.2713201128837617E-2</v>
      </c>
      <c r="BV64" s="8">
        <v>2.8787878787878787E-3</v>
      </c>
      <c r="BW64" s="8">
        <v>9.848484848484849E-4</v>
      </c>
      <c r="BX64" s="8">
        <v>1.5151515151515152E-4</v>
      </c>
      <c r="BY64" s="8">
        <v>0.53393939393939394</v>
      </c>
      <c r="BZ64" s="8">
        <v>0.46204545454545454</v>
      </c>
      <c r="CA64" s="8">
        <v>0.99999999999999989</v>
      </c>
    </row>
    <row r="65" spans="1:79" x14ac:dyDescent="0.3">
      <c r="A65" s="6" t="s">
        <v>169</v>
      </c>
      <c r="B65" s="8">
        <v>4.0759576230851947E-2</v>
      </c>
      <c r="C65" s="8">
        <v>1.2001297437560817E-2</v>
      </c>
      <c r="D65" s="8">
        <v>5.9682127797599738E-2</v>
      </c>
      <c r="E65" s="8">
        <v>7.2440263812304034E-2</v>
      </c>
      <c r="F65" s="8">
        <v>0.14109633473889069</v>
      </c>
      <c r="G65" s="8">
        <v>8.6928316574764838E-2</v>
      </c>
      <c r="H65" s="8">
        <v>0.19915666558546871</v>
      </c>
      <c r="I65" s="8">
        <v>4.0869283165747651E-2</v>
      </c>
      <c r="J65" s="8">
        <v>0.14650232457562981</v>
      </c>
      <c r="K65" s="8">
        <v>5.9357768407395393E-2</v>
      </c>
      <c r="L65" s="8">
        <v>0.18196561790463833</v>
      </c>
      <c r="M65" s="8">
        <v>7.9985545311921594E-3</v>
      </c>
      <c r="N65" s="8">
        <v>0.84683195592286498</v>
      </c>
      <c r="O65" s="8">
        <v>0.153168044077135</v>
      </c>
      <c r="P65" s="8">
        <v>1.2202753441802253E-2</v>
      </c>
      <c r="Q65" s="8">
        <v>0</v>
      </c>
      <c r="R65" s="8">
        <v>1.6612495485734922E-2</v>
      </c>
      <c r="S65" s="8">
        <v>5.4171180931744313E-2</v>
      </c>
      <c r="T65" s="8">
        <v>0.23799205489346334</v>
      </c>
      <c r="U65" s="8">
        <v>6.6088840736728063E-2</v>
      </c>
      <c r="V65" s="8">
        <v>4.1170097508125676E-2</v>
      </c>
      <c r="W65" s="8">
        <v>0.10400866738894908</v>
      </c>
      <c r="X65" s="8">
        <v>0.35716865294330086</v>
      </c>
      <c r="Y65" s="8">
        <v>0.12278801011195377</v>
      </c>
      <c r="Z65" s="8">
        <v>0.16869237955895575</v>
      </c>
      <c r="AA65" s="8">
        <v>1.7241829723869484E-3</v>
      </c>
      <c r="AB65" s="8">
        <v>0.93510802267561843</v>
      </c>
      <c r="AC65" s="8">
        <v>6.3167794351994572E-2</v>
      </c>
      <c r="AD65" s="8">
        <v>2.3929559837120346E-3</v>
      </c>
      <c r="AE65" s="8">
        <v>7.3664825046040522E-2</v>
      </c>
      <c r="AF65" s="8">
        <v>0.8066298342541437</v>
      </c>
      <c r="AG65" s="8">
        <v>0.11970534069981584</v>
      </c>
      <c r="AH65" s="8">
        <v>0.10729080364540182</v>
      </c>
      <c r="AI65" s="8">
        <v>0.1257701470467428</v>
      </c>
      <c r="AJ65" s="8">
        <v>5.8531175552452151E-2</v>
      </c>
      <c r="AK65" s="8">
        <v>2.61644623346751E-2</v>
      </c>
      <c r="AL65" s="8">
        <v>0.4341164873079767</v>
      </c>
      <c r="AM65" s="8">
        <v>7.7137928201757994E-2</v>
      </c>
      <c r="AN65" s="8">
        <v>6.6294257783619484E-2</v>
      </c>
      <c r="AO65" s="8">
        <v>6.3911936252361787E-2</v>
      </c>
      <c r="AP65" s="8">
        <v>5.8695473589090608E-2</v>
      </c>
      <c r="AQ65" s="8">
        <v>8.9378131931323421E-2</v>
      </c>
      <c r="AR65" s="8">
        <v>0.10956477286749282</v>
      </c>
      <c r="AS65" s="8">
        <v>5.9930818116000319E-3</v>
      </c>
      <c r="AT65" s="8">
        <v>0.14170219612259674</v>
      </c>
      <c r="AU65" s="8">
        <v>3.0689405518461908E-2</v>
      </c>
      <c r="AV65" s="8">
        <v>0.10373260397393613</v>
      </c>
      <c r="AW65" s="8">
        <v>9.9428847236746845E-2</v>
      </c>
      <c r="AX65" s="8">
        <v>9.6935081650711935E-2</v>
      </c>
      <c r="AY65" s="8">
        <v>0.14439707183653769</v>
      </c>
      <c r="AZ65" s="8">
        <v>0.13088247124125171</v>
      </c>
      <c r="BA65" s="8">
        <v>0.24623924060815702</v>
      </c>
      <c r="BB65" s="8">
        <v>0.3691277829681468</v>
      </c>
      <c r="BC65" s="8">
        <v>5.4930098733300702E-2</v>
      </c>
      <c r="BD65" s="8">
        <v>0.10088227217917646</v>
      </c>
      <c r="BE65" s="8">
        <v>8.1422141569465496E-3</v>
      </c>
      <c r="BF65" s="8">
        <v>0.12434187748474827</v>
      </c>
      <c r="BG65" s="8">
        <v>0.11175845560583088</v>
      </c>
      <c r="BH65" s="8">
        <v>0.13735509365934026</v>
      </c>
      <c r="BI65" s="8">
        <v>0.13471663423311564</v>
      </c>
      <c r="BJ65" s="8">
        <v>0.29498215159799906</v>
      </c>
      <c r="BK65" s="8">
        <v>3.2891202349542147E-2</v>
      </c>
      <c r="BL65" s="8">
        <v>0.12382555659362936</v>
      </c>
      <c r="BM65" s="8">
        <v>4.0038436899423449E-2</v>
      </c>
      <c r="BN65" s="8">
        <v>9.9010605737063134E-2</v>
      </c>
      <c r="BO65" s="8">
        <v>2.9503879279664032E-2</v>
      </c>
      <c r="BP65" s="8">
        <v>0.2021852089116663</v>
      </c>
      <c r="BQ65" s="8">
        <v>4.7120791515410348E-2</v>
      </c>
      <c r="BR65" s="8">
        <v>0.17161363798135099</v>
      </c>
      <c r="BS65" s="8">
        <v>4.9398533703466439E-2</v>
      </c>
      <c r="BT65" s="8">
        <v>0.36112890597195529</v>
      </c>
      <c r="BU65" s="8">
        <v>5.8144864178815071E-2</v>
      </c>
      <c r="BV65" s="8">
        <v>3.4106412005457027E-3</v>
      </c>
      <c r="BW65" s="8">
        <v>1.4400485068970744E-3</v>
      </c>
      <c r="BX65" s="8">
        <v>3.0316810671517357E-4</v>
      </c>
      <c r="BY65" s="8">
        <v>0.4849173866909201</v>
      </c>
      <c r="BZ65" s="8">
        <v>0.50992875549492189</v>
      </c>
      <c r="CA65" s="8">
        <v>1</v>
      </c>
    </row>
    <row r="66" spans="1:79" x14ac:dyDescent="0.3">
      <c r="A66" s="6" t="s">
        <v>168</v>
      </c>
      <c r="B66" s="8">
        <v>3.9661274850319207E-2</v>
      </c>
      <c r="C66" s="8">
        <v>1.0425354462051709E-2</v>
      </c>
      <c r="D66" s="8">
        <v>6.4532944120100078E-2</v>
      </c>
      <c r="E66" s="8">
        <v>6.6096747289407842E-2</v>
      </c>
      <c r="F66" s="8">
        <v>0.14762301918265222</v>
      </c>
      <c r="G66" s="8">
        <v>8.8511259382819021E-2</v>
      </c>
      <c r="H66" s="8">
        <v>0.18807339449541285</v>
      </c>
      <c r="I66" s="8">
        <v>3.711426188490409E-2</v>
      </c>
      <c r="J66" s="8">
        <v>0.14084653878231859</v>
      </c>
      <c r="K66" s="8">
        <v>6.6201000834028356E-2</v>
      </c>
      <c r="L66" s="8">
        <v>0.19057547956630524</v>
      </c>
      <c r="M66" s="8">
        <v>8.248982832192121E-3</v>
      </c>
      <c r="N66" s="8">
        <v>0.84511278195488726</v>
      </c>
      <c r="O66" s="8">
        <v>0.1548872180451128</v>
      </c>
      <c r="P66" s="8">
        <v>1.040736330257021E-2</v>
      </c>
      <c r="Q66" s="8">
        <v>3.9729837107667858E-4</v>
      </c>
      <c r="R66" s="8">
        <v>2.3043305522447356E-2</v>
      </c>
      <c r="S66" s="8">
        <v>5.3237981724274928E-2</v>
      </c>
      <c r="T66" s="8">
        <v>0.25228446563369089</v>
      </c>
      <c r="U66" s="8">
        <v>5.7608263806118394E-2</v>
      </c>
      <c r="V66" s="8">
        <v>3.6154151767977753E-2</v>
      </c>
      <c r="W66" s="8">
        <v>0.12435439014700039</v>
      </c>
      <c r="X66" s="8">
        <v>0.29082240762812872</v>
      </c>
      <c r="Y66" s="8">
        <v>0.16209773539928488</v>
      </c>
      <c r="Z66" s="8">
        <v>0.1689284178492276</v>
      </c>
      <c r="AA66" s="8">
        <v>4.4058254803573611E-4</v>
      </c>
      <c r="AB66" s="8">
        <v>0.93543017990454047</v>
      </c>
      <c r="AC66" s="8">
        <v>6.412923754742382E-2</v>
      </c>
      <c r="AD66" s="8">
        <v>2.2576163540736329E-3</v>
      </c>
      <c r="AE66" s="8">
        <v>0.11172161172161173</v>
      </c>
      <c r="AF66" s="8">
        <v>0.75274725274725274</v>
      </c>
      <c r="AG66" s="8">
        <v>0.13553113553113552</v>
      </c>
      <c r="AH66" s="8">
        <v>0.10125367999735371</v>
      </c>
      <c r="AI66" s="8">
        <v>0.11993629532832407</v>
      </c>
      <c r="AJ66" s="8">
        <v>6.9217575955570071E-2</v>
      </c>
      <c r="AK66" s="8">
        <v>2.5196014374387454E-2</v>
      </c>
      <c r="AL66" s="8">
        <v>0.42514701078079059</v>
      </c>
      <c r="AM66" s="8">
        <v>8.1182620058804306E-2</v>
      </c>
      <c r="AN66" s="8">
        <v>6.7339104867690291E-2</v>
      </c>
      <c r="AO66" s="8">
        <v>6.1948709572035285E-2</v>
      </c>
      <c r="AP66" s="8">
        <v>5.8885984972231298E-2</v>
      </c>
      <c r="AQ66" s="8">
        <v>9.1146684090166616E-2</v>
      </c>
      <c r="AR66" s="8">
        <v>0.10740630478647746</v>
      </c>
      <c r="AS66" s="8">
        <v>5.4665845395749924E-3</v>
      </c>
      <c r="AT66" s="8">
        <v>0.15364182322143516</v>
      </c>
      <c r="AU66" s="8">
        <v>3.0951647674776716E-2</v>
      </c>
      <c r="AV66" s="8">
        <v>0.10232522328303049</v>
      </c>
      <c r="AW66" s="8">
        <v>9.6281182630120116E-2</v>
      </c>
      <c r="AX66" s="8">
        <v>9.3432399137665531E-2</v>
      </c>
      <c r="AY66" s="8">
        <v>0.16619186941792424</v>
      </c>
      <c r="AZ66" s="8">
        <v>9.7705574376347401E-2</v>
      </c>
      <c r="BA66" s="8">
        <v>0.25400369571912534</v>
      </c>
      <c r="BB66" s="8">
        <v>0.39564933346564785</v>
      </c>
      <c r="BC66" s="8">
        <v>5.2400012540888524E-2</v>
      </c>
      <c r="BD66" s="8">
        <v>0.12277529862990792</v>
      </c>
      <c r="BE66" s="8">
        <v>7.3364197853417919E-3</v>
      </c>
      <c r="BF66" s="8">
        <v>0.12763489293216423</v>
      </c>
      <c r="BG66" s="8">
        <v>9.6293122367719752E-2</v>
      </c>
      <c r="BH66" s="8">
        <v>0.11985954204855415</v>
      </c>
      <c r="BI66" s="8">
        <v>0.11812471913635081</v>
      </c>
      <c r="BJ66" s="8">
        <v>0.31824594772539633</v>
      </c>
      <c r="BK66" s="8">
        <v>3.7330044833676468E-2</v>
      </c>
      <c r="BL66" s="8">
        <v>0.12034004829479673</v>
      </c>
      <c r="BM66" s="8">
        <v>4.6076140736668499E-2</v>
      </c>
      <c r="BN66" s="8">
        <v>9.9780098955470034E-2</v>
      </c>
      <c r="BO66" s="8">
        <v>3.1816932380428806E-2</v>
      </c>
      <c r="BP66" s="8">
        <v>0.20248075865860363</v>
      </c>
      <c r="BQ66" s="8">
        <v>5.0852116547553602E-2</v>
      </c>
      <c r="BR66" s="8">
        <v>0.18042193512919186</v>
      </c>
      <c r="BS66" s="8">
        <v>4.8550027487630563E-2</v>
      </c>
      <c r="BT66" s="8">
        <v>0.340021990104453</v>
      </c>
      <c r="BU66" s="8">
        <v>4.5846978267341472E-2</v>
      </c>
      <c r="BV66" s="8">
        <v>4.0584415584415581E-3</v>
      </c>
      <c r="BW66" s="8">
        <v>3.968253968253968E-3</v>
      </c>
      <c r="BX66" s="8">
        <v>3.6075036075036075E-4</v>
      </c>
      <c r="BY66" s="8">
        <v>0.5267857142857143</v>
      </c>
      <c r="BZ66" s="8">
        <v>0.46482683982683981</v>
      </c>
      <c r="CA66" s="8">
        <v>1</v>
      </c>
    </row>
    <row r="67" spans="1:79" x14ac:dyDescent="0.3">
      <c r="A67" s="6" t="s">
        <v>167</v>
      </c>
      <c r="B67" s="8">
        <v>4.4133450059953783E-2</v>
      </c>
      <c r="C67" s="8">
        <v>9.1191125317288714E-3</v>
      </c>
      <c r="D67" s="8">
        <v>5.894519131334023E-2</v>
      </c>
      <c r="E67" s="8">
        <v>6.9944533233054426E-2</v>
      </c>
      <c r="F67" s="8">
        <v>0.1507943969164238</v>
      </c>
      <c r="G67" s="8">
        <v>9.5891698787252039E-2</v>
      </c>
      <c r="H67" s="8">
        <v>0.18238225063457741</v>
      </c>
      <c r="I67" s="8">
        <v>3.5630346902322085E-2</v>
      </c>
      <c r="J67" s="8">
        <v>0.13443640124095141</v>
      </c>
      <c r="K67" s="8">
        <v>6.9286452947259561E-2</v>
      </c>
      <c r="L67" s="8">
        <v>0.19356961549309015</v>
      </c>
      <c r="M67" s="8">
        <v>1.0061447437753871E-2</v>
      </c>
      <c r="N67" s="8">
        <v>0.79257731958762889</v>
      </c>
      <c r="O67" s="8">
        <v>0.20742268041237114</v>
      </c>
      <c r="P67" s="8">
        <v>9.7253743480804414E-3</v>
      </c>
      <c r="Q67" s="8">
        <v>4.2662116040955632E-4</v>
      </c>
      <c r="R67" s="8">
        <v>2.9010238907849831E-2</v>
      </c>
      <c r="S67" s="8">
        <v>4.4795221843003413E-2</v>
      </c>
      <c r="T67" s="8">
        <v>0.27687713310580203</v>
      </c>
      <c r="U67" s="8">
        <v>7.6365187713310578E-2</v>
      </c>
      <c r="V67" s="8">
        <v>4.1382252559726961E-2</v>
      </c>
      <c r="W67" s="8">
        <v>0.11860068259385666</v>
      </c>
      <c r="X67" s="8">
        <v>0.2295221843003413</v>
      </c>
      <c r="Y67" s="8">
        <v>0.18302047781569966</v>
      </c>
      <c r="Z67" s="8">
        <v>0.17493641580124389</v>
      </c>
      <c r="AA67" s="8">
        <v>8.775466641368024E-4</v>
      </c>
      <c r="AB67" s="8">
        <v>0.93242890686146618</v>
      </c>
      <c r="AC67" s="8">
        <v>6.6693546474396986E-2</v>
      </c>
      <c r="AD67" s="8">
        <v>2.2072948605711584E-3</v>
      </c>
      <c r="AE67" s="8">
        <v>0.10526315789473684</v>
      </c>
      <c r="AF67" s="8">
        <v>0.79511278195488722</v>
      </c>
      <c r="AG67" s="8">
        <v>9.9624060150375934E-2</v>
      </c>
      <c r="AH67" s="8">
        <v>9.9577211755089851E-2</v>
      </c>
      <c r="AI67" s="8">
        <v>9.4166666666666662E-2</v>
      </c>
      <c r="AJ67" s="8">
        <v>5.7041666666666664E-2</v>
      </c>
      <c r="AK67" s="8">
        <v>2.6791666666666665E-2</v>
      </c>
      <c r="AL67" s="8">
        <v>0.425875</v>
      </c>
      <c r="AM67" s="8">
        <v>9.2458333333333337E-2</v>
      </c>
      <c r="AN67" s="8">
        <v>6.3583333333333339E-2</v>
      </c>
      <c r="AO67" s="8">
        <v>7.1583333333333332E-2</v>
      </c>
      <c r="AP67" s="8">
        <v>6.5916666666666665E-2</v>
      </c>
      <c r="AQ67" s="8">
        <v>0.10258333333333333</v>
      </c>
      <c r="AR67" s="8">
        <v>0.11043942593737423</v>
      </c>
      <c r="AS67" s="8">
        <v>5.4474415808851151E-3</v>
      </c>
      <c r="AT67" s="8">
        <v>0.13584792245848673</v>
      </c>
      <c r="AU67" s="8">
        <v>3.2459238109549926E-2</v>
      </c>
      <c r="AV67" s="8">
        <v>0.10102186490344879</v>
      </c>
      <c r="AW67" s="8">
        <v>0.10203621609437223</v>
      </c>
      <c r="AX67" s="8">
        <v>0.10045833646404688</v>
      </c>
      <c r="AY67" s="8">
        <v>0.13490870839281688</v>
      </c>
      <c r="AZ67" s="8">
        <v>9.8730182583214365E-2</v>
      </c>
      <c r="BA67" s="8">
        <v>0.28909008941317904</v>
      </c>
      <c r="BB67" s="8">
        <v>0.3803268621975861</v>
      </c>
      <c r="BC67" s="8">
        <v>5.0934915890297382E-2</v>
      </c>
      <c r="BD67" s="8">
        <v>8.3356969868871769E-2</v>
      </c>
      <c r="BE67" s="8">
        <v>6.0545894879235488E-3</v>
      </c>
      <c r="BF67" s="8">
        <v>0.15829206030589313</v>
      </c>
      <c r="BG67" s="8">
        <v>0.10208801518556498</v>
      </c>
      <c r="BH67" s="8">
        <v>0.126110008072786</v>
      </c>
      <c r="BI67" s="8">
        <v>0.12374271812885912</v>
      </c>
      <c r="BJ67" s="8">
        <v>0.32366417210306986</v>
      </c>
      <c r="BK67" s="8">
        <v>2.575655095673423E-2</v>
      </c>
      <c r="BL67" s="8">
        <v>0.12954165439239229</v>
      </c>
      <c r="BM67" s="8">
        <v>4.4872205496124529E-2</v>
      </c>
      <c r="BN67" s="8">
        <v>0.10175517263468067</v>
      </c>
      <c r="BO67" s="8">
        <v>3.4014476971366343E-2</v>
      </c>
      <c r="BP67" s="8">
        <v>0.20847479341489975</v>
      </c>
      <c r="BQ67" s="8">
        <v>5.1598232015886231E-2</v>
      </c>
      <c r="BR67" s="8">
        <v>0.16799051950547692</v>
      </c>
      <c r="BS67" s="8">
        <v>4.8747677919415797E-2</v>
      </c>
      <c r="BT67" s="8">
        <v>0.34254692204214976</v>
      </c>
      <c r="BU67" s="8">
        <v>3.9050863209954399E-2</v>
      </c>
      <c r="BV67" s="8">
        <v>1.9124521886952825E-3</v>
      </c>
      <c r="BW67" s="8">
        <v>4.9936251593710153E-3</v>
      </c>
      <c r="BX67" s="8">
        <v>8.499787505312367E-4</v>
      </c>
      <c r="BY67" s="8">
        <v>0.50956226094347645</v>
      </c>
      <c r="BZ67" s="8">
        <v>0.48268168295792607</v>
      </c>
      <c r="CA67" s="8">
        <v>1</v>
      </c>
    </row>
    <row r="68" spans="1:79" x14ac:dyDescent="0.3">
      <c r="A68" s="6" t="s">
        <v>166</v>
      </c>
      <c r="B68" s="8">
        <v>4.8011077044802689E-2</v>
      </c>
      <c r="C68" s="8">
        <v>8.8991430454845085E-3</v>
      </c>
      <c r="D68" s="8">
        <v>5.9904416611733687E-2</v>
      </c>
      <c r="E68" s="8">
        <v>7.3829927488464078E-2</v>
      </c>
      <c r="F68" s="8">
        <v>0.14873104812129204</v>
      </c>
      <c r="G68" s="8">
        <v>9.3193803559657215E-2</v>
      </c>
      <c r="H68" s="8">
        <v>0.1862228081740277</v>
      </c>
      <c r="I68" s="8">
        <v>3.6997363216875412E-2</v>
      </c>
      <c r="J68" s="8">
        <v>0.13925510876730388</v>
      </c>
      <c r="K68" s="8">
        <v>6.6331575477916946E-2</v>
      </c>
      <c r="L68" s="8">
        <v>0.18663480553724457</v>
      </c>
      <c r="M68" s="8">
        <v>1.0819899119770547E-2</v>
      </c>
      <c r="N68" s="8">
        <v>0.74113345521023766</v>
      </c>
      <c r="O68" s="8">
        <v>0.25886654478976234</v>
      </c>
      <c r="P68" s="8">
        <v>1.1531994857086341E-2</v>
      </c>
      <c r="Q68" s="8">
        <v>6.8610634648370492E-4</v>
      </c>
      <c r="R68" s="8">
        <v>3.2246998284734131E-2</v>
      </c>
      <c r="S68" s="8">
        <v>3.8421955403087481E-2</v>
      </c>
      <c r="T68" s="8">
        <v>0.274442538593482</v>
      </c>
      <c r="U68" s="8">
        <v>7.375643224699828E-2</v>
      </c>
      <c r="V68" s="8">
        <v>3.4991423670668952E-2</v>
      </c>
      <c r="W68" s="8">
        <v>0.11492281303602059</v>
      </c>
      <c r="X68" s="8">
        <v>0.26003430531732419</v>
      </c>
      <c r="Y68" s="8">
        <v>0.17049742710120069</v>
      </c>
      <c r="Z68" s="8">
        <v>0.15747206013252893</v>
      </c>
      <c r="AA68" s="8">
        <v>1.4068584348699911E-3</v>
      </c>
      <c r="AB68" s="8">
        <v>0.99040321567642253</v>
      </c>
      <c r="AC68" s="8">
        <v>8.1899258887074486E-3</v>
      </c>
      <c r="AD68" s="8">
        <v>2.4092572445851054E-3</v>
      </c>
      <c r="AE68" s="8">
        <v>9.688013136288999E-2</v>
      </c>
      <c r="AF68" s="8">
        <v>0.82594417077175697</v>
      </c>
      <c r="AG68" s="8">
        <v>7.7175697865353041E-2</v>
      </c>
      <c r="AH68" s="8">
        <v>9.9535159727029962E-2</v>
      </c>
      <c r="AI68" s="8">
        <v>9.4276629570747214E-2</v>
      </c>
      <c r="AJ68" s="8">
        <v>5.8624801271860094E-2</v>
      </c>
      <c r="AK68" s="8">
        <v>2.7782193958664547E-2</v>
      </c>
      <c r="AL68" s="8">
        <v>0.39439586645468999</v>
      </c>
      <c r="AM68" s="8">
        <v>9.6740858505564381E-2</v>
      </c>
      <c r="AN68" s="8">
        <v>7.0071542130365663E-2</v>
      </c>
      <c r="AO68" s="8">
        <v>7.5834658187599366E-2</v>
      </c>
      <c r="AP68" s="8">
        <v>6.8720190779014312E-2</v>
      </c>
      <c r="AQ68" s="8">
        <v>0.11355325914149443</v>
      </c>
      <c r="AR68" s="8">
        <v>0.11397487884482246</v>
      </c>
      <c r="AS68" s="8">
        <v>6.1089899340506766E-3</v>
      </c>
      <c r="AT68" s="8">
        <v>0.11888233252342936</v>
      </c>
      <c r="AU68" s="8">
        <v>3.644567858382506E-2</v>
      </c>
      <c r="AV68" s="8">
        <v>0.10038181187087816</v>
      </c>
      <c r="AW68" s="8">
        <v>0.10468587296077751</v>
      </c>
      <c r="AX68" s="8">
        <v>0.11107254425546685</v>
      </c>
      <c r="AY68" s="8">
        <v>0.15407844498438042</v>
      </c>
      <c r="AZ68" s="8">
        <v>0.10524123568205485</v>
      </c>
      <c r="BA68" s="8">
        <v>0.26310308920513709</v>
      </c>
      <c r="BB68" s="8">
        <v>0.37567797448323609</v>
      </c>
      <c r="BC68" s="8">
        <v>5.1483751395294958E-2</v>
      </c>
      <c r="BD68" s="8">
        <v>7.4629851940776315E-2</v>
      </c>
      <c r="BE68" s="8">
        <v>5.7496682883679791E-3</v>
      </c>
      <c r="BF68" s="8">
        <v>0.17525957751521662</v>
      </c>
      <c r="BG68" s="8">
        <v>0.10401002506265664</v>
      </c>
      <c r="BH68" s="8">
        <v>0.1302205092563341</v>
      </c>
      <c r="BI68" s="8">
        <v>0.12655588551209956</v>
      </c>
      <c r="BJ68" s="8">
        <v>0.30046755544322995</v>
      </c>
      <c r="BK68" s="8">
        <v>3.1623175586023886E-2</v>
      </c>
      <c r="BL68" s="8">
        <v>0.13767975472257937</v>
      </c>
      <c r="BM68" s="8">
        <v>4.0945922648123668E-2</v>
      </c>
      <c r="BN68" s="8">
        <v>0.10416068042066548</v>
      </c>
      <c r="BO68" s="8">
        <v>3.3819895408309868E-2</v>
      </c>
      <c r="BP68" s="8">
        <v>0.20835009482213665</v>
      </c>
      <c r="BQ68" s="8">
        <v>5.1175219814953161E-2</v>
      </c>
      <c r="BR68" s="8">
        <v>0.1714843974484225</v>
      </c>
      <c r="BS68" s="8">
        <v>4.9307511062582611E-2</v>
      </c>
      <c r="BT68" s="8">
        <v>0.34075627837480604</v>
      </c>
      <c r="BU68" s="8">
        <v>4.2887943823558504E-2</v>
      </c>
      <c r="BV68" s="8">
        <v>7.3793930449220549E-4</v>
      </c>
      <c r="BW68" s="8">
        <v>4.0586661747071305E-3</v>
      </c>
      <c r="BX68" s="8">
        <v>9.2242413061525687E-5</v>
      </c>
      <c r="BY68" s="8">
        <v>0.36933862189834887</v>
      </c>
      <c r="BZ68" s="8">
        <v>0.62577253020939028</v>
      </c>
      <c r="CA68" s="8">
        <v>1</v>
      </c>
    </row>
    <row r="69" spans="1:79" x14ac:dyDescent="0.3">
      <c r="A69" s="6" t="s">
        <v>165</v>
      </c>
      <c r="B69" s="8">
        <v>5.0619498185875668E-2</v>
      </c>
      <c r="C69" s="8">
        <v>7.3230268510984537E-3</v>
      </c>
      <c r="D69" s="8">
        <v>5.9915674236260076E-2</v>
      </c>
      <c r="E69" s="8">
        <v>7.0641319624232563E-2</v>
      </c>
      <c r="F69" s="8">
        <v>0.13107478363784303</v>
      </c>
      <c r="G69" s="8">
        <v>9.401582957319328E-2</v>
      </c>
      <c r="H69" s="8">
        <v>0.18751386936903616</v>
      </c>
      <c r="I69" s="8">
        <v>3.7946593682964713E-2</v>
      </c>
      <c r="J69" s="8">
        <v>0.15171240476366596</v>
      </c>
      <c r="K69" s="8">
        <v>6.3392262741327018E-2</v>
      </c>
      <c r="L69" s="8">
        <v>0.19646423552037873</v>
      </c>
      <c r="M69" s="8">
        <v>1.2011787127767522E-2</v>
      </c>
      <c r="N69" s="8">
        <v>0.69950124688279303</v>
      </c>
      <c r="O69" s="8">
        <v>0.30049875311720697</v>
      </c>
      <c r="P69" s="8">
        <v>1.2037997386462777E-2</v>
      </c>
      <c r="Q69" s="8">
        <v>1.5552099533437014E-3</v>
      </c>
      <c r="R69" s="8">
        <v>3.2659409020217731E-2</v>
      </c>
      <c r="S69" s="8">
        <v>3.297045101088647E-2</v>
      </c>
      <c r="T69" s="8">
        <v>0.27402799377916021</v>
      </c>
      <c r="U69" s="8">
        <v>7.2161741835147744E-2</v>
      </c>
      <c r="V69" s="8">
        <v>3.297045101088647E-2</v>
      </c>
      <c r="W69" s="8">
        <v>0.11228615863141524</v>
      </c>
      <c r="X69" s="8">
        <v>0.26034214618973561</v>
      </c>
      <c r="Y69" s="8">
        <v>0.18102643856920683</v>
      </c>
      <c r="Z69" s="8">
        <v>0.10802370905115119</v>
      </c>
      <c r="AA69" s="8">
        <v>2.3570190641247833E-3</v>
      </c>
      <c r="AB69" s="8">
        <v>0.98831889081455804</v>
      </c>
      <c r="AC69" s="8">
        <v>9.3240901213171579E-3</v>
      </c>
      <c r="AD69" s="8">
        <v>2.4525313493415609E-3</v>
      </c>
      <c r="AE69" s="8">
        <v>0.12366412213740458</v>
      </c>
      <c r="AF69" s="8">
        <v>0.80610687022900762</v>
      </c>
      <c r="AG69" s="8">
        <v>7.0229007633587789E-2</v>
      </c>
      <c r="AH69" s="8">
        <v>0.1018006447723639</v>
      </c>
      <c r="AI69" s="8">
        <v>9.8278652346623516E-2</v>
      </c>
      <c r="AJ69" s="8">
        <v>6.1129910254524057E-2</v>
      </c>
      <c r="AK69" s="8">
        <v>3.2918934824187139E-2</v>
      </c>
      <c r="AL69" s="8">
        <v>0.38013094012064147</v>
      </c>
      <c r="AM69" s="8">
        <v>0.10725319994115051</v>
      </c>
      <c r="AN69" s="8">
        <v>6.8596439605708395E-2</v>
      </c>
      <c r="AO69" s="8">
        <v>7.2237751949389431E-2</v>
      </c>
      <c r="AP69" s="8">
        <v>7.2715904075327353E-2</v>
      </c>
      <c r="AQ69" s="8">
        <v>0.10673826688244814</v>
      </c>
      <c r="AR69" s="8">
        <v>0.12178783918882993</v>
      </c>
      <c r="AS69" s="8">
        <v>6.5793519030929101E-3</v>
      </c>
      <c r="AT69" s="8">
        <v>0.10708356391809629</v>
      </c>
      <c r="AU69" s="8">
        <v>3.843079382647728E-2</v>
      </c>
      <c r="AV69" s="8">
        <v>9.5738793580520204E-2</v>
      </c>
      <c r="AW69" s="8">
        <v>0.11074217549037693</v>
      </c>
      <c r="AX69" s="8">
        <v>0.11283281067453729</v>
      </c>
      <c r="AY69" s="8">
        <v>0.15498370534341757</v>
      </c>
      <c r="AZ69" s="8">
        <v>9.3002521060075019E-2</v>
      </c>
      <c r="BA69" s="8">
        <v>0.2806062842034065</v>
      </c>
      <c r="BB69" s="8">
        <v>0.39731382291600359</v>
      </c>
      <c r="BC69" s="8">
        <v>4.2568630961917236E-2</v>
      </c>
      <c r="BD69" s="8">
        <v>8.8501663352527071E-2</v>
      </c>
      <c r="BE69" s="8">
        <v>5.3057647180782385E-3</v>
      </c>
      <c r="BF69" s="8">
        <v>0.16044519418344941</v>
      </c>
      <c r="BG69" s="8">
        <v>0.10628492804704508</v>
      </c>
      <c r="BH69" s="8">
        <v>0.13675302277803433</v>
      </c>
      <c r="BI69" s="8">
        <v>0.12701793405019271</v>
      </c>
      <c r="BJ69" s="8">
        <v>0.30779089821036459</v>
      </c>
      <c r="BK69" s="8">
        <v>2.5331963698391306E-2</v>
      </c>
      <c r="BL69" s="8">
        <v>0.15118451647689191</v>
      </c>
      <c r="BM69" s="8">
        <v>4.1731678926121306E-2</v>
      </c>
      <c r="BN69" s="8">
        <v>0.10741263590658048</v>
      </c>
      <c r="BO69" s="8">
        <v>3.4797037917626374E-2</v>
      </c>
      <c r="BP69" s="8">
        <v>0.21814399286722638</v>
      </c>
      <c r="BQ69" s="8">
        <v>5.4957029992322361E-2</v>
      </c>
      <c r="BR69" s="8">
        <v>0.16331079575005572</v>
      </c>
      <c r="BS69" s="8">
        <v>5.1539242638135571E-2</v>
      </c>
      <c r="BT69" s="8">
        <v>0.32810758600193179</v>
      </c>
      <c r="BU69" s="8">
        <v>4.2767653545311923E-2</v>
      </c>
      <c r="BV69" s="8">
        <v>4.3775170723165822E-4</v>
      </c>
      <c r="BW69" s="8">
        <v>4.1148660479775872E-3</v>
      </c>
      <c r="BX69" s="8">
        <v>4.3775170723165822E-4</v>
      </c>
      <c r="BY69" s="8">
        <v>0.39012432148485376</v>
      </c>
      <c r="BZ69" s="8">
        <v>0.60488530905270532</v>
      </c>
      <c r="CA69" s="8">
        <v>1</v>
      </c>
    </row>
    <row r="70" spans="1:79" x14ac:dyDescent="0.3">
      <c r="A70" s="6" t="s">
        <v>164</v>
      </c>
      <c r="B70" s="8">
        <v>5.4961429885744394E-2</v>
      </c>
      <c r="C70" s="8">
        <v>8.6558409042134625E-3</v>
      </c>
      <c r="D70" s="8">
        <v>5.579798268831819E-2</v>
      </c>
      <c r="E70" s="8">
        <v>7.6901065884541098E-2</v>
      </c>
      <c r="F70" s="8">
        <v>0.13248444094713499</v>
      </c>
      <c r="G70" s="8">
        <v>9.0492882180413473E-2</v>
      </c>
      <c r="H70" s="8">
        <v>0.18606481150296875</v>
      </c>
      <c r="I70" s="8">
        <v>3.4551827741612418E-2</v>
      </c>
      <c r="J70" s="8">
        <v>0.14128335360183131</v>
      </c>
      <c r="K70" s="8">
        <v>6.5741469346877454E-2</v>
      </c>
      <c r="L70" s="8">
        <v>0.20802632520208886</v>
      </c>
      <c r="M70" s="8">
        <v>1.2848841323886735E-2</v>
      </c>
      <c r="N70" s="8">
        <v>0.68574051407588743</v>
      </c>
      <c r="O70" s="8">
        <v>0.31425948592411262</v>
      </c>
      <c r="P70" s="8">
        <v>1.2585416486463108E-2</v>
      </c>
      <c r="Q70" s="8">
        <v>1.5620118712902219E-3</v>
      </c>
      <c r="R70" s="8">
        <v>2.7491408934707903E-2</v>
      </c>
      <c r="S70" s="8">
        <v>3.1865042174320526E-2</v>
      </c>
      <c r="T70" s="8">
        <v>0.25492033739456421</v>
      </c>
      <c r="U70" s="8">
        <v>6.6229303342705409E-2</v>
      </c>
      <c r="V70" s="8">
        <v>3.0927835051546393E-2</v>
      </c>
      <c r="W70" s="8">
        <v>9.7157138394251802E-2</v>
      </c>
      <c r="X70" s="8">
        <v>0.31771321462043112</v>
      </c>
      <c r="Y70" s="8">
        <v>0.17213370821618243</v>
      </c>
      <c r="Z70" s="8">
        <v>9.2804177052944456E-2</v>
      </c>
      <c r="AA70" s="8">
        <v>2.1606507371631925E-3</v>
      </c>
      <c r="AB70" s="8">
        <v>0.98775631248940854</v>
      </c>
      <c r="AC70" s="8">
        <v>1.0083036773428233E-2</v>
      </c>
      <c r="AD70" s="8">
        <v>2.7561315079695841E-3</v>
      </c>
      <c r="AE70" s="8">
        <v>8.7018544935805991E-2</v>
      </c>
      <c r="AF70" s="8">
        <v>0.85021398002853066</v>
      </c>
      <c r="AG70" s="8">
        <v>6.2767475035663337E-2</v>
      </c>
      <c r="AH70" s="8">
        <v>0.10892027270368244</v>
      </c>
      <c r="AI70" s="8">
        <v>8.6994188355051794E-2</v>
      </c>
      <c r="AJ70" s="8">
        <v>5.6564271017579326E-2</v>
      </c>
      <c r="AK70" s="8">
        <v>3.5988882070533877E-2</v>
      </c>
      <c r="AL70" s="8">
        <v>0.40522687073602137</v>
      </c>
      <c r="AM70" s="8">
        <v>0.10605349601126232</v>
      </c>
      <c r="AN70" s="8">
        <v>6.0715445980579721E-2</v>
      </c>
      <c r="AO70" s="8">
        <v>7.0678265891780667E-2</v>
      </c>
      <c r="AP70" s="8">
        <v>7.0281196982276292E-2</v>
      </c>
      <c r="AQ70" s="8">
        <v>0.10749738295491464</v>
      </c>
      <c r="AR70" s="8">
        <v>0.11096869569320049</v>
      </c>
      <c r="AS70" s="8">
        <v>5.8106575963718819E-3</v>
      </c>
      <c r="AT70" s="8">
        <v>0.12042942176870748</v>
      </c>
      <c r="AU70" s="8">
        <v>4.6237244897959183E-2</v>
      </c>
      <c r="AV70" s="8">
        <v>0.10625708616780045</v>
      </c>
      <c r="AW70" s="8">
        <v>0.1267361111111111</v>
      </c>
      <c r="AX70" s="8">
        <v>0.13630243764172337</v>
      </c>
      <c r="AY70" s="8">
        <v>8.9710884353741499E-2</v>
      </c>
      <c r="AZ70" s="8">
        <v>9.5344387755102039E-2</v>
      </c>
      <c r="BA70" s="8">
        <v>0.273171768707483</v>
      </c>
      <c r="BB70" s="8">
        <v>0.40627973358705993</v>
      </c>
      <c r="BC70" s="8">
        <v>4.2861013799910967E-2</v>
      </c>
      <c r="BD70" s="8">
        <v>7.4176940793930363E-2</v>
      </c>
      <c r="BE70" s="8">
        <v>5.7580273675653703E-3</v>
      </c>
      <c r="BF70" s="8">
        <v>0.14010877349178391</v>
      </c>
      <c r="BG70" s="8">
        <v>9.4576809181876248E-2</v>
      </c>
      <c r="BH70" s="8">
        <v>0.14127005632221729</v>
      </c>
      <c r="BI70" s="8">
        <v>0.12666692472951788</v>
      </c>
      <c r="BJ70" s="8">
        <v>0.33301720634060428</v>
      </c>
      <c r="BK70" s="8">
        <v>4.1564247972593726E-2</v>
      </c>
      <c r="BL70" s="8">
        <v>0.15871543040473063</v>
      </c>
      <c r="BM70" s="8">
        <v>4.1146452635751091E-2</v>
      </c>
      <c r="BN70" s="8">
        <v>0.10592548553309553</v>
      </c>
      <c r="BO70" s="8">
        <v>3.6216805390408245E-2</v>
      </c>
      <c r="BP70" s="8">
        <v>0.21331252477209672</v>
      </c>
      <c r="BQ70" s="8">
        <v>5.4548156956004755E-2</v>
      </c>
      <c r="BR70" s="8">
        <v>0.16736028537455411</v>
      </c>
      <c r="BS70" s="8">
        <v>4.5902695204122074E-2</v>
      </c>
      <c r="BT70" s="8">
        <v>0.33558759413396749</v>
      </c>
      <c r="BU70" s="8">
        <v>3.9159871354318199E-2</v>
      </c>
      <c r="BV70" s="8">
        <v>4.0160642570281126E-4</v>
      </c>
      <c r="BW70" s="8">
        <v>4.1164658634538151E-3</v>
      </c>
      <c r="BX70" s="8">
        <v>7.0281124497991972E-4</v>
      </c>
      <c r="BY70" s="8">
        <v>0.74979919678714857</v>
      </c>
      <c r="BZ70" s="8">
        <v>0.24497991967871485</v>
      </c>
      <c r="CA70" s="8">
        <v>1</v>
      </c>
    </row>
    <row r="71" spans="1:79" x14ac:dyDescent="0.3">
      <c r="A71" s="6" t="s">
        <v>163</v>
      </c>
      <c r="B71" s="8">
        <v>4.9605438873376227E-2</v>
      </c>
      <c r="C71" s="8">
        <v>1.083840290888749E-2</v>
      </c>
      <c r="D71" s="8">
        <v>5.8247674987763093E-2</v>
      </c>
      <c r="E71" s="8">
        <v>9.2371162855744357E-2</v>
      </c>
      <c r="F71" s="8">
        <v>0.13635410111181037</v>
      </c>
      <c r="G71" s="8">
        <v>9.1532060695056289E-2</v>
      </c>
      <c r="H71" s="8">
        <v>0.18767918327389693</v>
      </c>
      <c r="I71" s="8">
        <v>3.2165582826375778E-2</v>
      </c>
      <c r="J71" s="8">
        <v>0.14383609537794559</v>
      </c>
      <c r="K71" s="8">
        <v>6.5659744073840995E-2</v>
      </c>
      <c r="L71" s="8">
        <v>0.18131599188867911</v>
      </c>
      <c r="M71" s="8">
        <v>1.139804713921504E-2</v>
      </c>
      <c r="N71" s="8">
        <v>0.69385270846013392</v>
      </c>
      <c r="O71" s="8">
        <v>0.30614729153986608</v>
      </c>
      <c r="P71" s="8">
        <v>1.2286026465946339E-2</v>
      </c>
      <c r="Q71" s="8">
        <v>8.4697910784867312E-4</v>
      </c>
      <c r="R71" s="8">
        <v>3.1338226990400904E-2</v>
      </c>
      <c r="S71" s="8">
        <v>4.6583850931677016E-2</v>
      </c>
      <c r="T71" s="8">
        <v>0.2360248447204969</v>
      </c>
      <c r="U71" s="8">
        <v>6.549971767363072E-2</v>
      </c>
      <c r="V71" s="8">
        <v>2.5691699604743084E-2</v>
      </c>
      <c r="W71" s="8">
        <v>8.0745341614906832E-2</v>
      </c>
      <c r="X71" s="8">
        <v>0.34472049689440992</v>
      </c>
      <c r="Y71" s="8">
        <v>0.16854884246188595</v>
      </c>
      <c r="Z71" s="8">
        <v>0.10339062418703064</v>
      </c>
      <c r="AA71" s="8">
        <v>4.6633341161472141E-3</v>
      </c>
      <c r="AB71" s="8">
        <v>0.98517126849397796</v>
      </c>
      <c r="AC71" s="8">
        <v>1.0165397389874861E-2</v>
      </c>
      <c r="AD71" s="8">
        <v>2.428068471530897E-3</v>
      </c>
      <c r="AE71" s="8">
        <v>0.08</v>
      </c>
      <c r="AF71" s="8">
        <v>0.84428571428571431</v>
      </c>
      <c r="AG71" s="8">
        <v>7.571428571428572E-2</v>
      </c>
      <c r="AH71" s="8">
        <v>9.7316984338958357E-2</v>
      </c>
      <c r="AI71" s="8">
        <v>8.4224408326204731E-2</v>
      </c>
      <c r="AJ71" s="8">
        <v>5.6244653550042774E-2</v>
      </c>
      <c r="AK71" s="8">
        <v>3.6320216709438267E-2</v>
      </c>
      <c r="AL71" s="8">
        <v>0.39699173082406614</v>
      </c>
      <c r="AM71" s="8">
        <v>0.10992301112061591</v>
      </c>
      <c r="AN71" s="8">
        <v>5.8454519532363844E-2</v>
      </c>
      <c r="AO71" s="8">
        <v>7.5171086398631307E-2</v>
      </c>
      <c r="AP71" s="8">
        <v>7.1072141431422875E-2</v>
      </c>
      <c r="AQ71" s="8">
        <v>0.11159823210721415</v>
      </c>
      <c r="AR71" s="8">
        <v>9.9564682009746955E-2</v>
      </c>
      <c r="AS71" s="8">
        <v>5.5741360089186179E-3</v>
      </c>
      <c r="AT71" s="8">
        <v>0.12472129319955406</v>
      </c>
      <c r="AU71" s="8">
        <v>4.9052396878483832E-2</v>
      </c>
      <c r="AV71" s="8">
        <v>0.1022505574136009</v>
      </c>
      <c r="AW71" s="8">
        <v>0.12555741360089187</v>
      </c>
      <c r="AX71" s="8">
        <v>0.13217670011148272</v>
      </c>
      <c r="AY71" s="8">
        <v>0.10657051282051282</v>
      </c>
      <c r="AZ71" s="8">
        <v>8.6364269788182832E-2</v>
      </c>
      <c r="BA71" s="8">
        <v>0.26773272017837235</v>
      </c>
      <c r="BB71" s="8">
        <v>0.40908097608352556</v>
      </c>
      <c r="BC71" s="8">
        <v>4.0386311219644554E-2</v>
      </c>
      <c r="BD71" s="8">
        <v>7.5210283543616877E-2</v>
      </c>
      <c r="BE71" s="8">
        <v>5.418192918192918E-3</v>
      </c>
      <c r="BF71" s="8">
        <v>0.11345136345136345</v>
      </c>
      <c r="BG71" s="8">
        <v>8.8938068104734772E-2</v>
      </c>
      <c r="BH71" s="8">
        <v>0.13213946547279881</v>
      </c>
      <c r="BI71" s="8">
        <v>0.1241096866096866</v>
      </c>
      <c r="BJ71" s="8">
        <v>0.31634106634106635</v>
      </c>
      <c r="BK71" s="8">
        <v>0.10400556233889567</v>
      </c>
      <c r="BL71" s="8">
        <v>0.14071350526370557</v>
      </c>
      <c r="BM71" s="8">
        <v>4.0155791653314267E-2</v>
      </c>
      <c r="BN71" s="8">
        <v>0.10491286020657184</v>
      </c>
      <c r="BO71" s="8">
        <v>3.788793847215717E-2</v>
      </c>
      <c r="BP71" s="8">
        <v>0.21534744989770011</v>
      </c>
      <c r="BQ71" s="8">
        <v>5.3664308428032638E-2</v>
      </c>
      <c r="BR71" s="8">
        <v>0.16131338279882662</v>
      </c>
      <c r="BS71" s="8">
        <v>4.4888702640076911E-2</v>
      </c>
      <c r="BT71" s="8">
        <v>0.34182956590332042</v>
      </c>
      <c r="BU71" s="8">
        <v>7.4215647166964396E-2</v>
      </c>
      <c r="BV71" s="8">
        <v>5.6085249579360629E-4</v>
      </c>
      <c r="BW71" s="8">
        <v>9.8149186763881098E-4</v>
      </c>
      <c r="BX71" s="8">
        <v>1.4021312394840157E-4</v>
      </c>
      <c r="BY71" s="8">
        <v>0.29070854365301924</v>
      </c>
      <c r="BZ71" s="8">
        <v>0.70760889885959988</v>
      </c>
      <c r="CA71" s="8">
        <v>1</v>
      </c>
    </row>
    <row r="72" spans="1:79" x14ac:dyDescent="0.3">
      <c r="A72" s="6" t="s">
        <v>162</v>
      </c>
      <c r="B72" s="8">
        <v>4.9771582869866368E-2</v>
      </c>
      <c r="C72" s="8">
        <v>1.1101566113791053E-2</v>
      </c>
      <c r="D72" s="8">
        <v>5.4318377056763366E-2</v>
      </c>
      <c r="E72" s="8">
        <v>9.3834665961805327E-2</v>
      </c>
      <c r="F72" s="8">
        <v>0.13302055111346064</v>
      </c>
      <c r="G72" s="8">
        <v>9.7733430251767658E-2</v>
      </c>
      <c r="H72" s="8">
        <v>0.1749157470428864</v>
      </c>
      <c r="I72" s="8">
        <v>3.191700257714928E-2</v>
      </c>
      <c r="J72" s="8">
        <v>0.13421000462565255</v>
      </c>
      <c r="K72" s="8">
        <v>7.268882574506047E-2</v>
      </c>
      <c r="L72" s="8">
        <v>0.19625982951166326</v>
      </c>
      <c r="M72" s="8">
        <v>1.165272702755148E-2</v>
      </c>
      <c r="N72" s="8">
        <v>0.6999717753316399</v>
      </c>
      <c r="O72" s="8">
        <v>0.30002822466836016</v>
      </c>
      <c r="P72" s="8">
        <v>1.310644008038178E-2</v>
      </c>
      <c r="Q72" s="8">
        <v>5.018820577164366E-4</v>
      </c>
      <c r="R72" s="8">
        <v>2.8858218318695106E-2</v>
      </c>
      <c r="S72" s="8">
        <v>4.0150564617314928E-2</v>
      </c>
      <c r="T72" s="8">
        <v>0.2612296110414053</v>
      </c>
      <c r="U72" s="8">
        <v>7.1267252195734002E-2</v>
      </c>
      <c r="V72" s="8">
        <v>2.4843161856963614E-2</v>
      </c>
      <c r="W72" s="8">
        <v>7.9297365119196994E-2</v>
      </c>
      <c r="X72" s="8">
        <v>0.32772898368883313</v>
      </c>
      <c r="Y72" s="8">
        <v>0.16612296110414052</v>
      </c>
      <c r="Z72" s="8">
        <v>0.13325154827018013</v>
      </c>
      <c r="AA72" s="8">
        <v>4.3934345304208321E-3</v>
      </c>
      <c r="AB72" s="8">
        <v>0.98598050104899415</v>
      </c>
      <c r="AC72" s="8">
        <v>9.626064420584968E-3</v>
      </c>
      <c r="AD72" s="8">
        <v>2.4699966123881349E-3</v>
      </c>
      <c r="AE72" s="8">
        <v>9.3209054593874838E-2</v>
      </c>
      <c r="AF72" s="8">
        <v>0.83488681757656458</v>
      </c>
      <c r="AG72" s="8">
        <v>7.1904127829560585E-2</v>
      </c>
      <c r="AH72" s="8">
        <v>9.8122342122486841E-2</v>
      </c>
      <c r="AI72" s="8">
        <v>8.4031641751022318E-2</v>
      </c>
      <c r="AJ72" s="8">
        <v>3.7105316082322183E-2</v>
      </c>
      <c r="AK72" s="8">
        <v>3.7239391298518471E-2</v>
      </c>
      <c r="AL72" s="8">
        <v>0.39491854930616077</v>
      </c>
      <c r="AM72" s="8">
        <v>0.12050010055641215</v>
      </c>
      <c r="AN72" s="8">
        <v>6.4188509753971973E-2</v>
      </c>
      <c r="AO72" s="8">
        <v>8.2456257960715956E-2</v>
      </c>
      <c r="AP72" s="8">
        <v>7.3607293691761083E-2</v>
      </c>
      <c r="AQ72" s="8">
        <v>0.1059529395991151</v>
      </c>
      <c r="AR72" s="8">
        <v>0.10671964058424793</v>
      </c>
      <c r="AS72" s="8">
        <v>4.7460552268244575E-3</v>
      </c>
      <c r="AT72" s="8">
        <v>0.12222633136094675</v>
      </c>
      <c r="AU72" s="8">
        <v>4.918639053254438E-2</v>
      </c>
      <c r="AV72" s="8">
        <v>9.7479043392504933E-2</v>
      </c>
      <c r="AW72" s="8">
        <v>0.11760355029585799</v>
      </c>
      <c r="AX72" s="8">
        <v>0.12444526627218935</v>
      </c>
      <c r="AY72" s="8">
        <v>0.12022312623274162</v>
      </c>
      <c r="AZ72" s="8">
        <v>8.5521449704142008E-2</v>
      </c>
      <c r="BA72" s="8">
        <v>0.27856878698224852</v>
      </c>
      <c r="BB72" s="8">
        <v>0.39929090376880044</v>
      </c>
      <c r="BC72" s="8">
        <v>4.8894599848439919E-2</v>
      </c>
      <c r="BD72" s="8">
        <v>8.6356297980297189E-2</v>
      </c>
      <c r="BE72" s="8">
        <v>6.185957629073177E-3</v>
      </c>
      <c r="BF72" s="8">
        <v>0.12315903924088169</v>
      </c>
      <c r="BG72" s="8">
        <v>9.8077493328061677E-2</v>
      </c>
      <c r="BH72" s="8">
        <v>0.14139567065335573</v>
      </c>
      <c r="BI72" s="8">
        <v>0.13857039306777372</v>
      </c>
      <c r="BJ72" s="8">
        <v>0.32199103818655067</v>
      </c>
      <c r="BK72" s="8">
        <v>3.5369510065566212E-2</v>
      </c>
      <c r="BL72" s="8">
        <v>0.14569362175175712</v>
      </c>
      <c r="BM72" s="8">
        <v>4.0385570454648065E-2</v>
      </c>
      <c r="BN72" s="8">
        <v>0.11002754074676058</v>
      </c>
      <c r="BO72" s="8">
        <v>4.1604587114542416E-2</v>
      </c>
      <c r="BP72" s="8">
        <v>0.21398257257664002</v>
      </c>
      <c r="BQ72" s="8">
        <v>5.2462865140638401E-2</v>
      </c>
      <c r="BR72" s="8">
        <v>0.16623775339744459</v>
      </c>
      <c r="BS72" s="8">
        <v>4.3658855930290306E-2</v>
      </c>
      <c r="BT72" s="8">
        <v>0.33164025463903563</v>
      </c>
      <c r="BU72" s="8">
        <v>3.9921196912339786E-2</v>
      </c>
      <c r="BV72" s="8">
        <v>4.1192947767342231E-4</v>
      </c>
      <c r="BW72" s="8">
        <v>2.4715768660405341E-3</v>
      </c>
      <c r="BX72" s="8">
        <v>5.7670126874279125E-4</v>
      </c>
      <c r="BY72" s="8">
        <v>0.52603394298896033</v>
      </c>
      <c r="BZ72" s="8">
        <v>0.47050584939858298</v>
      </c>
      <c r="CA72" s="8">
        <v>1</v>
      </c>
    </row>
    <row r="73" spans="1:79" x14ac:dyDescent="0.3">
      <c r="A73" s="6" t="s">
        <v>161</v>
      </c>
      <c r="B73" s="8">
        <v>5.5074895224718187E-2</v>
      </c>
      <c r="C73" s="8">
        <v>8.5601275163823126E-3</v>
      </c>
      <c r="D73" s="8">
        <v>6.0747387685223447E-2</v>
      </c>
      <c r="E73" s="8">
        <v>8.7195229942735694E-2</v>
      </c>
      <c r="F73" s="8">
        <v>0.12007792667808018</v>
      </c>
      <c r="G73" s="8">
        <v>0.11311175394061043</v>
      </c>
      <c r="H73" s="8">
        <v>0.16565322628254325</v>
      </c>
      <c r="I73" s="8">
        <v>2.8632150658244288E-2</v>
      </c>
      <c r="J73" s="8">
        <v>0.12580435680972904</v>
      </c>
      <c r="K73" s="8">
        <v>7.3085778381250369E-2</v>
      </c>
      <c r="L73" s="8">
        <v>0.21713206210520103</v>
      </c>
      <c r="M73" s="8">
        <v>1.2358443635938002E-2</v>
      </c>
      <c r="N73" s="8">
        <v>0.70718232044198892</v>
      </c>
      <c r="O73" s="8">
        <v>0.29281767955801102</v>
      </c>
      <c r="P73" s="8">
        <v>1.0193033622379805E-2</v>
      </c>
      <c r="Q73" s="8">
        <v>2.2328548644338117E-3</v>
      </c>
      <c r="R73" s="8">
        <v>4.0510366826156302E-2</v>
      </c>
      <c r="S73" s="8">
        <v>4.6889952153110051E-2</v>
      </c>
      <c r="T73" s="8">
        <v>0.25550239234449762</v>
      </c>
      <c r="U73" s="8">
        <v>8.2934609250398722E-2</v>
      </c>
      <c r="V73" s="8">
        <v>3.1259968102073363E-2</v>
      </c>
      <c r="W73" s="8">
        <v>9.1228070175438603E-2</v>
      </c>
      <c r="X73" s="8">
        <v>0.23732057416267943</v>
      </c>
      <c r="Y73" s="8">
        <v>0.21212121212121213</v>
      </c>
      <c r="Z73" s="8">
        <v>0.1261400103393451</v>
      </c>
      <c r="AA73" s="8">
        <v>5.2324981956902777E-3</v>
      </c>
      <c r="AB73" s="8">
        <v>0.98868440045365502</v>
      </c>
      <c r="AC73" s="8">
        <v>6.0831013506547063E-3</v>
      </c>
      <c r="AD73" s="8">
        <v>2.3604919967616391E-3</v>
      </c>
      <c r="AE73" s="8">
        <v>0.11432506887052342</v>
      </c>
      <c r="AF73" s="8">
        <v>0.7975206611570248</v>
      </c>
      <c r="AG73" s="8">
        <v>8.8154269972451793E-2</v>
      </c>
      <c r="AH73" s="8">
        <v>0.10088664761365965</v>
      </c>
      <c r="AI73" s="8">
        <v>7.2835089754745563E-2</v>
      </c>
      <c r="AJ73" s="8">
        <v>3.3226981211125078E-2</v>
      </c>
      <c r="AK73" s="8">
        <v>3.493506074962132E-2</v>
      </c>
      <c r="AL73" s="8">
        <v>0.42257243224080698</v>
      </c>
      <c r="AM73" s="8">
        <v>0.12456089464694318</v>
      </c>
      <c r="AN73" s="8">
        <v>6.9290019014470336E-2</v>
      </c>
      <c r="AO73" s="8">
        <v>7.1255921879532044E-2</v>
      </c>
      <c r="AP73" s="8">
        <v>7.1739340616842312E-2</v>
      </c>
      <c r="AQ73" s="8">
        <v>9.9584259885913184E-2</v>
      </c>
      <c r="AR73" s="8">
        <v>0.10496711242899828</v>
      </c>
      <c r="AS73" s="8">
        <v>4.4294387312600672E-3</v>
      </c>
      <c r="AT73" s="8">
        <v>0.13139635732870772</v>
      </c>
      <c r="AU73" s="8">
        <v>4.6989220666584064E-2</v>
      </c>
      <c r="AV73" s="8">
        <v>0.10333292033205303</v>
      </c>
      <c r="AW73" s="8">
        <v>0.11875851815140627</v>
      </c>
      <c r="AX73" s="8">
        <v>0.12730764465369843</v>
      </c>
      <c r="AY73" s="8">
        <v>0.10131953909057118</v>
      </c>
      <c r="AZ73" s="8">
        <v>8.9022425969520508E-2</v>
      </c>
      <c r="BA73" s="8">
        <v>0.27744393507619874</v>
      </c>
      <c r="BB73" s="8">
        <v>0.4008609618192045</v>
      </c>
      <c r="BC73" s="8">
        <v>5.1180144375050696E-2</v>
      </c>
      <c r="BD73" s="8">
        <v>8.6689918079325162E-2</v>
      </c>
      <c r="BE73" s="8">
        <v>7.007867629167005E-3</v>
      </c>
      <c r="BF73" s="8">
        <v>0.12690404736799415</v>
      </c>
      <c r="BG73" s="8">
        <v>9.5198312920755937E-2</v>
      </c>
      <c r="BH73" s="8">
        <v>0.14314218509205937</v>
      </c>
      <c r="BI73" s="8">
        <v>0.14154432638494607</v>
      </c>
      <c r="BJ73" s="8">
        <v>0.30242517641333444</v>
      </c>
      <c r="BK73" s="8">
        <v>4.5908021737367181E-2</v>
      </c>
      <c r="BL73" s="8">
        <v>0.15059353693389646</v>
      </c>
      <c r="BM73" s="8">
        <v>3.7610380637778787E-2</v>
      </c>
      <c r="BN73" s="8">
        <v>0.10758468812746939</v>
      </c>
      <c r="BO73" s="8">
        <v>4.0719390288662907E-2</v>
      </c>
      <c r="BP73" s="8">
        <v>0.22032946866161451</v>
      </c>
      <c r="BQ73" s="8">
        <v>5.5357644061575666E-2</v>
      </c>
      <c r="BR73" s="8">
        <v>0.16680700390785241</v>
      </c>
      <c r="BS73" s="8">
        <v>4.4864736489841746E-2</v>
      </c>
      <c r="BT73" s="8">
        <v>0.32672668782520459</v>
      </c>
      <c r="BU73" s="8">
        <v>3.6564866385098337E-2</v>
      </c>
      <c r="BV73" s="8">
        <v>4.4460252534234395E-4</v>
      </c>
      <c r="BW73" s="8">
        <v>2.9343766672594702E-3</v>
      </c>
      <c r="BX73" s="8">
        <v>1.7784101013693757E-4</v>
      </c>
      <c r="BY73" s="8">
        <v>0.60216966032367059</v>
      </c>
      <c r="BZ73" s="8">
        <v>0.39427351947359063</v>
      </c>
      <c r="CA73" s="8">
        <v>1</v>
      </c>
    </row>
    <row r="74" spans="1:79" x14ac:dyDescent="0.3">
      <c r="A74" s="6" t="s">
        <v>160</v>
      </c>
      <c r="B74" s="8">
        <v>5.9958719627250495E-2</v>
      </c>
      <c r="C74" s="8">
        <v>8.9184276300840713E-3</v>
      </c>
      <c r="D74" s="8">
        <v>5.1408770733924108E-2</v>
      </c>
      <c r="E74" s="8">
        <v>9.0263576459895481E-2</v>
      </c>
      <c r="F74" s="8">
        <v>0.10690752101795047</v>
      </c>
      <c r="G74" s="8">
        <v>0.11860940695296524</v>
      </c>
      <c r="H74" s="8">
        <v>0.17649397864121791</v>
      </c>
      <c r="I74" s="8">
        <v>2.7777777777777776E-2</v>
      </c>
      <c r="J74" s="8">
        <v>0.125426039536469</v>
      </c>
      <c r="K74" s="8">
        <v>7.6971142922063168E-2</v>
      </c>
      <c r="L74" s="8">
        <v>0.2172233583276528</v>
      </c>
      <c r="M74" s="8">
        <v>1.1839156409016288E-2</v>
      </c>
      <c r="N74" s="8">
        <v>0.74367088607594933</v>
      </c>
      <c r="O74" s="8">
        <v>0.25632911392405061</v>
      </c>
      <c r="P74" s="8">
        <v>1.1110278540336919E-2</v>
      </c>
      <c r="Q74" s="8">
        <v>2.1459227467811159E-3</v>
      </c>
      <c r="R74" s="8">
        <v>4.3225015328019617E-2</v>
      </c>
      <c r="S74" s="8">
        <v>3.7400367872470877E-2</v>
      </c>
      <c r="T74" s="8">
        <v>0.24555487431023912</v>
      </c>
      <c r="U74" s="8">
        <v>7.3574494175352542E-2</v>
      </c>
      <c r="V74" s="8">
        <v>2.9736358062538319E-2</v>
      </c>
      <c r="W74" s="8">
        <v>9.1354996934396082E-2</v>
      </c>
      <c r="X74" s="8">
        <v>0.26670754138565295</v>
      </c>
      <c r="Y74" s="8">
        <v>0.21030042918454936</v>
      </c>
      <c r="Z74" s="8">
        <v>7.8711997874673881E-2</v>
      </c>
      <c r="AA74" s="8">
        <v>6.4041540458675897E-3</v>
      </c>
      <c r="AB74" s="8">
        <v>0.98312418866291651</v>
      </c>
      <c r="AC74" s="8">
        <v>1.0471657291215923E-2</v>
      </c>
      <c r="AD74" s="8">
        <v>2.6123800246592326E-3</v>
      </c>
      <c r="AE74" s="8">
        <v>0.11082138200782268</v>
      </c>
      <c r="AF74" s="8">
        <v>0.81747066492829201</v>
      </c>
      <c r="AG74" s="8">
        <v>7.1707953063885263E-2</v>
      </c>
      <c r="AH74" s="8">
        <v>0.11337797426448049</v>
      </c>
      <c r="AI74" s="8">
        <v>8.0149002643595285E-2</v>
      </c>
      <c r="AJ74" s="8">
        <v>3.1332612352799806E-2</v>
      </c>
      <c r="AK74" s="8">
        <v>3.256428743090603E-2</v>
      </c>
      <c r="AL74" s="8">
        <v>0.41462388848834414</v>
      </c>
      <c r="AM74" s="8">
        <v>0.1192621965873588</v>
      </c>
      <c r="AN74" s="8">
        <v>6.3746695505888004E-2</v>
      </c>
      <c r="AO74" s="8">
        <v>6.4227349194905067E-2</v>
      </c>
      <c r="AP74" s="8">
        <v>6.8913722662821433E-2</v>
      </c>
      <c r="AQ74" s="8">
        <v>0.12518024513338141</v>
      </c>
      <c r="AR74" s="8">
        <v>0.11716541440453403</v>
      </c>
      <c r="AS74" s="8">
        <v>3.9244186046511632E-3</v>
      </c>
      <c r="AT74" s="8">
        <v>0.11886627906976745</v>
      </c>
      <c r="AU74" s="8">
        <v>4.1250000000000002E-2</v>
      </c>
      <c r="AV74" s="8">
        <v>9.5174418604651159E-2</v>
      </c>
      <c r="AW74" s="8">
        <v>0.1713953488372093</v>
      </c>
      <c r="AX74" s="8">
        <v>0.11247093023255814</v>
      </c>
      <c r="AY74" s="8">
        <v>9.1104651162790692E-2</v>
      </c>
      <c r="AZ74" s="8">
        <v>0.10453488372093023</v>
      </c>
      <c r="BA74" s="8">
        <v>0.26127906976744186</v>
      </c>
      <c r="BB74" s="8">
        <v>0.40783100932554955</v>
      </c>
      <c r="BC74" s="8">
        <v>4.7527977284115584E-2</v>
      </c>
      <c r="BD74" s="8">
        <v>8.8525137798563552E-2</v>
      </c>
      <c r="BE74" s="8">
        <v>6.2719224987472857E-3</v>
      </c>
      <c r="BF74" s="8">
        <v>0.130891932520461</v>
      </c>
      <c r="BG74" s="8">
        <v>0.10401703691331218</v>
      </c>
      <c r="BH74" s="8">
        <v>0.14688491732086187</v>
      </c>
      <c r="BI74" s="8">
        <v>0.14936529146484048</v>
      </c>
      <c r="BJ74" s="8">
        <v>0.27978954401202605</v>
      </c>
      <c r="BK74" s="8">
        <v>4.6726240187071992E-2</v>
      </c>
      <c r="BL74" s="8">
        <v>0.1568143268778823</v>
      </c>
      <c r="BM74" s="8">
        <v>3.7488325622814449E-2</v>
      </c>
      <c r="BN74" s="8">
        <v>0.11346408635781152</v>
      </c>
      <c r="BO74" s="8">
        <v>3.2840294520101648E-2</v>
      </c>
      <c r="BP74" s="8">
        <v>0.22123759258052605</v>
      </c>
      <c r="BQ74" s="8">
        <v>4.5763558567363874E-2</v>
      </c>
      <c r="BR74" s="8">
        <v>0.16850198735909297</v>
      </c>
      <c r="BS74" s="8">
        <v>4.0811450663539021E-2</v>
      </c>
      <c r="BT74" s="8">
        <v>0.33989270432875046</v>
      </c>
      <c r="BU74" s="8">
        <v>4.0578742651616817E-2</v>
      </c>
      <c r="BV74" s="8">
        <v>1.6786973308712439E-4</v>
      </c>
      <c r="BW74" s="8">
        <v>5.036091992613732E-3</v>
      </c>
      <c r="BX74" s="8">
        <v>1.0072183985227463E-3</v>
      </c>
      <c r="BY74" s="8">
        <v>0.77287225113312075</v>
      </c>
      <c r="BZ74" s="8">
        <v>0.22091656874265569</v>
      </c>
      <c r="CA74" s="8">
        <v>1</v>
      </c>
    </row>
    <row r="75" spans="1:79" x14ac:dyDescent="0.3">
      <c r="A75" s="6" t="s">
        <v>159</v>
      </c>
      <c r="B75" s="8">
        <v>4.968537842404569E-2</v>
      </c>
      <c r="C75" s="8">
        <v>9.5075572891272549E-3</v>
      </c>
      <c r="D75" s="8">
        <v>5.8873720136518773E-2</v>
      </c>
      <c r="E75" s="8">
        <v>8.764017552413457E-2</v>
      </c>
      <c r="F75" s="8">
        <v>0.11421257922964408</v>
      </c>
      <c r="G75" s="8">
        <v>0.1052535348610434</v>
      </c>
      <c r="H75" s="8">
        <v>0.17290346172598733</v>
      </c>
      <c r="I75" s="8">
        <v>2.9924427108727451E-2</v>
      </c>
      <c r="J75" s="8">
        <v>0.1318868844466114</v>
      </c>
      <c r="K75" s="8">
        <v>7.4353973671379817E-2</v>
      </c>
      <c r="L75" s="8">
        <v>0.21544368600682595</v>
      </c>
      <c r="M75" s="8">
        <v>1.0440954705394292E-2</v>
      </c>
      <c r="N75" s="8">
        <v>0.79582366589327147</v>
      </c>
      <c r="O75" s="8">
        <v>0.20417633410672853</v>
      </c>
      <c r="P75" s="8">
        <v>1.2863449996669069E-2</v>
      </c>
      <c r="Q75" s="8">
        <v>4.7080979284369113E-4</v>
      </c>
      <c r="R75" s="8">
        <v>2.4011299435028249E-2</v>
      </c>
      <c r="S75" s="8">
        <v>3.154425612052731E-2</v>
      </c>
      <c r="T75" s="8">
        <v>0.2474105461393597</v>
      </c>
      <c r="U75" s="8">
        <v>6.6148775894538603E-2</v>
      </c>
      <c r="V75" s="8">
        <v>2.7071563088512243E-2</v>
      </c>
      <c r="W75" s="8">
        <v>0.10028248587570622</v>
      </c>
      <c r="X75" s="8">
        <v>0.33545197740112992</v>
      </c>
      <c r="Y75" s="8">
        <v>0.16760828625235405</v>
      </c>
      <c r="Z75" s="8">
        <v>0.10463362786838583</v>
      </c>
      <c r="AA75" s="8">
        <v>5.788041905423395E-3</v>
      </c>
      <c r="AB75" s="8">
        <v>0.98524049314117035</v>
      </c>
      <c r="AC75" s="8">
        <v>8.9714649534062621E-3</v>
      </c>
      <c r="AD75" s="8">
        <v>2.5163669838116753E-3</v>
      </c>
      <c r="AE75" s="8">
        <v>0.10830324909747292</v>
      </c>
      <c r="AF75" s="8">
        <v>0.81829121540312877</v>
      </c>
      <c r="AG75" s="8">
        <v>7.3405535499398308E-2</v>
      </c>
      <c r="AH75" s="8">
        <v>0.11211308208019671</v>
      </c>
      <c r="AI75" s="8">
        <v>8.240600691443388E-2</v>
      </c>
      <c r="AJ75" s="8">
        <v>3.4734226447709592E-2</v>
      </c>
      <c r="AK75" s="8">
        <v>3.1114952463267068E-2</v>
      </c>
      <c r="AL75" s="8">
        <v>0.3989304235090752</v>
      </c>
      <c r="AM75" s="8">
        <v>0.10428370786516854</v>
      </c>
      <c r="AN75" s="8">
        <v>8.883426966292135E-2</v>
      </c>
      <c r="AO75" s="8">
        <v>7.2304451166810724E-2</v>
      </c>
      <c r="AP75" s="8">
        <v>6.611927398444252E-2</v>
      </c>
      <c r="AQ75" s="8">
        <v>0.12127268798617113</v>
      </c>
      <c r="AR75" s="8">
        <v>0.11196773236272022</v>
      </c>
      <c r="AS75" s="8">
        <v>4.7057550843790565E-3</v>
      </c>
      <c r="AT75" s="8">
        <v>0.11761683254002596</v>
      </c>
      <c r="AU75" s="8">
        <v>4.5380787537862399E-2</v>
      </c>
      <c r="AV75" s="8">
        <v>8.7002379922111642E-2</v>
      </c>
      <c r="AW75" s="8">
        <v>0.12689311986153182</v>
      </c>
      <c r="AX75" s="8">
        <v>0.11577780181739507</v>
      </c>
      <c r="AY75" s="8">
        <v>0.10953050627434011</v>
      </c>
      <c r="AZ75" s="8">
        <v>0.10969277369104284</v>
      </c>
      <c r="BA75" s="8">
        <v>0.28340004327131113</v>
      </c>
      <c r="BB75" s="8">
        <v>0.41001944052471245</v>
      </c>
      <c r="BC75" s="8">
        <v>3.9526158754541962E-2</v>
      </c>
      <c r="BD75" s="8">
        <v>9.579480665268382E-2</v>
      </c>
      <c r="BE75" s="8">
        <v>7.1711323151457855E-3</v>
      </c>
      <c r="BF75" s="8">
        <v>0.12507016040885055</v>
      </c>
      <c r="BG75" s="8">
        <v>9.7515582996071021E-2</v>
      </c>
      <c r="BH75" s="8">
        <v>0.1305869841363623</v>
      </c>
      <c r="BI75" s="8">
        <v>0.14515080795249771</v>
      </c>
      <c r="BJ75" s="8">
        <v>0.3166523884080234</v>
      </c>
      <c r="BK75" s="8">
        <v>4.2531978375823461E-2</v>
      </c>
      <c r="BL75" s="8">
        <v>0.15181172366596213</v>
      </c>
      <c r="BM75" s="8">
        <v>3.9055331711014482E-2</v>
      </c>
      <c r="BN75" s="8">
        <v>0.11263812981210357</v>
      </c>
      <c r="BO75" s="8">
        <v>3.2552758606933421E-2</v>
      </c>
      <c r="BP75" s="8">
        <v>0.2190928312123509</v>
      </c>
      <c r="BQ75" s="8">
        <v>4.8091115809630193E-2</v>
      </c>
      <c r="BR75" s="8">
        <v>0.16306299118362788</v>
      </c>
      <c r="BS75" s="8">
        <v>4.1229504926796189E-2</v>
      </c>
      <c r="BT75" s="8">
        <v>0.3442773367375434</v>
      </c>
      <c r="BU75" s="8">
        <v>3.3948243388101915E-2</v>
      </c>
      <c r="BV75" s="8">
        <v>3.5679243600035679E-4</v>
      </c>
      <c r="BW75" s="8">
        <v>4.995094104004995E-3</v>
      </c>
      <c r="BX75" s="8">
        <v>9.8117919900098127E-4</v>
      </c>
      <c r="BY75" s="8">
        <v>0.58201766122558207</v>
      </c>
      <c r="BZ75" s="8">
        <v>0.41164927303541166</v>
      </c>
      <c r="CA75" s="8">
        <v>0.99999999999999989</v>
      </c>
    </row>
    <row r="76" spans="1:79" x14ac:dyDescent="0.3">
      <c r="A76" s="9" t="s">
        <v>272</v>
      </c>
      <c r="B76" s="8">
        <v>4.6801890772416969E-2</v>
      </c>
      <c r="C76" s="8">
        <v>8.55313700384123E-3</v>
      </c>
      <c r="D76" s="8">
        <v>5.4801536491677336E-2</v>
      </c>
      <c r="E76" s="8">
        <v>9.2650448143405895E-2</v>
      </c>
      <c r="F76" s="8">
        <v>0.12542893725992318</v>
      </c>
      <c r="G76" s="8">
        <v>0.10299615877080666</v>
      </c>
      <c r="H76" s="8">
        <v>0.16199743918053777</v>
      </c>
      <c r="I76" s="8">
        <v>2.8937259923175414E-2</v>
      </c>
      <c r="J76" s="8">
        <v>0.13147247119078104</v>
      </c>
      <c r="K76" s="8">
        <v>8.5019206145966711E-2</v>
      </c>
      <c r="L76" s="8">
        <v>0.20814340588988475</v>
      </c>
      <c r="M76" s="8">
        <v>9.2333358901587788E-3</v>
      </c>
      <c r="N76" s="8">
        <v>0.82294911734164067</v>
      </c>
      <c r="O76" s="8">
        <v>0.1770508826583593</v>
      </c>
      <c r="P76" s="8">
        <v>1.1150954974303904E-2</v>
      </c>
      <c r="Q76" s="8">
        <v>8.598452278589854E-4</v>
      </c>
      <c r="R76" s="8">
        <v>2.9019776440240758E-2</v>
      </c>
      <c r="S76" s="8">
        <v>3.1814273430782462E-2</v>
      </c>
      <c r="T76" s="8">
        <v>0.31061908856405845</v>
      </c>
      <c r="U76" s="8">
        <v>7.8460877042132421E-2</v>
      </c>
      <c r="V76" s="8">
        <v>2.6870163370593295E-2</v>
      </c>
      <c r="W76" s="8">
        <v>0.12983662940670679</v>
      </c>
      <c r="X76" s="8">
        <v>0.2031384350816853</v>
      </c>
      <c r="Y76" s="8">
        <v>0.18938091143594152</v>
      </c>
      <c r="Z76" s="8">
        <v>0.15804057681982051</v>
      </c>
      <c r="AA76" s="8">
        <v>5.6876782139173698E-3</v>
      </c>
      <c r="AB76" s="8">
        <v>0.98897348783595218</v>
      </c>
      <c r="AC76" s="8">
        <v>5.3388339501304373E-3</v>
      </c>
      <c r="AD76" s="8">
        <v>2.6175500498580961E-3</v>
      </c>
      <c r="AE76" s="8">
        <v>0.11721611721611722</v>
      </c>
      <c r="AF76" s="8">
        <v>0.81318681318681318</v>
      </c>
      <c r="AG76" s="8">
        <v>6.95970695970696E-2</v>
      </c>
      <c r="AH76" s="8">
        <v>0.12323579044258648</v>
      </c>
      <c r="AI76" s="8">
        <v>7.3037423169688004E-2</v>
      </c>
      <c r="AJ76" s="8">
        <v>6.6151871158484407E-2</v>
      </c>
      <c r="AK76" s="8">
        <v>2.466350268419824E-2</v>
      </c>
      <c r="AL76" s="8">
        <v>0.37164475219793042</v>
      </c>
      <c r="AM76" s="8">
        <v>9.0581965299929984E-2</v>
      </c>
      <c r="AN76" s="8">
        <v>0.11131642418112503</v>
      </c>
      <c r="AO76" s="8">
        <v>6.1230841048782382E-2</v>
      </c>
      <c r="AP76" s="8">
        <v>5.5784641717886878E-2</v>
      </c>
      <c r="AQ76" s="8">
        <v>0.14558857854197463</v>
      </c>
      <c r="AR76" s="8">
        <v>0.10551699010508553</v>
      </c>
      <c r="AS76" s="8">
        <v>4.5888232621535668E-3</v>
      </c>
      <c r="AT76" s="8">
        <v>0.11640163562017265</v>
      </c>
      <c r="AU76" s="8">
        <v>4.6456156292594274E-2</v>
      </c>
      <c r="AV76" s="8">
        <v>8.6369831894593366E-2</v>
      </c>
      <c r="AW76" s="8">
        <v>0.12092230804179918</v>
      </c>
      <c r="AX76" s="8">
        <v>0.10983643798273512</v>
      </c>
      <c r="AY76" s="8">
        <v>0.11846887778282598</v>
      </c>
      <c r="AZ76" s="8">
        <v>0.11412994093593821</v>
      </c>
      <c r="BA76" s="8">
        <v>0.28282598818718763</v>
      </c>
      <c r="BB76" s="8">
        <v>0.37616974764132854</v>
      </c>
      <c r="BC76" s="8">
        <v>3.9972727041011395E-2</v>
      </c>
      <c r="BD76" s="8">
        <v>0.10071878265745673</v>
      </c>
      <c r="BE76" s="8">
        <v>6.9839166008207375E-3</v>
      </c>
      <c r="BF76" s="8">
        <v>0.12666632681671042</v>
      </c>
      <c r="BG76" s="8">
        <v>9.3843193230188873E-2</v>
      </c>
      <c r="BH76" s="8">
        <v>0.12964213799607474</v>
      </c>
      <c r="BI76" s="8">
        <v>0.14845920526087733</v>
      </c>
      <c r="BJ76" s="8">
        <v>0.31894705987306604</v>
      </c>
      <c r="BK76" s="8">
        <v>3.4766650523793748E-2</v>
      </c>
      <c r="BL76" s="8">
        <v>0.13776894607655135</v>
      </c>
      <c r="BM76" s="8">
        <v>3.7163984341017836E-2</v>
      </c>
      <c r="BN76" s="8">
        <v>0.10902131361461505</v>
      </c>
      <c r="BO76" s="8">
        <v>3.8329708568943022E-2</v>
      </c>
      <c r="BP76" s="8">
        <v>0.22321009134406264</v>
      </c>
      <c r="BQ76" s="8">
        <v>5.400608960417573E-2</v>
      </c>
      <c r="BR76" s="8">
        <v>0.15839930404523705</v>
      </c>
      <c r="BS76" s="8">
        <v>4.3166594171378858E-2</v>
      </c>
      <c r="BT76" s="8">
        <v>0.33670291431056981</v>
      </c>
      <c r="BU76" s="8">
        <v>2.946421722788985E-2</v>
      </c>
      <c r="BV76" s="8">
        <v>2.4406117800195249E-4</v>
      </c>
      <c r="BW76" s="8">
        <v>6.5082980800520666E-3</v>
      </c>
      <c r="BX76" s="8">
        <v>1.3830133420110642E-3</v>
      </c>
      <c r="BY76" s="8">
        <v>0.56614057923852912</v>
      </c>
      <c r="BZ76" s="8">
        <v>0.4257240481614058</v>
      </c>
      <c r="CA76" s="8">
        <v>0.99999999999999989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EF0C8B-9794-4DFE-921C-1DA0871D7C0F}">
  <dimension ref="A1:CB71"/>
  <sheetViews>
    <sheetView zoomScaleNormal="100" workbookViewId="0">
      <pane ySplit="1" topLeftCell="A2" activePane="bottomLeft" state="frozen"/>
      <selection pane="bottomLeft" activeCell="A2" sqref="A2"/>
    </sheetView>
  </sheetViews>
  <sheetFormatPr defaultColWidth="43.109375" defaultRowHeight="14.4" x14ac:dyDescent="0.3"/>
  <cols>
    <col min="1" max="1" width="6.109375" bestFit="1" customWidth="1"/>
    <col min="2" max="2" width="6.77734375" style="5" bestFit="1" customWidth="1"/>
    <col min="3" max="3" width="22.33203125" bestFit="1" customWidth="1"/>
    <col min="4" max="4" width="42.5546875" bestFit="1" customWidth="1"/>
    <col min="5" max="5" width="29.44140625" bestFit="1" customWidth="1"/>
    <col min="6" max="6" width="30.5546875" bestFit="1" customWidth="1"/>
    <col min="7" max="7" width="47.33203125" bestFit="1" customWidth="1"/>
    <col min="8" max="8" width="32.109375" bestFit="1" customWidth="1"/>
    <col min="9" max="9" width="22.21875" bestFit="1" customWidth="1"/>
    <col min="10" max="10" width="37.21875" bestFit="1" customWidth="1"/>
    <col min="11" max="11" width="42.44140625" bestFit="1" customWidth="1"/>
    <col min="12" max="12" width="39" bestFit="1" customWidth="1"/>
    <col min="13" max="13" width="34.109375" bestFit="1" customWidth="1"/>
    <col min="14" max="14" width="23.33203125" bestFit="1" customWidth="1"/>
    <col min="15" max="15" width="13.33203125" bestFit="1" customWidth="1"/>
    <col min="16" max="16" width="35.21875" bestFit="1" customWidth="1"/>
    <col min="17" max="17" width="37.6640625" bestFit="1" customWidth="1"/>
    <col min="18" max="18" width="30.109375" bestFit="1" customWidth="1"/>
    <col min="19" max="19" width="31.6640625" bestFit="1" customWidth="1"/>
    <col min="20" max="20" width="42.21875" bestFit="1" customWidth="1"/>
    <col min="21" max="21" width="17.44140625" bestFit="1" customWidth="1"/>
    <col min="22" max="22" width="23.21875" bestFit="1" customWidth="1"/>
    <col min="23" max="23" width="38.44140625" bestFit="1" customWidth="1"/>
    <col min="24" max="24" width="41.33203125" bestFit="1" customWidth="1"/>
    <col min="25" max="25" width="35" bestFit="1" customWidth="1"/>
    <col min="26" max="26" width="41.88671875" bestFit="1" customWidth="1"/>
    <col min="27" max="27" width="42.5546875" bestFit="1" customWidth="1"/>
    <col min="28" max="28" width="26.6640625" bestFit="1" customWidth="1"/>
    <col min="29" max="29" width="41.88671875" bestFit="1" customWidth="1"/>
    <col min="30" max="30" width="31.33203125" bestFit="1" customWidth="1"/>
    <col min="31" max="31" width="40.109375" bestFit="1" customWidth="1"/>
    <col min="32" max="32" width="21.5546875" bestFit="1" customWidth="1"/>
    <col min="33" max="33" width="42.77734375" bestFit="1" customWidth="1"/>
    <col min="34" max="34" width="43" bestFit="1" customWidth="1"/>
    <col min="35" max="35" width="35.109375" bestFit="1" customWidth="1"/>
    <col min="36" max="36" width="20" bestFit="1" customWidth="1"/>
    <col min="37" max="37" width="21.5546875" bestFit="1" customWidth="1"/>
    <col min="38" max="38" width="39.33203125" bestFit="1" customWidth="1"/>
    <col min="39" max="39" width="39" bestFit="1" customWidth="1"/>
    <col min="40" max="40" width="38.88671875" bestFit="1" customWidth="1"/>
    <col min="41" max="41" width="35.77734375" bestFit="1" customWidth="1"/>
    <col min="42" max="42" width="25.77734375" bestFit="1" customWidth="1"/>
    <col min="43" max="43" width="30" bestFit="1" customWidth="1"/>
    <col min="44" max="44" width="37.21875" bestFit="1" customWidth="1"/>
    <col min="45" max="45" width="38.33203125" bestFit="1" customWidth="1"/>
    <col min="46" max="46" width="38.44140625" bestFit="1" customWidth="1"/>
    <col min="47" max="47" width="27.33203125" bestFit="1" customWidth="1"/>
    <col min="48" max="48" width="42.6640625" bestFit="1" customWidth="1"/>
    <col min="49" max="49" width="42.44140625" bestFit="1" customWidth="1"/>
    <col min="51" max="51" width="39.88671875" bestFit="1" customWidth="1"/>
    <col min="52" max="52" width="16.21875" bestFit="1" customWidth="1"/>
    <col min="53" max="53" width="21.5546875" bestFit="1" customWidth="1"/>
    <col min="54" max="54" width="29.44140625" bestFit="1" customWidth="1"/>
    <col min="55" max="55" width="35.21875" bestFit="1" customWidth="1"/>
    <col min="56" max="56" width="42.77734375" bestFit="1" customWidth="1"/>
    <col min="57" max="57" width="42.6640625" bestFit="1" customWidth="1"/>
    <col min="58" max="58" width="26.33203125" bestFit="1" customWidth="1"/>
    <col min="59" max="59" width="42.21875" bestFit="1" customWidth="1"/>
    <col min="60" max="60" width="34.88671875" bestFit="1" customWidth="1"/>
    <col min="61" max="61" width="40.109375" bestFit="1" customWidth="1"/>
    <col min="62" max="62" width="42.6640625" bestFit="1" customWidth="1"/>
    <col min="63" max="63" width="40" bestFit="1" customWidth="1"/>
    <col min="64" max="64" width="41.21875" bestFit="1" customWidth="1"/>
    <col min="65" max="65" width="35.77734375" bestFit="1" customWidth="1"/>
    <col min="66" max="66" width="38.88671875" bestFit="1" customWidth="1"/>
    <col min="67" max="67" width="39.88671875" bestFit="1" customWidth="1"/>
    <col min="68" max="68" width="43" bestFit="1" customWidth="1"/>
    <col min="69" max="69" width="42.21875" bestFit="1" customWidth="1"/>
    <col min="70" max="70" width="12.44140625" bestFit="1" customWidth="1"/>
    <col min="71" max="71" width="37.109375" bestFit="1" customWidth="1"/>
    <col min="72" max="72" width="40.21875" bestFit="1" customWidth="1"/>
    <col min="73" max="73" width="41.109375" bestFit="1" customWidth="1"/>
    <col min="74" max="74" width="41.21875" bestFit="1" customWidth="1"/>
    <col min="75" max="75" width="39.88671875" bestFit="1" customWidth="1"/>
    <col min="76" max="76" width="41" bestFit="1" customWidth="1"/>
    <col min="77" max="77" width="42.77734375" bestFit="1" customWidth="1"/>
    <col min="78" max="78" width="38.88671875" bestFit="1" customWidth="1"/>
    <col min="79" max="79" width="41.88671875" bestFit="1" customWidth="1"/>
    <col min="80" max="80" width="9.5546875" bestFit="1" customWidth="1"/>
  </cols>
  <sheetData>
    <row r="1" spans="1:80" x14ac:dyDescent="0.3">
      <c r="A1" s="6" t="s">
        <v>193</v>
      </c>
      <c r="B1" s="6" t="s">
        <v>273</v>
      </c>
      <c r="C1" s="3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3" t="s">
        <v>11</v>
      </c>
      <c r="O1" s="2" t="s">
        <v>12</v>
      </c>
      <c r="P1" s="2" t="s">
        <v>13</v>
      </c>
      <c r="Q1" s="3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3" t="s">
        <v>24</v>
      </c>
      <c r="AB1" s="2" t="s">
        <v>25</v>
      </c>
      <c r="AC1" s="2" t="s">
        <v>26</v>
      </c>
      <c r="AD1" s="2" t="s">
        <v>27</v>
      </c>
      <c r="AE1" s="3" t="s">
        <v>28</v>
      </c>
      <c r="AF1" s="2" t="s">
        <v>29</v>
      </c>
      <c r="AG1" s="2" t="s">
        <v>30</v>
      </c>
      <c r="AH1" s="2" t="s">
        <v>31</v>
      </c>
      <c r="AI1" s="3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3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 t="s">
        <v>50</v>
      </c>
      <c r="BB1" s="2" t="s">
        <v>51</v>
      </c>
      <c r="BC1" s="3" t="s">
        <v>52</v>
      </c>
      <c r="BD1" s="2" t="s">
        <v>53</v>
      </c>
      <c r="BE1" s="2" t="s">
        <v>54</v>
      </c>
      <c r="BF1" s="2" t="s">
        <v>55</v>
      </c>
      <c r="BG1" s="2" t="s">
        <v>56</v>
      </c>
      <c r="BH1" s="2" t="s">
        <v>57</v>
      </c>
      <c r="BI1" s="2" t="s">
        <v>58</v>
      </c>
      <c r="BJ1" s="2" t="s">
        <v>59</v>
      </c>
      <c r="BK1" s="2" t="s">
        <v>60</v>
      </c>
      <c r="BL1" s="2" t="s">
        <v>61</v>
      </c>
      <c r="BM1" s="3" t="s">
        <v>62</v>
      </c>
      <c r="BN1" s="2" t="s">
        <v>63</v>
      </c>
      <c r="BO1" s="2" t="s">
        <v>64</v>
      </c>
      <c r="BP1" s="2" t="s">
        <v>65</v>
      </c>
      <c r="BQ1" s="2" t="s">
        <v>66</v>
      </c>
      <c r="BR1" s="2" t="s">
        <v>67</v>
      </c>
      <c r="BS1" s="2" t="s">
        <v>68</v>
      </c>
      <c r="BT1" s="2" t="s">
        <v>69</v>
      </c>
      <c r="BU1" s="2" t="s">
        <v>70</v>
      </c>
      <c r="BV1" s="3" t="s">
        <v>71</v>
      </c>
      <c r="BW1" s="2" t="s">
        <v>72</v>
      </c>
      <c r="BX1" s="2" t="s">
        <v>73</v>
      </c>
      <c r="BY1" s="2" t="s">
        <v>74</v>
      </c>
      <c r="BZ1" s="2" t="s">
        <v>75</v>
      </c>
      <c r="CA1" s="2" t="s">
        <v>76</v>
      </c>
      <c r="CB1" s="3" t="s">
        <v>77</v>
      </c>
    </row>
    <row r="2" spans="1:80" x14ac:dyDescent="0.3">
      <c r="A2" s="6" t="s">
        <v>192</v>
      </c>
      <c r="B2" s="7" t="s">
        <v>274</v>
      </c>
      <c r="C2" s="8" cm="1">
        <f t="array" ref="C2:C36">'Export-Dataset'!B4:B38/'Export-Dataset'!$CA4:$CA38</f>
        <v>0.18654549746252802</v>
      </c>
      <c r="D2" s="8" cm="1">
        <f t="array" ref="D2:D36">'Export-Dataset'!C4:C38/'Export-Dataset'!$B4:$B38</f>
        <v>4.0744021257750222E-2</v>
      </c>
      <c r="E2" s="8" cm="1">
        <f t="array" ref="E2:E36">'Export-Dataset'!D4:D38/'Export-Dataset'!$B4:$B38</f>
        <v>0.30659243325319496</v>
      </c>
      <c r="F2" s="8" cm="1">
        <f t="array" ref="F2:F36">'Export-Dataset'!E4:E38/'Export-Dataset'!$B4:$B38</f>
        <v>6.6936606352018216E-2</v>
      </c>
      <c r="G2" s="8" cm="1">
        <f t="array" ref="G2:G36">'Export-Dataset'!F4:F38/'Export-Dataset'!$B4:$B38</f>
        <v>8.3892192838162724E-2</v>
      </c>
      <c r="H2" s="8" cm="1">
        <f t="array" ref="H2:H36">'Export-Dataset'!G4:G38/'Export-Dataset'!$B4:$B38</f>
        <v>0.26205238517018853</v>
      </c>
      <c r="I2" s="8" cm="1">
        <f t="array" ref="I2:I36">'Export-Dataset'!H4:H38/'Export-Dataset'!$B4:$B38</f>
        <v>7.6426673415158797E-2</v>
      </c>
      <c r="J2" s="8" cm="1">
        <f t="array" ref="J2:J36">'Export-Dataset'!I4:I38/'Export-Dataset'!$B4:$B38</f>
        <v>0.10869290142983677</v>
      </c>
      <c r="K2" s="8" cm="1">
        <f t="array" ref="K2:K36">'Export-Dataset'!J4:J38/'Export-Dataset'!$B4:$B38</f>
        <v>8.6043274705807915E-3</v>
      </c>
      <c r="L2" s="8" cm="1">
        <f t="array" ref="L2:L36">'Export-Dataset'!K4:K38/'Export-Dataset'!$B4:$B38</f>
        <v>3.454384410983171E-2</v>
      </c>
      <c r="M2" s="8" cm="1">
        <f t="array" ref="M2:M36">'Export-Dataset'!L4:L38/'Export-Dataset'!$B4:$B38</f>
        <v>1.1514614703277236E-2</v>
      </c>
      <c r="N2" s="8" cm="1">
        <f t="array" ref="N2:N36">'Export-Dataset'!M4:M38/'Export-Dataset'!$CA4:$CA38</f>
        <v>6.4203941933199575E-3</v>
      </c>
      <c r="O2" s="8" cm="1">
        <f t="array" ref="O2:O36">'Export-Dataset'!N4:N38/'Export-Dataset'!$M4:$M38</f>
        <v>0.91911764705882348</v>
      </c>
      <c r="P2" s="8" cm="1">
        <f t="array" ref="P2:P36">'Export-Dataset'!O4:O38/'Export-Dataset'!$M4:$M38</f>
        <v>8.0882352941176475E-2</v>
      </c>
      <c r="Q2" s="8" cm="1">
        <f t="array" ref="Q2:Q36">'Export-Dataset'!P4:P38/'Export-Dataset'!$CA4:$CA38</f>
        <v>0.3156615130414257</v>
      </c>
      <c r="R2" s="8" cm="1">
        <f t="array" ref="R2:R36">'Export-Dataset'!Q4:Q38/'Export-Dataset'!$P4:$P38</f>
        <v>4.5913407612353248E-2</v>
      </c>
      <c r="S2" s="8" cm="1">
        <f t="array" ref="S2:S36">'Export-Dataset'!R4:R38/'Export-Dataset'!$P4:$P38</f>
        <v>4.7109848201600238E-3</v>
      </c>
      <c r="T2" s="8" cm="1">
        <f t="array" ref="T2:T36">'Export-Dataset'!S4:S38/'Export-Dataset'!$P4:$P38</f>
        <v>7.4777536827936892E-4</v>
      </c>
      <c r="U2" s="8" cm="1">
        <f t="array" ref="U2:U36">'Export-Dataset'!T4:T38/'Export-Dataset'!$P4:$P38</f>
        <v>3.2827338667464297E-2</v>
      </c>
      <c r="V2" s="8" cm="1">
        <f t="array" ref="V2:V36">'Export-Dataset'!U4:U38/'Export-Dataset'!$P4:$P38</f>
        <v>2.7667688626336648E-3</v>
      </c>
      <c r="W2" s="8" cm="1">
        <f t="array" ref="W2:W36">'Export-Dataset'!V4:V38/'Export-Dataset'!$P4:$P38</f>
        <v>0.46885515591116428</v>
      </c>
      <c r="X2" s="8" cm="1">
        <f t="array" ref="X2:X36">'Export-Dataset'!W4:W38/'Export-Dataset'!$P4:$P38</f>
        <v>1.6525835638974053E-2</v>
      </c>
      <c r="Y2" s="8" cm="1">
        <f t="array" ref="Y2:Y36">'Export-Dataset'!X4:X38/'Export-Dataset'!$P4:$P38</f>
        <v>0.4183803185523069</v>
      </c>
      <c r="Z2" s="8" cm="1">
        <f t="array" ref="Z2:Z36">'Export-Dataset'!Y4:Y38/'Export-Dataset'!$P4:$P38</f>
        <v>9.2724145666641736E-3</v>
      </c>
      <c r="AA2" s="8" cm="1">
        <f t="array" ref="AA2:AA36">'Export-Dataset'!Z4:Z38/'Export-Dataset'!$CA4:$CA38</f>
        <v>0.15250796648176562</v>
      </c>
      <c r="AB2" s="8" cm="1">
        <f t="array" ref="AB2:AB36">'Export-Dataset'!AA4:AA38/'Export-Dataset'!$Z4:$Z38</f>
        <v>0.71753598514161898</v>
      </c>
      <c r="AC2" s="8" cm="1">
        <f t="array" ref="AC2:AC36">'Export-Dataset'!AB4:AB38/'Export-Dataset'!$Z4:$Z38</f>
        <v>0.24996130629933447</v>
      </c>
      <c r="AD2" s="8" cm="1">
        <f t="array" ref="AD2:AD36">'Export-Dataset'!AC4:AC38/'Export-Dataset'!$Z4:$Z38</f>
        <v>3.2502708559046585E-2</v>
      </c>
      <c r="AE2" s="8" cm="1">
        <f t="array" ref="AE2:AE36">'Export-Dataset'!AD4:AD38/'Export-Dataset'!$CA4:$CA38</f>
        <v>3.4462410008261539E-3</v>
      </c>
      <c r="AF2" s="8" cm="1">
        <f t="array" ref="AF2:AF36">'Export-Dataset'!AE4:AE38/'Export-Dataset'!$AD4:$AD38</f>
        <v>0.83561643835616439</v>
      </c>
      <c r="AG2" s="8" cm="1">
        <f t="array" ref="AG2:AG36">'Export-Dataset'!AF4:AF38/'Export-Dataset'!$AD4:$AD38</f>
        <v>9.5890410958904104E-2</v>
      </c>
      <c r="AH2" s="8" cm="1">
        <f t="array" ref="AH2:AH36">'Export-Dataset'!AG4:AG38/'Export-Dataset'!$AD4:$AD38</f>
        <v>6.8493150684931503E-2</v>
      </c>
      <c r="AI2" s="8" cm="1">
        <f t="array" ref="AI2:AI36">'Export-Dataset'!AH4:AH38/'Export-Dataset'!$CA4:$CA38</f>
        <v>2.4572170423698809E-2</v>
      </c>
      <c r="AJ2" s="8" cm="1">
        <f t="array" ref="AJ2:AJ36">'Export-Dataset'!AI4:AI38/'Export-Dataset'!$AH4:$AH38</f>
        <v>9.7982708933717577E-2</v>
      </c>
      <c r="AK2" s="8" cm="1">
        <f t="array" ref="AK2:AK36">'Export-Dataset'!AJ4:AJ38/'Export-Dataset'!$AH4:$AH38</f>
        <v>8.2612872238232465E-2</v>
      </c>
      <c r="AL2" s="8" cm="1">
        <f t="array" ref="AL2:AL36">'Export-Dataset'!AK4:AK38/'Export-Dataset'!$AH4:$AH38</f>
        <v>0.10470701248799232</v>
      </c>
      <c r="AM2" s="8" cm="1">
        <f t="array" ref="AM2:AM36">'Export-Dataset'!AL4:AL38/'Export-Dataset'!$AH4:$AH38</f>
        <v>0.21998078770413065</v>
      </c>
      <c r="AN2" s="8" cm="1">
        <f t="array" ref="AN2:AN36">'Export-Dataset'!AM4:AM38/'Export-Dataset'!$AH4:$AH38</f>
        <v>8.5494716618635933E-2</v>
      </c>
      <c r="AO2" s="8" cm="1">
        <f t="array" ref="AO2:AO36">'Export-Dataset'!AN4:AN38/'Export-Dataset'!$AH4:$AH38</f>
        <v>8.6455331412103754E-3</v>
      </c>
      <c r="AP2" s="8" cm="1">
        <f t="array" ref="AP2:AP36">'Export-Dataset'!AO4:AO38/'Export-Dataset'!$AH4:$AH38</f>
        <v>0.15081652257444764</v>
      </c>
      <c r="AQ2" s="8" cm="1">
        <f t="array" ref="AQ2:AQ36">'Export-Dataset'!AP4:AP38/'Export-Dataset'!$AH4:$AH38</f>
        <v>5.8597502401536987E-2</v>
      </c>
      <c r="AR2" s="8" cm="1">
        <f t="array" ref="AR2:AR36">'Export-Dataset'!AQ4:AQ38/'Export-Dataset'!$AH4:$AH38</f>
        <v>0.19116234390009607</v>
      </c>
      <c r="AS2" s="8" cm="1">
        <f t="array" ref="AS2:AS36">'Export-Dataset'!AR4:AR38/'Export-Dataset'!$CA4:$CA38</f>
        <v>0.12614186238640387</v>
      </c>
      <c r="AT2" s="8" cm="1">
        <f t="array" ref="AT2:AT36">'Export-Dataset'!AS4:AS38/'Export-Dataset'!$AR4:$AR38</f>
        <v>3.0875748502994012E-2</v>
      </c>
      <c r="AU2" s="8" cm="1">
        <f t="array" ref="AU2:AU36">'Export-Dataset'!AT4:AT38/'Export-Dataset'!$AR4:$AR38</f>
        <v>1.3473053892215569E-2</v>
      </c>
      <c r="AV2" s="8" cm="1">
        <f t="array" ref="AV2:AV36">'Export-Dataset'!AU4:AU38/'Export-Dataset'!$AR4:$AR38</f>
        <v>2.8068862275449102E-3</v>
      </c>
      <c r="AW2" s="8" cm="1">
        <f t="array" ref="AW2:AW36">'Export-Dataset'!AV4:AV38/'Export-Dataset'!$AR4:$AR38</f>
        <v>2.1706586826347306E-2</v>
      </c>
      <c r="AX2" s="8" cm="1">
        <f t="array" ref="AX2:AX36">'Export-Dataset'!AW4:AW38/'Export-Dataset'!$AR4:$AR38</f>
        <v>2.7694610778443114E-2</v>
      </c>
      <c r="AY2" s="8" cm="1">
        <f t="array" ref="AY2:AY36">'Export-Dataset'!AX4:AX38/'Export-Dataset'!$AR4:$AR38</f>
        <v>5.9505988023952093E-2</v>
      </c>
      <c r="AZ2" s="8" cm="1">
        <f t="array" ref="AZ2:AZ36">'Export-Dataset'!AY4:AY38/'Export-Dataset'!$AR4:$AR38</f>
        <v>9.375E-2</v>
      </c>
      <c r="BA2" s="8" cm="1">
        <f t="array" ref="BA2:BA36">'Export-Dataset'!AZ4:AZ38/'Export-Dataset'!$AR4:$AR38</f>
        <v>0.69292664670658688</v>
      </c>
      <c r="BB2" s="8" cm="1">
        <f t="array" ref="BB2:BB36">'Export-Dataset'!BA4:BA38/'Export-Dataset'!$AR4:$AR38</f>
        <v>5.7260479041916168E-2</v>
      </c>
      <c r="BC2" s="8" cm="1">
        <f t="array" ref="BC2:BC36">'Export-Dataset'!BB4:BB38/'Export-Dataset'!$CA4:$CA38</f>
        <v>6.4770447303198392E-2</v>
      </c>
      <c r="BD2" s="8" cm="1">
        <f t="array" ref="BD2:BD36">'Export-Dataset'!BC4:BC38/'Export-Dataset'!$BB4:$BB38</f>
        <v>0.13338192419825073</v>
      </c>
      <c r="BE2" s="8" cm="1">
        <f t="array" ref="BE2:BE36">'Export-Dataset'!BD4:BD38/'Export-Dataset'!$BB4:$BB38</f>
        <v>0.12244897959183673</v>
      </c>
      <c r="BF2" s="8" cm="1">
        <f t="array" ref="BF2:BF36">'Export-Dataset'!BE4:BE38/'Export-Dataset'!$BB4:$BB38</f>
        <v>1.4212827988338192E-2</v>
      </c>
      <c r="BG2" s="8" cm="1">
        <f t="array" ref="BG2:BG36">'Export-Dataset'!BF4:BF38/'Export-Dataset'!$BB4:$BB38</f>
        <v>0.11734693877551021</v>
      </c>
      <c r="BH2" s="8" cm="1">
        <f t="array" ref="BH2:BH36">'Export-Dataset'!BG4:BG38/'Export-Dataset'!$BB4:$BB38</f>
        <v>0.14795918367346939</v>
      </c>
      <c r="BI2" s="8" cm="1">
        <f t="array" ref="BI2:BI36">'Export-Dataset'!BH4:BH38/'Export-Dataset'!$BB4:$BB38</f>
        <v>5.1749271137026237E-2</v>
      </c>
      <c r="BJ2" s="8" cm="1">
        <f t="array" ref="BJ2:BJ36">'Export-Dataset'!BI4:BI38/'Export-Dataset'!$BB4:$BB38</f>
        <v>0.10204081632653061</v>
      </c>
      <c r="BK2" s="8" cm="1">
        <f t="array" ref="BK2:BK36">'Export-Dataset'!BJ4:BJ38/'Export-Dataset'!$BB4:$BB38</f>
        <v>0.14285714285714285</v>
      </c>
      <c r="BL2" s="8" cm="1">
        <f t="array" ref="BL2:BL36">'Export-Dataset'!BK4:BK38/'Export-Dataset'!$BB4:$BB38</f>
        <v>0.16800291545189505</v>
      </c>
      <c r="BM2" s="8" cm="1">
        <f t="array" ref="BM2:BM36">'Export-Dataset'!BL4:BL38/'Export-Dataset'!$CA4:$CA38</f>
        <v>2.5374719697863802E-2</v>
      </c>
      <c r="BN2" s="8" cm="1">
        <f t="array" ref="BN2:BN36">'Export-Dataset'!BM4:BM38/'Export-Dataset'!$BL4:$BL38</f>
        <v>2.883720930232558E-2</v>
      </c>
      <c r="BO2" s="8" cm="1">
        <f t="array" ref="BO2:BO36">'Export-Dataset'!BN4:BN38/'Export-Dataset'!$BL4:$BL38</f>
        <v>3.3488372093023258E-2</v>
      </c>
      <c r="BP2" s="8" cm="1">
        <f t="array" ref="BP2:BP36">'Export-Dataset'!BO4:BO38/'Export-Dataset'!$BL4:$BL38</f>
        <v>1.8604651162790699E-3</v>
      </c>
      <c r="BQ2" s="8" cm="1">
        <f t="array" ref="BQ2:BQ36">'Export-Dataset'!BP4:BP38/'Export-Dataset'!$BL4:$BL38</f>
        <v>6.0465116279069767E-2</v>
      </c>
      <c r="BR2" s="8" cm="1">
        <f t="array" ref="BR2:BR36">'Export-Dataset'!BQ4:BQ38/'Export-Dataset'!$BL4:$BL38</f>
        <v>1.3023255813953489E-2</v>
      </c>
      <c r="BS2" s="8" cm="1">
        <f t="array" ref="BS2:BS36">'Export-Dataset'!BR4:BR38/'Export-Dataset'!$BL4:$BL38</f>
        <v>0.18232558139534882</v>
      </c>
      <c r="BT2" s="8" cm="1">
        <f t="array" ref="BT2:BT36">'Export-Dataset'!BS4:BS38/'Export-Dataset'!$BL4:$BL38</f>
        <v>0.25767441860465118</v>
      </c>
      <c r="BU2" s="8" cm="1">
        <f t="array" ref="BU2:BU36">'Export-Dataset'!BT4:BT38/'Export-Dataset'!$BL4:$BL38</f>
        <v>0.42232558139534881</v>
      </c>
      <c r="BV2" s="8" cm="1">
        <f t="array" ref="BV2:BV36">'Export-Dataset'!BU4:BU38/'Export-Dataset'!$CA4:$CA38</f>
        <v>9.4559188008969675E-2</v>
      </c>
      <c r="BW2" s="8" cm="1">
        <f t="array" ref="BW2:BW36">'Export-Dataset'!BV4:BV38/'Export-Dataset'!$BU4:$BU38</f>
        <v>3.8941587618572145E-2</v>
      </c>
      <c r="BX2" s="8" cm="1">
        <f t="array" ref="BX2:BX36">'Export-Dataset'!BW4:BW38/'Export-Dataset'!$BU4:$BU38</f>
        <v>4.8926610084872688E-2</v>
      </c>
      <c r="BY2" s="8" cm="1">
        <f t="array" ref="BY2:BY36">'Export-Dataset'!BX4:BX38/'Export-Dataset'!$BU4:$BU38</f>
        <v>2.4962556165751375E-4</v>
      </c>
      <c r="BZ2" s="8" cm="1">
        <f t="array" ref="BZ2:BZ36">'Export-Dataset'!BY4:BY38/'Export-Dataset'!$BU4:$BU38</f>
        <v>0.66749875187219176</v>
      </c>
      <c r="CA2" s="8" cm="1">
        <f t="array" ref="CA2:CA36">'Export-Dataset'!BZ4:BZ38/'Export-Dataset'!$BU4:$BU38</f>
        <v>0.24438342486270595</v>
      </c>
      <c r="CB2" s="8" cm="1">
        <f t="array" ref="CB2:CB36">_xlfn.ANCHORARRAY(C2)+_xlfn.ANCHORARRAY(N2)+_xlfn.ANCHORARRAY(Q2)+_xlfn.ANCHORARRAY(AA2)+_xlfn.ANCHORARRAY(AE2)+_xlfn.ANCHORARRAY(AI2)+_xlfn.ANCHORARRAY(AS2)+_xlfn.ANCHORARRAY(BC2)+_xlfn.ANCHORARRAY(BM2)+_xlfn.ANCHORARRAY(BV2)</f>
        <v>1</v>
      </c>
    </row>
    <row r="3" spans="1:80" x14ac:dyDescent="0.3">
      <c r="A3" s="6" t="s">
        <v>191</v>
      </c>
      <c r="B3" s="7" t="s">
        <v>274</v>
      </c>
      <c r="C3" s="8">
        <v>0.20185535862465159</v>
      </c>
      <c r="D3" s="8">
        <v>2.5719405502266261E-2</v>
      </c>
      <c r="E3" s="8">
        <v>0.2781701275429535</v>
      </c>
      <c r="F3" s="8">
        <v>7.1887846526826185E-2</v>
      </c>
      <c r="G3" s="8">
        <v>6.8093180141245921E-2</v>
      </c>
      <c r="H3" s="8">
        <v>0.33783071571624329</v>
      </c>
      <c r="I3" s="8">
        <v>5.4179403394118267E-2</v>
      </c>
      <c r="J3" s="8">
        <v>0.11889954674818172</v>
      </c>
      <c r="K3" s="8">
        <v>6.8514809739643719E-3</v>
      </c>
      <c r="L3" s="8">
        <v>2.8143775693053652E-2</v>
      </c>
      <c r="M3" s="8">
        <v>1.0224517761146832E-2</v>
      </c>
      <c r="N3" s="8">
        <v>4.8511670461073636E-3</v>
      </c>
      <c r="O3" s="8">
        <v>0.92543859649122806</v>
      </c>
      <c r="P3" s="8">
        <v>7.4561403508771926E-2</v>
      </c>
      <c r="Q3" s="8">
        <v>0.30051703227728249</v>
      </c>
      <c r="R3" s="8">
        <v>3.6462758425375247E-2</v>
      </c>
      <c r="S3" s="8">
        <v>3.1152647975077881E-3</v>
      </c>
      <c r="T3" s="8">
        <v>9.9122061738884178E-4</v>
      </c>
      <c r="U3" s="8">
        <v>2.8957802322288305E-2</v>
      </c>
      <c r="V3" s="8">
        <v>2.3364485981308409E-3</v>
      </c>
      <c r="W3" s="8">
        <v>0.39946190880770321</v>
      </c>
      <c r="X3" s="8">
        <v>1.4585103370150098E-2</v>
      </c>
      <c r="Y3" s="8">
        <v>0.50467289719626163</v>
      </c>
      <c r="Z3" s="8">
        <v>9.4165958651939961E-3</v>
      </c>
      <c r="AA3" s="8">
        <v>0.15391816847166961</v>
      </c>
      <c r="AB3" s="8">
        <v>0.73458667403925904</v>
      </c>
      <c r="AC3" s="8">
        <v>0.22947193807022395</v>
      </c>
      <c r="AD3" s="8">
        <v>3.5941387890517006E-2</v>
      </c>
      <c r="AE3" s="8">
        <v>2.3617523777101639E-3</v>
      </c>
      <c r="AF3" s="8">
        <v>0.90090090090090091</v>
      </c>
      <c r="AG3" s="8">
        <v>9.0090090090090089E-3</v>
      </c>
      <c r="AH3" s="8">
        <v>9.0090090090090086E-2</v>
      </c>
      <c r="AI3" s="8">
        <v>2.4979254877763358E-2</v>
      </c>
      <c r="AJ3" s="8">
        <v>7.6660988074957415E-2</v>
      </c>
      <c r="AK3" s="8">
        <v>9.9659284497444628E-2</v>
      </c>
      <c r="AL3" s="8">
        <v>0.20102214650766609</v>
      </c>
      <c r="AM3" s="8">
        <v>0.20954003407155025</v>
      </c>
      <c r="AN3" s="8">
        <v>7.8364565587734247E-2</v>
      </c>
      <c r="AO3" s="8">
        <v>7.6660988074957409E-3</v>
      </c>
      <c r="AP3" s="8">
        <v>0.12350936967632027</v>
      </c>
      <c r="AQ3" s="8">
        <v>4.8551959114139696E-2</v>
      </c>
      <c r="AR3" s="8">
        <v>0.15502555366269166</v>
      </c>
      <c r="AS3" s="8">
        <v>0.12900274473924978</v>
      </c>
      <c r="AT3" s="8">
        <v>2.4905162460827975E-2</v>
      </c>
      <c r="AU3" s="8">
        <v>1.0225960745505525E-2</v>
      </c>
      <c r="AV3" s="8">
        <v>2.1441530595414813E-3</v>
      </c>
      <c r="AW3" s="8">
        <v>2.2596074550552531E-2</v>
      </c>
      <c r="AX3" s="8">
        <v>2.7709054923305294E-2</v>
      </c>
      <c r="AY3" s="8">
        <v>7.3725878278080165E-2</v>
      </c>
      <c r="AZ3" s="8">
        <v>9.6321952828632693E-2</v>
      </c>
      <c r="BA3" s="8">
        <v>0.68497443509813627</v>
      </c>
      <c r="BB3" s="8">
        <v>5.7397328055418112E-2</v>
      </c>
      <c r="BC3" s="8">
        <v>6.9916381199599989E-2</v>
      </c>
      <c r="BD3" s="8">
        <v>0.11503347534996956</v>
      </c>
      <c r="BE3" s="8">
        <v>0.1162507608034084</v>
      </c>
      <c r="BF3" s="8">
        <v>1.6433353621424222E-2</v>
      </c>
      <c r="BG3" s="8">
        <v>0.10681679853925746</v>
      </c>
      <c r="BH3" s="8">
        <v>0.14607425441265978</v>
      </c>
      <c r="BI3" s="8">
        <v>6.6646378575776016E-2</v>
      </c>
      <c r="BJ3" s="8">
        <v>9.9513085818624461E-2</v>
      </c>
      <c r="BK3" s="8">
        <v>0.1545952525867316</v>
      </c>
      <c r="BL3" s="8">
        <v>0.17863664029214851</v>
      </c>
      <c r="BM3" s="8">
        <v>2.674524989893402E-2</v>
      </c>
      <c r="BN3" s="8">
        <v>2.2275258552108195E-2</v>
      </c>
      <c r="BO3" s="8">
        <v>2.7844073190135241E-2</v>
      </c>
      <c r="BP3" s="8">
        <v>2.3866348448687352E-3</v>
      </c>
      <c r="BQ3" s="8">
        <v>7.0007955449482892E-2</v>
      </c>
      <c r="BR3" s="8">
        <v>1.8297533810660304E-2</v>
      </c>
      <c r="BS3" s="8">
        <v>0.1917263325377884</v>
      </c>
      <c r="BT3" s="8">
        <v>0.19888623707239458</v>
      </c>
      <c r="BU3" s="8">
        <v>0.46857597454256167</v>
      </c>
      <c r="BV3" s="8">
        <v>8.5852890487031638E-2</v>
      </c>
      <c r="BW3" s="8">
        <v>3.7918215613382898E-2</v>
      </c>
      <c r="BX3" s="8">
        <v>5.0805452292441142E-2</v>
      </c>
      <c r="BY3" s="8">
        <v>0</v>
      </c>
      <c r="BZ3" s="8">
        <v>0.64188351920693931</v>
      </c>
      <c r="CA3" s="8">
        <v>0.26939281288723665</v>
      </c>
      <c r="CB3" s="8">
        <v>0.99999999999999989</v>
      </c>
    </row>
    <row r="4" spans="1:80" x14ac:dyDescent="0.3">
      <c r="A4" s="6" t="s">
        <v>190</v>
      </c>
      <c r="B4" s="7" t="s">
        <v>274</v>
      </c>
      <c r="C4" s="8">
        <v>0.19111058712567791</v>
      </c>
      <c r="D4" s="8">
        <v>1.6759202138597575E-2</v>
      </c>
      <c r="E4" s="8">
        <v>0.31770512029611353</v>
      </c>
      <c r="F4" s="8">
        <v>6.950442113921447E-2</v>
      </c>
      <c r="G4" s="8">
        <v>6.950442113921447E-2</v>
      </c>
      <c r="H4" s="8">
        <v>0.30989101377750361</v>
      </c>
      <c r="I4" s="8">
        <v>5.9736787990952084E-2</v>
      </c>
      <c r="J4" s="8">
        <v>0.11320172732880937</v>
      </c>
      <c r="K4" s="8">
        <v>8.4310096648159572E-3</v>
      </c>
      <c r="L4" s="8">
        <v>2.4470491466173146E-2</v>
      </c>
      <c r="M4" s="8">
        <v>1.0795805058605799E-2</v>
      </c>
      <c r="N4" s="8">
        <v>5.6000943173779771E-3</v>
      </c>
      <c r="O4" s="8">
        <v>0.93333333333333335</v>
      </c>
      <c r="P4" s="8">
        <v>6.6666666666666666E-2</v>
      </c>
      <c r="Q4" s="8">
        <v>0.26450129686394719</v>
      </c>
      <c r="R4" s="8">
        <v>3.9224426119901942E-2</v>
      </c>
      <c r="S4" s="8">
        <v>3.7887229774905282E-3</v>
      </c>
      <c r="T4" s="8">
        <v>5.9430948666518092E-4</v>
      </c>
      <c r="U4" s="8">
        <v>2.9864051704925339E-2</v>
      </c>
      <c r="V4" s="8">
        <v>1.5600624024960999E-3</v>
      </c>
      <c r="W4" s="8">
        <v>0.29262313349676844</v>
      </c>
      <c r="X4" s="8">
        <v>1.7829284599955426E-2</v>
      </c>
      <c r="Y4" s="8">
        <v>0.60270410816432662</v>
      </c>
      <c r="Z4" s="8">
        <v>1.181190104747047E-2</v>
      </c>
      <c r="AA4" s="8">
        <v>0.18855615813880375</v>
      </c>
      <c r="AB4" s="8">
        <v>0.62776156731971655</v>
      </c>
      <c r="AC4" s="8">
        <v>0.3003334722801167</v>
      </c>
      <c r="AD4" s="8">
        <v>7.1904960400166737E-2</v>
      </c>
      <c r="AE4" s="8">
        <v>2.4758311718934213E-3</v>
      </c>
      <c r="AF4" s="8">
        <v>0.89682539682539686</v>
      </c>
      <c r="AG4" s="8">
        <v>7.9365079365079361E-3</v>
      </c>
      <c r="AH4" s="8">
        <v>9.5238095238095233E-2</v>
      </c>
      <c r="AI4" s="8">
        <v>2.544604260001572E-2</v>
      </c>
      <c r="AJ4" s="8">
        <v>8.1853281853281848E-2</v>
      </c>
      <c r="AK4" s="8">
        <v>0.13513513513513514</v>
      </c>
      <c r="AL4" s="8">
        <v>0.17065637065637065</v>
      </c>
      <c r="AM4" s="8">
        <v>0.22625482625482626</v>
      </c>
      <c r="AN4" s="8">
        <v>8.1081081081081086E-2</v>
      </c>
      <c r="AO4" s="8">
        <v>9.2664092664092659E-3</v>
      </c>
      <c r="AP4" s="8">
        <v>0.10501930501930502</v>
      </c>
      <c r="AQ4" s="8">
        <v>5.8687258687258687E-2</v>
      </c>
      <c r="AR4" s="8">
        <v>0.13204633204633204</v>
      </c>
      <c r="AS4" s="8">
        <v>0.12294663208362808</v>
      </c>
      <c r="AT4" s="8">
        <v>2.8767780086303339E-2</v>
      </c>
      <c r="AU4" s="8">
        <v>1.0708007032124021E-2</v>
      </c>
      <c r="AV4" s="8">
        <v>5.2740930158222789E-3</v>
      </c>
      <c r="AW4" s="8">
        <v>2.6849928080549784E-2</v>
      </c>
      <c r="AX4" s="8">
        <v>3.1324916093974746E-2</v>
      </c>
      <c r="AY4" s="8">
        <v>7.4156944222470836E-2</v>
      </c>
      <c r="AZ4" s="8">
        <v>0.14527728943583187</v>
      </c>
      <c r="BA4" s="8">
        <v>0.61259389483778171</v>
      </c>
      <c r="BB4" s="8">
        <v>6.5047147195141444E-2</v>
      </c>
      <c r="BC4" s="8">
        <v>8.0896801068930282E-2</v>
      </c>
      <c r="BD4" s="8">
        <v>0.11901870293903327</v>
      </c>
      <c r="BE4" s="8">
        <v>0.11148894826329851</v>
      </c>
      <c r="BF4" s="8">
        <v>1.9431624969638087E-2</v>
      </c>
      <c r="BG4" s="8">
        <v>0.10444498421180472</v>
      </c>
      <c r="BH4" s="8">
        <v>0.1542385231965023</v>
      </c>
      <c r="BI4" s="8">
        <v>7.0682535827058537E-2</v>
      </c>
      <c r="BJ4" s="8">
        <v>0.10031576390575662</v>
      </c>
      <c r="BK4" s="8">
        <v>0.1787709497206704</v>
      </c>
      <c r="BL4" s="8">
        <v>0.14160796696623756</v>
      </c>
      <c r="BM4" s="8">
        <v>2.5662186591212763E-2</v>
      </c>
      <c r="BN4" s="8">
        <v>2.8330781010719754E-2</v>
      </c>
      <c r="BO4" s="8">
        <v>3.2159264931087291E-2</v>
      </c>
      <c r="BP4" s="8">
        <v>3.8284839203675345E-3</v>
      </c>
      <c r="BQ4" s="8">
        <v>9.5712098009188368E-2</v>
      </c>
      <c r="BR4" s="8">
        <v>1.6845329249617153E-2</v>
      </c>
      <c r="BS4" s="8">
        <v>0.19295558958652373</v>
      </c>
      <c r="BT4" s="8">
        <v>0.18453292496171517</v>
      </c>
      <c r="BU4" s="8">
        <v>0.44563552833078102</v>
      </c>
      <c r="BV4" s="8">
        <v>9.2804370038512926E-2</v>
      </c>
      <c r="BW4" s="8">
        <v>3.9381748888418375E-2</v>
      </c>
      <c r="BX4" s="8">
        <v>5.2932458183358032E-2</v>
      </c>
      <c r="BY4" s="8">
        <v>4.2345966546686428E-4</v>
      </c>
      <c r="BZ4" s="8">
        <v>0.72835062460300659</v>
      </c>
      <c r="CA4" s="8">
        <v>0.17891170865975015</v>
      </c>
      <c r="CB4" s="8">
        <v>1</v>
      </c>
    </row>
    <row r="5" spans="1:80" x14ac:dyDescent="0.3">
      <c r="A5" s="6" t="s">
        <v>189</v>
      </c>
      <c r="B5" s="7" t="s">
        <v>274</v>
      </c>
      <c r="C5" s="8">
        <v>0.17337305651242901</v>
      </c>
      <c r="D5" s="8">
        <v>1.9546772634518313E-2</v>
      </c>
      <c r="E5" s="8">
        <v>0.34786811298464182</v>
      </c>
      <c r="F5" s="8">
        <v>8.5168080764686932E-2</v>
      </c>
      <c r="G5" s="8">
        <v>7.9368488884115559E-2</v>
      </c>
      <c r="H5" s="8">
        <v>0.25894103748254754</v>
      </c>
      <c r="I5" s="8">
        <v>6.9917302115777041E-2</v>
      </c>
      <c r="J5" s="8">
        <v>8.2160884974761039E-2</v>
      </c>
      <c r="K5" s="8">
        <v>9.8807861668993666E-3</v>
      </c>
      <c r="L5" s="8">
        <v>3.2649554290623994E-2</v>
      </c>
      <c r="M5" s="8">
        <v>1.4498979701428417E-2</v>
      </c>
      <c r="N5" s="8">
        <v>6.2191602271669307E-3</v>
      </c>
      <c r="O5" s="8">
        <v>0.93712574850299402</v>
      </c>
      <c r="P5" s="8">
        <v>6.2874251497005984E-2</v>
      </c>
      <c r="Q5" s="8">
        <v>0.25459454426962108</v>
      </c>
      <c r="R5" s="8">
        <v>2.5305346302932786E-2</v>
      </c>
      <c r="S5" s="8">
        <v>4.315073502523221E-3</v>
      </c>
      <c r="T5" s="8">
        <v>5.8509471220653841E-4</v>
      </c>
      <c r="U5" s="8">
        <v>3.3716082790901776E-2</v>
      </c>
      <c r="V5" s="8">
        <v>1.4627367805163461E-3</v>
      </c>
      <c r="W5" s="8">
        <v>0.31968112338184745</v>
      </c>
      <c r="X5" s="8">
        <v>2.1209683317487019E-2</v>
      </c>
      <c r="Y5" s="8">
        <v>0.58180355445037668</v>
      </c>
      <c r="Z5" s="8">
        <v>1.192130476120822E-2</v>
      </c>
      <c r="AA5" s="8">
        <v>0.2025323526673494</v>
      </c>
      <c r="AB5" s="8">
        <v>0.63041279764640989</v>
      </c>
      <c r="AC5" s="8">
        <v>0.26799669026385953</v>
      </c>
      <c r="AD5" s="8">
        <v>0.10159051208973062</v>
      </c>
      <c r="AE5" s="8">
        <v>2.5323526673494087E-3</v>
      </c>
      <c r="AF5" s="8">
        <v>0.86029411764705888</v>
      </c>
      <c r="AG5" s="8">
        <v>7.3529411764705881E-3</v>
      </c>
      <c r="AH5" s="8">
        <v>0.13235294117647059</v>
      </c>
      <c r="AI5" s="8">
        <v>2.8507587747881948E-2</v>
      </c>
      <c r="AJ5" s="8">
        <v>6.9235793598954931E-2</v>
      </c>
      <c r="AK5" s="8">
        <v>0.16525146962769433</v>
      </c>
      <c r="AL5" s="8">
        <v>0.12279555845852384</v>
      </c>
      <c r="AM5" s="8">
        <v>0.24885695623775311</v>
      </c>
      <c r="AN5" s="8">
        <v>8.1645983017635537E-2</v>
      </c>
      <c r="AO5" s="8">
        <v>1.1103853690398433E-2</v>
      </c>
      <c r="AP5" s="8">
        <v>0.11822338340953625</v>
      </c>
      <c r="AQ5" s="8">
        <v>5.3559764859568912E-2</v>
      </c>
      <c r="AR5" s="8">
        <v>0.12932723709993468</v>
      </c>
      <c r="AS5" s="8">
        <v>0.12073363746392328</v>
      </c>
      <c r="AT5" s="8">
        <v>2.8840222085132636E-2</v>
      </c>
      <c r="AU5" s="8">
        <v>1.0333127698951264E-2</v>
      </c>
      <c r="AV5" s="8">
        <v>7.7112893275755705E-3</v>
      </c>
      <c r="AW5" s="8">
        <v>3.2233189389265886E-2</v>
      </c>
      <c r="AX5" s="8">
        <v>3.362122146822949E-2</v>
      </c>
      <c r="AY5" s="8">
        <v>8.5749537322640346E-2</v>
      </c>
      <c r="AZ5" s="8">
        <v>0.15838988278840221</v>
      </c>
      <c r="BA5" s="8">
        <v>0.55845157310302285</v>
      </c>
      <c r="BB5" s="8">
        <v>8.4669956816779759E-2</v>
      </c>
      <c r="BC5" s="8">
        <v>9.0531607857741364E-2</v>
      </c>
      <c r="BD5" s="8">
        <v>0.11641299876593994</v>
      </c>
      <c r="BE5" s="8">
        <v>0.10756890168654874</v>
      </c>
      <c r="BF5" s="8">
        <v>1.6248457424928014E-2</v>
      </c>
      <c r="BG5" s="8">
        <v>0.1051007815713698</v>
      </c>
      <c r="BH5" s="8">
        <v>0.16618675442204853</v>
      </c>
      <c r="BI5" s="8">
        <v>6.5199506375976962E-2</v>
      </c>
      <c r="BJ5" s="8">
        <v>0.11147675853558206</v>
      </c>
      <c r="BK5" s="8">
        <v>0.16865487453722747</v>
      </c>
      <c r="BL5" s="8">
        <v>0.14315096668037844</v>
      </c>
      <c r="BM5" s="8">
        <v>2.6496601806163301E-2</v>
      </c>
      <c r="BN5" s="8">
        <v>2.6704146170063246E-2</v>
      </c>
      <c r="BO5" s="8">
        <v>2.5298664792691498E-2</v>
      </c>
      <c r="BP5" s="8">
        <v>1.4054813773717498E-3</v>
      </c>
      <c r="BQ5" s="8">
        <v>9.9789177793394232E-2</v>
      </c>
      <c r="BR5" s="8">
        <v>2.1082220660576249E-2</v>
      </c>
      <c r="BS5" s="8">
        <v>0.21855235418130708</v>
      </c>
      <c r="BT5" s="8">
        <v>0.18271257905832747</v>
      </c>
      <c r="BU5" s="8">
        <v>0.42445537596626842</v>
      </c>
      <c r="BV5" s="8">
        <v>9.4479098780374263E-2</v>
      </c>
      <c r="BW5" s="8">
        <v>3.8825384312179738E-2</v>
      </c>
      <c r="BX5" s="8">
        <v>6.326369728025226E-2</v>
      </c>
      <c r="BY5" s="8">
        <v>0</v>
      </c>
      <c r="BZ5" s="8">
        <v>0.72960189199842329</v>
      </c>
      <c r="CA5" s="8">
        <v>0.16830902640914466</v>
      </c>
      <c r="CB5" s="8">
        <v>1</v>
      </c>
    </row>
    <row r="6" spans="1:80" x14ac:dyDescent="0.3">
      <c r="A6" s="6" t="s">
        <v>188</v>
      </c>
      <c r="B6" s="7" t="s">
        <v>274</v>
      </c>
      <c r="C6" s="8">
        <v>0.18133694236962927</v>
      </c>
      <c r="D6" s="8">
        <v>2.1350968351440718E-2</v>
      </c>
      <c r="E6" s="8">
        <v>0.34662257912139821</v>
      </c>
      <c r="F6" s="8">
        <v>9.0410958904109592E-2</v>
      </c>
      <c r="G6" s="8">
        <v>8.6254133207368924E-2</v>
      </c>
      <c r="H6" s="8">
        <v>0.23136513934813416</v>
      </c>
      <c r="I6" s="8">
        <v>7.7940481813887574E-2</v>
      </c>
      <c r="J6" s="8">
        <v>8.3892300425129906E-2</v>
      </c>
      <c r="K6" s="8">
        <v>1.0581010864430798E-2</v>
      </c>
      <c r="L6" s="8">
        <v>3.8261691072272085E-2</v>
      </c>
      <c r="M6" s="8">
        <v>1.3320736891828059E-2</v>
      </c>
      <c r="N6" s="8">
        <v>6.4585760296032345E-3</v>
      </c>
      <c r="O6" s="8">
        <v>0.94164456233421756</v>
      </c>
      <c r="P6" s="8">
        <v>5.8355437665782495E-2</v>
      </c>
      <c r="Q6" s="8">
        <v>0.23122387446035769</v>
      </c>
      <c r="R6" s="8">
        <v>2.9488034378009929E-2</v>
      </c>
      <c r="S6" s="8">
        <v>4.5195228569311699E-3</v>
      </c>
      <c r="T6" s="8">
        <v>8.1499592502037486E-4</v>
      </c>
      <c r="U6" s="8">
        <v>3.1043935689412463E-2</v>
      </c>
      <c r="V6" s="8">
        <v>6.6681484774394314E-4</v>
      </c>
      <c r="W6" s="8">
        <v>0.33629695487886196</v>
      </c>
      <c r="X6" s="8">
        <v>2.4301696673334816E-2</v>
      </c>
      <c r="Y6" s="8">
        <v>0.55856857079350963</v>
      </c>
      <c r="Z6" s="8">
        <v>1.4299473957175669E-2</v>
      </c>
      <c r="AA6" s="8">
        <v>0.19893099431234154</v>
      </c>
      <c r="AB6" s="8">
        <v>0.63253530830175675</v>
      </c>
      <c r="AC6" s="8">
        <v>0.26894591801584566</v>
      </c>
      <c r="AD6" s="8">
        <v>9.8518773682397517E-2</v>
      </c>
      <c r="AE6" s="8">
        <v>2.6382512163365996E-3</v>
      </c>
      <c r="AF6" s="8">
        <v>0.85064935064935066</v>
      </c>
      <c r="AG6" s="8">
        <v>6.4935064935064939E-3</v>
      </c>
      <c r="AH6" s="8">
        <v>0.14285714285714285</v>
      </c>
      <c r="AI6" s="8">
        <v>3.1127938052490919E-2</v>
      </c>
      <c r="AJ6" s="8">
        <v>4.2377545404512933E-2</v>
      </c>
      <c r="AK6" s="8">
        <v>0.10731975784259769</v>
      </c>
      <c r="AL6" s="8">
        <v>0.16345624656026417</v>
      </c>
      <c r="AM6" s="8">
        <v>0.2845349477160154</v>
      </c>
      <c r="AN6" s="8">
        <v>8.5305448541552004E-2</v>
      </c>
      <c r="AO6" s="8">
        <v>8.2553659878921298E-3</v>
      </c>
      <c r="AP6" s="8">
        <v>0.10566868464501926</v>
      </c>
      <c r="AQ6" s="8">
        <v>5.1733626857457346E-2</v>
      </c>
      <c r="AR6" s="8">
        <v>0.15134837644468904</v>
      </c>
      <c r="AS6" s="8">
        <v>0.12125676694305489</v>
      </c>
      <c r="AT6" s="8">
        <v>3.6592257699915233E-2</v>
      </c>
      <c r="AU6" s="8">
        <v>1.3845719129697655E-2</v>
      </c>
      <c r="AV6" s="8">
        <v>8.6182537439954791E-3</v>
      </c>
      <c r="AW6" s="8">
        <v>3.4896863520768581E-2</v>
      </c>
      <c r="AX6" s="8">
        <v>3.786380333427522E-2</v>
      </c>
      <c r="AY6" s="8">
        <v>8.5193557502119238E-2</v>
      </c>
      <c r="AZ6" s="8">
        <v>0.16657247810115852</v>
      </c>
      <c r="BA6" s="8">
        <v>0.53913534896863524</v>
      </c>
      <c r="BB6" s="8">
        <v>7.7281717999434868E-2</v>
      </c>
      <c r="BC6" s="8">
        <v>9.80093195367642E-2</v>
      </c>
      <c r="BD6" s="8">
        <v>0.10732389442405174</v>
      </c>
      <c r="BE6" s="8">
        <v>0.10994581366893899</v>
      </c>
      <c r="BF6" s="8">
        <v>1.6605488550952632E-2</v>
      </c>
      <c r="BG6" s="8">
        <v>0.108023072889355</v>
      </c>
      <c r="BH6" s="8">
        <v>0.15801433315853872</v>
      </c>
      <c r="BI6" s="8">
        <v>7.0092641146652687E-2</v>
      </c>
      <c r="BJ6" s="8">
        <v>0.11466526830973606</v>
      </c>
      <c r="BK6" s="8">
        <v>0.15504282468099984</v>
      </c>
      <c r="BL6" s="8">
        <v>0.16028666317077434</v>
      </c>
      <c r="BM6" s="8">
        <v>3.0357020489275681E-2</v>
      </c>
      <c r="BN6" s="8">
        <v>5.1354401805869074E-2</v>
      </c>
      <c r="BO6" s="8">
        <v>2.5395033860045147E-2</v>
      </c>
      <c r="BP6" s="8">
        <v>2.257336343115124E-3</v>
      </c>
      <c r="BQ6" s="8">
        <v>9.8758465011286684E-2</v>
      </c>
      <c r="BR6" s="8">
        <v>2.0316027088036117E-2</v>
      </c>
      <c r="BS6" s="8">
        <v>0.20711060948081264</v>
      </c>
      <c r="BT6" s="8">
        <v>0.19074492099322798</v>
      </c>
      <c r="BU6" s="8">
        <v>0.40406320541760721</v>
      </c>
      <c r="BV6" s="8">
        <v>9.8660316590145958E-2</v>
      </c>
      <c r="BW6" s="8">
        <v>3.5249175204028475E-2</v>
      </c>
      <c r="BX6" s="8">
        <v>5.0182323320020837E-2</v>
      </c>
      <c r="BY6" s="8">
        <v>0</v>
      </c>
      <c r="BZ6" s="8">
        <v>0.77721826706025354</v>
      </c>
      <c r="CA6" s="8">
        <v>0.13735023441569716</v>
      </c>
      <c r="CB6" s="8">
        <v>1</v>
      </c>
    </row>
    <row r="7" spans="1:80" x14ac:dyDescent="0.3">
      <c r="A7" s="6" t="s">
        <v>187</v>
      </c>
      <c r="B7" s="7" t="s">
        <v>274</v>
      </c>
      <c r="C7" s="8">
        <v>0.19817048877272944</v>
      </c>
      <c r="D7" s="8">
        <v>2.324085243264978E-2</v>
      </c>
      <c r="E7" s="8">
        <v>0.31829513470044229</v>
      </c>
      <c r="F7" s="8">
        <v>9.4008845999195817E-2</v>
      </c>
      <c r="G7" s="8">
        <v>8.5082428628870124E-2</v>
      </c>
      <c r="H7" s="8">
        <v>0.24945717732207479</v>
      </c>
      <c r="I7" s="8">
        <v>7.334137515078408E-2</v>
      </c>
      <c r="J7" s="8">
        <v>9.7305991154000807E-2</v>
      </c>
      <c r="K7" s="8">
        <v>1.1741053478086048E-2</v>
      </c>
      <c r="L7" s="8">
        <v>3.4579815038198632E-2</v>
      </c>
      <c r="M7" s="8">
        <v>1.2947326095697627E-2</v>
      </c>
      <c r="N7" s="8">
        <v>7.840762402588089E-3</v>
      </c>
      <c r="O7" s="8">
        <v>0.92886178861788615</v>
      </c>
      <c r="P7" s="8">
        <v>7.113821138211382E-2</v>
      </c>
      <c r="Q7" s="8">
        <v>0.20323829861830467</v>
      </c>
      <c r="R7" s="8">
        <v>2.9640084685956247E-2</v>
      </c>
      <c r="S7" s="8">
        <v>6.5866854857680544E-3</v>
      </c>
      <c r="T7" s="8">
        <v>7.8412922449619697E-4</v>
      </c>
      <c r="U7" s="8">
        <v>4.1637261820748062E-2</v>
      </c>
      <c r="V7" s="8">
        <v>1.0193679918450561E-3</v>
      </c>
      <c r="W7" s="8">
        <v>0.28714812201050732</v>
      </c>
      <c r="X7" s="8">
        <v>2.9012781306359287E-2</v>
      </c>
      <c r="Y7" s="8">
        <v>0.58801850544969814</v>
      </c>
      <c r="Z7" s="8">
        <v>1.6153062024621658E-2</v>
      </c>
      <c r="AA7" s="8">
        <v>0.19096718672807536</v>
      </c>
      <c r="AB7" s="8">
        <v>0.65075523658516232</v>
      </c>
      <c r="AC7" s="8">
        <v>0.24735041308520403</v>
      </c>
      <c r="AD7" s="8">
        <v>0.10189435032963365</v>
      </c>
      <c r="AE7" s="8">
        <v>3.3307303702051027E-3</v>
      </c>
      <c r="AF7" s="8">
        <v>0.82775119617224879</v>
      </c>
      <c r="AG7" s="8">
        <v>9.5693779904306216E-3</v>
      </c>
      <c r="AH7" s="8">
        <v>0.16267942583732056</v>
      </c>
      <c r="AI7" s="8">
        <v>3.4885018087937654E-2</v>
      </c>
      <c r="AJ7" s="8">
        <v>3.7916857012334403E-2</v>
      </c>
      <c r="AK7" s="8">
        <v>0.10095934216537232</v>
      </c>
      <c r="AL7" s="8">
        <v>0.16171767930561901</v>
      </c>
      <c r="AM7" s="8">
        <v>0.29191411603471906</v>
      </c>
      <c r="AN7" s="8">
        <v>8.725445408862495E-2</v>
      </c>
      <c r="AO7" s="8">
        <v>6.395614435815441E-3</v>
      </c>
      <c r="AP7" s="8">
        <v>9.6391046139789854E-2</v>
      </c>
      <c r="AQ7" s="8">
        <v>5.0708085883965283E-2</v>
      </c>
      <c r="AR7" s="8">
        <v>0.1667428049337597</v>
      </c>
      <c r="AS7" s="8">
        <v>0.12071905528374954</v>
      </c>
      <c r="AT7" s="8">
        <v>4.3168316831683165E-2</v>
      </c>
      <c r="AU7" s="8">
        <v>1.5445544554455445E-2</v>
      </c>
      <c r="AV7" s="8">
        <v>1.1617161716171618E-2</v>
      </c>
      <c r="AW7" s="8">
        <v>3.3399339933993397E-2</v>
      </c>
      <c r="AX7" s="8">
        <v>4.6864686468646867E-2</v>
      </c>
      <c r="AY7" s="8">
        <v>7.6567656765676562E-2</v>
      </c>
      <c r="AZ7" s="8">
        <v>0.18217821782178217</v>
      </c>
      <c r="BA7" s="8">
        <v>0.51419141914191424</v>
      </c>
      <c r="BB7" s="8">
        <v>7.6567656765676562E-2</v>
      </c>
      <c r="BC7" s="8">
        <v>0.11187429281741541</v>
      </c>
      <c r="BD7" s="8">
        <v>8.8888888888888892E-2</v>
      </c>
      <c r="BE7" s="8">
        <v>0.1141025641025641</v>
      </c>
      <c r="BF7" s="8">
        <v>1.3817663817663818E-2</v>
      </c>
      <c r="BG7" s="8">
        <v>0.11638176638176638</v>
      </c>
      <c r="BH7" s="8">
        <v>0.16652421652421653</v>
      </c>
      <c r="BI7" s="8">
        <v>6.2108262108262105E-2</v>
      </c>
      <c r="BJ7" s="8">
        <v>0.12621082621082622</v>
      </c>
      <c r="BK7" s="8">
        <v>0.15612535612535614</v>
      </c>
      <c r="BL7" s="8">
        <v>0.15584045584045583</v>
      </c>
      <c r="BM7" s="8">
        <v>3.1873017896699551E-2</v>
      </c>
      <c r="BN7" s="8">
        <v>2.3E-2</v>
      </c>
      <c r="BO7" s="8">
        <v>3.7499999999999999E-2</v>
      </c>
      <c r="BP7" s="8">
        <v>5.0000000000000001E-3</v>
      </c>
      <c r="BQ7" s="8">
        <v>0.111</v>
      </c>
      <c r="BR7" s="8">
        <v>2.5999999999999999E-2</v>
      </c>
      <c r="BS7" s="8">
        <v>0.19400000000000001</v>
      </c>
      <c r="BT7" s="8">
        <v>0.2225</v>
      </c>
      <c r="BU7" s="8">
        <v>0.38100000000000001</v>
      </c>
      <c r="BV7" s="8">
        <v>9.7101149022295177E-2</v>
      </c>
      <c r="BW7" s="8">
        <v>4.8416215329066141E-2</v>
      </c>
      <c r="BX7" s="8">
        <v>3.643525356967011E-2</v>
      </c>
      <c r="BY7" s="8">
        <v>0</v>
      </c>
      <c r="BZ7" s="8">
        <v>0.76858690300344656</v>
      </c>
      <c r="CA7" s="8">
        <v>0.14656162809781717</v>
      </c>
      <c r="CB7" s="8">
        <v>1.0000000000000002</v>
      </c>
    </row>
    <row r="8" spans="1:80" x14ac:dyDescent="0.3">
      <c r="A8" s="6" t="s">
        <v>186</v>
      </c>
      <c r="B8" s="7" t="s">
        <v>274</v>
      </c>
      <c r="C8" s="8">
        <v>0.20681881350174486</v>
      </c>
      <c r="D8" s="8">
        <v>2.6803046140062715E-2</v>
      </c>
      <c r="E8" s="8">
        <v>0.28363446319247426</v>
      </c>
      <c r="F8" s="8">
        <v>0.10624160071673884</v>
      </c>
      <c r="G8" s="8">
        <v>8.1529042855009712E-2</v>
      </c>
      <c r="H8" s="8">
        <v>0.24936538748693446</v>
      </c>
      <c r="I8" s="8">
        <v>6.9135433776317756E-2</v>
      </c>
      <c r="J8" s="8">
        <v>0.12483201433477677</v>
      </c>
      <c r="K8" s="8">
        <v>1.2916231148275347E-2</v>
      </c>
      <c r="L8" s="8">
        <v>3.008809914887263E-2</v>
      </c>
      <c r="M8" s="8">
        <v>1.5454681200537555E-2</v>
      </c>
      <c r="N8" s="8">
        <v>8.19925264815787E-3</v>
      </c>
      <c r="O8" s="8">
        <v>0.92843691148775898</v>
      </c>
      <c r="P8" s="8">
        <v>7.1563088512241052E-2</v>
      </c>
      <c r="Q8" s="8">
        <v>0.20187764429758193</v>
      </c>
      <c r="R8" s="8">
        <v>3.4572433838152054E-2</v>
      </c>
      <c r="S8" s="8">
        <v>9.7904237417775746E-3</v>
      </c>
      <c r="T8" s="8">
        <v>9.1785222579164757E-4</v>
      </c>
      <c r="U8" s="8">
        <v>4.0614960991280404E-2</v>
      </c>
      <c r="V8" s="8">
        <v>2.0651675080312071E-3</v>
      </c>
      <c r="W8" s="8">
        <v>0.3279027076640661</v>
      </c>
      <c r="X8" s="8">
        <v>2.6923665289888328E-2</v>
      </c>
      <c r="Y8" s="8">
        <v>0.54107388710417625</v>
      </c>
      <c r="Z8" s="8">
        <v>1.613890163683647E-2</v>
      </c>
      <c r="AA8" s="8">
        <v>0.16477255180507089</v>
      </c>
      <c r="AB8" s="8">
        <v>0.63255552431824569</v>
      </c>
      <c r="AC8" s="8">
        <v>0.25349076937494142</v>
      </c>
      <c r="AD8" s="8">
        <v>0.11395370630681285</v>
      </c>
      <c r="AE8" s="8">
        <v>3.4433772891510452E-3</v>
      </c>
      <c r="AF8" s="8">
        <v>0.82511210762331844</v>
      </c>
      <c r="AG8" s="8">
        <v>3.1390134529147982E-2</v>
      </c>
      <c r="AH8" s="8">
        <v>0.14349775784753363</v>
      </c>
      <c r="AI8" s="8">
        <v>3.8093326333343627E-2</v>
      </c>
      <c r="AJ8" s="8">
        <v>3.4454803404945278E-2</v>
      </c>
      <c r="AK8" s="8">
        <v>0.11228212403729226</v>
      </c>
      <c r="AL8" s="8">
        <v>0.15079043372517228</v>
      </c>
      <c r="AM8" s="8">
        <v>0.29550060802594241</v>
      </c>
      <c r="AN8" s="8">
        <v>9.525739764896636E-2</v>
      </c>
      <c r="AO8" s="8">
        <v>9.3230644507498982E-3</v>
      </c>
      <c r="AP8" s="8">
        <v>8.471828131333603E-2</v>
      </c>
      <c r="AQ8" s="8">
        <v>4.9858127280097281E-2</v>
      </c>
      <c r="AR8" s="8">
        <v>0.16781516011349817</v>
      </c>
      <c r="AS8" s="8">
        <v>0.12785275315771594</v>
      </c>
      <c r="AT8" s="8">
        <v>5.1449275362318837E-2</v>
      </c>
      <c r="AU8" s="8">
        <v>1.5217391304347827E-2</v>
      </c>
      <c r="AV8" s="8">
        <v>1.0748792270531401E-2</v>
      </c>
      <c r="AW8" s="8">
        <v>3.0555555555555555E-2</v>
      </c>
      <c r="AX8" s="8">
        <v>5.0362318840579713E-2</v>
      </c>
      <c r="AY8" s="8">
        <v>9.5048309178743962E-2</v>
      </c>
      <c r="AZ8" s="8">
        <v>0.18176328502415459</v>
      </c>
      <c r="BA8" s="8">
        <v>0.48236714975845413</v>
      </c>
      <c r="BB8" s="8">
        <v>8.2487922705314007E-2</v>
      </c>
      <c r="BC8" s="8">
        <v>0.11744541552144776</v>
      </c>
      <c r="BD8" s="8">
        <v>7.9148041020247167E-2</v>
      </c>
      <c r="BE8" s="8">
        <v>0.10596897186431764</v>
      </c>
      <c r="BF8" s="8">
        <v>1.5777018143570864E-2</v>
      </c>
      <c r="BG8" s="8">
        <v>0.12292926636865632</v>
      </c>
      <c r="BH8" s="8">
        <v>0.19839600315540362</v>
      </c>
      <c r="BI8" s="8">
        <v>9.0586379174336054E-2</v>
      </c>
      <c r="BJ8" s="8">
        <v>0.14304496450170917</v>
      </c>
      <c r="BK8" s="8">
        <v>0.1333158033131738</v>
      </c>
      <c r="BL8" s="8">
        <v>0.11083355245858532</v>
      </c>
      <c r="BM8" s="8">
        <v>3.45109786603255E-2</v>
      </c>
      <c r="BN8" s="8">
        <v>2.1476510067114093E-2</v>
      </c>
      <c r="BO8" s="8">
        <v>3.3557046979865772E-2</v>
      </c>
      <c r="BP8" s="8">
        <v>5.8165548098434005E-3</v>
      </c>
      <c r="BQ8" s="8">
        <v>0.12885906040268458</v>
      </c>
      <c r="BR8" s="8">
        <v>2.5055928411633111E-2</v>
      </c>
      <c r="BS8" s="8">
        <v>0.19865771812080538</v>
      </c>
      <c r="BT8" s="8">
        <v>0.21610738255033557</v>
      </c>
      <c r="BU8" s="8">
        <v>0.37046979865771812</v>
      </c>
      <c r="BV8" s="8">
        <v>9.6985886785460607E-2</v>
      </c>
      <c r="BW8" s="8">
        <v>6.0659130711670117E-2</v>
      </c>
      <c r="BX8" s="8">
        <v>3.91657379398185E-2</v>
      </c>
      <c r="BY8" s="8">
        <v>0</v>
      </c>
      <c r="BZ8" s="8">
        <v>0.74367138990606596</v>
      </c>
      <c r="CA8" s="8">
        <v>0.15650374144244547</v>
      </c>
      <c r="CB8" s="8">
        <v>0.99999999999999989</v>
      </c>
    </row>
    <row r="9" spans="1:80" x14ac:dyDescent="0.3">
      <c r="A9" s="6" t="s">
        <v>185</v>
      </c>
      <c r="B9" s="7" t="s">
        <v>274</v>
      </c>
      <c r="C9" s="8">
        <v>0.18236730138801702</v>
      </c>
      <c r="D9" s="8">
        <v>4.4060276906601394E-2</v>
      </c>
      <c r="E9" s="8">
        <v>0.27071062495219156</v>
      </c>
      <c r="F9" s="8">
        <v>0.11435783676279354</v>
      </c>
      <c r="G9" s="8">
        <v>8.8732502103572253E-2</v>
      </c>
      <c r="H9" s="8">
        <v>0.20569111910043603</v>
      </c>
      <c r="I9" s="8">
        <v>7.0450546928784524E-2</v>
      </c>
      <c r="J9" s="8">
        <v>0.14357836762793544</v>
      </c>
      <c r="K9" s="8">
        <v>1.3845330069609118E-2</v>
      </c>
      <c r="L9" s="8">
        <v>3.1515336954027383E-2</v>
      </c>
      <c r="M9" s="8">
        <v>1.7058058594048804E-2</v>
      </c>
      <c r="N9" s="8">
        <v>8.1607030759573134E-3</v>
      </c>
      <c r="O9" s="8">
        <v>0.92649572649572653</v>
      </c>
      <c r="P9" s="8">
        <v>7.3504273504273507E-2</v>
      </c>
      <c r="Q9" s="8">
        <v>0.20432447513426799</v>
      </c>
      <c r="R9" s="8">
        <v>3.359049634737489E-2</v>
      </c>
      <c r="S9" s="8">
        <v>8.3293507202840174E-3</v>
      </c>
      <c r="T9" s="8">
        <v>8.8755376527616581E-4</v>
      </c>
      <c r="U9" s="8">
        <v>4.4172868164129173E-2</v>
      </c>
      <c r="V9" s="8">
        <v>3.2088482283061377E-3</v>
      </c>
      <c r="W9" s="8">
        <v>0.30067590632894109</v>
      </c>
      <c r="X9" s="8">
        <v>2.915272752099406E-2</v>
      </c>
      <c r="Y9" s="8">
        <v>0.56462074144876084</v>
      </c>
      <c r="Z9" s="8">
        <v>1.5361507475933638E-2</v>
      </c>
      <c r="AA9" s="8">
        <v>0.1671200390597754</v>
      </c>
      <c r="AB9" s="8">
        <v>0.62045075125208682</v>
      </c>
      <c r="AC9" s="8">
        <v>0.25283806343906512</v>
      </c>
      <c r="AD9" s="8">
        <v>0.12671118530884809</v>
      </c>
      <c r="AE9" s="8">
        <v>3.571179465718072E-3</v>
      </c>
      <c r="AF9" s="8">
        <v>0.84375</v>
      </c>
      <c r="AG9" s="8">
        <v>7.8125E-3</v>
      </c>
      <c r="AH9" s="8">
        <v>0.1484375</v>
      </c>
      <c r="AI9" s="8">
        <v>4.0566366743391223E-2</v>
      </c>
      <c r="AJ9" s="8">
        <v>2.7510316368638238E-2</v>
      </c>
      <c r="AK9" s="8">
        <v>0.12242090784044017</v>
      </c>
      <c r="AL9" s="8">
        <v>0.14614855570839064</v>
      </c>
      <c r="AM9" s="8">
        <v>0.28679504814305362</v>
      </c>
      <c r="AN9" s="8">
        <v>9.5942228335625865E-2</v>
      </c>
      <c r="AO9" s="8">
        <v>9.9724896836313609E-3</v>
      </c>
      <c r="AP9" s="8">
        <v>0.11691884456671252</v>
      </c>
      <c r="AQ9" s="8">
        <v>5.4676753782668501E-2</v>
      </c>
      <c r="AR9" s="8">
        <v>0.13961485557083905</v>
      </c>
      <c r="AS9" s="8">
        <v>0.13658366464392829</v>
      </c>
      <c r="AT9" s="8">
        <v>5.1475845163926053E-2</v>
      </c>
      <c r="AU9" s="8">
        <v>1.5422326626493718E-2</v>
      </c>
      <c r="AV9" s="8">
        <v>1.0519865182310285E-2</v>
      </c>
      <c r="AW9" s="8">
        <v>2.8597691757736698E-2</v>
      </c>
      <c r="AX9" s="8">
        <v>5.2905729751812888E-2</v>
      </c>
      <c r="AY9" s="8">
        <v>6.9451537125931981E-2</v>
      </c>
      <c r="AZ9" s="8">
        <v>0.18047186191400266</v>
      </c>
      <c r="BA9" s="8">
        <v>0.52027372076396694</v>
      </c>
      <c r="BB9" s="8">
        <v>7.088142171381881E-2</v>
      </c>
      <c r="BC9" s="8">
        <v>0.1278370649368766</v>
      </c>
      <c r="BD9" s="8">
        <v>8.718900043649061E-2</v>
      </c>
      <c r="BE9" s="8">
        <v>0.11599738105630729</v>
      </c>
      <c r="BF9" s="8">
        <v>1.5495416848537757E-2</v>
      </c>
      <c r="BG9" s="8">
        <v>0.11075949367088607</v>
      </c>
      <c r="BH9" s="8">
        <v>0.19129201222173722</v>
      </c>
      <c r="BI9" s="8">
        <v>7.5185508511566995E-2</v>
      </c>
      <c r="BJ9" s="8">
        <v>0.1482976865997381</v>
      </c>
      <c r="BK9" s="8">
        <v>0.12287210824967264</v>
      </c>
      <c r="BL9" s="8">
        <v>0.13291139240506328</v>
      </c>
      <c r="BM9" s="8">
        <v>3.4818999790751204E-2</v>
      </c>
      <c r="BN9" s="8">
        <v>2.6041666666666668E-2</v>
      </c>
      <c r="BO9" s="8">
        <v>3.4455128205128208E-2</v>
      </c>
      <c r="BP9" s="8">
        <v>4.807692307692308E-3</v>
      </c>
      <c r="BQ9" s="8">
        <v>0.12099358974358974</v>
      </c>
      <c r="BR9" s="8">
        <v>2.5240384615384616E-2</v>
      </c>
      <c r="BS9" s="8">
        <v>0.18790064102564102</v>
      </c>
      <c r="BT9" s="8">
        <v>0.21233974358974358</v>
      </c>
      <c r="BU9" s="8">
        <v>0.38822115384615385</v>
      </c>
      <c r="BV9" s="8">
        <v>9.4650205761316872E-2</v>
      </c>
      <c r="BW9" s="8">
        <v>6.2490788504053062E-2</v>
      </c>
      <c r="BX9" s="8">
        <v>2.4023581429624172E-2</v>
      </c>
      <c r="BY9" s="8">
        <v>0</v>
      </c>
      <c r="BZ9" s="8">
        <v>0.77568165070007367</v>
      </c>
      <c r="CA9" s="8">
        <v>0.13780397936624908</v>
      </c>
      <c r="CB9" s="8">
        <v>1</v>
      </c>
    </row>
    <row r="10" spans="1:80" x14ac:dyDescent="0.3">
      <c r="A10" s="6" t="s">
        <v>184</v>
      </c>
      <c r="B10" s="7" t="s">
        <v>274</v>
      </c>
      <c r="C10" s="8">
        <v>0.20527074593134262</v>
      </c>
      <c r="D10" s="8">
        <v>4.1698304226778032E-2</v>
      </c>
      <c r="E10" s="8">
        <v>0.18299164768413059</v>
      </c>
      <c r="F10" s="8">
        <v>0.11136421159200202</v>
      </c>
      <c r="G10" s="8">
        <v>6.6438876233864838E-2</v>
      </c>
      <c r="H10" s="8">
        <v>0.36452796760313844</v>
      </c>
      <c r="I10" s="8">
        <v>6.8590230321437615E-2</v>
      </c>
      <c r="J10" s="8">
        <v>0.10434067324727916</v>
      </c>
      <c r="K10" s="8">
        <v>1.2401923563654771E-2</v>
      </c>
      <c r="L10" s="8">
        <v>3.1637560111364212E-2</v>
      </c>
      <c r="M10" s="8">
        <v>1.600860541635029E-2</v>
      </c>
      <c r="N10" s="8">
        <v>9.6115130339909857E-3</v>
      </c>
      <c r="O10" s="8">
        <v>0.91486486486486485</v>
      </c>
      <c r="P10" s="8">
        <v>8.513513513513514E-2</v>
      </c>
      <c r="Q10" s="8">
        <v>0.19512670312114402</v>
      </c>
      <c r="R10" s="8">
        <v>3.30160420688278E-2</v>
      </c>
      <c r="S10" s="8">
        <v>1.4511083006057378E-2</v>
      </c>
      <c r="T10" s="8">
        <v>7.9877521134260796E-4</v>
      </c>
      <c r="U10" s="8">
        <v>4.1336617186979965E-2</v>
      </c>
      <c r="V10" s="8">
        <v>9.3190441323304262E-4</v>
      </c>
      <c r="W10" s="8">
        <v>0.28522931505025628</v>
      </c>
      <c r="X10" s="8">
        <v>2.5560806762963455E-2</v>
      </c>
      <c r="Y10" s="8">
        <v>0.58383811489050119</v>
      </c>
      <c r="Z10" s="8">
        <v>1.4777341409838248E-2</v>
      </c>
      <c r="AA10" s="8">
        <v>0.16887688171344703</v>
      </c>
      <c r="AB10" s="8">
        <v>0.60129210890632212</v>
      </c>
      <c r="AC10" s="8">
        <v>0.26980464543916322</v>
      </c>
      <c r="AD10" s="8">
        <v>0.12890324565451469</v>
      </c>
      <c r="AE10" s="8">
        <v>3.0782818771025186E-3</v>
      </c>
      <c r="AF10" s="8">
        <v>0.81856540084388185</v>
      </c>
      <c r="AG10" s="8">
        <v>4.2194092827004218E-2</v>
      </c>
      <c r="AH10" s="8">
        <v>0.13924050632911392</v>
      </c>
      <c r="AI10" s="8">
        <v>3.8978581912171552E-2</v>
      </c>
      <c r="AJ10" s="8">
        <v>3.0323225591469511E-2</v>
      </c>
      <c r="AK10" s="8">
        <v>0.11096301232922359</v>
      </c>
      <c r="AL10" s="8">
        <v>0.13995334888370542</v>
      </c>
      <c r="AM10" s="8">
        <v>0.31389536821059649</v>
      </c>
      <c r="AN10" s="8">
        <v>9.9966677774075308E-2</v>
      </c>
      <c r="AO10" s="8">
        <v>7.6641119626791069E-3</v>
      </c>
      <c r="AP10" s="8">
        <v>9.9633455514828384E-2</v>
      </c>
      <c r="AQ10" s="8">
        <v>5.0983005664778404E-2</v>
      </c>
      <c r="AR10" s="8">
        <v>0.14661779406864378</v>
      </c>
      <c r="AS10" s="8">
        <v>0.12246885999662298</v>
      </c>
      <c r="AT10" s="8">
        <v>4.9952274896595608E-2</v>
      </c>
      <c r="AU10" s="8">
        <v>1.6862869869551385E-2</v>
      </c>
      <c r="AV10" s="8">
        <v>1.156008060239686E-2</v>
      </c>
      <c r="AW10" s="8">
        <v>3.6377134372680031E-2</v>
      </c>
      <c r="AX10" s="8">
        <v>6.0027574504189204E-2</v>
      </c>
      <c r="AY10" s="8">
        <v>8.1662954714179656E-2</v>
      </c>
      <c r="AZ10" s="8">
        <v>0.17212853961183583</v>
      </c>
      <c r="BA10" s="8">
        <v>0.48987167249973484</v>
      </c>
      <c r="BB10" s="8">
        <v>8.1556898928836566E-2</v>
      </c>
      <c r="BC10" s="8">
        <v>0.1293008273694328</v>
      </c>
      <c r="BD10" s="8">
        <v>8.819688598694124E-2</v>
      </c>
      <c r="BE10" s="8">
        <v>0.10939226519337017</v>
      </c>
      <c r="BF10" s="8">
        <v>2.0090406830738324E-2</v>
      </c>
      <c r="BG10" s="8">
        <v>0.12245102963335007</v>
      </c>
      <c r="BH10" s="8">
        <v>0.17890507282772475</v>
      </c>
      <c r="BI10" s="8">
        <v>6.5796082370668002E-2</v>
      </c>
      <c r="BJ10" s="8">
        <v>0.13530889000502261</v>
      </c>
      <c r="BK10" s="8">
        <v>0.15449522852837769</v>
      </c>
      <c r="BL10" s="8">
        <v>0.12536413862380713</v>
      </c>
      <c r="BM10" s="8">
        <v>3.6536738060292763E-2</v>
      </c>
      <c r="BN10" s="8">
        <v>3.0216850337717739E-2</v>
      </c>
      <c r="BO10" s="8">
        <v>3.5193743334518308E-2</v>
      </c>
      <c r="BP10" s="8">
        <v>4.9768929968005684E-3</v>
      </c>
      <c r="BQ10" s="8">
        <v>0.12051190899395663</v>
      </c>
      <c r="BR10" s="8">
        <v>2.2751510842516885E-2</v>
      </c>
      <c r="BS10" s="8">
        <v>0.2118734447209385</v>
      </c>
      <c r="BT10" s="8">
        <v>0.20547458229648063</v>
      </c>
      <c r="BU10" s="8">
        <v>0.36900106647707076</v>
      </c>
      <c r="BV10" s="8">
        <v>9.0750866984452727E-2</v>
      </c>
      <c r="BW10" s="8">
        <v>7.270645484471161E-2</v>
      </c>
      <c r="BX10" s="8">
        <v>1.8033490768570203E-2</v>
      </c>
      <c r="BY10" s="8">
        <v>0</v>
      </c>
      <c r="BZ10" s="8">
        <v>0.74939172749391725</v>
      </c>
      <c r="CA10" s="8">
        <v>0.15986832689280092</v>
      </c>
      <c r="CB10" s="8">
        <v>1</v>
      </c>
    </row>
    <row r="11" spans="1:80" x14ac:dyDescent="0.3">
      <c r="A11" s="6" t="s">
        <v>183</v>
      </c>
      <c r="B11" s="7" t="s">
        <v>274</v>
      </c>
      <c r="C11" s="8">
        <v>0.20286658015807479</v>
      </c>
      <c r="D11" s="8">
        <v>4.3205210211083325E-2</v>
      </c>
      <c r="E11" s="8">
        <v>0.20015118916090016</v>
      </c>
      <c r="F11" s="8">
        <v>0.10664650811187998</v>
      </c>
      <c r="G11" s="8">
        <v>6.9954061754957261E-2</v>
      </c>
      <c r="H11" s="8">
        <v>0.35134035006105718</v>
      </c>
      <c r="I11" s="8">
        <v>6.7221026923300578E-2</v>
      </c>
      <c r="J11" s="8">
        <v>0.10019189393498866</v>
      </c>
      <c r="K11" s="8">
        <v>1.1222887712973193E-2</v>
      </c>
      <c r="L11" s="8">
        <v>3.2447519916264468E-2</v>
      </c>
      <c r="M11" s="8">
        <v>1.7619352212595221E-2</v>
      </c>
      <c r="N11" s="8">
        <v>1.0498997286775983E-2</v>
      </c>
      <c r="O11" s="8">
        <v>0.9382022471910112</v>
      </c>
      <c r="P11" s="8">
        <v>6.1797752808988762E-2</v>
      </c>
      <c r="Q11" s="8">
        <v>0.20231213872832371</v>
      </c>
      <c r="R11" s="8">
        <v>3.1836734693877551E-2</v>
      </c>
      <c r="S11" s="8">
        <v>1.4868804664723033E-2</v>
      </c>
      <c r="T11" s="8">
        <v>6.4139941690962094E-4</v>
      </c>
      <c r="U11" s="8">
        <v>3.9825072886297379E-2</v>
      </c>
      <c r="V11" s="8">
        <v>1.1078717201166181E-3</v>
      </c>
      <c r="W11" s="8">
        <v>0.30466472303206998</v>
      </c>
      <c r="X11" s="8">
        <v>2.2332361516034984E-2</v>
      </c>
      <c r="Y11" s="8">
        <v>0.57148688046647234</v>
      </c>
      <c r="Z11" s="8">
        <v>1.3236151603498543E-2</v>
      </c>
      <c r="AA11" s="8">
        <v>0.17654830718414533</v>
      </c>
      <c r="AB11" s="8">
        <v>0.58940264599759451</v>
      </c>
      <c r="AC11" s="8">
        <v>0.27408793264733394</v>
      </c>
      <c r="AD11" s="8">
        <v>0.13650942135507149</v>
      </c>
      <c r="AE11" s="8">
        <v>3.1850890645275451E-3</v>
      </c>
      <c r="AF11" s="8">
        <v>0.72592592592592597</v>
      </c>
      <c r="AG11" s="8">
        <v>0.1111111111111111</v>
      </c>
      <c r="AH11" s="8">
        <v>0.16296296296296298</v>
      </c>
      <c r="AI11" s="8">
        <v>3.7902559867877786E-2</v>
      </c>
      <c r="AJ11" s="8">
        <v>4.4506691565515094E-2</v>
      </c>
      <c r="AK11" s="8">
        <v>0.10208527855586678</v>
      </c>
      <c r="AL11" s="8">
        <v>0.1366324307500778</v>
      </c>
      <c r="AM11" s="8">
        <v>0.32928727046374107</v>
      </c>
      <c r="AN11" s="8">
        <v>9.2748210395269218E-2</v>
      </c>
      <c r="AO11" s="8">
        <v>6.5359477124183009E-3</v>
      </c>
      <c r="AP11" s="8">
        <v>9.8972922502334262E-2</v>
      </c>
      <c r="AQ11" s="8">
        <v>5.0420168067226892E-2</v>
      </c>
      <c r="AR11" s="8">
        <v>0.13881107998755057</v>
      </c>
      <c r="AS11" s="8">
        <v>0.11698714167748024</v>
      </c>
      <c r="AT11" s="8">
        <v>5.1426842795200163E-2</v>
      </c>
      <c r="AU11" s="8">
        <v>1.6436422305132599E-2</v>
      </c>
      <c r="AV11" s="8">
        <v>1.0789553292326308E-2</v>
      </c>
      <c r="AW11" s="8">
        <v>4.1948169809418172E-2</v>
      </c>
      <c r="AX11" s="8">
        <v>6.3123928607441773E-2</v>
      </c>
      <c r="AY11" s="8">
        <v>7.8955329232630836E-2</v>
      </c>
      <c r="AZ11" s="8">
        <v>0.16799435313098721</v>
      </c>
      <c r="BA11" s="8">
        <v>0.49379852778057881</v>
      </c>
      <c r="BB11" s="8">
        <v>7.5526873046284165E-2</v>
      </c>
      <c r="BC11" s="8">
        <v>0.13346702842986904</v>
      </c>
      <c r="BD11" s="8">
        <v>9.1479582817747929E-2</v>
      </c>
      <c r="BE11" s="8">
        <v>0.10509103765246597</v>
      </c>
      <c r="BF11" s="8">
        <v>1.9533321548523951E-2</v>
      </c>
      <c r="BG11" s="8">
        <v>0.10129043662718755</v>
      </c>
      <c r="BH11" s="8">
        <v>0.14795828177479228</v>
      </c>
      <c r="BI11" s="8">
        <v>8.723705144069295E-2</v>
      </c>
      <c r="BJ11" s="8">
        <v>0.11154322078840374</v>
      </c>
      <c r="BK11" s="8">
        <v>0.16519356549407813</v>
      </c>
      <c r="BL11" s="8">
        <v>0.17067350185610747</v>
      </c>
      <c r="BM11" s="8">
        <v>3.5991506429161262E-2</v>
      </c>
      <c r="BN11" s="8">
        <v>2.8515240904621434E-2</v>
      </c>
      <c r="BO11" s="8">
        <v>3.1792854801704358E-2</v>
      </c>
      <c r="BP11" s="8">
        <v>4.5886594559160932E-3</v>
      </c>
      <c r="BQ11" s="8">
        <v>0.12323828253031793</v>
      </c>
      <c r="BR11" s="8">
        <v>1.9337921992789251E-2</v>
      </c>
      <c r="BS11" s="8">
        <v>0.23271058669288758</v>
      </c>
      <c r="BT11" s="8">
        <v>0.21796132415601441</v>
      </c>
      <c r="BU11" s="8">
        <v>0.34185512946574892</v>
      </c>
      <c r="BV11" s="8">
        <v>8.0240651173764305E-2</v>
      </c>
      <c r="BW11" s="8">
        <v>7.7918259335489556E-2</v>
      </c>
      <c r="BX11" s="8">
        <v>1.8817994707438987E-2</v>
      </c>
      <c r="BY11" s="8">
        <v>1.4701558365186709E-4</v>
      </c>
      <c r="BZ11" s="8">
        <v>0.72375771831814173</v>
      </c>
      <c r="CA11" s="8">
        <v>0.17935901205527785</v>
      </c>
      <c r="CB11" s="8">
        <v>1</v>
      </c>
    </row>
    <row r="12" spans="1:80" x14ac:dyDescent="0.3">
      <c r="A12" s="6" t="s">
        <v>182</v>
      </c>
      <c r="B12" s="7" t="s">
        <v>274</v>
      </c>
      <c r="C12" s="8">
        <v>0.17027206221133423</v>
      </c>
      <c r="D12" s="8">
        <v>3.7420802534318905E-2</v>
      </c>
      <c r="E12" s="8">
        <v>0.25811774023231254</v>
      </c>
      <c r="F12" s="8">
        <v>0.14136747624076029</v>
      </c>
      <c r="G12" s="8">
        <v>7.7745512143611403E-2</v>
      </c>
      <c r="H12" s="8">
        <v>0.3311114044350581</v>
      </c>
      <c r="I12" s="8">
        <v>7.4907602956705385E-2</v>
      </c>
      <c r="J12" s="8">
        <v>1.187961985216473E-2</v>
      </c>
      <c r="K12" s="8">
        <v>1.1615628299894404E-2</v>
      </c>
      <c r="L12" s="8">
        <v>3.5968848996832101E-2</v>
      </c>
      <c r="M12" s="8">
        <v>1.9865364308342133E-2</v>
      </c>
      <c r="N12" s="8">
        <v>1.2968186364300404E-2</v>
      </c>
      <c r="O12" s="8">
        <v>0.93934142114384744</v>
      </c>
      <c r="P12" s="8">
        <v>6.0658578856152515E-2</v>
      </c>
      <c r="Q12" s="8">
        <v>0.20124287817321632</v>
      </c>
      <c r="R12" s="8">
        <v>2.8478892115255752E-2</v>
      </c>
      <c r="S12" s="8">
        <v>2.524011614920706E-2</v>
      </c>
      <c r="T12" s="8">
        <v>5.5840964931874021E-4</v>
      </c>
      <c r="U12" s="8">
        <v>3.9032834487379944E-2</v>
      </c>
      <c r="V12" s="8">
        <v>1.2285012285012285E-3</v>
      </c>
      <c r="W12" s="8">
        <v>0.2514518650882287</v>
      </c>
      <c r="X12" s="8">
        <v>2.5072593254411437E-2</v>
      </c>
      <c r="Y12" s="8">
        <v>0.61508822872459235</v>
      </c>
      <c r="Z12" s="8">
        <v>1.3848559303104758E-2</v>
      </c>
      <c r="AA12" s="8">
        <v>0.16944048007012261</v>
      </c>
      <c r="AB12" s="8">
        <v>0.65320334261838442</v>
      </c>
      <c r="AC12" s="8">
        <v>0.22376973073351902</v>
      </c>
      <c r="AD12" s="8">
        <v>0.12302692664809657</v>
      </c>
      <c r="AE12" s="8">
        <v>4.3264746536010876E-3</v>
      </c>
      <c r="AF12" s="8">
        <v>0.68831168831168832</v>
      </c>
      <c r="AG12" s="8">
        <v>0.18181818181818182</v>
      </c>
      <c r="AH12" s="8">
        <v>0.12987012987012986</v>
      </c>
      <c r="AI12" s="8">
        <v>3.8072976951689576E-2</v>
      </c>
      <c r="AJ12" s="8">
        <v>4.1027154663518299E-2</v>
      </c>
      <c r="AK12" s="8">
        <v>9.3270365997638729E-2</v>
      </c>
      <c r="AL12" s="8">
        <v>0.15495867768595042</v>
      </c>
      <c r="AM12" s="8">
        <v>0.36157024793388431</v>
      </c>
      <c r="AN12" s="8">
        <v>8.3530106257378986E-2</v>
      </c>
      <c r="AO12" s="8">
        <v>9.4451003541912628E-3</v>
      </c>
      <c r="AP12" s="8">
        <v>6.9952774498229051E-2</v>
      </c>
      <c r="AQ12" s="8">
        <v>4.8406139315230225E-2</v>
      </c>
      <c r="AR12" s="8">
        <v>0.13783943329397874</v>
      </c>
      <c r="AS12" s="8">
        <v>0.11718565633182375</v>
      </c>
      <c r="AT12" s="8">
        <v>4.7660145761411588E-2</v>
      </c>
      <c r="AU12" s="8">
        <v>1.6206367472190258E-2</v>
      </c>
      <c r="AV12" s="8">
        <v>9.9731492136555435E-3</v>
      </c>
      <c r="AW12" s="8">
        <v>4.0372075182201768E-2</v>
      </c>
      <c r="AX12" s="8">
        <v>5.6866129650939776E-2</v>
      </c>
      <c r="AY12" s="8">
        <v>6.6935174530111233E-2</v>
      </c>
      <c r="AZ12" s="8">
        <v>0.17510548523206751</v>
      </c>
      <c r="BA12" s="8">
        <v>0.51956271576524737</v>
      </c>
      <c r="BB12" s="8">
        <v>6.7318757192174908E-2</v>
      </c>
      <c r="BC12" s="8">
        <v>0.11974782833447582</v>
      </c>
      <c r="BD12" s="8">
        <v>7.5825825825825824E-2</v>
      </c>
      <c r="BE12" s="8">
        <v>0.12809684684684686</v>
      </c>
      <c r="BF12" s="8">
        <v>1.6985735735735735E-2</v>
      </c>
      <c r="BG12" s="8">
        <v>9.7034534534534533E-2</v>
      </c>
      <c r="BH12" s="8">
        <v>0.14686561561561562</v>
      </c>
      <c r="BI12" s="8">
        <v>8.0893393393393395E-2</v>
      </c>
      <c r="BJ12" s="8">
        <v>0.11983858858858859</v>
      </c>
      <c r="BK12" s="8">
        <v>0.17483108108108109</v>
      </c>
      <c r="BL12" s="8">
        <v>0.15962837837837837</v>
      </c>
      <c r="BM12" s="8">
        <v>3.7589760302066594E-2</v>
      </c>
      <c r="BN12" s="8">
        <v>2.5411061285500747E-2</v>
      </c>
      <c r="BO12" s="8">
        <v>2.9297458893871451E-2</v>
      </c>
      <c r="BP12" s="8">
        <v>3.5874439461883408E-3</v>
      </c>
      <c r="BQ12" s="8">
        <v>0.10911808669656203</v>
      </c>
      <c r="BR12" s="8">
        <v>1.8535127055306428E-2</v>
      </c>
      <c r="BS12" s="8">
        <v>0.26068759342301945</v>
      </c>
      <c r="BT12" s="8">
        <v>0.20059790732436472</v>
      </c>
      <c r="BU12" s="8">
        <v>0.35276532137518685</v>
      </c>
      <c r="BV12" s="8">
        <v>0.12915369660736961</v>
      </c>
      <c r="BW12" s="8">
        <v>6.6649264769859912E-2</v>
      </c>
      <c r="BX12" s="8">
        <v>1.1746280344557557E-2</v>
      </c>
      <c r="BY12" s="8">
        <v>1.7401896806751936E-4</v>
      </c>
      <c r="BZ12" s="8">
        <v>0.6649264769859915</v>
      </c>
      <c r="CA12" s="8">
        <v>0.25650395893152356</v>
      </c>
      <c r="CB12" s="8">
        <v>1</v>
      </c>
    </row>
    <row r="13" spans="1:80" x14ac:dyDescent="0.3">
      <c r="A13" s="6" t="s">
        <v>181</v>
      </c>
      <c r="B13" s="7" t="s">
        <v>274</v>
      </c>
      <c r="C13" s="8">
        <v>0.18271576524741082</v>
      </c>
      <c r="D13" s="8">
        <v>4.3960196498299534E-2</v>
      </c>
      <c r="E13" s="8">
        <v>0.26218667338455726</v>
      </c>
      <c r="F13" s="8">
        <v>0.1391233152790024</v>
      </c>
      <c r="G13" s="8">
        <v>8.7353570978712686E-2</v>
      </c>
      <c r="H13" s="8">
        <v>0.30746945459125835</v>
      </c>
      <c r="I13" s="8">
        <v>7.5072427257841037E-2</v>
      </c>
      <c r="J13" s="8">
        <v>1.0328756770374103E-2</v>
      </c>
      <c r="K13" s="8">
        <v>1.3414787756644413E-2</v>
      </c>
      <c r="L13" s="8">
        <v>3.9425620355208461E-2</v>
      </c>
      <c r="M13" s="8">
        <v>2.1665197128101776E-2</v>
      </c>
      <c r="N13" s="8">
        <v>1.6133486766398159E-2</v>
      </c>
      <c r="O13" s="8">
        <v>0.95934379457917263</v>
      </c>
      <c r="P13" s="8">
        <v>4.0656205420827388E-2</v>
      </c>
      <c r="Q13" s="8">
        <v>0.1918181818181818</v>
      </c>
      <c r="R13" s="8">
        <v>2.0577119203311536E-2</v>
      </c>
      <c r="S13" s="8">
        <v>4.6613474113624091E-2</v>
      </c>
      <c r="T13" s="8">
        <v>7.7989081528585997E-4</v>
      </c>
      <c r="U13" s="8">
        <v>4.1874137620733096E-2</v>
      </c>
      <c r="V13" s="8">
        <v>1.7997480352750614E-3</v>
      </c>
      <c r="W13" s="8">
        <v>0.23828663987041815</v>
      </c>
      <c r="X13" s="8">
        <v>2.4896514487971685E-2</v>
      </c>
      <c r="Y13" s="8">
        <v>0.60975463435119082</v>
      </c>
      <c r="Z13" s="8">
        <v>1.5417841502189694E-2</v>
      </c>
      <c r="AA13" s="8">
        <v>0.16639815880322209</v>
      </c>
      <c r="AB13" s="8">
        <v>0.58132780082987556</v>
      </c>
      <c r="AC13" s="8">
        <v>0.28865836791147992</v>
      </c>
      <c r="AD13" s="8">
        <v>0.13001383125864455</v>
      </c>
      <c r="AE13" s="8">
        <v>3.7744533947065592E-3</v>
      </c>
      <c r="AF13" s="8">
        <v>0.68902439024390238</v>
      </c>
      <c r="AG13" s="8">
        <v>0.15548780487804878</v>
      </c>
      <c r="AH13" s="8">
        <v>0.15548780487804878</v>
      </c>
      <c r="AI13" s="8">
        <v>4.4361334867663985E-2</v>
      </c>
      <c r="AJ13" s="8">
        <v>4.1245136186770427E-2</v>
      </c>
      <c r="AK13" s="8">
        <v>9.8573281452658881E-2</v>
      </c>
      <c r="AL13" s="8">
        <v>0.13592736705577171</v>
      </c>
      <c r="AM13" s="8">
        <v>0.38417639429312583</v>
      </c>
      <c r="AN13" s="8">
        <v>8.664072632944228E-2</v>
      </c>
      <c r="AO13" s="8">
        <v>8.0415045395590135E-3</v>
      </c>
      <c r="AP13" s="8">
        <v>6.0181582360570689E-2</v>
      </c>
      <c r="AQ13" s="8">
        <v>4.6173800259403375E-2</v>
      </c>
      <c r="AR13" s="8">
        <v>0.1390402075226978</v>
      </c>
      <c r="AS13" s="8">
        <v>0.12294591484464902</v>
      </c>
      <c r="AT13" s="8">
        <v>4.0247098464994385E-2</v>
      </c>
      <c r="AU13" s="8">
        <v>1.6847622613253461E-2</v>
      </c>
      <c r="AV13" s="8">
        <v>1.2916510670160988E-2</v>
      </c>
      <c r="AW13" s="8">
        <v>4.3991014601272929E-2</v>
      </c>
      <c r="AX13" s="8">
        <v>5.6533133657806066E-2</v>
      </c>
      <c r="AY13" s="8">
        <v>8.1242980157244474E-2</v>
      </c>
      <c r="AZ13" s="8">
        <v>0.12748034444028453</v>
      </c>
      <c r="BA13" s="8">
        <v>0.55915387495320101</v>
      </c>
      <c r="BB13" s="8">
        <v>6.1587420441782101E-2</v>
      </c>
      <c r="BC13" s="8">
        <v>0.12644418872266974</v>
      </c>
      <c r="BD13" s="8">
        <v>7.2169639606843833E-2</v>
      </c>
      <c r="BE13" s="8">
        <v>9.9745176556243167E-2</v>
      </c>
      <c r="BF13" s="8">
        <v>1.7928649435748088E-2</v>
      </c>
      <c r="BG13" s="8">
        <v>9.364761558063342E-2</v>
      </c>
      <c r="BH13" s="8">
        <v>0.1278667637422643</v>
      </c>
      <c r="BI13" s="8">
        <v>8.2453585729887147E-2</v>
      </c>
      <c r="BJ13" s="8">
        <v>0.11812886785584274</v>
      </c>
      <c r="BK13" s="8">
        <v>0.22215143793228978</v>
      </c>
      <c r="BL13" s="8">
        <v>0.16590826356024754</v>
      </c>
      <c r="BM13" s="8">
        <v>4.1634062140391254E-2</v>
      </c>
      <c r="BN13" s="8">
        <v>2.1282476506357104E-2</v>
      </c>
      <c r="BO13" s="8">
        <v>3.5102266445550027E-2</v>
      </c>
      <c r="BP13" s="8">
        <v>3.3167495854063019E-3</v>
      </c>
      <c r="BQ13" s="8">
        <v>9.1487009397457159E-2</v>
      </c>
      <c r="BR13" s="8">
        <v>1.7412935323383085E-2</v>
      </c>
      <c r="BS13" s="8">
        <v>0.27750138197899393</v>
      </c>
      <c r="BT13" s="8">
        <v>0.21669430624654507</v>
      </c>
      <c r="BU13" s="8">
        <v>0.33720287451630737</v>
      </c>
      <c r="BV13" s="8">
        <v>0.10377445339470656</v>
      </c>
      <c r="BW13" s="8">
        <v>0.20037702373031716</v>
      </c>
      <c r="BX13" s="8">
        <v>1.086715457972943E-2</v>
      </c>
      <c r="BY13" s="8">
        <v>8.8711465956974934E-4</v>
      </c>
      <c r="BZ13" s="8">
        <v>0.53337768906631178</v>
      </c>
      <c r="CA13" s="8">
        <v>0.25449101796407186</v>
      </c>
      <c r="CB13" s="8">
        <v>1</v>
      </c>
    </row>
    <row r="14" spans="1:80" x14ac:dyDescent="0.3">
      <c r="A14" s="6" t="s">
        <v>180</v>
      </c>
      <c r="B14" s="7" t="s">
        <v>274</v>
      </c>
      <c r="C14" s="8">
        <v>0.17191577268773559</v>
      </c>
      <c r="D14" s="8">
        <v>4.2057552440181299E-2</v>
      </c>
      <c r="E14" s="8">
        <v>0.26552123959101931</v>
      </c>
      <c r="F14" s="8">
        <v>0.14356487825445347</v>
      </c>
      <c r="G14" s="8">
        <v>8.9069252661536841E-2</v>
      </c>
      <c r="H14" s="8">
        <v>0.28491620111731841</v>
      </c>
      <c r="I14" s="8">
        <v>7.694740170759988E-2</v>
      </c>
      <c r="J14" s="8">
        <v>1.1015073258142721E-2</v>
      </c>
      <c r="K14" s="8">
        <v>1.3544850848529567E-2</v>
      </c>
      <c r="L14" s="8">
        <v>5.1491514704332247E-2</v>
      </c>
      <c r="M14" s="8">
        <v>2.1872035416886267E-2</v>
      </c>
      <c r="N14" s="8">
        <v>1.6046317773267614E-2</v>
      </c>
      <c r="O14" s="8">
        <v>0.96837944664031617</v>
      </c>
      <c r="P14" s="8">
        <v>3.1620553359683792E-2</v>
      </c>
      <c r="Q14" s="8">
        <v>0.19241084372281822</v>
      </c>
      <c r="R14" s="8">
        <v>2.7971369372763233E-2</v>
      </c>
      <c r="S14" s="8">
        <v>3.4045959691090602E-2</v>
      </c>
      <c r="T14" s="8">
        <v>5.1798832171783763E-4</v>
      </c>
      <c r="U14" s="8">
        <v>4.1015257110566965E-2</v>
      </c>
      <c r="V14" s="8">
        <v>2.448672066302505E-3</v>
      </c>
      <c r="W14" s="8">
        <v>0.22975136560557544</v>
      </c>
      <c r="X14" s="8">
        <v>2.1237521190431343E-2</v>
      </c>
      <c r="Y14" s="8">
        <v>0.63015633829346396</v>
      </c>
      <c r="Z14" s="8">
        <v>1.2855528348088152E-2</v>
      </c>
      <c r="AA14" s="8">
        <v>0.20876522180342127</v>
      </c>
      <c r="AB14" s="8">
        <v>0.40575495855214616</v>
      </c>
      <c r="AC14" s="8">
        <v>0.45419035632134019</v>
      </c>
      <c r="AD14" s="8">
        <v>0.14005468512651362</v>
      </c>
      <c r="AE14" s="8">
        <v>2.7816033632937082E-3</v>
      </c>
      <c r="AF14" s="8">
        <v>0.70032573289902278</v>
      </c>
      <c r="AG14" s="8">
        <v>0.13680781758957655</v>
      </c>
      <c r="AH14" s="8">
        <v>0.16286644951140064</v>
      </c>
      <c r="AI14" s="8">
        <v>4.2729776746883157E-2</v>
      </c>
      <c r="AJ14" s="8">
        <v>2.6081424936386769E-2</v>
      </c>
      <c r="AK14" s="8">
        <v>0.10368956743002544</v>
      </c>
      <c r="AL14" s="8">
        <v>0.13146734520780323</v>
      </c>
      <c r="AM14" s="8">
        <v>0.42748091603053434</v>
      </c>
      <c r="AN14" s="8">
        <v>7.9940627650551321E-2</v>
      </c>
      <c r="AO14" s="8">
        <v>1.5691263782866838E-2</v>
      </c>
      <c r="AP14" s="8">
        <v>4.6225614927905001E-2</v>
      </c>
      <c r="AQ14" s="8">
        <v>4.2620865139949109E-2</v>
      </c>
      <c r="AR14" s="8">
        <v>0.12680237489397794</v>
      </c>
      <c r="AS14" s="8">
        <v>0.12296136561322123</v>
      </c>
      <c r="AT14" s="8">
        <v>3.7138014884680569E-2</v>
      </c>
      <c r="AU14" s="8">
        <v>1.2158278682484711E-2</v>
      </c>
      <c r="AV14" s="8">
        <v>1.2821457519711149E-2</v>
      </c>
      <c r="AW14" s="8">
        <v>4.163289367032643E-2</v>
      </c>
      <c r="AX14" s="8">
        <v>4.4211922481762582E-2</v>
      </c>
      <c r="AY14" s="8">
        <v>7.4423402844300351E-2</v>
      </c>
      <c r="AZ14" s="8">
        <v>8.636062191437624E-2</v>
      </c>
      <c r="BA14" s="8">
        <v>0.64217817404760147</v>
      </c>
      <c r="BB14" s="8">
        <v>4.9075233954756464E-2</v>
      </c>
      <c r="BC14" s="8">
        <v>0.11320310234850681</v>
      </c>
      <c r="BD14" s="8">
        <v>7.7317112213862657E-2</v>
      </c>
      <c r="BE14" s="8">
        <v>9.884744677445173E-2</v>
      </c>
      <c r="BF14" s="8">
        <v>2.0489835120858012E-2</v>
      </c>
      <c r="BG14" s="8">
        <v>8.9562990235312945E-2</v>
      </c>
      <c r="BH14" s="8">
        <v>0.11237393949095566</v>
      </c>
      <c r="BI14" s="8">
        <v>0.11605570673923483</v>
      </c>
      <c r="BJ14" s="8">
        <v>0.12021770449815912</v>
      </c>
      <c r="BK14" s="8">
        <v>0.26212582039378901</v>
      </c>
      <c r="BL14" s="8">
        <v>0.10300944453337602</v>
      </c>
      <c r="BM14" s="8">
        <v>3.7746448245868369E-2</v>
      </c>
      <c r="BN14" s="8">
        <v>2.0163226116178587E-2</v>
      </c>
      <c r="BO14" s="8">
        <v>2.9044647143542966E-2</v>
      </c>
      <c r="BP14" s="8">
        <v>3.3605376860297649E-3</v>
      </c>
      <c r="BQ14" s="8">
        <v>8.1613058089294283E-2</v>
      </c>
      <c r="BR14" s="8">
        <v>1.5602496399423908E-2</v>
      </c>
      <c r="BS14" s="8">
        <v>0.27172347575612099</v>
      </c>
      <c r="BT14" s="8">
        <v>0.25468074891982717</v>
      </c>
      <c r="BU14" s="8">
        <v>0.32381180988958236</v>
      </c>
      <c r="BV14" s="8">
        <v>9.1439547694984052E-2</v>
      </c>
      <c r="BW14" s="8">
        <v>0.17756638921918352</v>
      </c>
      <c r="BX14" s="8">
        <v>8.2243361078081657E-3</v>
      </c>
      <c r="BY14" s="8">
        <v>4.9544193420531109E-4</v>
      </c>
      <c r="BZ14" s="8">
        <v>0.49068569163694015</v>
      </c>
      <c r="CA14" s="8">
        <v>0.32302814110186284</v>
      </c>
      <c r="CB14" s="8">
        <v>1</v>
      </c>
    </row>
    <row r="15" spans="1:80" x14ac:dyDescent="0.3">
      <c r="A15" s="6" t="s">
        <v>179</v>
      </c>
      <c r="B15" s="7" t="s">
        <v>274</v>
      </c>
      <c r="C15" s="8">
        <v>0.17944407266554588</v>
      </c>
      <c r="D15" s="8">
        <v>4.6843732945242862E-2</v>
      </c>
      <c r="E15" s="8">
        <v>0.28965799527014735</v>
      </c>
      <c r="F15" s="8">
        <v>0.13866654538839368</v>
      </c>
      <c r="G15" s="8">
        <v>7.7815171911951975E-2</v>
      </c>
      <c r="H15" s="8">
        <v>0.28565581226123338</v>
      </c>
      <c r="I15" s="8">
        <v>7.4313261779152262E-2</v>
      </c>
      <c r="J15" s="8">
        <v>1.0187374931780971E-2</v>
      </c>
      <c r="K15" s="8">
        <v>1.1733672912497725E-2</v>
      </c>
      <c r="L15" s="8">
        <v>4.5342914316900129E-2</v>
      </c>
      <c r="M15" s="8">
        <v>1.9783518282699655E-2</v>
      </c>
      <c r="N15" s="8">
        <v>1.7848107464050793E-2</v>
      </c>
      <c r="O15" s="8">
        <v>0.96707818930041156</v>
      </c>
      <c r="P15" s="8">
        <v>3.292181069958848E-2</v>
      </c>
      <c r="Q15" s="8">
        <v>0.19401961904451009</v>
      </c>
      <c r="R15" s="8">
        <v>3.4827963321275343E-2</v>
      </c>
      <c r="S15" s="8">
        <v>3.0916126861277024E-2</v>
      </c>
      <c r="T15" s="8">
        <v>7.1506687978463868E-4</v>
      </c>
      <c r="U15" s="8">
        <v>3.6131908807941447E-2</v>
      </c>
      <c r="V15" s="8">
        <v>2.145200639353916E-3</v>
      </c>
      <c r="W15" s="8">
        <v>0.23479431311516782</v>
      </c>
      <c r="X15" s="8">
        <v>2.233532430386136E-2</v>
      </c>
      <c r="Y15" s="8">
        <v>0.62538908050811814</v>
      </c>
      <c r="Z15" s="8">
        <v>1.2745015563220325E-2</v>
      </c>
      <c r="AA15" s="8">
        <v>0.20753423539589011</v>
      </c>
      <c r="AB15" s="8">
        <v>0.4920959496657491</v>
      </c>
      <c r="AC15" s="8">
        <v>0.36224931183641368</v>
      </c>
      <c r="AD15" s="8">
        <v>0.14565473849783719</v>
      </c>
      <c r="AE15" s="8">
        <v>2.5217490655654756E-3</v>
      </c>
      <c r="AF15" s="8">
        <v>0.70226537216828477</v>
      </c>
      <c r="AG15" s="8">
        <v>0.14239482200647249</v>
      </c>
      <c r="AH15" s="8">
        <v>0.1553398058252427</v>
      </c>
      <c r="AI15" s="8">
        <v>4.4273426151109081E-2</v>
      </c>
      <c r="AJ15" s="8">
        <v>2.5069124423963134E-2</v>
      </c>
      <c r="AK15" s="8">
        <v>0.103963133640553</v>
      </c>
      <c r="AL15" s="8">
        <v>0.11926267281105991</v>
      </c>
      <c r="AM15" s="8">
        <v>0.44866359447004606</v>
      </c>
      <c r="AN15" s="8">
        <v>7.2626728110599073E-2</v>
      </c>
      <c r="AO15" s="8">
        <v>2.8018433179723502E-2</v>
      </c>
      <c r="AP15" s="8">
        <v>4.3133640552995393E-2</v>
      </c>
      <c r="AQ15" s="8">
        <v>4.2211981566820274E-2</v>
      </c>
      <c r="AR15" s="8">
        <v>0.11705069124423963</v>
      </c>
      <c r="AS15" s="8">
        <v>0.11362560595426575</v>
      </c>
      <c r="AT15" s="8">
        <v>3.9143862673274438E-2</v>
      </c>
      <c r="AU15" s="8">
        <v>1.2425483013718307E-2</v>
      </c>
      <c r="AV15" s="8">
        <v>1.5585721468074409E-2</v>
      </c>
      <c r="AW15" s="8">
        <v>4.7475400416576885E-2</v>
      </c>
      <c r="AX15" s="8">
        <v>4.0795805501687855E-2</v>
      </c>
      <c r="AY15" s="8">
        <v>6.8376068376068383E-2</v>
      </c>
      <c r="AZ15" s="8">
        <v>5.2933994110464698E-2</v>
      </c>
      <c r="BA15" s="8">
        <v>0.66932413991237516</v>
      </c>
      <c r="BB15" s="8">
        <v>5.3939524527759825E-2</v>
      </c>
      <c r="BC15" s="8">
        <v>0.11296456493707868</v>
      </c>
      <c r="BD15" s="8">
        <v>5.4182921543129606E-2</v>
      </c>
      <c r="BE15" s="8">
        <v>9.9407600057795115E-2</v>
      </c>
      <c r="BF15" s="8">
        <v>1.5026730241294611E-2</v>
      </c>
      <c r="BG15" s="8">
        <v>9.4133795694263833E-2</v>
      </c>
      <c r="BH15" s="8">
        <v>0.11833550065019506</v>
      </c>
      <c r="BI15" s="8">
        <v>9.8034966045369168E-2</v>
      </c>
      <c r="BJ15" s="8">
        <v>0.12346481722294467</v>
      </c>
      <c r="BK15" s="8">
        <v>0.30703655541106778</v>
      </c>
      <c r="BL15" s="8">
        <v>9.0377113133940187E-2</v>
      </c>
      <c r="BM15" s="8">
        <v>3.7222321967780372E-2</v>
      </c>
      <c r="BN15" s="8">
        <v>2.0828765621574215E-2</v>
      </c>
      <c r="BO15" s="8">
        <v>3.2449024336768252E-2</v>
      </c>
      <c r="BP15" s="8">
        <v>2.8502521376891033E-3</v>
      </c>
      <c r="BQ15" s="8">
        <v>8.0903310677483006E-2</v>
      </c>
      <c r="BR15" s="8">
        <v>1.3593510195132646E-2</v>
      </c>
      <c r="BS15" s="8">
        <v>0.28305196228897173</v>
      </c>
      <c r="BT15" s="8">
        <v>0.24402543301907476</v>
      </c>
      <c r="BU15" s="8">
        <v>0.32229774172330627</v>
      </c>
      <c r="BV15" s="8">
        <v>9.0546297354203734E-2</v>
      </c>
      <c r="BW15" s="8">
        <v>0.20117169896349707</v>
      </c>
      <c r="BX15" s="8">
        <v>5.4979720594862547E-3</v>
      </c>
      <c r="BY15" s="8">
        <v>0</v>
      </c>
      <c r="BZ15" s="8">
        <v>0.464803965750338</v>
      </c>
      <c r="CA15" s="8">
        <v>0.32852636322667866</v>
      </c>
      <c r="CB15" s="8">
        <v>0.99999999999999989</v>
      </c>
    </row>
    <row r="16" spans="1:80" x14ac:dyDescent="0.3">
      <c r="A16" s="6" t="s">
        <v>178</v>
      </c>
      <c r="B16" s="7" t="s">
        <v>274</v>
      </c>
      <c r="C16" s="8">
        <v>0.17703249139785845</v>
      </c>
      <c r="D16" s="8">
        <v>5.5235032630284689E-2</v>
      </c>
      <c r="E16" s="8">
        <v>0.28147167312966992</v>
      </c>
      <c r="F16" s="8">
        <v>0.13652700274283552</v>
      </c>
      <c r="G16" s="8">
        <v>7.6941265487562666E-2</v>
      </c>
      <c r="H16" s="8">
        <v>0.28180270500331034</v>
      </c>
      <c r="I16" s="8">
        <v>7.774520003783221E-2</v>
      </c>
      <c r="J16" s="8">
        <v>1.0876761562470444E-2</v>
      </c>
      <c r="K16" s="8">
        <v>1.3288565213279107E-2</v>
      </c>
      <c r="L16" s="8">
        <v>4.5351366688735462E-2</v>
      </c>
      <c r="M16" s="8">
        <v>2.0760427504019671E-2</v>
      </c>
      <c r="N16" s="8">
        <v>2.1900926770869088E-2</v>
      </c>
      <c r="O16" s="8">
        <v>0.96177370030581044</v>
      </c>
      <c r="P16" s="8">
        <v>3.82262996941896E-2</v>
      </c>
      <c r="Q16" s="8">
        <v>0.18453372625515918</v>
      </c>
      <c r="R16" s="8">
        <v>2.9852100535341621E-2</v>
      </c>
      <c r="S16" s="8">
        <v>3.434352599582615E-2</v>
      </c>
      <c r="T16" s="8">
        <v>8.6199074494147535E-4</v>
      </c>
      <c r="U16" s="8">
        <v>4.409763179384811E-2</v>
      </c>
      <c r="V16" s="8">
        <v>2.1776608293258325E-3</v>
      </c>
      <c r="W16" s="8">
        <v>0.22212140459123492</v>
      </c>
      <c r="X16" s="8">
        <v>2.2774702840032666E-2</v>
      </c>
      <c r="Y16" s="8">
        <v>0.63011523455221852</v>
      </c>
      <c r="Z16" s="8">
        <v>1.3655748117230741E-2</v>
      </c>
      <c r="AA16" s="8">
        <v>0.20678627340996425</v>
      </c>
      <c r="AB16" s="8">
        <v>0.52133603238866399</v>
      </c>
      <c r="AC16" s="8">
        <v>0.34906882591093119</v>
      </c>
      <c r="AD16" s="8">
        <v>0.12959514170040487</v>
      </c>
      <c r="AE16" s="8">
        <v>2.6790124490359739E-3</v>
      </c>
      <c r="AF16" s="8">
        <v>0.65</v>
      </c>
      <c r="AG16" s="8">
        <v>0.171875</v>
      </c>
      <c r="AH16" s="8">
        <v>0.17812500000000001</v>
      </c>
      <c r="AI16" s="8">
        <v>4.247071923112343E-2</v>
      </c>
      <c r="AJ16" s="8">
        <v>2.5822984427360536E-2</v>
      </c>
      <c r="AK16" s="8">
        <v>0.10802286615414942</v>
      </c>
      <c r="AL16" s="8">
        <v>0.13384585058150997</v>
      </c>
      <c r="AM16" s="8">
        <v>0.38320520402128916</v>
      </c>
      <c r="AN16" s="8">
        <v>9.6984033116499113E-2</v>
      </c>
      <c r="AO16" s="8">
        <v>2.3260398186477429E-2</v>
      </c>
      <c r="AP16" s="8">
        <v>4.6126552335895916E-2</v>
      </c>
      <c r="AQ16" s="8">
        <v>4.9871870687955844E-2</v>
      </c>
      <c r="AR16" s="8">
        <v>0.13286024048886261</v>
      </c>
      <c r="AS16" s="8">
        <v>0.1126943330514789</v>
      </c>
      <c r="AT16" s="8">
        <v>4.6207562588217815E-2</v>
      </c>
      <c r="AU16" s="8">
        <v>1.0474704702473813E-2</v>
      </c>
      <c r="AV16" s="8">
        <v>1.6492088254958771E-2</v>
      </c>
      <c r="AW16" s="8">
        <v>5.8688061808186615E-2</v>
      </c>
      <c r="AX16" s="8">
        <v>3.8481539261570462E-2</v>
      </c>
      <c r="AY16" s="8">
        <v>6.856845702399525E-2</v>
      </c>
      <c r="AZ16" s="8">
        <v>5.9059505237352351E-2</v>
      </c>
      <c r="BA16" s="8">
        <v>0.64163137954089589</v>
      </c>
      <c r="BB16" s="8">
        <v>6.0396701582349006E-2</v>
      </c>
      <c r="BC16" s="8">
        <v>0.11881420211474546</v>
      </c>
      <c r="BD16" s="8">
        <v>4.7562006764374297E-2</v>
      </c>
      <c r="BE16" s="8">
        <v>9.6321871476888393E-2</v>
      </c>
      <c r="BF16" s="8">
        <v>1.0076099210823E-2</v>
      </c>
      <c r="BG16" s="8">
        <v>8.8711950394588499E-2</v>
      </c>
      <c r="BH16" s="8">
        <v>0.11344419391206313</v>
      </c>
      <c r="BI16" s="8">
        <v>5.2917136414881626E-2</v>
      </c>
      <c r="BJ16" s="8">
        <v>0.12147688838782413</v>
      </c>
      <c r="BK16" s="8">
        <v>0.30038049605411499</v>
      </c>
      <c r="BL16" s="8">
        <v>0.16910935738444194</v>
      </c>
      <c r="BM16" s="8">
        <v>3.7054090935728819E-2</v>
      </c>
      <c r="BN16" s="8">
        <v>2.869408043380027E-2</v>
      </c>
      <c r="BO16" s="8">
        <v>3.9990962494351558E-2</v>
      </c>
      <c r="BP16" s="8">
        <v>3.3890646181653863E-3</v>
      </c>
      <c r="BQ16" s="8">
        <v>7.2300045187528236E-2</v>
      </c>
      <c r="BR16" s="8">
        <v>1.2878445549028467E-2</v>
      </c>
      <c r="BS16" s="8">
        <v>0.30162675101671937</v>
      </c>
      <c r="BT16" s="8">
        <v>0.16380478987799368</v>
      </c>
      <c r="BU16" s="8">
        <v>0.37731586082241303</v>
      </c>
      <c r="BV16" s="8">
        <v>9.6034224384036429E-2</v>
      </c>
      <c r="BW16" s="8">
        <v>0.21733065992502834</v>
      </c>
      <c r="BX16" s="8">
        <v>5.9279923284805162E-3</v>
      </c>
      <c r="BY16" s="8">
        <v>0</v>
      </c>
      <c r="BZ16" s="8">
        <v>0.46264493069479556</v>
      </c>
      <c r="CA16" s="8">
        <v>0.31409641705169555</v>
      </c>
      <c r="CB16" s="8">
        <v>1.0000000000000002</v>
      </c>
    </row>
    <row r="17" spans="1:80" x14ac:dyDescent="0.3">
      <c r="A17" s="6" t="s">
        <v>177</v>
      </c>
      <c r="B17" s="7" t="s">
        <v>274</v>
      </c>
      <c r="C17" s="8">
        <v>0.15179696183771768</v>
      </c>
      <c r="D17" s="8">
        <v>5.9128630705394189E-2</v>
      </c>
      <c r="E17" s="8">
        <v>0.32395655357578718</v>
      </c>
      <c r="F17" s="8">
        <v>0.12637295582133268</v>
      </c>
      <c r="G17" s="8">
        <v>8.2438369538686843E-2</v>
      </c>
      <c r="H17" s="8">
        <v>0.22278496460824995</v>
      </c>
      <c r="I17" s="8">
        <v>7.5115938491579201E-2</v>
      </c>
      <c r="J17" s="8">
        <v>1.0861606053209665E-2</v>
      </c>
      <c r="K17" s="8">
        <v>1.7146692701977058E-2</v>
      </c>
      <c r="L17" s="8">
        <v>5.2965584574078593E-2</v>
      </c>
      <c r="M17" s="8">
        <v>2.9228703929704662E-2</v>
      </c>
      <c r="N17" s="8">
        <v>2.4323823638384586E-2</v>
      </c>
      <c r="O17" s="8">
        <v>0.96268088347296266</v>
      </c>
      <c r="P17" s="8">
        <v>3.7319116527037316E-2</v>
      </c>
      <c r="Q17" s="8">
        <v>0.18708781030011115</v>
      </c>
      <c r="R17" s="8">
        <v>3.1537776017427466E-2</v>
      </c>
      <c r="S17" s="8">
        <v>1.8467174967818595E-2</v>
      </c>
      <c r="T17" s="8">
        <v>7.9215763937023464E-4</v>
      </c>
      <c r="U17" s="8">
        <v>4.7479948509753442E-2</v>
      </c>
      <c r="V17" s="8">
        <v>2.7725517377958212E-3</v>
      </c>
      <c r="W17" s="8">
        <v>0.17313595405485691</v>
      </c>
      <c r="X17" s="8">
        <v>2.227943360728785E-2</v>
      </c>
      <c r="Y17" s="8">
        <v>0.69155361917021485</v>
      </c>
      <c r="Z17" s="8">
        <v>1.19813842954748E-2</v>
      </c>
      <c r="AA17" s="8">
        <v>0.19771211559836976</v>
      </c>
      <c r="AB17" s="8">
        <v>0.51065823377840247</v>
      </c>
      <c r="AC17" s="8">
        <v>0.33937690325603187</v>
      </c>
      <c r="AD17" s="8">
        <v>0.14996486296556572</v>
      </c>
      <c r="AE17" s="8">
        <v>3.0381622823267879E-3</v>
      </c>
      <c r="AF17" s="8">
        <v>0.72865853658536583</v>
      </c>
      <c r="AG17" s="8">
        <v>0.11585365853658537</v>
      </c>
      <c r="AH17" s="8">
        <v>0.15548780487804878</v>
      </c>
      <c r="AI17" s="8">
        <v>4.8101148573545756E-2</v>
      </c>
      <c r="AJ17" s="8">
        <v>2.792220296553052E-2</v>
      </c>
      <c r="AK17" s="8">
        <v>0.10051993067590988</v>
      </c>
      <c r="AL17" s="8">
        <v>0.11900635470826113</v>
      </c>
      <c r="AM17" s="8">
        <v>0.43057962642018099</v>
      </c>
      <c r="AN17" s="8">
        <v>8.3188908145580595E-2</v>
      </c>
      <c r="AO17" s="8">
        <v>2.9077604467552476E-2</v>
      </c>
      <c r="AP17" s="8">
        <v>3.9091084151742728E-2</v>
      </c>
      <c r="AQ17" s="8">
        <v>4.6793760831889082E-2</v>
      </c>
      <c r="AR17" s="8">
        <v>0.12382052763335259</v>
      </c>
      <c r="AS17" s="8">
        <v>0.10535383475361244</v>
      </c>
      <c r="AT17" s="8">
        <v>4.5718304905925794E-2</v>
      </c>
      <c r="AU17" s="8">
        <v>1.186917531211535E-2</v>
      </c>
      <c r="AV17" s="8">
        <v>1.7144364339722173E-2</v>
      </c>
      <c r="AW17" s="8">
        <v>6.550026375945138E-2</v>
      </c>
      <c r="AX17" s="8">
        <v>4.176191313522068E-2</v>
      </c>
      <c r="AY17" s="8">
        <v>7.6490240900298934E-2</v>
      </c>
      <c r="AZ17" s="8">
        <v>7.8512396694214878E-2</v>
      </c>
      <c r="BA17" s="8">
        <v>0.5952171619483031</v>
      </c>
      <c r="BB17" s="8">
        <v>6.7786179004747676E-2</v>
      </c>
      <c r="BC17" s="8">
        <v>0.11532975175991107</v>
      </c>
      <c r="BD17" s="8">
        <v>5.9914866275801143E-2</v>
      </c>
      <c r="BE17" s="8">
        <v>9.4610874628543895E-2</v>
      </c>
      <c r="BF17" s="8">
        <v>1.1324391615131315E-2</v>
      </c>
      <c r="BG17" s="8">
        <v>0.10015259818488474</v>
      </c>
      <c r="BH17" s="8">
        <v>0.10746124809252269</v>
      </c>
      <c r="BI17" s="8">
        <v>6.2565255802746772E-2</v>
      </c>
      <c r="BJ17" s="8">
        <v>0.12336358525419645</v>
      </c>
      <c r="BK17" s="8">
        <v>0.32937113484860653</v>
      </c>
      <c r="BL17" s="8">
        <v>0.11123604529756646</v>
      </c>
      <c r="BM17" s="8">
        <v>3.9746202297147093E-2</v>
      </c>
      <c r="BN17" s="8">
        <v>2.2605453274295036E-2</v>
      </c>
      <c r="BO17" s="8">
        <v>3.6821253786996036E-2</v>
      </c>
      <c r="BP17" s="8">
        <v>4.8939641109298528E-3</v>
      </c>
      <c r="BQ17" s="8">
        <v>7.7138196224656258E-2</v>
      </c>
      <c r="BR17" s="8">
        <v>1.1652295502213935E-2</v>
      </c>
      <c r="BS17" s="8">
        <v>0.28082032160335585</v>
      </c>
      <c r="BT17" s="8">
        <v>0.1358657655558145</v>
      </c>
      <c r="BU17" s="8">
        <v>0.43020274994173852</v>
      </c>
      <c r="BV17" s="8">
        <v>0.12751018895887364</v>
      </c>
      <c r="BW17" s="8">
        <v>0.19635333430190324</v>
      </c>
      <c r="BX17" s="8">
        <v>5.8114194391980243E-3</v>
      </c>
      <c r="BY17" s="8">
        <v>0</v>
      </c>
      <c r="BZ17" s="8">
        <v>0.42590440215022518</v>
      </c>
      <c r="CA17" s="8">
        <v>0.37193084410867355</v>
      </c>
      <c r="CB17" s="8">
        <v>1</v>
      </c>
    </row>
    <row r="18" spans="1:80" x14ac:dyDescent="0.3">
      <c r="A18" s="6" t="s">
        <v>176</v>
      </c>
      <c r="B18" s="7" t="s">
        <v>274</v>
      </c>
      <c r="C18" s="8">
        <v>0.17352206918805088</v>
      </c>
      <c r="D18" s="8">
        <v>4.0567653535600684E-2</v>
      </c>
      <c r="E18" s="8">
        <v>0.32062637631514557</v>
      </c>
      <c r="F18" s="8">
        <v>0.1163200391485197</v>
      </c>
      <c r="G18" s="8">
        <v>6.0239784683141666E-2</v>
      </c>
      <c r="H18" s="8">
        <v>0.30300954245167605</v>
      </c>
      <c r="I18" s="8">
        <v>6.2882309762662097E-2</v>
      </c>
      <c r="J18" s="8">
        <v>9.7871299241497432E-3</v>
      </c>
      <c r="K18" s="8">
        <v>1.3995595791534133E-2</v>
      </c>
      <c r="L18" s="8">
        <v>4.9767555664301445E-2</v>
      </c>
      <c r="M18" s="8">
        <v>2.2804012723268902E-2</v>
      </c>
      <c r="N18" s="8">
        <v>2.4981743457364605E-2</v>
      </c>
      <c r="O18" s="8">
        <v>0.96430999320190347</v>
      </c>
      <c r="P18" s="8">
        <v>3.569000679809653E-2</v>
      </c>
      <c r="Q18" s="8">
        <v>0.19579505120323354</v>
      </c>
      <c r="R18" s="8">
        <v>2.9751062537947785E-2</v>
      </c>
      <c r="S18" s="8">
        <v>2.7539248850724261E-2</v>
      </c>
      <c r="T18" s="8">
        <v>6.5053343741868332E-4</v>
      </c>
      <c r="U18" s="8">
        <v>4.5233758348512447E-2</v>
      </c>
      <c r="V18" s="8">
        <v>2.9924538121259433E-3</v>
      </c>
      <c r="W18" s="8">
        <v>0.15526064706392576</v>
      </c>
      <c r="X18" s="8">
        <v>1.8214936247723135E-2</v>
      </c>
      <c r="Y18" s="8">
        <v>0.70834417555729035</v>
      </c>
      <c r="Z18" s="8">
        <v>1.2013184144331685E-2</v>
      </c>
      <c r="AA18" s="8">
        <v>0.20240137221269297</v>
      </c>
      <c r="AB18" s="8">
        <v>0.56532136264473909</v>
      </c>
      <c r="AC18" s="8">
        <v>0.29736532975331431</v>
      </c>
      <c r="AD18" s="8">
        <v>0.13731330760194663</v>
      </c>
      <c r="AE18" s="8">
        <v>3.1078579556068813E-3</v>
      </c>
      <c r="AF18" s="8">
        <v>0.65573770491803274</v>
      </c>
      <c r="AG18" s="8">
        <v>0.16666666666666666</v>
      </c>
      <c r="AH18" s="8">
        <v>0.17759562841530055</v>
      </c>
      <c r="AI18" s="8">
        <v>4.6923560280556359E-2</v>
      </c>
      <c r="AJ18" s="8">
        <v>2.3706116539992762E-2</v>
      </c>
      <c r="AK18" s="8">
        <v>9.2652913499819037E-2</v>
      </c>
      <c r="AL18" s="8">
        <v>0.11346362649294245</v>
      </c>
      <c r="AM18" s="8">
        <v>0.4703221136445892</v>
      </c>
      <c r="AN18" s="8">
        <v>7.5461454940282308E-2</v>
      </c>
      <c r="AO18" s="8">
        <v>2.4610930148389432E-2</v>
      </c>
      <c r="AP18" s="8">
        <v>3.8906985161056826E-2</v>
      </c>
      <c r="AQ18" s="8">
        <v>5.1031487513572206E-2</v>
      </c>
      <c r="AR18" s="8">
        <v>0.10984437205935577</v>
      </c>
      <c r="AS18" s="8">
        <v>0.10199038771801708</v>
      </c>
      <c r="AT18" s="8">
        <v>3.7632170510365499E-2</v>
      </c>
      <c r="AU18" s="8">
        <v>1.2072267088502207E-2</v>
      </c>
      <c r="AV18" s="8">
        <v>1.9315627341603529E-2</v>
      </c>
      <c r="AW18" s="8">
        <v>6.3608359004246107E-2</v>
      </c>
      <c r="AX18" s="8">
        <v>3.7049371409541253E-2</v>
      </c>
      <c r="AY18" s="8">
        <v>6.9020064940471235E-2</v>
      </c>
      <c r="AZ18" s="8">
        <v>7.2183831487802844E-2</v>
      </c>
      <c r="BA18" s="8">
        <v>0.62492715011239697</v>
      </c>
      <c r="BB18" s="8">
        <v>6.4191158105070353E-2</v>
      </c>
      <c r="BC18" s="8">
        <v>0.10164223969566769</v>
      </c>
      <c r="BD18" s="8">
        <v>7.811194653299916E-2</v>
      </c>
      <c r="BE18" s="8">
        <v>9.9164578111946539E-2</v>
      </c>
      <c r="BF18" s="8">
        <v>1.1445279866332498E-2</v>
      </c>
      <c r="BG18" s="8">
        <v>0.11445279866332497</v>
      </c>
      <c r="BH18" s="8">
        <v>9.4235588972431075E-2</v>
      </c>
      <c r="BI18" s="8">
        <v>7.176274018379282E-2</v>
      </c>
      <c r="BJ18" s="8">
        <v>0.12840434419381788</v>
      </c>
      <c r="BK18" s="8">
        <v>0.32974101921470345</v>
      </c>
      <c r="BL18" s="8">
        <v>7.2681704260651625E-2</v>
      </c>
      <c r="BM18" s="8">
        <v>3.7413175279792127E-2</v>
      </c>
      <c r="BN18" s="8">
        <v>2.2469359963685882E-2</v>
      </c>
      <c r="BO18" s="8">
        <v>2.9959146618247844E-2</v>
      </c>
      <c r="BP18" s="8">
        <v>4.7662278710848844E-3</v>
      </c>
      <c r="BQ18" s="8">
        <v>6.5819337267362693E-2</v>
      </c>
      <c r="BR18" s="8">
        <v>9.9863822060826148E-3</v>
      </c>
      <c r="BS18" s="8">
        <v>0.29664094416704495</v>
      </c>
      <c r="BT18" s="8">
        <v>0.12868815251929189</v>
      </c>
      <c r="BU18" s="8">
        <v>0.44167044938719929</v>
      </c>
      <c r="BV18" s="8">
        <v>0.11222254300901788</v>
      </c>
      <c r="BW18" s="8">
        <v>0.14648910411622276</v>
      </c>
      <c r="BX18" s="8">
        <v>8.2475786924939461E-3</v>
      </c>
      <c r="BY18" s="8">
        <v>0</v>
      </c>
      <c r="BZ18" s="8">
        <v>0.42683111380145278</v>
      </c>
      <c r="CA18" s="8">
        <v>0.4184322033898305</v>
      </c>
      <c r="CB18" s="8">
        <v>1</v>
      </c>
    </row>
    <row r="19" spans="1:80" x14ac:dyDescent="0.3">
      <c r="A19" s="6" t="s">
        <v>175</v>
      </c>
      <c r="B19" s="7" t="s">
        <v>274</v>
      </c>
      <c r="C19" s="8">
        <v>0.13472918269472745</v>
      </c>
      <c r="D19" s="8">
        <v>4.3601238125733806E-2</v>
      </c>
      <c r="E19" s="8">
        <v>0.36610097128829117</v>
      </c>
      <c r="F19" s="8">
        <v>0.13016330451488953</v>
      </c>
      <c r="G19" s="8">
        <v>6.521507097875974E-2</v>
      </c>
      <c r="H19" s="8">
        <v>0.23513715444551178</v>
      </c>
      <c r="I19" s="8">
        <v>6.8790692710001072E-2</v>
      </c>
      <c r="J19" s="8">
        <v>1.1313907567509872E-2</v>
      </c>
      <c r="K19" s="8">
        <v>1.3075034688867542E-2</v>
      </c>
      <c r="L19" s="8">
        <v>4.3014195751947912E-2</v>
      </c>
      <c r="M19" s="8">
        <v>2.3588429928487566E-2</v>
      </c>
      <c r="N19" s="8">
        <v>2.1290058168379124E-2</v>
      </c>
      <c r="O19" s="8">
        <v>0.97399527186761226</v>
      </c>
      <c r="P19" s="8">
        <v>2.6004728132387706E-2</v>
      </c>
      <c r="Q19" s="8">
        <v>0.21662508358558805</v>
      </c>
      <c r="R19" s="8">
        <v>2.0678438661710038E-2</v>
      </c>
      <c r="S19" s="8">
        <v>1.3210302708443972E-2</v>
      </c>
      <c r="T19" s="8">
        <v>2.9872543813064262E-4</v>
      </c>
      <c r="U19" s="8">
        <v>3.375597450876261E-2</v>
      </c>
      <c r="V19" s="8">
        <v>4.3481147105682424E-3</v>
      </c>
      <c r="W19" s="8">
        <v>0.11159054699946894</v>
      </c>
      <c r="X19" s="8">
        <v>1.6695432819968135E-2</v>
      </c>
      <c r="Y19" s="8">
        <v>0.79016197557089751</v>
      </c>
      <c r="Z19" s="8">
        <v>9.2604885820499212E-3</v>
      </c>
      <c r="AA19" s="8">
        <v>0.25576111418690095</v>
      </c>
      <c r="AB19" s="8">
        <v>0.61552950437153864</v>
      </c>
      <c r="AC19" s="8">
        <v>0.2545331871468331</v>
      </c>
      <c r="AD19" s="8">
        <v>0.12993730848162829</v>
      </c>
      <c r="AE19" s="8">
        <v>2.1282868010267545E-3</v>
      </c>
      <c r="AF19" s="8">
        <v>0.68918918918918914</v>
      </c>
      <c r="AG19" s="8">
        <v>0.1891891891891892</v>
      </c>
      <c r="AH19" s="8">
        <v>0.12162162162162163</v>
      </c>
      <c r="AI19" s="8">
        <v>4.6448421400786602E-2</v>
      </c>
      <c r="AJ19" s="8">
        <v>2.0743034055727555E-2</v>
      </c>
      <c r="AK19" s="8">
        <v>8.3746130030959751E-2</v>
      </c>
      <c r="AL19" s="8">
        <v>9.6749226006191957E-2</v>
      </c>
      <c r="AM19" s="8">
        <v>0.4998452012383901</v>
      </c>
      <c r="AN19" s="8">
        <v>7.1517027863777088E-2</v>
      </c>
      <c r="AO19" s="8">
        <v>2.910216718266254E-2</v>
      </c>
      <c r="AP19" s="8">
        <v>4.7987616099071206E-2</v>
      </c>
      <c r="AQ19" s="8">
        <v>4.907120743034056E-2</v>
      </c>
      <c r="AR19" s="8">
        <v>0.10123839009287926</v>
      </c>
      <c r="AS19" s="8">
        <v>9.300469517324686E-2</v>
      </c>
      <c r="AT19" s="8">
        <v>3.0769230769230771E-2</v>
      </c>
      <c r="AU19" s="8">
        <v>1.2988017008117511E-2</v>
      </c>
      <c r="AV19" s="8">
        <v>1.8245071511403171E-2</v>
      </c>
      <c r="AW19" s="8">
        <v>5.4194047158871279E-2</v>
      </c>
      <c r="AX19" s="8">
        <v>3.3243138770776962E-2</v>
      </c>
      <c r="AY19" s="8">
        <v>6.6331658291457291E-2</v>
      </c>
      <c r="AZ19" s="8">
        <v>5.7672980286045609E-2</v>
      </c>
      <c r="BA19" s="8">
        <v>0.66022419791264009</v>
      </c>
      <c r="BB19" s="8">
        <v>6.6331658291457291E-2</v>
      </c>
      <c r="BC19" s="8">
        <v>9.4485867744231691E-2</v>
      </c>
      <c r="BD19" s="8">
        <v>8.5153336884559769E-2</v>
      </c>
      <c r="BE19" s="8">
        <v>0.10836313826953808</v>
      </c>
      <c r="BF19" s="8">
        <v>1.3925880830986987E-2</v>
      </c>
      <c r="BG19" s="8">
        <v>0.11368997793166426</v>
      </c>
      <c r="BH19" s="8">
        <v>9.2458716992618525E-2</v>
      </c>
      <c r="BI19" s="8">
        <v>6.042158131040256E-2</v>
      </c>
      <c r="BJ19" s="8">
        <v>0.11589681150597367</v>
      </c>
      <c r="BK19" s="8">
        <v>0.32623088045049842</v>
      </c>
      <c r="BL19" s="8">
        <v>8.3859675823757709E-2</v>
      </c>
      <c r="BM19" s="8">
        <v>3.1960252805959204E-2</v>
      </c>
      <c r="BN19" s="8">
        <v>2.6096737907761531E-2</v>
      </c>
      <c r="BO19" s="8">
        <v>2.9471316085489314E-2</v>
      </c>
      <c r="BP19" s="8">
        <v>5.3993250843644546E-3</v>
      </c>
      <c r="BQ19" s="8">
        <v>6.0967379077615298E-2</v>
      </c>
      <c r="BR19" s="8">
        <v>9.8987626546681671E-3</v>
      </c>
      <c r="BS19" s="8">
        <v>0.33745781777277839</v>
      </c>
      <c r="BT19" s="8">
        <v>7.6040494938132738E-2</v>
      </c>
      <c r="BU19" s="8">
        <v>0.45466816647919012</v>
      </c>
      <c r="BV19" s="8">
        <v>0.10356703743915328</v>
      </c>
      <c r="BW19" s="8">
        <v>0.14003054707025825</v>
      </c>
      <c r="BX19" s="8">
        <v>7.8450430435990006E-3</v>
      </c>
      <c r="BY19" s="8">
        <v>0</v>
      </c>
      <c r="BZ19" s="8">
        <v>0.40426270480422105</v>
      </c>
      <c r="CA19" s="8">
        <v>0.44786170508192169</v>
      </c>
      <c r="CB19" s="8">
        <v>0.99999999999999989</v>
      </c>
    </row>
    <row r="20" spans="1:80" x14ac:dyDescent="0.3">
      <c r="A20" s="6" t="s">
        <v>174</v>
      </c>
      <c r="B20" s="7" t="s">
        <v>274</v>
      </c>
      <c r="C20" s="8">
        <v>0.12254482826012605</v>
      </c>
      <c r="D20" s="8">
        <v>4.3907301270869677E-2</v>
      </c>
      <c r="E20" s="8">
        <v>0.35305257911786692</v>
      </c>
      <c r="F20" s="8">
        <v>0.12080737602790929</v>
      </c>
      <c r="G20" s="8">
        <v>6.0902068278096189E-2</v>
      </c>
      <c r="H20" s="8">
        <v>0.25880887116870172</v>
      </c>
      <c r="I20" s="8">
        <v>7.2414652379765757E-2</v>
      </c>
      <c r="J20" s="8">
        <v>1.3854971343134811E-2</v>
      </c>
      <c r="K20" s="8">
        <v>1.0814851731871418E-2</v>
      </c>
      <c r="L20" s="8">
        <v>4.3558435085970598E-2</v>
      </c>
      <c r="M20" s="8">
        <v>2.1878893595813607E-2</v>
      </c>
      <c r="N20" s="8">
        <v>1.8371036302340354E-2</v>
      </c>
      <c r="O20" s="8">
        <v>0.96143617021276595</v>
      </c>
      <c r="P20" s="8">
        <v>3.8563829787234043E-2</v>
      </c>
      <c r="Q20" s="8">
        <v>0.23933038549860752</v>
      </c>
      <c r="R20" s="8">
        <v>1.686783882409983E-2</v>
      </c>
      <c r="S20" s="8">
        <v>9.3398320871717656E-3</v>
      </c>
      <c r="T20" s="8">
        <v>0</v>
      </c>
      <c r="U20" s="8">
        <v>2.9167836272233138E-2</v>
      </c>
      <c r="V20" s="8">
        <v>4.0319493709648612E-3</v>
      </c>
      <c r="W20" s="8">
        <v>8.7146247480031649E-2</v>
      </c>
      <c r="X20" s="8">
        <v>1.3831117462423763E-2</v>
      </c>
      <c r="Y20" s="8">
        <v>0.8335417357797229</v>
      </c>
      <c r="Z20" s="8">
        <v>6.0734427233521317E-3</v>
      </c>
      <c r="AA20" s="8">
        <v>0.24023427957199395</v>
      </c>
      <c r="AB20" s="8">
        <v>0.59379687301385531</v>
      </c>
      <c r="AC20" s="8">
        <v>0.24944705732807931</v>
      </c>
      <c r="AD20" s="8">
        <v>0.15675606965806532</v>
      </c>
      <c r="AE20" s="8">
        <v>1.7344994381199004E-3</v>
      </c>
      <c r="AF20" s="8">
        <v>0.72535211267605637</v>
      </c>
      <c r="AG20" s="8">
        <v>0.22887323943661972</v>
      </c>
      <c r="AH20" s="8">
        <v>4.5774647887323945E-2</v>
      </c>
      <c r="AI20" s="8">
        <v>4.2165437044999268E-2</v>
      </c>
      <c r="AJ20" s="8">
        <v>2.2740440324449593E-2</v>
      </c>
      <c r="AK20" s="8">
        <v>9.3858632676709158E-2</v>
      </c>
      <c r="AL20" s="8">
        <v>9.2844727694090384E-2</v>
      </c>
      <c r="AM20" s="8">
        <v>0.49971031286210893</v>
      </c>
      <c r="AN20" s="8">
        <v>7.0249130938586327E-2</v>
      </c>
      <c r="AO20" s="8">
        <v>2.1436848203939745E-2</v>
      </c>
      <c r="AP20" s="8">
        <v>3.8962920046349943E-2</v>
      </c>
      <c r="AQ20" s="8">
        <v>5.1129779837775204E-2</v>
      </c>
      <c r="AR20" s="8">
        <v>0.10906720741599073</v>
      </c>
      <c r="AS20" s="8">
        <v>0.10557849220696731</v>
      </c>
      <c r="AT20" s="8">
        <v>2.4237866604963267E-2</v>
      </c>
      <c r="AU20" s="8">
        <v>1.0528142534852779E-2</v>
      </c>
      <c r="AV20" s="8">
        <v>1.1685081274946491E-2</v>
      </c>
      <c r="AW20" s="8">
        <v>4.1707641580378318E-2</v>
      </c>
      <c r="AX20" s="8">
        <v>2.3948631919939838E-2</v>
      </c>
      <c r="AY20" s="8">
        <v>5.1830855556198298E-2</v>
      </c>
      <c r="AZ20" s="8">
        <v>6.1433447098976107E-2</v>
      </c>
      <c r="BA20" s="8">
        <v>0.71805402903916238</v>
      </c>
      <c r="BB20" s="8">
        <v>5.6574304390582517E-2</v>
      </c>
      <c r="BC20" s="8">
        <v>7.9402208433087415E-2</v>
      </c>
      <c r="BD20" s="8">
        <v>9.9376971002230599E-2</v>
      </c>
      <c r="BE20" s="8">
        <v>0.11068379355434198</v>
      </c>
      <c r="BF20" s="8">
        <v>1.3614337358664718E-2</v>
      </c>
      <c r="BG20" s="8">
        <v>0.12375971079147757</v>
      </c>
      <c r="BH20" s="8">
        <v>9.7069456195677251E-2</v>
      </c>
      <c r="BI20" s="8">
        <v>5.8764710406891775E-2</v>
      </c>
      <c r="BJ20" s="8">
        <v>0.12599030843781248</v>
      </c>
      <c r="BK20" s="8">
        <v>0.29505422659795399</v>
      </c>
      <c r="BL20" s="8">
        <v>7.568648565494962E-2</v>
      </c>
      <c r="BM20" s="8">
        <v>2.929105389163043E-2</v>
      </c>
      <c r="BN20" s="8">
        <v>2.2518765638031693E-2</v>
      </c>
      <c r="BO20" s="8">
        <v>2.9399499582985822E-2</v>
      </c>
      <c r="BP20" s="8">
        <v>5.2126772310258545E-3</v>
      </c>
      <c r="BQ20" s="8">
        <v>5.0875729774812341E-2</v>
      </c>
      <c r="BR20" s="8">
        <v>8.9658048373644703E-3</v>
      </c>
      <c r="BS20" s="8">
        <v>0.35258548790658883</v>
      </c>
      <c r="BT20" s="8">
        <v>7.4645537948290236E-2</v>
      </c>
      <c r="BU20" s="8">
        <v>0.45579649708090075</v>
      </c>
      <c r="BV20" s="8">
        <v>0.12134777935212782</v>
      </c>
      <c r="BW20" s="8">
        <v>0.13568876138708541</v>
      </c>
      <c r="BX20" s="8">
        <v>7.5997785494992202E-3</v>
      </c>
      <c r="BY20" s="8">
        <v>0</v>
      </c>
      <c r="BZ20" s="8">
        <v>0.46066737128189644</v>
      </c>
      <c r="CA20" s="8">
        <v>0.39604408878151892</v>
      </c>
      <c r="CB20" s="8">
        <v>1</v>
      </c>
    </row>
    <row r="21" spans="1:80" x14ac:dyDescent="0.3">
      <c r="A21" s="6" t="s">
        <v>173</v>
      </c>
      <c r="B21" s="7" t="s">
        <v>274</v>
      </c>
      <c r="C21" s="8">
        <v>0.10350397909490439</v>
      </c>
      <c r="D21" s="8">
        <v>5.3247647463851272E-2</v>
      </c>
      <c r="E21" s="8">
        <v>0.38007803534542117</v>
      </c>
      <c r="F21" s="8">
        <v>0.13971769566215286</v>
      </c>
      <c r="G21" s="8">
        <v>6.3690612806977284E-2</v>
      </c>
      <c r="H21" s="8">
        <v>0.1929079641955474</v>
      </c>
      <c r="I21" s="8">
        <v>7.3731925636906129E-2</v>
      </c>
      <c r="J21" s="8">
        <v>1.2795501491852192E-2</v>
      </c>
      <c r="K21" s="8">
        <v>1.468900619692449E-2</v>
      </c>
      <c r="L21" s="8">
        <v>4.3665366077576311E-2</v>
      </c>
      <c r="M21" s="8">
        <v>2.5476245122790911E-2</v>
      </c>
      <c r="N21" s="8">
        <v>1.9289701864829551E-2</v>
      </c>
      <c r="O21" s="8">
        <v>0.95474137931034486</v>
      </c>
      <c r="P21" s="8">
        <v>4.5258620689655173E-2</v>
      </c>
      <c r="Q21" s="8">
        <v>0.24978619788573464</v>
      </c>
      <c r="R21" s="8">
        <v>1.7451675027936944E-2</v>
      </c>
      <c r="S21" s="8">
        <v>3.5664186024394304E-3</v>
      </c>
      <c r="T21" s="8">
        <v>7.1328372048788606E-5</v>
      </c>
      <c r="U21" s="8">
        <v>2.9815259516393636E-2</v>
      </c>
      <c r="V21" s="8">
        <v>5.3971801516916711E-3</v>
      </c>
      <c r="W21" s="8">
        <v>7.9388478090301723E-2</v>
      </c>
      <c r="X21" s="8">
        <v>1.2910435340830738E-2</v>
      </c>
      <c r="Y21" s="8">
        <v>0.84657267172305573</v>
      </c>
      <c r="Z21" s="8">
        <v>4.8265531753013628E-3</v>
      </c>
      <c r="AA21" s="8">
        <v>0.22724789167359544</v>
      </c>
      <c r="AB21" s="8">
        <v>0.54555195484005858</v>
      </c>
      <c r="AC21" s="8">
        <v>0.2929908007526657</v>
      </c>
      <c r="AD21" s="8">
        <v>0.16145724440727577</v>
      </c>
      <c r="AE21" s="8">
        <v>2.1558379855089677E-3</v>
      </c>
      <c r="AF21" s="8">
        <v>0.77685950413223137</v>
      </c>
      <c r="AG21" s="8">
        <v>0.18732782369146006</v>
      </c>
      <c r="AH21" s="8">
        <v>3.5812672176308541E-2</v>
      </c>
      <c r="AI21" s="8">
        <v>4.6905808290770873E-2</v>
      </c>
      <c r="AJ21" s="8">
        <v>2.025829323879463E-2</v>
      </c>
      <c r="AK21" s="8">
        <v>0.10306406685236769</v>
      </c>
      <c r="AL21" s="8">
        <v>7.7994428969359333E-2</v>
      </c>
      <c r="AM21" s="8">
        <v>0.49987338566725753</v>
      </c>
      <c r="AN21" s="8">
        <v>6.7232210686249683E-2</v>
      </c>
      <c r="AO21" s="8">
        <v>3.279311218029881E-2</v>
      </c>
      <c r="AP21" s="8">
        <v>4.7227146112939981E-2</v>
      </c>
      <c r="AQ21" s="8">
        <v>4.4188402127120788E-2</v>
      </c>
      <c r="AR21" s="8">
        <v>0.10736895416561154</v>
      </c>
      <c r="AS21" s="8">
        <v>0.11033970780377717</v>
      </c>
      <c r="AT21" s="8">
        <v>2.0507024059421928E-2</v>
      </c>
      <c r="AU21" s="8">
        <v>1.3079283061521072E-2</v>
      </c>
      <c r="AV21" s="8">
        <v>8.9886430916626299E-3</v>
      </c>
      <c r="AW21" s="8">
        <v>3.8161364981968891E-2</v>
      </c>
      <c r="AX21" s="8">
        <v>2.2067926153183703E-2</v>
      </c>
      <c r="AY21" s="8">
        <v>4.1336993379622156E-2</v>
      </c>
      <c r="AZ21" s="8">
        <v>6.4750524786048771E-2</v>
      </c>
      <c r="BA21" s="8">
        <v>0.73426987458959037</v>
      </c>
      <c r="BB21" s="8">
        <v>5.6838365896980464E-2</v>
      </c>
      <c r="BC21" s="8">
        <v>8.1779308706497203E-2</v>
      </c>
      <c r="BD21" s="8">
        <v>8.4894698620188822E-2</v>
      </c>
      <c r="BE21" s="8">
        <v>0.12490922294843863</v>
      </c>
      <c r="BF21" s="8">
        <v>1.4814814814814815E-2</v>
      </c>
      <c r="BG21" s="8">
        <v>0.12091503267973856</v>
      </c>
      <c r="BH21" s="8">
        <v>8.3877995642701528E-2</v>
      </c>
      <c r="BI21" s="8">
        <v>6.383442265795207E-2</v>
      </c>
      <c r="BJ21" s="8">
        <v>0.13413217138707334</v>
      </c>
      <c r="BK21" s="8">
        <v>0.29738562091503268</v>
      </c>
      <c r="BL21" s="8">
        <v>7.5236020334059545E-2</v>
      </c>
      <c r="BM21" s="8">
        <v>3.0057013897137427E-2</v>
      </c>
      <c r="BN21" s="8">
        <v>2.7069749061450307E-2</v>
      </c>
      <c r="BO21" s="8">
        <v>2.1734835012843311E-2</v>
      </c>
      <c r="BP21" s="8">
        <v>5.9276822762299938E-3</v>
      </c>
      <c r="BQ21" s="8">
        <v>4.7619047619047616E-2</v>
      </c>
      <c r="BR21" s="8">
        <v>8.8915234143449907E-3</v>
      </c>
      <c r="BS21" s="8">
        <v>0.35783442007508398</v>
      </c>
      <c r="BT21" s="8">
        <v>6.3426200355660933E-2</v>
      </c>
      <c r="BU21" s="8">
        <v>0.46749654218533887</v>
      </c>
      <c r="BV21" s="8">
        <v>0.12893455279724433</v>
      </c>
      <c r="BW21" s="8">
        <v>6.2183325656379546E-2</v>
      </c>
      <c r="BX21" s="8">
        <v>9.6269000460617229E-3</v>
      </c>
      <c r="BY21" s="8">
        <v>0</v>
      </c>
      <c r="BZ21" s="8">
        <v>0.52330723169046522</v>
      </c>
      <c r="CA21" s="8">
        <v>0.4048825426070935</v>
      </c>
      <c r="CB21" s="8">
        <v>0.99999999999999989</v>
      </c>
    </row>
    <row r="22" spans="1:80" x14ac:dyDescent="0.3">
      <c r="A22" s="6" t="s">
        <v>172</v>
      </c>
      <c r="B22" s="7" t="s">
        <v>274</v>
      </c>
      <c r="C22" s="8">
        <v>9.8117348636809293E-2</v>
      </c>
      <c r="D22" s="8">
        <v>5.1292629262926291E-2</v>
      </c>
      <c r="E22" s="8">
        <v>0.32989548954895487</v>
      </c>
      <c r="F22" s="8">
        <v>0.1216996699669967</v>
      </c>
      <c r="G22" s="8">
        <v>5.0696736340300697E-2</v>
      </c>
      <c r="H22" s="8">
        <v>0.27951961862852953</v>
      </c>
      <c r="I22" s="8">
        <v>6.4493949394939493E-2</v>
      </c>
      <c r="J22" s="8">
        <v>1.0955262192885956E-2</v>
      </c>
      <c r="K22" s="8">
        <v>1.2330399706637331E-2</v>
      </c>
      <c r="L22" s="8">
        <v>5.1292629262926291E-2</v>
      </c>
      <c r="M22" s="8">
        <v>2.7823615694902822E-2</v>
      </c>
      <c r="N22" s="8">
        <v>1.2476050839682297E-2</v>
      </c>
      <c r="O22" s="8">
        <v>0.95493871665465035</v>
      </c>
      <c r="P22" s="8">
        <v>4.5061283345349673E-2</v>
      </c>
      <c r="Q22" s="8">
        <v>0.25304255529669972</v>
      </c>
      <c r="R22" s="8">
        <v>1.2797042461297833E-2</v>
      </c>
      <c r="S22" s="8">
        <v>7.0205996836286725E-3</v>
      </c>
      <c r="T22" s="8">
        <v>1.9551037093649469E-4</v>
      </c>
      <c r="U22" s="8">
        <v>2.4421022696976699E-2</v>
      </c>
      <c r="V22" s="8">
        <v>5.189911664859677E-3</v>
      </c>
      <c r="W22" s="8">
        <v>4.9464123846933154E-2</v>
      </c>
      <c r="X22" s="8">
        <v>7.1094680340543521E-3</v>
      </c>
      <c r="Y22" s="8">
        <v>0.88948331941062508</v>
      </c>
      <c r="Z22" s="8">
        <v>4.3190018306880186E-3</v>
      </c>
      <c r="AA22" s="8">
        <v>0.31980786701807096</v>
      </c>
      <c r="AB22" s="8">
        <v>0.65911008606626542</v>
      </c>
      <c r="AC22" s="8">
        <v>0.19418349552792935</v>
      </c>
      <c r="AD22" s="8">
        <v>0.14670641840580526</v>
      </c>
      <c r="AE22" s="8">
        <v>2.5725670801363641E-3</v>
      </c>
      <c r="AF22" s="8">
        <v>0.68531468531468531</v>
      </c>
      <c r="AG22" s="8">
        <v>0.29195804195804198</v>
      </c>
      <c r="AH22" s="8">
        <v>2.2727272727272728E-2</v>
      </c>
      <c r="AI22" s="8">
        <v>3.8080289278871665E-2</v>
      </c>
      <c r="AJ22" s="8">
        <v>2.1849533482933742E-2</v>
      </c>
      <c r="AK22" s="8">
        <v>9.0705090350773593E-2</v>
      </c>
      <c r="AL22" s="8">
        <v>6.8973662454234086E-2</v>
      </c>
      <c r="AM22" s="8">
        <v>0.47029644502184953</v>
      </c>
      <c r="AN22" s="8">
        <v>7.0036612731782216E-2</v>
      </c>
      <c r="AO22" s="8">
        <v>7.6650525569859448E-2</v>
      </c>
      <c r="AP22" s="8">
        <v>3.9092949096492267E-2</v>
      </c>
      <c r="AQ22" s="8">
        <v>4.2754222274713594E-2</v>
      </c>
      <c r="AR22" s="8">
        <v>0.11964095901736152</v>
      </c>
      <c r="AS22" s="8">
        <v>8.1013375549818745E-2</v>
      </c>
      <c r="AT22" s="8">
        <v>1.8042524843168824E-2</v>
      </c>
      <c r="AU22" s="8">
        <v>1.5322267251429524E-2</v>
      </c>
      <c r="AV22" s="8">
        <v>9.049020152112364E-3</v>
      </c>
      <c r="AW22" s="8">
        <v>3.9804585577083218E-2</v>
      </c>
      <c r="AX22" s="8">
        <v>2.1040359740187642E-2</v>
      </c>
      <c r="AY22" s="8">
        <v>4.5189585299505911E-2</v>
      </c>
      <c r="AZ22" s="8">
        <v>9.4653861100316442E-2</v>
      </c>
      <c r="BA22" s="8">
        <v>0.69361017043246542</v>
      </c>
      <c r="BB22" s="8">
        <v>6.3287625603730635E-2</v>
      </c>
      <c r="BC22" s="8">
        <v>6.8735214485531562E-2</v>
      </c>
      <c r="BD22" s="8">
        <v>6.9161813780017012E-2</v>
      </c>
      <c r="BE22" s="8">
        <v>0.12248904010992606</v>
      </c>
      <c r="BF22" s="8">
        <v>1.3217300268271935E-2</v>
      </c>
      <c r="BG22" s="8">
        <v>0.11954459203036052</v>
      </c>
      <c r="BH22" s="8">
        <v>7.7929725839167699E-2</v>
      </c>
      <c r="BI22" s="8">
        <v>6.7656873650461302E-2</v>
      </c>
      <c r="BJ22" s="8">
        <v>0.12150755741673755</v>
      </c>
      <c r="BK22" s="8">
        <v>0.31682261336125106</v>
      </c>
      <c r="BL22" s="8">
        <v>9.1670483543806844E-2</v>
      </c>
      <c r="BM22" s="8">
        <v>2.4160542577784175E-2</v>
      </c>
      <c r="BN22" s="8">
        <v>2.4944154877140731E-2</v>
      </c>
      <c r="BO22" s="8">
        <v>2.1965748324646314E-2</v>
      </c>
      <c r="BP22" s="8">
        <v>5.956813104988831E-3</v>
      </c>
      <c r="BQ22" s="8">
        <v>4.7096053611317946E-2</v>
      </c>
      <c r="BR22" s="8">
        <v>9.4936708860759497E-3</v>
      </c>
      <c r="BS22" s="8">
        <v>0.38440059568131052</v>
      </c>
      <c r="BT22" s="8">
        <v>6.5711094564408046E-2</v>
      </c>
      <c r="BU22" s="8">
        <v>0.44043186895011172</v>
      </c>
      <c r="BV22" s="8">
        <v>0.10199418923659521</v>
      </c>
      <c r="BW22" s="8">
        <v>6.0058206191022138E-2</v>
      </c>
      <c r="BX22" s="8">
        <v>1.8299673692565483E-2</v>
      </c>
      <c r="BY22" s="8">
        <v>0</v>
      </c>
      <c r="BZ22" s="8">
        <v>0.6304788782079549</v>
      </c>
      <c r="CA22" s="8">
        <v>0.29116324190845755</v>
      </c>
      <c r="CB22" s="8">
        <v>1</v>
      </c>
    </row>
    <row r="23" spans="1:80" x14ac:dyDescent="0.3">
      <c r="A23" s="6" t="s">
        <v>171</v>
      </c>
      <c r="B23" s="7" t="s">
        <v>274</v>
      </c>
      <c r="C23" s="8">
        <v>0.11000376463884903</v>
      </c>
      <c r="D23" s="8">
        <v>5.3230356564768995E-2</v>
      </c>
      <c r="E23" s="8">
        <v>0.3068491883642418</v>
      </c>
      <c r="F23" s="8">
        <v>9.8829949590713589E-2</v>
      </c>
      <c r="G23" s="8">
        <v>4.7819451509966242E-2</v>
      </c>
      <c r="H23" s="8">
        <v>0.29981963649817323</v>
      </c>
      <c r="I23" s="8">
        <v>7.8111270406511585E-2</v>
      </c>
      <c r="J23" s="8">
        <v>1.2579198076122648E-2</v>
      </c>
      <c r="K23" s="8">
        <v>1.4059103732137077E-2</v>
      </c>
      <c r="L23" s="8">
        <v>5.8410026360819496E-2</v>
      </c>
      <c r="M23" s="8">
        <v>3.0291818896545347E-2</v>
      </c>
      <c r="N23" s="8">
        <v>1.3181323321428936E-2</v>
      </c>
      <c r="O23" s="8">
        <v>0.95021227325357005</v>
      </c>
      <c r="P23" s="8">
        <v>4.978772674642995E-2</v>
      </c>
      <c r="Q23" s="8">
        <v>0.26111331562935602</v>
      </c>
      <c r="R23" s="8">
        <v>1.0189767369364455E-2</v>
      </c>
      <c r="S23" s="8">
        <v>1.4904726649261582E-2</v>
      </c>
      <c r="T23" s="8">
        <v>2.3379963371390717E-4</v>
      </c>
      <c r="U23" s="8">
        <v>2.1236800062346569E-2</v>
      </c>
      <c r="V23" s="8">
        <v>4.0914935899933761E-3</v>
      </c>
      <c r="W23" s="8">
        <v>4.7266492615828236E-2</v>
      </c>
      <c r="X23" s="8">
        <v>5.6306745119432643E-3</v>
      </c>
      <c r="Y23" s="8">
        <v>0.8922963020691268</v>
      </c>
      <c r="Z23" s="8">
        <v>4.1499434984218521E-3</v>
      </c>
      <c r="AA23" s="8">
        <v>0.29421670075191031</v>
      </c>
      <c r="AB23" s="8">
        <v>0.68476475368734113</v>
      </c>
      <c r="AC23" s="8">
        <v>0.16599519305586777</v>
      </c>
      <c r="AD23" s="8">
        <v>0.1492400532567911</v>
      </c>
      <c r="AE23" s="8">
        <v>2.2791327086067784E-3</v>
      </c>
      <c r="AF23" s="8">
        <v>0.6071428571428571</v>
      </c>
      <c r="AG23" s="8">
        <v>0.359375</v>
      </c>
      <c r="AH23" s="8">
        <v>3.3482142857142856E-2</v>
      </c>
      <c r="AI23" s="8">
        <v>4.1177009248801931E-2</v>
      </c>
      <c r="AJ23" s="8">
        <v>1.9026439337781073E-2</v>
      </c>
      <c r="AK23" s="8">
        <v>6.3998023227081785E-2</v>
      </c>
      <c r="AL23" s="8">
        <v>8.3518655794415614E-2</v>
      </c>
      <c r="AM23" s="8">
        <v>0.50296515937731656</v>
      </c>
      <c r="AN23" s="8">
        <v>7.4376081047689641E-2</v>
      </c>
      <c r="AO23" s="8">
        <v>5.0037064492216454E-2</v>
      </c>
      <c r="AP23" s="8">
        <v>3.1257721769211759E-2</v>
      </c>
      <c r="AQ23" s="8">
        <v>5.1766740795651099E-2</v>
      </c>
      <c r="AR23" s="8">
        <v>0.12305411415863603</v>
      </c>
      <c r="AS23" s="8">
        <v>6.9808613900674582E-2</v>
      </c>
      <c r="AT23" s="8">
        <v>1.8146042850896372E-2</v>
      </c>
      <c r="AU23" s="8">
        <v>1.4793761842297042E-2</v>
      </c>
      <c r="AV23" s="8">
        <v>1.1368605159597726E-2</v>
      </c>
      <c r="AW23" s="8">
        <v>4.7879317883690424E-2</v>
      </c>
      <c r="AX23" s="8">
        <v>2.2445707622795512E-2</v>
      </c>
      <c r="AY23" s="8">
        <v>6.0559685177087888E-2</v>
      </c>
      <c r="AZ23" s="8">
        <v>6.2673079725987471E-2</v>
      </c>
      <c r="BA23" s="8">
        <v>0.68415682845066317</v>
      </c>
      <c r="BB23" s="8">
        <v>7.7976971286984401E-2</v>
      </c>
      <c r="BC23" s="8">
        <v>6.0559811971551539E-2</v>
      </c>
      <c r="BD23" s="8">
        <v>6.5944220430107531E-2</v>
      </c>
      <c r="BE23" s="8">
        <v>0.15650201612903225</v>
      </c>
      <c r="BF23" s="8">
        <v>1.2264784946236559E-2</v>
      </c>
      <c r="BG23" s="8">
        <v>0.14818548387096775</v>
      </c>
      <c r="BH23" s="8">
        <v>8.5601478494623656E-2</v>
      </c>
      <c r="BI23" s="8">
        <v>8.4509408602150532E-2</v>
      </c>
      <c r="BJ23" s="8">
        <v>0.12894825268817203</v>
      </c>
      <c r="BK23" s="8">
        <v>0.21009744623655913</v>
      </c>
      <c r="BL23" s="8">
        <v>0.10794690860215053</v>
      </c>
      <c r="BM23" s="8">
        <v>2.5782688766114181E-2</v>
      </c>
      <c r="BN23" s="8">
        <v>2.8216258879242305E-2</v>
      </c>
      <c r="BO23" s="8">
        <v>2.1310181531176007E-2</v>
      </c>
      <c r="BP23" s="8">
        <v>6.5114443567482238E-3</v>
      </c>
      <c r="BQ23" s="8">
        <v>4.5580110497237571E-2</v>
      </c>
      <c r="BR23" s="8">
        <v>8.4846093133385952E-3</v>
      </c>
      <c r="BS23" s="8">
        <v>0.4127861089187056</v>
      </c>
      <c r="BT23" s="8">
        <v>6.5509076558800311E-2</v>
      </c>
      <c r="BU23" s="8">
        <v>0.41160220994475138</v>
      </c>
      <c r="BV23" s="8">
        <v>0.12187763906270667</v>
      </c>
      <c r="BW23" s="8">
        <v>8.1145385482322488E-2</v>
      </c>
      <c r="BX23" s="8">
        <v>2.2999540844012189E-2</v>
      </c>
      <c r="BY23" s="8">
        <v>0</v>
      </c>
      <c r="BZ23" s="8">
        <v>0.62829235713987563</v>
      </c>
      <c r="CA23" s="8">
        <v>0.26756271653378971</v>
      </c>
      <c r="CB23" s="8">
        <v>1.0000000000000002</v>
      </c>
    </row>
    <row r="24" spans="1:80" x14ac:dyDescent="0.3">
      <c r="A24" s="6" t="s">
        <v>170</v>
      </c>
      <c r="B24" s="7" t="s">
        <v>274</v>
      </c>
      <c r="C24" s="8">
        <v>9.0336816146407942E-2</v>
      </c>
      <c r="D24" s="8">
        <v>5.4837164750957852E-2</v>
      </c>
      <c r="E24" s="8">
        <v>0.32131226053639844</v>
      </c>
      <c r="F24" s="8">
        <v>0.10344827586206896</v>
      </c>
      <c r="G24" s="8">
        <v>4.8802681992337164E-2</v>
      </c>
      <c r="H24" s="8">
        <v>0.28074712643678162</v>
      </c>
      <c r="I24" s="8">
        <v>7.4473180076628356E-2</v>
      </c>
      <c r="J24" s="8">
        <v>1.6139846743295019E-2</v>
      </c>
      <c r="K24" s="8">
        <v>1.3649425287356323E-2</v>
      </c>
      <c r="L24" s="8">
        <v>4.8371647509578543E-2</v>
      </c>
      <c r="M24" s="8">
        <v>3.8218390804597699E-2</v>
      </c>
      <c r="N24" s="8">
        <v>1.0465745127306553E-2</v>
      </c>
      <c r="O24" s="8">
        <v>0.94749896651508891</v>
      </c>
      <c r="P24" s="8">
        <v>5.2501033484911121E-2</v>
      </c>
      <c r="Q24" s="8">
        <v>0.32836653903562851</v>
      </c>
      <c r="R24" s="8">
        <v>9.4865409699988138E-3</v>
      </c>
      <c r="S24" s="8">
        <v>7.6946387867768157E-3</v>
      </c>
      <c r="T24" s="8">
        <v>1.9763627020830864E-4</v>
      </c>
      <c r="U24" s="8">
        <v>1.602171363822022E-2</v>
      </c>
      <c r="V24" s="8">
        <v>3.4783983556662319E-3</v>
      </c>
      <c r="W24" s="8">
        <v>4.3717142970077866E-2</v>
      </c>
      <c r="X24" s="8">
        <v>4.7564462363466273E-3</v>
      </c>
      <c r="Y24" s="8">
        <v>0.91192010224383047</v>
      </c>
      <c r="Z24" s="8">
        <v>2.7273805288746591E-3</v>
      </c>
      <c r="AA24" s="8">
        <v>0.28810002812209312</v>
      </c>
      <c r="AB24" s="8">
        <v>0.64761976272713617</v>
      </c>
      <c r="AC24" s="8">
        <v>0.19457876558041748</v>
      </c>
      <c r="AD24" s="8">
        <v>0.15780147169244632</v>
      </c>
      <c r="AE24" s="8">
        <v>2.0334436584679948E-3</v>
      </c>
      <c r="AF24" s="8">
        <v>0.65106382978723409</v>
      </c>
      <c r="AG24" s="8">
        <v>0.32340425531914896</v>
      </c>
      <c r="AH24" s="8">
        <v>2.553191489361702E-2</v>
      </c>
      <c r="AI24" s="8">
        <v>3.4953598546304109E-2</v>
      </c>
      <c r="AJ24" s="8">
        <v>2.2651318232454511E-2</v>
      </c>
      <c r="AK24" s="8">
        <v>7.0058175516771876E-2</v>
      </c>
      <c r="AL24" s="8">
        <v>8.2064611956925368E-2</v>
      </c>
      <c r="AM24" s="8">
        <v>0.49486322564673846</v>
      </c>
      <c r="AN24" s="8">
        <v>8.0826835004332215E-2</v>
      </c>
      <c r="AO24" s="8">
        <v>4.035152865453645E-2</v>
      </c>
      <c r="AP24" s="8">
        <v>4.295086025498205E-2</v>
      </c>
      <c r="AQ24" s="8">
        <v>4.2827082559722736E-2</v>
      </c>
      <c r="AR24" s="8">
        <v>0.12340636217353633</v>
      </c>
      <c r="AS24" s="8">
        <v>6.597875700348281E-2</v>
      </c>
      <c r="AT24" s="8">
        <v>1.8098360655737705E-2</v>
      </c>
      <c r="AU24" s="8">
        <v>1.2262295081967214E-2</v>
      </c>
      <c r="AV24" s="8">
        <v>9.9016393442622943E-3</v>
      </c>
      <c r="AW24" s="8">
        <v>5.2196721311475409E-2</v>
      </c>
      <c r="AX24" s="8">
        <v>1.7377049180327869E-2</v>
      </c>
      <c r="AY24" s="8">
        <v>4.7737704918032788E-2</v>
      </c>
      <c r="AZ24" s="8">
        <v>9.2065573770491807E-2</v>
      </c>
      <c r="BA24" s="8">
        <v>0.68085245901639346</v>
      </c>
      <c r="BB24" s="8">
        <v>6.9508196721311477E-2</v>
      </c>
      <c r="BC24" s="8">
        <v>5.2908473402989598E-2</v>
      </c>
      <c r="BD24" s="8">
        <v>6.8198544443535861E-2</v>
      </c>
      <c r="BE24" s="8">
        <v>0.15561370512715675</v>
      </c>
      <c r="BF24" s="8">
        <v>1.1121105568730067E-2</v>
      </c>
      <c r="BG24" s="8">
        <v>0.14670046610515985</v>
      </c>
      <c r="BH24" s="8">
        <v>9.6655491045874564E-2</v>
      </c>
      <c r="BI24" s="8">
        <v>7.6294055114890832E-2</v>
      </c>
      <c r="BJ24" s="8">
        <v>0.12633903017417614</v>
      </c>
      <c r="BK24" s="8">
        <v>0.23665058467577071</v>
      </c>
      <c r="BL24" s="8">
        <v>8.2427017744705205E-2</v>
      </c>
      <c r="BM24" s="8">
        <v>2.1082916910030933E-2</v>
      </c>
      <c r="BN24" s="8">
        <v>2.9550584855325263E-2</v>
      </c>
      <c r="BO24" s="8">
        <v>2.0726451877693414E-2</v>
      </c>
      <c r="BP24" s="8">
        <v>6.3615842396880775E-3</v>
      </c>
      <c r="BQ24" s="8">
        <v>4.9456187153704083E-2</v>
      </c>
      <c r="BR24" s="8">
        <v>8.6189205828032019E-3</v>
      </c>
      <c r="BS24" s="8">
        <v>0.3997537451262056</v>
      </c>
      <c r="BT24" s="8">
        <v>5.4586497024420276E-2</v>
      </c>
      <c r="BU24" s="8">
        <v>0.43094602914016006</v>
      </c>
      <c r="BV24" s="8">
        <v>0.10577368204728838</v>
      </c>
      <c r="BW24" s="8">
        <v>6.4504253926701574E-2</v>
      </c>
      <c r="BX24" s="8">
        <v>2.3273887434554975E-2</v>
      </c>
      <c r="BY24" s="8">
        <v>0</v>
      </c>
      <c r="BZ24" s="8">
        <v>0.59047774869109948</v>
      </c>
      <c r="CA24" s="8">
        <v>0.32174410994764396</v>
      </c>
      <c r="CB24" s="8">
        <v>1</v>
      </c>
    </row>
    <row r="25" spans="1:80" x14ac:dyDescent="0.3">
      <c r="A25" s="6" t="s">
        <v>169</v>
      </c>
      <c r="B25" s="7" t="s">
        <v>274</v>
      </c>
      <c r="C25" s="8">
        <v>9.2430970049446309E-2</v>
      </c>
      <c r="D25" s="8">
        <v>4.4317665054363554E-2</v>
      </c>
      <c r="E25" s="8">
        <v>0.29476208193807102</v>
      </c>
      <c r="F25" s="8">
        <v>8.9792881061639587E-2</v>
      </c>
      <c r="G25" s="8">
        <v>4.3945595105213113E-2</v>
      </c>
      <c r="H25" s="8">
        <v>0.35098598536524866</v>
      </c>
      <c r="I25" s="8">
        <v>6.9122328331059579E-2</v>
      </c>
      <c r="J25" s="8">
        <v>1.3642564802182811E-2</v>
      </c>
      <c r="K25" s="8">
        <v>1.2154285005581049E-2</v>
      </c>
      <c r="L25" s="8">
        <v>4.4483029476208191E-2</v>
      </c>
      <c r="M25" s="8">
        <v>3.6793583860432431E-2</v>
      </c>
      <c r="N25" s="8">
        <v>8.4410274438474885E-3</v>
      </c>
      <c r="O25" s="8">
        <v>0.94522408329560892</v>
      </c>
      <c r="P25" s="8">
        <v>5.477591670439113E-2</v>
      </c>
      <c r="Q25" s="8">
        <v>0.36599439048063037</v>
      </c>
      <c r="R25" s="8">
        <v>8.8745040718312806E-3</v>
      </c>
      <c r="S25" s="8">
        <v>1.3645855084568803E-2</v>
      </c>
      <c r="T25" s="8">
        <v>1.774900814366256E-4</v>
      </c>
      <c r="U25" s="8">
        <v>1.1401127584046773E-2</v>
      </c>
      <c r="V25" s="8">
        <v>2.5997076633952807E-3</v>
      </c>
      <c r="W25" s="8">
        <v>5.6661098350386303E-2</v>
      </c>
      <c r="X25" s="8">
        <v>4.3328461056588016E-3</v>
      </c>
      <c r="Y25" s="8">
        <v>0.90019837126748803</v>
      </c>
      <c r="Z25" s="8">
        <v>2.1089997911881396E-3</v>
      </c>
      <c r="AA25" s="8">
        <v>0.28044157769642869</v>
      </c>
      <c r="AB25" s="8">
        <v>0.63969696556798517</v>
      </c>
      <c r="AC25" s="8">
        <v>0.19615484187434426</v>
      </c>
      <c r="AD25" s="8">
        <v>0.16414819255767055</v>
      </c>
      <c r="AE25" s="8">
        <v>2.2888978899341991E-3</v>
      </c>
      <c r="AF25" s="8">
        <v>0.68948247078464109</v>
      </c>
      <c r="AG25" s="8">
        <v>0.29048414023372288</v>
      </c>
      <c r="AH25" s="8">
        <v>2.003338898163606E-2</v>
      </c>
      <c r="AI25" s="8">
        <v>3.017982560050134E-2</v>
      </c>
      <c r="AJ25" s="8">
        <v>2.3930108888326158E-2</v>
      </c>
      <c r="AK25" s="8">
        <v>7.4195998987085343E-2</v>
      </c>
      <c r="AL25" s="8">
        <v>9.8126107875411497E-2</v>
      </c>
      <c r="AM25" s="8">
        <v>0.47391744745505193</v>
      </c>
      <c r="AN25" s="8">
        <v>7.8880729298556593E-2</v>
      </c>
      <c r="AO25" s="8">
        <v>5.0139275766016712E-2</v>
      </c>
      <c r="AP25" s="8">
        <v>3.81109141554824E-2</v>
      </c>
      <c r="AQ25" s="8">
        <v>4.1149658141301594E-2</v>
      </c>
      <c r="AR25" s="8">
        <v>0.12154975943276779</v>
      </c>
      <c r="AS25" s="8">
        <v>6.105510932448853E-2</v>
      </c>
      <c r="AT25" s="8">
        <v>1.5145825510076354E-2</v>
      </c>
      <c r="AU25" s="8">
        <v>1.2767555388659407E-2</v>
      </c>
      <c r="AV25" s="8">
        <v>7.3225685317311303E-3</v>
      </c>
      <c r="AW25" s="8">
        <v>5.3072975341094002E-2</v>
      </c>
      <c r="AX25" s="8">
        <v>1.6522718738265114E-2</v>
      </c>
      <c r="AY25" s="8">
        <v>4.0868694454875454E-2</v>
      </c>
      <c r="AZ25" s="8">
        <v>7.7231192890224051E-2</v>
      </c>
      <c r="BA25" s="8">
        <v>0.71197897108524222</v>
      </c>
      <c r="BB25" s="8">
        <v>6.5089498059832274E-2</v>
      </c>
      <c r="BC25" s="8">
        <v>4.8101246474944404E-2</v>
      </c>
      <c r="BD25" s="8">
        <v>7.6342548458849704E-2</v>
      </c>
      <c r="BE25" s="8">
        <v>0.1548299968223705</v>
      </c>
      <c r="BF25" s="8">
        <v>1.2789958690816651E-2</v>
      </c>
      <c r="BG25" s="8">
        <v>0.14577375278042581</v>
      </c>
      <c r="BH25" s="8">
        <v>9.1436288528757542E-2</v>
      </c>
      <c r="BI25" s="8">
        <v>7.7375278042580237E-2</v>
      </c>
      <c r="BJ25" s="8">
        <v>0.12368922783603432</v>
      </c>
      <c r="BK25" s="8">
        <v>0.20185891325071498</v>
      </c>
      <c r="BL25" s="8">
        <v>0.11590403558945027</v>
      </c>
      <c r="BM25" s="8">
        <v>1.9820556519346728E-2</v>
      </c>
      <c r="BN25" s="8">
        <v>2.2749180643917486E-2</v>
      </c>
      <c r="BO25" s="8">
        <v>1.8893387314439947E-2</v>
      </c>
      <c r="BP25" s="8">
        <v>5.9764796606901873E-3</v>
      </c>
      <c r="BQ25" s="8">
        <v>4.8197416618469248E-2</v>
      </c>
      <c r="BR25" s="8">
        <v>1.0025062656641603E-2</v>
      </c>
      <c r="BS25" s="8">
        <v>0.37381916329284748</v>
      </c>
      <c r="BT25" s="8">
        <v>5.0125313283208017E-2</v>
      </c>
      <c r="BU25" s="8">
        <v>0.47021399652978602</v>
      </c>
      <c r="BV25" s="8">
        <v>9.1246398520431954E-2</v>
      </c>
      <c r="BW25" s="8">
        <v>5.3687340340885299E-2</v>
      </c>
      <c r="BX25" s="8">
        <v>3.7522509317810628E-2</v>
      </c>
      <c r="BY25" s="8">
        <v>0</v>
      </c>
      <c r="BZ25" s="8">
        <v>0.63130784371204829</v>
      </c>
      <c r="CA25" s="8">
        <v>0.27748230662925583</v>
      </c>
      <c r="CB25" s="8">
        <v>1.0000000000000002</v>
      </c>
    </row>
    <row r="26" spans="1:80" x14ac:dyDescent="0.3">
      <c r="A26" s="6" t="s">
        <v>168</v>
      </c>
      <c r="B26" s="7" t="s">
        <v>274</v>
      </c>
      <c r="C26" s="8">
        <v>0.1019472341524849</v>
      </c>
      <c r="D26" s="8">
        <v>4.1534684827367753E-2</v>
      </c>
      <c r="E26" s="8">
        <v>0.28512036743744062</v>
      </c>
      <c r="F26" s="8">
        <v>8.592017738359202E-2</v>
      </c>
      <c r="G26" s="8">
        <v>3.7733607855559077E-2</v>
      </c>
      <c r="H26" s="8">
        <v>0.35781596452328157</v>
      </c>
      <c r="I26" s="8">
        <v>8.2435856826100731E-2</v>
      </c>
      <c r="J26" s="8">
        <v>1.1680392777953753E-2</v>
      </c>
      <c r="K26" s="8">
        <v>1.0017421602787456E-2</v>
      </c>
      <c r="L26" s="8">
        <v>5.155210643015521E-2</v>
      </c>
      <c r="M26" s="8">
        <v>3.61894203357618E-2</v>
      </c>
      <c r="N26" s="8">
        <v>8.6907030064261957E-3</v>
      </c>
      <c r="O26" s="8">
        <v>0.96144914073385968</v>
      </c>
      <c r="P26" s="8">
        <v>3.8550859266140269E-2</v>
      </c>
      <c r="Q26" s="8">
        <v>0.34807617786676137</v>
      </c>
      <c r="R26" s="8">
        <v>9.4861476731105988E-3</v>
      </c>
      <c r="S26" s="8">
        <v>2.0839373311222181E-2</v>
      </c>
      <c r="T26" s="8">
        <v>2.5512866602497939E-4</v>
      </c>
      <c r="U26" s="8">
        <v>1.0297920701371897E-2</v>
      </c>
      <c r="V26" s="8">
        <v>2.7368347809952338E-3</v>
      </c>
      <c r="W26" s="8">
        <v>6.0465493847920118E-2</v>
      </c>
      <c r="X26" s="8">
        <v>4.9634122299405089E-3</v>
      </c>
      <c r="Y26" s="8">
        <v>0.8879753220999409</v>
      </c>
      <c r="Z26" s="8">
        <v>2.9803666894736231E-3</v>
      </c>
      <c r="AA26" s="8">
        <v>0.28394742790712696</v>
      </c>
      <c r="AB26" s="8">
        <v>0.59089616740589102</v>
      </c>
      <c r="AC26" s="8">
        <v>0.20308768338451041</v>
      </c>
      <c r="AD26" s="8">
        <v>0.20601614920959854</v>
      </c>
      <c r="AE26" s="8">
        <v>2.050569961571996E-3</v>
      </c>
      <c r="AF26" s="8">
        <v>0.66732283464566933</v>
      </c>
      <c r="AG26" s="8">
        <v>0.31299212598425197</v>
      </c>
      <c r="AH26" s="8">
        <v>1.968503937007874E-2</v>
      </c>
      <c r="AI26" s="8">
        <v>3.3999903122678983E-2</v>
      </c>
      <c r="AJ26" s="8">
        <v>2.6475127626736317E-2</v>
      </c>
      <c r="AK26" s="8">
        <v>8.2868336697138792E-2</v>
      </c>
      <c r="AL26" s="8">
        <v>7.942538288020895E-2</v>
      </c>
      <c r="AM26" s="8">
        <v>0.51300011872254536</v>
      </c>
      <c r="AN26" s="8">
        <v>7.4201590882108509E-2</v>
      </c>
      <c r="AO26" s="8">
        <v>3.6685266532114451E-2</v>
      </c>
      <c r="AP26" s="8">
        <v>3.9059717440341923E-2</v>
      </c>
      <c r="AQ26" s="8">
        <v>3.716015671375994E-2</v>
      </c>
      <c r="AR26" s="8">
        <v>0.11112430250504571</v>
      </c>
      <c r="AS26" s="8">
        <v>5.5793263796945138E-2</v>
      </c>
      <c r="AT26" s="8">
        <v>1.4180292287657359E-2</v>
      </c>
      <c r="AU26" s="8">
        <v>1.5193170308204312E-2</v>
      </c>
      <c r="AV26" s="8">
        <v>6.8731008537114748E-3</v>
      </c>
      <c r="AW26" s="8">
        <v>5.8023440891332656E-2</v>
      </c>
      <c r="AX26" s="8">
        <v>1.7870062219649832E-2</v>
      </c>
      <c r="AY26" s="8">
        <v>4.4132542323831569E-2</v>
      </c>
      <c r="AZ26" s="8">
        <v>5.1367385327738387E-2</v>
      </c>
      <c r="BA26" s="8">
        <v>0.71473014035595428</v>
      </c>
      <c r="BB26" s="8">
        <v>7.7629865431920131E-2</v>
      </c>
      <c r="BC26" s="8">
        <v>5.3706364839990958E-2</v>
      </c>
      <c r="BD26" s="8">
        <v>6.3359639233370915E-2</v>
      </c>
      <c r="BE26" s="8">
        <v>0.15971439308530627</v>
      </c>
      <c r="BF26" s="8">
        <v>1.2777151446824501E-2</v>
      </c>
      <c r="BG26" s="8">
        <v>0.14205186020293123</v>
      </c>
      <c r="BH26" s="8">
        <v>8.3352123261931602E-2</v>
      </c>
      <c r="BI26" s="8">
        <v>7.5760992108229994E-2</v>
      </c>
      <c r="BJ26" s="8">
        <v>0.1186771890266817</v>
      </c>
      <c r="BK26" s="8">
        <v>0.22720781661029688</v>
      </c>
      <c r="BL26" s="8">
        <v>0.1170988350244269</v>
      </c>
      <c r="BM26" s="8">
        <v>1.9855814253883167E-2</v>
      </c>
      <c r="BN26" s="8">
        <v>2.744460256149624E-2</v>
      </c>
      <c r="BO26" s="8">
        <v>1.6873348241512504E-2</v>
      </c>
      <c r="BP26" s="8">
        <v>7.3185606830656639E-3</v>
      </c>
      <c r="BQ26" s="8">
        <v>5.2043098190689162E-2</v>
      </c>
      <c r="BR26" s="8">
        <v>9.9613742630615971E-3</v>
      </c>
      <c r="BS26" s="8">
        <v>0.367960967676357</v>
      </c>
      <c r="BT26" s="8">
        <v>4.8383817849156331E-2</v>
      </c>
      <c r="BU26" s="8">
        <v>0.47001423053466151</v>
      </c>
      <c r="BV26" s="8">
        <v>9.1932541092130338E-2</v>
      </c>
      <c r="BW26" s="8">
        <v>4.5400658616904503E-2</v>
      </c>
      <c r="BX26" s="8">
        <v>3.2140504939626786E-2</v>
      </c>
      <c r="BY26" s="8">
        <v>0</v>
      </c>
      <c r="BZ26" s="8">
        <v>0.68171240395170141</v>
      </c>
      <c r="CA26" s="8">
        <v>0.24074643249176728</v>
      </c>
      <c r="CB26" s="8">
        <v>1</v>
      </c>
    </row>
    <row r="27" spans="1:80" x14ac:dyDescent="0.3">
      <c r="A27" s="6" t="s">
        <v>167</v>
      </c>
      <c r="B27" s="7" t="s">
        <v>274</v>
      </c>
      <c r="C27" s="8">
        <v>0.10350935458873022</v>
      </c>
      <c r="D27" s="8">
        <v>3.8207634150839019E-2</v>
      </c>
      <c r="E27" s="8">
        <v>0.31904849714180344</v>
      </c>
      <c r="F27" s="8">
        <v>8.5008297990042406E-2</v>
      </c>
      <c r="G27" s="8">
        <v>3.7765074681910385E-2</v>
      </c>
      <c r="H27" s="8">
        <v>0.33483311820025818</v>
      </c>
      <c r="I27" s="8">
        <v>8.1873501751797903E-2</v>
      </c>
      <c r="J27" s="8">
        <v>1.0584547298543242E-2</v>
      </c>
      <c r="K27" s="8">
        <v>9.4412686704775962E-3</v>
      </c>
      <c r="L27" s="8">
        <v>4.2928268486077815E-2</v>
      </c>
      <c r="M27" s="8">
        <v>4.0309791628250047E-2</v>
      </c>
      <c r="N27" s="8">
        <v>8.0242177151211846E-3</v>
      </c>
      <c r="O27" s="8">
        <v>0.9733587059942912</v>
      </c>
      <c r="P27" s="8">
        <v>2.6641294005708849E-2</v>
      </c>
      <c r="Q27" s="8">
        <v>0.38845688414510776</v>
      </c>
      <c r="R27" s="8">
        <v>1.0121954814807535E-2</v>
      </c>
      <c r="S27" s="8">
        <v>2.4990418537918023E-2</v>
      </c>
      <c r="T27" s="8">
        <v>1.8671567134110988E-4</v>
      </c>
      <c r="U27" s="8">
        <v>9.5618078007842066E-3</v>
      </c>
      <c r="V27" s="8">
        <v>2.2700694778840201E-3</v>
      </c>
      <c r="W27" s="8">
        <v>5.1956092335813046E-2</v>
      </c>
      <c r="X27" s="8">
        <v>3.1839935533957684E-3</v>
      </c>
      <c r="Y27" s="8">
        <v>0.89492821273793965</v>
      </c>
      <c r="Z27" s="8">
        <v>2.8007350701166481E-3</v>
      </c>
      <c r="AA27" s="8">
        <v>0.25772550456754351</v>
      </c>
      <c r="AB27" s="8">
        <v>0.59261179328425639</v>
      </c>
      <c r="AC27" s="8">
        <v>0.17452934990298163</v>
      </c>
      <c r="AD27" s="8">
        <v>0.232858856812762</v>
      </c>
      <c r="AE27" s="8">
        <v>2.4584187481151488E-3</v>
      </c>
      <c r="AF27" s="8">
        <v>0.6288819875776398</v>
      </c>
      <c r="AG27" s="8">
        <v>0.33695652173913043</v>
      </c>
      <c r="AH27" s="8">
        <v>3.4161490683229816E-2</v>
      </c>
      <c r="AI27" s="8">
        <v>2.9730070202361455E-2</v>
      </c>
      <c r="AJ27" s="8">
        <v>2.1571648690292759E-2</v>
      </c>
      <c r="AK27" s="8">
        <v>0.10747303543913714</v>
      </c>
      <c r="AL27" s="8">
        <v>8.8341037493579869E-2</v>
      </c>
      <c r="AM27" s="8">
        <v>0.45749871597329222</v>
      </c>
      <c r="AN27" s="8">
        <v>8.8469440164355415E-2</v>
      </c>
      <c r="AO27" s="8">
        <v>2.6579352850539292E-2</v>
      </c>
      <c r="AP27" s="8">
        <v>3.7493579866461221E-2</v>
      </c>
      <c r="AQ27" s="8">
        <v>4.198767334360555E-2</v>
      </c>
      <c r="AR27" s="8">
        <v>0.13058551617873651</v>
      </c>
      <c r="AS27" s="8">
        <v>5.5245708265096942E-2</v>
      </c>
      <c r="AT27" s="8">
        <v>1.4994472084024322E-2</v>
      </c>
      <c r="AU27" s="8">
        <v>1.3819789939192924E-2</v>
      </c>
      <c r="AV27" s="8">
        <v>5.1824212271973464E-3</v>
      </c>
      <c r="AW27" s="8">
        <v>6.4607517965726918E-2</v>
      </c>
      <c r="AX27" s="8">
        <v>1.6100055279159756E-2</v>
      </c>
      <c r="AY27" s="8">
        <v>5.700663349917081E-2</v>
      </c>
      <c r="AZ27" s="8">
        <v>4.7816473189607515E-2</v>
      </c>
      <c r="BA27" s="8">
        <v>0.70667495854063023</v>
      </c>
      <c r="BB27" s="8">
        <v>7.3797678275290213E-2</v>
      </c>
      <c r="BC27" s="8">
        <v>5.1993266070385596E-2</v>
      </c>
      <c r="BD27" s="8">
        <v>6.6005873715124813E-2</v>
      </c>
      <c r="BE27" s="8">
        <v>0.14537444933920704</v>
      </c>
      <c r="BF27" s="8">
        <v>1.196769456681351E-2</v>
      </c>
      <c r="BG27" s="8">
        <v>0.13972099853157122</v>
      </c>
      <c r="BH27" s="8">
        <v>9.3024963289280477E-2</v>
      </c>
      <c r="BI27" s="8">
        <v>8.3333333333333329E-2</v>
      </c>
      <c r="BJ27" s="8">
        <v>0.10881057268722467</v>
      </c>
      <c r="BK27" s="8">
        <v>0.22518355359765052</v>
      </c>
      <c r="BL27" s="8">
        <v>0.12657856093979442</v>
      </c>
      <c r="BM27" s="8">
        <v>1.9228346637043484E-2</v>
      </c>
      <c r="BN27" s="8">
        <v>3.3154655548937859E-2</v>
      </c>
      <c r="BO27" s="8">
        <v>1.7073654953345244E-2</v>
      </c>
      <c r="BP27" s="8">
        <v>7.7427039904705182E-3</v>
      </c>
      <c r="BQ27" s="8">
        <v>4.7250347429025216E-2</v>
      </c>
      <c r="BR27" s="8">
        <v>1.1316259678379988E-2</v>
      </c>
      <c r="BS27" s="8">
        <v>0.3718483224141354</v>
      </c>
      <c r="BT27" s="8">
        <v>4.8838594401429423E-2</v>
      </c>
      <c r="BU27" s="8">
        <v>0.46277546158427635</v>
      </c>
      <c r="BV27" s="8">
        <v>8.3628229060494663E-2</v>
      </c>
      <c r="BW27" s="8">
        <v>5.2266398867941752E-2</v>
      </c>
      <c r="BX27" s="8">
        <v>4.7564705345323414E-2</v>
      </c>
      <c r="BY27" s="8">
        <v>0</v>
      </c>
      <c r="BZ27" s="8">
        <v>0.63440909298397774</v>
      </c>
      <c r="CA27" s="8">
        <v>0.26575980280275713</v>
      </c>
      <c r="CB27" s="8">
        <v>1</v>
      </c>
    </row>
    <row r="28" spans="1:80" x14ac:dyDescent="0.3">
      <c r="A28" s="6" t="s">
        <v>166</v>
      </c>
      <c r="B28" s="7" t="s">
        <v>274</v>
      </c>
      <c r="C28" s="8">
        <v>0.11697151108570741</v>
      </c>
      <c r="D28" s="8">
        <v>5.1983540153025143E-2</v>
      </c>
      <c r="E28" s="8">
        <v>0.37208255641998328</v>
      </c>
      <c r="F28" s="8">
        <v>8.2299234874300783E-2</v>
      </c>
      <c r="G28" s="8">
        <v>3.8899247733556228E-2</v>
      </c>
      <c r="H28" s="8">
        <v>0.28852954413939436</v>
      </c>
      <c r="I28" s="8">
        <v>7.5966051565614354E-2</v>
      </c>
      <c r="J28" s="8">
        <v>7.8441458239567937E-3</v>
      </c>
      <c r="K28" s="8">
        <v>9.5158490323410273E-3</v>
      </c>
      <c r="L28" s="8">
        <v>3.7356137079663086E-2</v>
      </c>
      <c r="M28" s="8">
        <v>3.5523693178164985E-2</v>
      </c>
      <c r="N28" s="8">
        <v>8.0848951595920704E-3</v>
      </c>
      <c r="O28" s="8">
        <v>0.97023255813953491</v>
      </c>
      <c r="P28" s="8">
        <v>2.9767441860465118E-2</v>
      </c>
      <c r="Q28" s="8">
        <v>0.36640368821635932</v>
      </c>
      <c r="R28" s="8">
        <v>1.054014388784548E-2</v>
      </c>
      <c r="S28" s="8">
        <v>1.6697968944035635E-2</v>
      </c>
      <c r="T28" s="8">
        <v>1.4368258464443691E-4</v>
      </c>
      <c r="U28" s="8">
        <v>1.2931432617999323E-2</v>
      </c>
      <c r="V28" s="8">
        <v>2.4118148136744767E-3</v>
      </c>
      <c r="W28" s="8">
        <v>4.6183687921426152E-2</v>
      </c>
      <c r="X28" s="8">
        <v>4.4849492492584951E-3</v>
      </c>
      <c r="Y28" s="8">
        <v>0.90325030532549233</v>
      </c>
      <c r="Z28" s="8">
        <v>3.3560146556236336E-3</v>
      </c>
      <c r="AA28" s="8">
        <v>0.26515071748744024</v>
      </c>
      <c r="AB28" s="8">
        <v>0.54166016649884419</v>
      </c>
      <c r="AC28" s="8">
        <v>0.19005545234076954</v>
      </c>
      <c r="AD28" s="8">
        <v>0.26828438116038633</v>
      </c>
      <c r="AE28" s="8">
        <v>2.4442706296441143E-3</v>
      </c>
      <c r="AF28" s="8">
        <v>0.64923076923076928</v>
      </c>
      <c r="AG28" s="8">
        <v>0.32153846153846155</v>
      </c>
      <c r="AH28" s="8">
        <v>2.923076923076923E-2</v>
      </c>
      <c r="AI28" s="8">
        <v>2.7586414367798802E-2</v>
      </c>
      <c r="AJ28" s="8">
        <v>2.2900763358778626E-2</v>
      </c>
      <c r="AK28" s="8">
        <v>0.10905125408942203</v>
      </c>
      <c r="AL28" s="8">
        <v>0.10618865866957471</v>
      </c>
      <c r="AM28" s="8">
        <v>0.39844601962922571</v>
      </c>
      <c r="AN28" s="8">
        <v>9.8009814612868049E-2</v>
      </c>
      <c r="AO28" s="8">
        <v>3.2988004362050162E-2</v>
      </c>
      <c r="AP28" s="8">
        <v>4.5119956379498366E-2</v>
      </c>
      <c r="AQ28" s="8">
        <v>4.7028353326063248E-2</v>
      </c>
      <c r="AR28" s="8">
        <v>0.14026717557251908</v>
      </c>
      <c r="AS28" s="8">
        <v>5.7782557684786857E-2</v>
      </c>
      <c r="AT28" s="8">
        <v>1.5683977612911622E-2</v>
      </c>
      <c r="AU28" s="8">
        <v>1.3536379018612521E-2</v>
      </c>
      <c r="AV28" s="8">
        <v>6.5729532734608879E-3</v>
      </c>
      <c r="AW28" s="8">
        <v>6.4102564102564097E-2</v>
      </c>
      <c r="AX28" s="8">
        <v>1.548874137706625E-2</v>
      </c>
      <c r="AY28" s="8">
        <v>6.0523233112065603E-2</v>
      </c>
      <c r="AZ28" s="8">
        <v>4.3993231810490696E-2</v>
      </c>
      <c r="BA28" s="8">
        <v>0.70994403227905767</v>
      </c>
      <c r="BB28" s="8">
        <v>7.0154887413770656E-2</v>
      </c>
      <c r="BC28" s="8">
        <v>5.5327005806082852E-2</v>
      </c>
      <c r="BD28" s="8">
        <v>6.2189900088357238E-2</v>
      </c>
      <c r="BE28" s="8">
        <v>0.13511860259634337</v>
      </c>
      <c r="BF28" s="8">
        <v>1.2845782641201658E-2</v>
      </c>
      <c r="BG28" s="8">
        <v>0.13443893155712636</v>
      </c>
      <c r="BH28" s="8">
        <v>0.10405763610412561</v>
      </c>
      <c r="BI28" s="8">
        <v>9.155168898253245E-2</v>
      </c>
      <c r="BJ28" s="8">
        <v>0.10494120845510772</v>
      </c>
      <c r="BK28" s="8">
        <v>0.20362944334941888</v>
      </c>
      <c r="BL28" s="8">
        <v>0.15122680622578671</v>
      </c>
      <c r="BM28" s="8">
        <v>2.0268644144279653E-2</v>
      </c>
      <c r="BN28" s="8">
        <v>2.7087198515769944E-2</v>
      </c>
      <c r="BO28" s="8">
        <v>1.8552875695732839E-2</v>
      </c>
      <c r="BP28" s="8">
        <v>8.1632653061224497E-3</v>
      </c>
      <c r="BQ28" s="8">
        <v>4.5825602968460111E-2</v>
      </c>
      <c r="BR28" s="8">
        <v>1.2615955473098329E-2</v>
      </c>
      <c r="BS28" s="8">
        <v>0.39461966604823745</v>
      </c>
      <c r="BT28" s="8">
        <v>5.3061224489795916E-2</v>
      </c>
      <c r="BU28" s="8">
        <v>0.44007421150278292</v>
      </c>
      <c r="BV28" s="8">
        <v>7.9980295418308714E-2</v>
      </c>
      <c r="BW28" s="8">
        <v>6.074568620997696E-2</v>
      </c>
      <c r="BX28" s="8">
        <v>3.3381917344491981E-2</v>
      </c>
      <c r="BY28" s="8">
        <v>4.7016784992242228E-5</v>
      </c>
      <c r="BZ28" s="8">
        <v>0.63279890921058823</v>
      </c>
      <c r="CA28" s="8">
        <v>0.27302647044995065</v>
      </c>
      <c r="CB28" s="8">
        <v>1.0000000000000002</v>
      </c>
    </row>
    <row r="29" spans="1:80" x14ac:dyDescent="0.3">
      <c r="A29" s="6" t="s">
        <v>165</v>
      </c>
      <c r="B29" s="7" t="s">
        <v>274</v>
      </c>
      <c r="C29" s="8">
        <v>0.14281421892464674</v>
      </c>
      <c r="D29" s="8">
        <v>5.3214766606822263E-2</v>
      </c>
      <c r="E29" s="8">
        <v>0.3685480251346499</v>
      </c>
      <c r="F29" s="8">
        <v>6.6988330341113109E-2</v>
      </c>
      <c r="G29" s="8">
        <v>3.916068222621185E-2</v>
      </c>
      <c r="H29" s="8">
        <v>0.26197823159784561</v>
      </c>
      <c r="I29" s="8">
        <v>0.10923473967684022</v>
      </c>
      <c r="J29" s="8">
        <v>7.8826301615798917E-3</v>
      </c>
      <c r="K29" s="8">
        <v>9.2010771992818673E-3</v>
      </c>
      <c r="L29" s="8">
        <v>3.3886894075403948E-2</v>
      </c>
      <c r="M29" s="8">
        <v>4.9904622980251348E-2</v>
      </c>
      <c r="N29" s="8">
        <v>1.0099715156783956E-2</v>
      </c>
      <c r="O29" s="8">
        <v>0.97381991273304247</v>
      </c>
      <c r="P29" s="8">
        <v>2.6180087266957558E-2</v>
      </c>
      <c r="Q29" s="8">
        <v>0.32668031456947011</v>
      </c>
      <c r="R29" s="8">
        <v>1.2545528126264671E-2</v>
      </c>
      <c r="S29" s="8">
        <v>1.9695130176716581E-2</v>
      </c>
      <c r="T29" s="8">
        <v>1.3489815189531904E-4</v>
      </c>
      <c r="U29" s="8">
        <v>1.9045166353948224E-2</v>
      </c>
      <c r="V29" s="8">
        <v>3.1149209619464576E-3</v>
      </c>
      <c r="W29" s="8">
        <v>4.992457966962216E-2</v>
      </c>
      <c r="X29" s="8">
        <v>7.2845002023472277E-3</v>
      </c>
      <c r="Y29" s="8">
        <v>0.88235654807892772</v>
      </c>
      <c r="Z29" s="8">
        <v>5.8987282783316778E-3</v>
      </c>
      <c r="AA29" s="8">
        <v>0.24938404156868088</v>
      </c>
      <c r="AB29" s="8">
        <v>0.59615415508682867</v>
      </c>
      <c r="AC29" s="8">
        <v>0.12988160452376746</v>
      </c>
      <c r="AD29" s="8">
        <v>0.27396424038940387</v>
      </c>
      <c r="AE29" s="8">
        <v>2.6200768395623591E-3</v>
      </c>
      <c r="AF29" s="8">
        <v>0.6009174311926605</v>
      </c>
      <c r="AG29" s="8">
        <v>0.36085626911314983</v>
      </c>
      <c r="AH29" s="8">
        <v>3.82262996941896E-2</v>
      </c>
      <c r="AI29" s="8">
        <v>2.9373705485735806E-2</v>
      </c>
      <c r="AJ29" s="8">
        <v>2.823240589198036E-2</v>
      </c>
      <c r="AK29" s="8">
        <v>0.11347517730496454</v>
      </c>
      <c r="AL29" s="8">
        <v>0.11524822695035461</v>
      </c>
      <c r="AM29" s="8">
        <v>0.33728859792689581</v>
      </c>
      <c r="AN29" s="8">
        <v>0.11224768139661756</v>
      </c>
      <c r="AO29" s="8">
        <v>4.9509001636661214E-2</v>
      </c>
      <c r="AP29" s="8">
        <v>4.9645390070921988E-2</v>
      </c>
      <c r="AQ29" s="8">
        <v>5.128205128205128E-2</v>
      </c>
      <c r="AR29" s="8">
        <v>0.14307146753955263</v>
      </c>
      <c r="AS29" s="8">
        <v>5.8955735123852715E-2</v>
      </c>
      <c r="AT29" s="8">
        <v>1.7124218537646098E-2</v>
      </c>
      <c r="AU29" s="8">
        <v>1.6444686055993477E-2</v>
      </c>
      <c r="AV29" s="8">
        <v>6.9991845610220165E-3</v>
      </c>
      <c r="AW29" s="8">
        <v>6.8157107909758083E-2</v>
      </c>
      <c r="AX29" s="8">
        <v>1.916281598260397E-2</v>
      </c>
      <c r="AY29" s="8">
        <v>7.338950801848329E-2</v>
      </c>
      <c r="AZ29" s="8">
        <v>4.6208208752378362E-2</v>
      </c>
      <c r="BA29" s="8">
        <v>0.67966838814895347</v>
      </c>
      <c r="BB29" s="8">
        <v>7.2845882033161183E-2</v>
      </c>
      <c r="BC29" s="8">
        <v>6.423995737367344E-2</v>
      </c>
      <c r="BD29" s="8">
        <v>6.2238852510134085E-2</v>
      </c>
      <c r="BE29" s="8">
        <v>0.12086061739943872</v>
      </c>
      <c r="BF29" s="8">
        <v>9.978172747115684E-3</v>
      </c>
      <c r="BG29" s="8">
        <v>0.13489242282507016</v>
      </c>
      <c r="BH29" s="8">
        <v>0.10951044589959463</v>
      </c>
      <c r="BI29" s="8">
        <v>0.10626753975678203</v>
      </c>
      <c r="BJ29" s="8">
        <v>0.1026504521359526</v>
      </c>
      <c r="BK29" s="8">
        <v>0.20823199251637045</v>
      </c>
      <c r="BL29" s="8">
        <v>0.14536950420954162</v>
      </c>
      <c r="BM29" s="8">
        <v>2.5243278541410435E-2</v>
      </c>
      <c r="BN29" s="8">
        <v>2.9201714013648628E-2</v>
      </c>
      <c r="BO29" s="8">
        <v>2.0314235835581652E-2</v>
      </c>
      <c r="BP29" s="8">
        <v>7.1417235359466751E-3</v>
      </c>
      <c r="BQ29" s="8">
        <v>4.8087605142040947E-2</v>
      </c>
      <c r="BR29" s="8">
        <v>1.3013807332169497E-2</v>
      </c>
      <c r="BS29" s="8">
        <v>0.38612918584351691</v>
      </c>
      <c r="BT29" s="8">
        <v>6.1894937311537848E-2</v>
      </c>
      <c r="BU29" s="8">
        <v>0.43421679098555782</v>
      </c>
      <c r="BV29" s="8">
        <v>9.0588956416183586E-2</v>
      </c>
      <c r="BW29" s="8">
        <v>5.7580045993277908E-2</v>
      </c>
      <c r="BX29" s="8">
        <v>3.7059968158499913E-2</v>
      </c>
      <c r="BY29" s="8">
        <v>2.2112152839200424E-4</v>
      </c>
      <c r="BZ29" s="8">
        <v>0.64142932955952592</v>
      </c>
      <c r="CA29" s="8">
        <v>0.26370953476030429</v>
      </c>
      <c r="CB29" s="8">
        <v>1</v>
      </c>
    </row>
    <row r="30" spans="1:80" x14ac:dyDescent="0.3">
      <c r="A30" s="6" t="s">
        <v>164</v>
      </c>
      <c r="B30" s="7" t="s">
        <v>274</v>
      </c>
      <c r="C30" s="8">
        <v>0.12619507306824734</v>
      </c>
      <c r="D30" s="8">
        <v>5.7456463085602157E-2</v>
      </c>
      <c r="E30" s="8">
        <v>0.33995584988962474</v>
      </c>
      <c r="F30" s="8">
        <v>6.7696835908756442E-2</v>
      </c>
      <c r="G30" s="8">
        <v>4.2279862644101052E-2</v>
      </c>
      <c r="H30" s="8">
        <v>0.23240127544763306</v>
      </c>
      <c r="I30" s="8">
        <v>0.12733014471425066</v>
      </c>
      <c r="J30" s="8">
        <v>9.7804758400784897E-3</v>
      </c>
      <c r="K30" s="8">
        <v>1.1129506990434144E-2</v>
      </c>
      <c r="L30" s="8">
        <v>3.599460387539858E-2</v>
      </c>
      <c r="M30" s="8">
        <v>7.5974981604120681E-2</v>
      </c>
      <c r="N30" s="8">
        <v>1.0361491466665635E-2</v>
      </c>
      <c r="O30" s="8">
        <v>0.97460791635548916</v>
      </c>
      <c r="P30" s="8">
        <v>2.5392083644510829E-2</v>
      </c>
      <c r="Q30" s="8">
        <v>0.32352383568640042</v>
      </c>
      <c r="R30" s="8">
        <v>9.8903333054283227E-3</v>
      </c>
      <c r="S30" s="8">
        <v>1.6922396163459582E-2</v>
      </c>
      <c r="T30" s="8">
        <v>8.3715034024181686E-5</v>
      </c>
      <c r="U30" s="8">
        <v>2.1155985026968201E-2</v>
      </c>
      <c r="V30" s="8">
        <v>2.8941483191217096E-3</v>
      </c>
      <c r="W30" s="8">
        <v>5.6471770094597987E-2</v>
      </c>
      <c r="X30" s="8">
        <v>7.9529282322972593E-3</v>
      </c>
      <c r="Y30" s="8">
        <v>0.87893610151045842</v>
      </c>
      <c r="Z30" s="8">
        <v>5.6926223136443549E-3</v>
      </c>
      <c r="AA30" s="8">
        <v>0.26193525422023778</v>
      </c>
      <c r="AB30" s="8">
        <v>0.62442576699803543</v>
      </c>
      <c r="AC30" s="8">
        <v>0.10260122010664854</v>
      </c>
      <c r="AD30" s="8">
        <v>0.27297301289531606</v>
      </c>
      <c r="AE30" s="8">
        <v>2.6155221177990924E-3</v>
      </c>
      <c r="AF30" s="8">
        <v>0.62426035502958577</v>
      </c>
      <c r="AG30" s="8">
        <v>0.32100591715976329</v>
      </c>
      <c r="AH30" s="8">
        <v>5.473372781065089E-2</v>
      </c>
      <c r="AI30" s="8">
        <v>3.2380628112219825E-2</v>
      </c>
      <c r="AJ30" s="8">
        <v>2.7123909666626839E-2</v>
      </c>
      <c r="AK30" s="8">
        <v>7.850400286772613E-2</v>
      </c>
      <c r="AL30" s="8">
        <v>0.10120683474728163</v>
      </c>
      <c r="AM30" s="8">
        <v>0.41653722069542359</v>
      </c>
      <c r="AN30" s="8">
        <v>0.11769626000716932</v>
      </c>
      <c r="AO30" s="8">
        <v>4.4091289281873579E-2</v>
      </c>
      <c r="AP30" s="8">
        <v>3.7638905484526225E-2</v>
      </c>
      <c r="AQ30" s="8">
        <v>4.9946230135022106E-2</v>
      </c>
      <c r="AR30" s="8">
        <v>0.12725534711435058</v>
      </c>
      <c r="AS30" s="8">
        <v>5.1861624951152416E-2</v>
      </c>
      <c r="AT30" s="8">
        <v>1.3727245598328858E-2</v>
      </c>
      <c r="AU30" s="8">
        <v>1.8352730528200537E-2</v>
      </c>
      <c r="AV30" s="8">
        <v>8.28111011638317E-3</v>
      </c>
      <c r="AW30" s="8">
        <v>7.3410922112802146E-2</v>
      </c>
      <c r="AX30" s="8">
        <v>1.9994031632348554E-2</v>
      </c>
      <c r="AY30" s="8">
        <v>7.9080871381677117E-2</v>
      </c>
      <c r="AZ30" s="8">
        <v>4.4911966577141152E-2</v>
      </c>
      <c r="BA30" s="8">
        <v>0.65965383467621608</v>
      </c>
      <c r="BB30" s="8">
        <v>8.2587287376902421E-2</v>
      </c>
      <c r="BC30" s="8">
        <v>5.9541819335518095E-2</v>
      </c>
      <c r="BD30" s="8">
        <v>5.666385080252128E-2</v>
      </c>
      <c r="BE30" s="8">
        <v>0.12164533108064202</v>
      </c>
      <c r="BF30" s="8">
        <v>1.0462018324777438E-2</v>
      </c>
      <c r="BG30" s="8">
        <v>0.14744297875105594</v>
      </c>
      <c r="BH30" s="8">
        <v>0.10020144258886217</v>
      </c>
      <c r="BI30" s="8">
        <v>0.11384755344726753</v>
      </c>
      <c r="BJ30" s="8">
        <v>0.10988368315030217</v>
      </c>
      <c r="BK30" s="8">
        <v>0.19104555201767495</v>
      </c>
      <c r="BL30" s="8">
        <v>0.14880758983689649</v>
      </c>
      <c r="BM30" s="8">
        <v>2.5365921603980546E-2</v>
      </c>
      <c r="BN30" s="8">
        <v>2.0744356314826115E-2</v>
      </c>
      <c r="BO30" s="8">
        <v>2.0286760219646125E-2</v>
      </c>
      <c r="BP30" s="8">
        <v>9.762050030506406E-3</v>
      </c>
      <c r="BQ30" s="8">
        <v>5.0030506406345335E-2</v>
      </c>
      <c r="BR30" s="8">
        <v>1.4032946918852958E-2</v>
      </c>
      <c r="BS30" s="8">
        <v>0.38621110433190969</v>
      </c>
      <c r="BT30" s="8">
        <v>6.2385600976205005E-2</v>
      </c>
      <c r="BU30" s="8">
        <v>0.43654667480170833</v>
      </c>
      <c r="BV30" s="8">
        <v>0.10621882943777881</v>
      </c>
      <c r="BW30" s="8">
        <v>5.6933668451535351E-2</v>
      </c>
      <c r="BX30" s="8">
        <v>3.6025206716934398E-2</v>
      </c>
      <c r="BY30" s="8">
        <v>3.6425891523695042E-5</v>
      </c>
      <c r="BZ30" s="8">
        <v>0.68688303646231741</v>
      </c>
      <c r="CA30" s="8">
        <v>0.22012166247768913</v>
      </c>
      <c r="CB30" s="8">
        <v>1</v>
      </c>
    </row>
    <row r="31" spans="1:80" x14ac:dyDescent="0.3">
      <c r="A31" s="6" t="s">
        <v>163</v>
      </c>
      <c r="B31" s="7" t="s">
        <v>274</v>
      </c>
      <c r="C31" s="8">
        <v>0.12144542488974139</v>
      </c>
      <c r="D31" s="8">
        <v>4.4212482238496012E-2</v>
      </c>
      <c r="E31" s="8">
        <v>0.32336867417204068</v>
      </c>
      <c r="F31" s="8">
        <v>6.4078041315990819E-2</v>
      </c>
      <c r="G31" s="8">
        <v>3.891135643239698E-2</v>
      </c>
      <c r="H31" s="8">
        <v>0.25510984807082743</v>
      </c>
      <c r="I31" s="8">
        <v>0.13933216744999455</v>
      </c>
      <c r="J31" s="8">
        <v>9.0173789485189643E-3</v>
      </c>
      <c r="K31" s="8">
        <v>1.0083069187889386E-2</v>
      </c>
      <c r="L31" s="8">
        <v>3.3610230626297956E-2</v>
      </c>
      <c r="M31" s="8">
        <v>8.2276751557547267E-2</v>
      </c>
      <c r="N31" s="8">
        <v>1.0051868837879185E-2</v>
      </c>
      <c r="O31" s="8">
        <v>0.97788048861010235</v>
      </c>
      <c r="P31" s="8">
        <v>2.2119511389897657E-2</v>
      </c>
      <c r="Q31" s="8">
        <v>0.33010217796022395</v>
      </c>
      <c r="R31" s="8">
        <v>8.1228888531446036E-3</v>
      </c>
      <c r="S31" s="8">
        <v>1.9161170982789126E-2</v>
      </c>
      <c r="T31" s="8">
        <v>0</v>
      </c>
      <c r="U31" s="8">
        <v>1.9854833520990833E-2</v>
      </c>
      <c r="V31" s="8">
        <v>2.7847032330706126E-3</v>
      </c>
      <c r="W31" s="8">
        <v>5.8830625703715618E-2</v>
      </c>
      <c r="X31" s="8">
        <v>1.58336014154737E-2</v>
      </c>
      <c r="Y31" s="8">
        <v>0.87042584847997428</v>
      </c>
      <c r="Z31" s="8">
        <v>4.9863278108412418E-3</v>
      </c>
      <c r="AA31" s="8">
        <v>0.30248525736965592</v>
      </c>
      <c r="AB31" s="8">
        <v>0.62680197476686783</v>
      </c>
      <c r="AC31" s="8">
        <v>8.4059243006034012E-2</v>
      </c>
      <c r="AD31" s="8">
        <v>0.28913878222709821</v>
      </c>
      <c r="AE31" s="8">
        <v>2.2566097093951291E-3</v>
      </c>
      <c r="AF31" s="8">
        <v>0.57352941176470584</v>
      </c>
      <c r="AG31" s="8">
        <v>0.35441176470588237</v>
      </c>
      <c r="AH31" s="8">
        <v>7.2058823529411759E-2</v>
      </c>
      <c r="AI31" s="8">
        <v>2.8662261853008426E-2</v>
      </c>
      <c r="AJ31" s="8">
        <v>2.3040407548917449E-2</v>
      </c>
      <c r="AK31" s="8">
        <v>8.1278221604723866E-2</v>
      </c>
      <c r="AL31" s="8">
        <v>0.11103392381613986</v>
      </c>
      <c r="AM31" s="8">
        <v>0.40268611786499942</v>
      </c>
      <c r="AN31" s="8">
        <v>0.1366215120991085</v>
      </c>
      <c r="AO31" s="8">
        <v>3.0681949751070973E-2</v>
      </c>
      <c r="AP31" s="8">
        <v>3.9249739492879472E-2</v>
      </c>
      <c r="AQ31" s="8">
        <v>5.1290957508394117E-2</v>
      </c>
      <c r="AR31" s="8">
        <v>0.12411717031376636</v>
      </c>
      <c r="AS31" s="8">
        <v>4.8955156519113155E-2</v>
      </c>
      <c r="AT31" s="8">
        <v>1.1252711496746204E-2</v>
      </c>
      <c r="AU31" s="8">
        <v>1.9929501084598698E-2</v>
      </c>
      <c r="AV31" s="8">
        <v>7.7955531453362259E-3</v>
      </c>
      <c r="AW31" s="8">
        <v>6.8668655097613884E-2</v>
      </c>
      <c r="AX31" s="8">
        <v>1.8573752711496746E-2</v>
      </c>
      <c r="AY31" s="8">
        <v>6.1144251626898051E-2</v>
      </c>
      <c r="AZ31" s="8">
        <v>6.2161062906724511E-2</v>
      </c>
      <c r="BA31" s="8">
        <v>0.67495932754880694</v>
      </c>
      <c r="BB31" s="8">
        <v>7.5515184381778747E-2</v>
      </c>
      <c r="BC31" s="8">
        <v>4.8580161082110725E-2</v>
      </c>
      <c r="BD31" s="8">
        <v>5.0686522303436024E-2</v>
      </c>
      <c r="BE31" s="8">
        <v>0.12883393674431315</v>
      </c>
      <c r="BF31" s="8">
        <v>1.2842407268256029E-2</v>
      </c>
      <c r="BG31" s="8">
        <v>0.14966869321674978</v>
      </c>
      <c r="BH31" s="8">
        <v>8.3748889951499414E-2</v>
      </c>
      <c r="BI31" s="8">
        <v>0.13744108204112301</v>
      </c>
      <c r="BJ31" s="8">
        <v>0.1261698203429196</v>
      </c>
      <c r="BK31" s="8">
        <v>0.1546553726347428</v>
      </c>
      <c r="BL31" s="8">
        <v>0.15595327549696017</v>
      </c>
      <c r="BM31" s="8">
        <v>2.2768528259058795E-2</v>
      </c>
      <c r="BN31" s="8">
        <v>2.0988194140795804E-2</v>
      </c>
      <c r="BO31" s="8">
        <v>2.0550940096195888E-2</v>
      </c>
      <c r="BP31" s="8">
        <v>1.020259437399796E-2</v>
      </c>
      <c r="BQ31" s="8">
        <v>4.780644220959044E-2</v>
      </c>
      <c r="BR31" s="8">
        <v>1.6761405042996648E-2</v>
      </c>
      <c r="BS31" s="8">
        <v>0.38172278093572365</v>
      </c>
      <c r="BT31" s="8">
        <v>6.2235825681387552E-2</v>
      </c>
      <c r="BU31" s="8">
        <v>0.43973181751931206</v>
      </c>
      <c r="BV31" s="8">
        <v>8.4692553519813363E-2</v>
      </c>
      <c r="BW31" s="8">
        <v>5.7756357509501977E-2</v>
      </c>
      <c r="BX31" s="8">
        <v>2.6527173700090122E-2</v>
      </c>
      <c r="BY31" s="8">
        <v>3.9183417577681127E-5</v>
      </c>
      <c r="BZ31" s="8">
        <v>0.69041181771874138</v>
      </c>
      <c r="CA31" s="8">
        <v>0.22526546765408878</v>
      </c>
      <c r="CB31" s="8">
        <v>1.0000000000000002</v>
      </c>
    </row>
    <row r="32" spans="1:80" x14ac:dyDescent="0.3">
      <c r="A32" s="6" t="s">
        <v>162</v>
      </c>
      <c r="B32" s="7" t="s">
        <v>274</v>
      </c>
      <c r="C32" s="8">
        <v>0.10234959215119568</v>
      </c>
      <c r="D32" s="8">
        <v>5.1742224490374529E-2</v>
      </c>
      <c r="E32" s="8">
        <v>0.38572765161180572</v>
      </c>
      <c r="F32" s="8">
        <v>7.0341073403079019E-2</v>
      </c>
      <c r="G32" s="8">
        <v>4.1648946726772704E-2</v>
      </c>
      <c r="H32" s="8">
        <v>0.20770604746108701</v>
      </c>
      <c r="I32" s="8">
        <v>0.10113124096283066</v>
      </c>
      <c r="J32" s="8">
        <v>8.5055711491026625E-3</v>
      </c>
      <c r="K32" s="8">
        <v>1.1142298205324487E-2</v>
      </c>
      <c r="L32" s="8">
        <v>3.8530237305435061E-2</v>
      </c>
      <c r="M32" s="8">
        <v>8.352470868418814E-2</v>
      </c>
      <c r="N32" s="8">
        <v>9.7993981654783766E-3</v>
      </c>
      <c r="O32" s="8">
        <v>0.98252887177968606</v>
      </c>
      <c r="P32" s="8">
        <v>1.7471128220313888E-2</v>
      </c>
      <c r="Q32" s="8">
        <v>0.31014500323551347</v>
      </c>
      <c r="R32" s="8">
        <v>6.8394461077844314E-3</v>
      </c>
      <c r="S32" s="8">
        <v>1.3080089820359282E-2</v>
      </c>
      <c r="T32" s="8">
        <v>1.403443113772455E-4</v>
      </c>
      <c r="U32" s="8">
        <v>2.0752245508982036E-2</v>
      </c>
      <c r="V32" s="8">
        <v>2.2267964071856286E-3</v>
      </c>
      <c r="W32" s="8">
        <v>6.0572604790419163E-2</v>
      </c>
      <c r="X32" s="8">
        <v>1.9741766467065869E-2</v>
      </c>
      <c r="Y32" s="8">
        <v>0.87118263473053892</v>
      </c>
      <c r="Z32" s="8">
        <v>5.4640718562874255E-3</v>
      </c>
      <c r="AA32" s="8">
        <v>0.35479799078966839</v>
      </c>
      <c r="AB32" s="8">
        <v>0.54673340530637615</v>
      </c>
      <c r="AC32" s="8">
        <v>9.1528445709425199E-2</v>
      </c>
      <c r="AD32" s="8">
        <v>0.36173814898419865</v>
      </c>
      <c r="AE32" s="8">
        <v>1.923897241253232E-3</v>
      </c>
      <c r="AF32" s="8">
        <v>0.55505279034690802</v>
      </c>
      <c r="AG32" s="8">
        <v>0.36199095022624433</v>
      </c>
      <c r="AH32" s="8">
        <v>8.2956259426847659E-2</v>
      </c>
      <c r="AI32" s="8">
        <v>3.0495077086470909E-2</v>
      </c>
      <c r="AJ32" s="8">
        <v>1.9126463031687125E-2</v>
      </c>
      <c r="AK32" s="8">
        <v>8.9161670948710622E-2</v>
      </c>
      <c r="AL32" s="8">
        <v>9.7916071938338567E-2</v>
      </c>
      <c r="AM32" s="8">
        <v>0.45199352935579029</v>
      </c>
      <c r="AN32" s="8">
        <v>0.12808069273955658</v>
      </c>
      <c r="AO32" s="8">
        <v>3.045009039870587E-2</v>
      </c>
      <c r="AP32" s="8">
        <v>2.8356646683794843E-2</v>
      </c>
      <c r="AQ32" s="8">
        <v>4.2154343895708442E-2</v>
      </c>
      <c r="AR32" s="8">
        <v>0.11276049100770769</v>
      </c>
      <c r="AS32" s="8">
        <v>4.9423556279072467E-2</v>
      </c>
      <c r="AT32" s="8">
        <v>9.7463597933302015E-3</v>
      </c>
      <c r="AU32" s="8">
        <v>1.8024894316580553E-2</v>
      </c>
      <c r="AV32" s="8">
        <v>5.6951620479098169E-3</v>
      </c>
      <c r="AW32" s="8">
        <v>6.7226397369657118E-2</v>
      </c>
      <c r="AX32" s="8">
        <v>1.6028651949271958E-2</v>
      </c>
      <c r="AY32" s="8">
        <v>5.4426961014560828E-2</v>
      </c>
      <c r="AZ32" s="8">
        <v>6.0415688116486614E-2</v>
      </c>
      <c r="BA32" s="8">
        <v>0.69416392672616256</v>
      </c>
      <c r="BB32" s="8">
        <v>7.4271958666040389E-2</v>
      </c>
      <c r="BC32" s="8">
        <v>4.4545620739786372E-2</v>
      </c>
      <c r="BD32" s="8">
        <v>6.1168653507914797E-2</v>
      </c>
      <c r="BE32" s="8">
        <v>0.11940590189564197</v>
      </c>
      <c r="BF32" s="8">
        <v>1.7914142401146506E-2</v>
      </c>
      <c r="BG32" s="8">
        <v>0.14956680346557227</v>
      </c>
      <c r="BH32" s="8">
        <v>8.3642759429353133E-2</v>
      </c>
      <c r="BI32" s="8">
        <v>0.13080581069637157</v>
      </c>
      <c r="BJ32" s="8">
        <v>0.1353657742166634</v>
      </c>
      <c r="BK32" s="8">
        <v>0.1102859748550583</v>
      </c>
      <c r="BL32" s="8">
        <v>0.19184417953227803</v>
      </c>
      <c r="BM32" s="8">
        <v>2.1154164236404316E-2</v>
      </c>
      <c r="BN32" s="8">
        <v>2.2222222222222223E-2</v>
      </c>
      <c r="BO32" s="8">
        <v>2.0850480109739368E-2</v>
      </c>
      <c r="BP32" s="8">
        <v>1.0973936899862825E-2</v>
      </c>
      <c r="BQ32" s="8">
        <v>4.6090534979423871E-2</v>
      </c>
      <c r="BR32" s="8">
        <v>1.7009602194787379E-2</v>
      </c>
      <c r="BS32" s="8">
        <v>0.37928669410150889</v>
      </c>
      <c r="BT32" s="8">
        <v>6.035665294924554E-2</v>
      </c>
      <c r="BU32" s="8">
        <v>0.44320987654320987</v>
      </c>
      <c r="BV32" s="8">
        <v>7.5365700075156764E-2</v>
      </c>
      <c r="BW32" s="8">
        <v>5.2787617434159863E-2</v>
      </c>
      <c r="BX32" s="8">
        <v>3.1341444632681348E-2</v>
      </c>
      <c r="BY32" s="8">
        <v>0</v>
      </c>
      <c r="BZ32" s="8">
        <v>0.73679346989065142</v>
      </c>
      <c r="CA32" s="8">
        <v>0.17907746804250732</v>
      </c>
      <c r="CB32" s="8">
        <v>1.0000000000000002</v>
      </c>
    </row>
    <row r="33" spans="1:80" x14ac:dyDescent="0.3">
      <c r="A33" s="6" t="s">
        <v>161</v>
      </c>
      <c r="B33" s="7" t="s">
        <v>274</v>
      </c>
      <c r="C33" s="8">
        <v>9.6559683024093762E-2</v>
      </c>
      <c r="D33" s="8">
        <v>5.6464464039094872E-2</v>
      </c>
      <c r="E33" s="8">
        <v>0.43721449059810902</v>
      </c>
      <c r="F33" s="8">
        <v>6.6078827153936051E-2</v>
      </c>
      <c r="G33" s="8">
        <v>4.0608732603845746E-2</v>
      </c>
      <c r="H33" s="8">
        <v>0.15645915223626899</v>
      </c>
      <c r="I33" s="8">
        <v>0.10921066610007436</v>
      </c>
      <c r="J33" s="8">
        <v>7.1178157866779983E-3</v>
      </c>
      <c r="K33" s="8">
        <v>1.1287581004993094E-2</v>
      </c>
      <c r="L33" s="8">
        <v>3.6492085413789441E-2</v>
      </c>
      <c r="M33" s="8">
        <v>7.9066185063210448E-2</v>
      </c>
      <c r="N33" s="8">
        <v>9.1861464090168873E-3</v>
      </c>
      <c r="O33" s="8">
        <v>0.98352875488553881</v>
      </c>
      <c r="P33" s="8">
        <v>1.6471245114461196E-2</v>
      </c>
      <c r="Q33" s="8">
        <v>0.34983779347840027</v>
      </c>
      <c r="R33" s="8">
        <v>4.2444323896374276E-3</v>
      </c>
      <c r="S33" s="8">
        <v>7.7044878091691469E-3</v>
      </c>
      <c r="T33" s="8">
        <v>1.4661251777676779E-4</v>
      </c>
      <c r="U33" s="8">
        <v>1.6310642602665414E-2</v>
      </c>
      <c r="V33" s="8">
        <v>1.3415045376574252E-3</v>
      </c>
      <c r="W33" s="8">
        <v>3.5509551805533154E-2</v>
      </c>
      <c r="X33" s="8">
        <v>1.2586684651135514E-2</v>
      </c>
      <c r="Y33" s="8">
        <v>0.91787499816734353</v>
      </c>
      <c r="Z33" s="8">
        <v>4.2810855190816193E-3</v>
      </c>
      <c r="AA33" s="8">
        <v>0.32375139446317974</v>
      </c>
      <c r="AB33" s="8">
        <v>0.50649546109852506</v>
      </c>
      <c r="AC33" s="8">
        <v>9.6457597313097068E-2</v>
      </c>
      <c r="AD33" s="8">
        <v>0.39704694158837789</v>
      </c>
      <c r="AE33" s="8">
        <v>1.6643799607626913E-3</v>
      </c>
      <c r="AF33" s="8">
        <v>0.55315870570107861</v>
      </c>
      <c r="AG33" s="8">
        <v>0.37442218798151</v>
      </c>
      <c r="AH33" s="8">
        <v>7.24191063174114E-2</v>
      </c>
      <c r="AI33" s="8">
        <v>3.0689730339671997E-2</v>
      </c>
      <c r="AJ33" s="8">
        <v>1.7715383972591293E-2</v>
      </c>
      <c r="AK33" s="8">
        <v>6.300660148742375E-2</v>
      </c>
      <c r="AL33" s="8">
        <v>8.423163700175483E-2</v>
      </c>
      <c r="AM33" s="8">
        <v>0.52218601153171218</v>
      </c>
      <c r="AN33" s="8">
        <v>0.12801871814155594</v>
      </c>
      <c r="AO33" s="8">
        <v>2.189354056990056E-2</v>
      </c>
      <c r="AP33" s="8">
        <v>2.7408707278348793E-2</v>
      </c>
      <c r="AQ33" s="8">
        <v>3.317456338263558E-2</v>
      </c>
      <c r="AR33" s="8">
        <v>0.10236483663407704</v>
      </c>
      <c r="AS33" s="8">
        <v>4.504853372998064E-2</v>
      </c>
      <c r="AT33" s="8">
        <v>8.0268700899464879E-3</v>
      </c>
      <c r="AU33" s="8">
        <v>1.8501650916543322E-2</v>
      </c>
      <c r="AV33" s="8">
        <v>6.1482409199590119E-3</v>
      </c>
      <c r="AW33" s="8">
        <v>6.227940339291814E-2</v>
      </c>
      <c r="AX33" s="8">
        <v>1.736308778321758E-2</v>
      </c>
      <c r="AY33" s="8">
        <v>5.7212797449618581E-2</v>
      </c>
      <c r="AZ33" s="8">
        <v>6.9281566662871455E-2</v>
      </c>
      <c r="BA33" s="8">
        <v>0.68308095183877948</v>
      </c>
      <c r="BB33" s="8">
        <v>7.8105430946145971E-2</v>
      </c>
      <c r="BC33" s="8">
        <v>4.3591880698065064E-2</v>
      </c>
      <c r="BD33" s="8">
        <v>6.2595599482292028E-2</v>
      </c>
      <c r="BE33" s="8">
        <v>0.115366513707495</v>
      </c>
      <c r="BF33" s="8">
        <v>1.1295446523120367E-2</v>
      </c>
      <c r="BG33" s="8">
        <v>0.14448758677491469</v>
      </c>
      <c r="BH33" s="8">
        <v>8.2950935404165191E-2</v>
      </c>
      <c r="BI33" s="8">
        <v>0.15631250735380633</v>
      </c>
      <c r="BJ33" s="8">
        <v>0.12536769031650782</v>
      </c>
      <c r="BK33" s="8">
        <v>0.11289563478056241</v>
      </c>
      <c r="BL33" s="8">
        <v>0.18872808565713614</v>
      </c>
      <c r="BM33" s="8">
        <v>2.1041968533217076E-2</v>
      </c>
      <c r="BN33" s="8">
        <v>1.9134673979280925E-2</v>
      </c>
      <c r="BO33" s="8">
        <v>2.2181596587446679E-2</v>
      </c>
      <c r="BP33" s="8">
        <v>1.1456429006703231E-2</v>
      </c>
      <c r="BQ33" s="8">
        <v>4.594759293113955E-2</v>
      </c>
      <c r="BR33" s="8">
        <v>1.4868982327848872E-2</v>
      </c>
      <c r="BS33" s="8">
        <v>0.47605118829981719</v>
      </c>
      <c r="BT33" s="8">
        <v>5.6794637416209631E-2</v>
      </c>
      <c r="BU33" s="8">
        <v>0.35356489945155395</v>
      </c>
      <c r="BV33" s="8">
        <v>7.8628489363611886E-2</v>
      </c>
      <c r="BW33" s="8">
        <v>4.041095890410959E-2</v>
      </c>
      <c r="BX33" s="8">
        <v>2.8082191780821917E-2</v>
      </c>
      <c r="BY33" s="8">
        <v>0</v>
      </c>
      <c r="BZ33" s="8">
        <v>0.76229615133724726</v>
      </c>
      <c r="CA33" s="8">
        <v>0.16921069797782126</v>
      </c>
      <c r="CB33" s="8">
        <v>1</v>
      </c>
    </row>
    <row r="34" spans="1:80" x14ac:dyDescent="0.3">
      <c r="A34" s="6" t="s">
        <v>160</v>
      </c>
      <c r="B34" s="7" t="s">
        <v>274</v>
      </c>
      <c r="C34" s="8">
        <v>9.8010894684714425E-2</v>
      </c>
      <c r="D34" s="8">
        <v>5.4708771929824561E-2</v>
      </c>
      <c r="E34" s="8">
        <v>0.4127719298245614</v>
      </c>
      <c r="F34" s="8">
        <v>7.141052631578948E-2</v>
      </c>
      <c r="G34" s="8">
        <v>3.449824561403509E-2</v>
      </c>
      <c r="H34" s="8">
        <v>0.18077192982456142</v>
      </c>
      <c r="I34" s="8">
        <v>0.11584561403508772</v>
      </c>
      <c r="J34" s="8">
        <v>7.9438596491228069E-3</v>
      </c>
      <c r="K34" s="8">
        <v>1.2547368421052632E-2</v>
      </c>
      <c r="L34" s="8">
        <v>3.67719298245614E-2</v>
      </c>
      <c r="M34" s="8">
        <v>7.2729824561403505E-2</v>
      </c>
      <c r="N34" s="8">
        <v>9.0321338175415426E-3</v>
      </c>
      <c r="O34" s="8">
        <v>0.9887298202863235</v>
      </c>
      <c r="P34" s="8">
        <v>1.1270179713676515E-2</v>
      </c>
      <c r="Q34" s="8">
        <v>0.4180945306481787</v>
      </c>
      <c r="R34" s="8">
        <v>2.7242398120669348E-3</v>
      </c>
      <c r="S34" s="8">
        <v>7.7844823615342605E-3</v>
      </c>
      <c r="T34" s="8">
        <v>6.5802894011278613E-5</v>
      </c>
      <c r="U34" s="8">
        <v>1.0982503010482401E-2</v>
      </c>
      <c r="V34" s="8">
        <v>1.1318097769939923E-3</v>
      </c>
      <c r="W34" s="8">
        <v>1.8023412669689213E-2</v>
      </c>
      <c r="X34" s="8">
        <v>7.6528765735117028E-3</v>
      </c>
      <c r="Y34" s="8">
        <v>0.9480091334416888</v>
      </c>
      <c r="Z34" s="8">
        <v>3.6257394600214517E-3</v>
      </c>
      <c r="AA34" s="8">
        <v>0.24641795972268074</v>
      </c>
      <c r="AB34" s="8">
        <v>0.48417961772061452</v>
      </c>
      <c r="AC34" s="8">
        <v>9.4922293676312969E-2</v>
      </c>
      <c r="AD34" s="8">
        <v>0.42089808860307254</v>
      </c>
      <c r="AE34" s="8">
        <v>2.0881479035985474E-3</v>
      </c>
      <c r="AF34" s="8">
        <v>0.58498023715415015</v>
      </c>
      <c r="AG34" s="8">
        <v>0.3715415019762846</v>
      </c>
      <c r="AH34" s="8">
        <v>4.3478260869565216E-2</v>
      </c>
      <c r="AI34" s="8">
        <v>3.0529877847474414E-2</v>
      </c>
      <c r="AJ34" s="8">
        <v>2.0455979093448678E-2</v>
      </c>
      <c r="AK34" s="8">
        <v>5.7763359466522481E-2</v>
      </c>
      <c r="AL34" s="8">
        <v>8.0562314138956481E-2</v>
      </c>
      <c r="AM34" s="8">
        <v>0.49986482833198159</v>
      </c>
      <c r="AN34" s="8">
        <v>0.14328196809948635</v>
      </c>
      <c r="AO34" s="8">
        <v>2.9737766964044336E-2</v>
      </c>
      <c r="AP34" s="8">
        <v>2.0906551320176624E-2</v>
      </c>
      <c r="AQ34" s="8">
        <v>2.8025592502478148E-2</v>
      </c>
      <c r="AR34" s="8">
        <v>0.11940164008290528</v>
      </c>
      <c r="AS34" s="8">
        <v>4.0469902057884893E-2</v>
      </c>
      <c r="AT34" s="8">
        <v>7.6138681169272606E-3</v>
      </c>
      <c r="AU34" s="8">
        <v>1.7675050985723997E-2</v>
      </c>
      <c r="AV34" s="8">
        <v>7.0020394289598909E-3</v>
      </c>
      <c r="AW34" s="8">
        <v>6.3494221617946975E-2</v>
      </c>
      <c r="AX34" s="8">
        <v>1.876274643099932E-2</v>
      </c>
      <c r="AY34" s="8">
        <v>5.0033990482664853E-2</v>
      </c>
      <c r="AZ34" s="8">
        <v>6.2542488103331073E-2</v>
      </c>
      <c r="BA34" s="8">
        <v>0.69442556084296392</v>
      </c>
      <c r="BB34" s="8">
        <v>7.845003399048267E-2</v>
      </c>
      <c r="BC34" s="8">
        <v>4.0390117750632774E-2</v>
      </c>
      <c r="BD34" s="8">
        <v>7.274708807301955E-2</v>
      </c>
      <c r="BE34" s="8">
        <v>0.12049587902731422</v>
      </c>
      <c r="BF34" s="8">
        <v>9.3999046386485929E-3</v>
      </c>
      <c r="BG34" s="8">
        <v>0.14740140317417069</v>
      </c>
      <c r="BH34" s="8">
        <v>8.8549826306109941E-2</v>
      </c>
      <c r="BI34" s="8">
        <v>0.15332743001157959</v>
      </c>
      <c r="BJ34" s="8">
        <v>0.13663919351542811</v>
      </c>
      <c r="BK34" s="8">
        <v>0.10884817110551052</v>
      </c>
      <c r="BL34" s="8">
        <v>0.16259110414821878</v>
      </c>
      <c r="BM34" s="8">
        <v>2.0295477055133706E-2</v>
      </c>
      <c r="BN34" s="8">
        <v>2.1824589941710722E-2</v>
      </c>
      <c r="BO34" s="8">
        <v>1.8435678460078622E-2</v>
      </c>
      <c r="BP34" s="8">
        <v>1.5182323437711807E-2</v>
      </c>
      <c r="BQ34" s="8">
        <v>5.2460349735664907E-2</v>
      </c>
      <c r="BR34" s="8">
        <v>1.7486783245221633E-2</v>
      </c>
      <c r="BS34" s="8">
        <v>0.47797207536939135</v>
      </c>
      <c r="BT34" s="8">
        <v>5.8560390402602684E-2</v>
      </c>
      <c r="BU34" s="8">
        <v>0.33807780940761828</v>
      </c>
      <c r="BV34" s="8">
        <v>9.467095851216023E-2</v>
      </c>
      <c r="BW34" s="8">
        <v>3.0891284763593038E-2</v>
      </c>
      <c r="BX34" s="8">
        <v>3.7865798727151199E-2</v>
      </c>
      <c r="BY34" s="8">
        <v>5.8120949696318039E-5</v>
      </c>
      <c r="BZ34" s="8">
        <v>0.74080962482926971</v>
      </c>
      <c r="CA34" s="8">
        <v>0.19037517073028973</v>
      </c>
      <c r="CB34" s="8">
        <v>1</v>
      </c>
    </row>
    <row r="35" spans="1:80" x14ac:dyDescent="0.3">
      <c r="A35" s="7" t="s">
        <v>159</v>
      </c>
      <c r="B35" s="7" t="s">
        <v>274</v>
      </c>
      <c r="C35" s="8">
        <v>9.4717973595306412E-2</v>
      </c>
      <c r="D35" s="8">
        <v>3.7803449622195173E-2</v>
      </c>
      <c r="E35" s="8">
        <v>0.33993247743506122</v>
      </c>
      <c r="F35" s="8">
        <v>6.7683332950552358E-2</v>
      </c>
      <c r="G35" s="8">
        <v>2.772099859902161E-2</v>
      </c>
      <c r="H35" s="8">
        <v>0.32394754369444889</v>
      </c>
      <c r="I35" s="8">
        <v>0.10362646700810731</v>
      </c>
      <c r="J35" s="8">
        <v>7.3034611056245835E-3</v>
      </c>
      <c r="K35" s="8">
        <v>1.0932224799614157E-2</v>
      </c>
      <c r="L35" s="8">
        <v>3.2704806963551596E-2</v>
      </c>
      <c r="M35" s="8">
        <v>4.8345237821823109E-2</v>
      </c>
      <c r="N35" s="8">
        <v>5.4906448027044258E-3</v>
      </c>
      <c r="O35" s="8">
        <v>0.9916798732171157</v>
      </c>
      <c r="P35" s="8">
        <v>8.3201267828843101E-3</v>
      </c>
      <c r="Q35" s="8">
        <v>0.43112873647732936</v>
      </c>
      <c r="R35" s="8">
        <v>2.543065605037692E-3</v>
      </c>
      <c r="S35" s="8">
        <v>1.5974892272915341E-2</v>
      </c>
      <c r="T35" s="8">
        <v>5.5503415982965495E-5</v>
      </c>
      <c r="U35" s="8">
        <v>6.7512336895643489E-3</v>
      </c>
      <c r="V35" s="8">
        <v>1.3421735137698928E-3</v>
      </c>
      <c r="W35" s="8">
        <v>2.5637532419040699E-2</v>
      </c>
      <c r="X35" s="8">
        <v>9.8291503940742542E-3</v>
      </c>
      <c r="Y35" s="8">
        <v>0.93477339468983678</v>
      </c>
      <c r="Z35" s="8">
        <v>3.0930539997779862E-3</v>
      </c>
      <c r="AA35" s="8">
        <v>0.27823255186636242</v>
      </c>
      <c r="AB35" s="8">
        <v>0.49650901869414626</v>
      </c>
      <c r="AC35" s="8">
        <v>0.103345556328723</v>
      </c>
      <c r="AD35" s="8">
        <v>0.40014542497713074</v>
      </c>
      <c r="AE35" s="8">
        <v>2.355930396723016E-3</v>
      </c>
      <c r="AF35" s="8">
        <v>0.61772853185595566</v>
      </c>
      <c r="AG35" s="8">
        <v>0.33240997229916897</v>
      </c>
      <c r="AH35" s="8">
        <v>4.9861495844875349E-2</v>
      </c>
      <c r="AI35" s="8">
        <v>2.1869038114733591E-2</v>
      </c>
      <c r="AJ35" s="8">
        <v>2.3773997811598526E-2</v>
      </c>
      <c r="AK35" s="8">
        <v>8.0374017706157361E-2</v>
      </c>
      <c r="AL35" s="8">
        <v>0.10305381478165722</v>
      </c>
      <c r="AM35" s="8">
        <v>0.36108624291256342</v>
      </c>
      <c r="AN35" s="8">
        <v>0.16542325673928179</v>
      </c>
      <c r="AO35" s="8">
        <v>4.8741669153486523E-2</v>
      </c>
      <c r="AP35" s="8">
        <v>3.6605988262210287E-2</v>
      </c>
      <c r="AQ35" s="8">
        <v>3.4318113995822144E-2</v>
      </c>
      <c r="AR35" s="8">
        <v>0.14662289863722272</v>
      </c>
      <c r="AS35" s="8">
        <v>3.6339628141512453E-2</v>
      </c>
      <c r="AT35" s="8">
        <v>9.5779706674648316E-3</v>
      </c>
      <c r="AU35" s="8">
        <v>1.5384615384615385E-2</v>
      </c>
      <c r="AV35" s="8">
        <v>5.7467824004788989E-3</v>
      </c>
      <c r="AW35" s="8">
        <v>5.6749476204729123E-2</v>
      </c>
      <c r="AX35" s="8">
        <v>1.9934151451661178E-2</v>
      </c>
      <c r="AY35" s="8">
        <v>3.4121520502843457E-2</v>
      </c>
      <c r="AZ35" s="8">
        <v>4.7470817120622566E-2</v>
      </c>
      <c r="BA35" s="8">
        <v>0.73798263992816526</v>
      </c>
      <c r="BB35" s="8">
        <v>7.303202633941934E-2</v>
      </c>
      <c r="BC35" s="8">
        <v>3.2043263844626066E-2</v>
      </c>
      <c r="BD35" s="8">
        <v>5.9198913781398507E-2</v>
      </c>
      <c r="BE35" s="8">
        <v>0.11391717583163612</v>
      </c>
      <c r="BF35" s="8">
        <v>1.188051595383571E-2</v>
      </c>
      <c r="BG35" s="8">
        <v>0.15139171758316361</v>
      </c>
      <c r="BH35" s="8">
        <v>9.3414799728445352E-2</v>
      </c>
      <c r="BI35" s="8">
        <v>0.15824847250509164</v>
      </c>
      <c r="BJ35" s="8">
        <v>0.15118805159538357</v>
      </c>
      <c r="BK35" s="8">
        <v>0.12579769178547182</v>
      </c>
      <c r="BL35" s="8">
        <v>0.13496266123557366</v>
      </c>
      <c r="BM35" s="8">
        <v>1.7483483470418171E-2</v>
      </c>
      <c r="BN35" s="8">
        <v>2.5258180913276099E-2</v>
      </c>
      <c r="BO35" s="8">
        <v>1.8041557795197213E-2</v>
      </c>
      <c r="BP35" s="8">
        <v>1.4433246236157771E-2</v>
      </c>
      <c r="BQ35" s="8">
        <v>5.9723777528928705E-2</v>
      </c>
      <c r="BR35" s="8">
        <v>1.4806519845713574E-2</v>
      </c>
      <c r="BS35" s="8">
        <v>0.4821450790095807</v>
      </c>
      <c r="BT35" s="8">
        <v>5.6364315042926466E-2</v>
      </c>
      <c r="BU35" s="8">
        <v>0.32922732362821949</v>
      </c>
      <c r="BV35" s="8">
        <v>8.0338749290284131E-2</v>
      </c>
      <c r="BW35" s="8">
        <v>4.844168855433105E-2</v>
      </c>
      <c r="BX35" s="8">
        <v>6.9751699114564997E-2</v>
      </c>
      <c r="BY35" s="8">
        <v>5.4155045896401397E-5</v>
      </c>
      <c r="BZ35" s="8">
        <v>0.63039181175706049</v>
      </c>
      <c r="CA35" s="8">
        <v>0.25136064552814708</v>
      </c>
      <c r="CB35" s="8">
        <v>1</v>
      </c>
    </row>
    <row r="36" spans="1:80" x14ac:dyDescent="0.3">
      <c r="A36" s="9" t="s">
        <v>272</v>
      </c>
      <c r="B36" s="7" t="s">
        <v>274</v>
      </c>
      <c r="C36" s="8">
        <v>8.9515860440236975E-2</v>
      </c>
      <c r="D36" s="8">
        <v>2.8599883495875379E-2</v>
      </c>
      <c r="E36" s="8">
        <v>0.31294511152451282</v>
      </c>
      <c r="F36" s="8">
        <v>6.3757821748689325E-2</v>
      </c>
      <c r="G36" s="8">
        <v>2.277467726478381E-2</v>
      </c>
      <c r="H36" s="8">
        <v>0.38810906289343633</v>
      </c>
      <c r="I36" s="8">
        <v>9.5044816506003715E-2</v>
      </c>
      <c r="J36" s="8">
        <v>6.0131161095138769E-3</v>
      </c>
      <c r="K36" s="8">
        <v>9.6773587387488959E-3</v>
      </c>
      <c r="L36" s="8">
        <v>3.2376872052163781E-2</v>
      </c>
      <c r="M36" s="8">
        <v>4.0701279666272058E-2</v>
      </c>
      <c r="N36" s="8">
        <v>4.3414780201110857E-3</v>
      </c>
      <c r="O36" s="8">
        <v>0.99263851220457189</v>
      </c>
      <c r="P36" s="8">
        <v>7.3614877954281286E-3</v>
      </c>
      <c r="Q36" s="8">
        <v>0.31577398073668878</v>
      </c>
      <c r="R36" s="8">
        <v>2.4237323347200989E-3</v>
      </c>
      <c r="S36" s="8">
        <v>4.1171488384728887E-2</v>
      </c>
      <c r="T36" s="8">
        <v>4.7941958269188766E-5</v>
      </c>
      <c r="U36" s="8">
        <v>8.1075178317450338E-3</v>
      </c>
      <c r="V36" s="8">
        <v>1.6406803496566823E-3</v>
      </c>
      <c r="W36" s="8">
        <v>4.1043643162677716E-2</v>
      </c>
      <c r="X36" s="8">
        <v>6.6010749652420805E-2</v>
      </c>
      <c r="Y36" s="8">
        <v>0.83585206177054983</v>
      </c>
      <c r="Z36" s="8">
        <v>3.7021845552317992E-3</v>
      </c>
      <c r="AA36" s="8">
        <v>0.42476004965533948</v>
      </c>
      <c r="AB36" s="8">
        <v>0.56085284671648472</v>
      </c>
      <c r="AC36" s="8">
        <v>7.4350840926821343E-2</v>
      </c>
      <c r="AD36" s="8">
        <v>0.36479631235669396</v>
      </c>
      <c r="AE36" s="8">
        <v>2.8326419937493483E-3</v>
      </c>
      <c r="AF36" s="8">
        <v>0.64133016627078387</v>
      </c>
      <c r="AG36" s="8">
        <v>0.32066508313539194</v>
      </c>
      <c r="AH36" s="8">
        <v>3.800475059382423E-2</v>
      </c>
      <c r="AI36" s="8">
        <v>2.1169120838085243E-2</v>
      </c>
      <c r="AJ36" s="8">
        <v>1.9467620182757252E-2</v>
      </c>
      <c r="AK36" s="8">
        <v>0.13293603496225664</v>
      </c>
      <c r="AL36" s="8">
        <v>8.4942391736193876E-2</v>
      </c>
      <c r="AM36" s="8">
        <v>0.34406038935240363</v>
      </c>
      <c r="AN36" s="8">
        <v>0.14088200238379023</v>
      </c>
      <c r="AO36" s="8">
        <v>5.8085021851410408E-2</v>
      </c>
      <c r="AP36" s="8">
        <v>2.4155740961462058E-2</v>
      </c>
      <c r="AQ36" s="8">
        <v>3.5915772745331746E-2</v>
      </c>
      <c r="AR36" s="8">
        <v>0.15955502582439413</v>
      </c>
      <c r="AS36" s="8">
        <v>3.2397081234924255E-2</v>
      </c>
      <c r="AT36" s="8">
        <v>7.6843198338525445E-3</v>
      </c>
      <c r="AU36" s="8">
        <v>1.8899273104880581E-2</v>
      </c>
      <c r="AV36" s="8">
        <v>4.9844236760124613E-3</v>
      </c>
      <c r="AW36" s="8">
        <v>5.2751817237798544E-2</v>
      </c>
      <c r="AX36" s="8">
        <v>1.8328141225337487E-2</v>
      </c>
      <c r="AY36" s="8">
        <v>3.1412253374870198E-2</v>
      </c>
      <c r="AZ36" s="8">
        <v>6.4174454828660438E-2</v>
      </c>
      <c r="BA36" s="8">
        <v>0.72731048805815157</v>
      </c>
      <c r="BB36" s="8">
        <v>7.4454828660436137E-2</v>
      </c>
      <c r="BC36" s="8">
        <v>2.7838613418379878E-2</v>
      </c>
      <c r="BD36" s="8">
        <v>6.2114803625377642E-2</v>
      </c>
      <c r="BE36" s="8">
        <v>0.11583081570996979</v>
      </c>
      <c r="BF36" s="8">
        <v>1.5709969788519639E-2</v>
      </c>
      <c r="BG36" s="8">
        <v>0.15069486404833837</v>
      </c>
      <c r="BH36" s="8">
        <v>9.3353474320241686E-2</v>
      </c>
      <c r="BI36" s="8">
        <v>0.14120845921450151</v>
      </c>
      <c r="BJ36" s="8">
        <v>0.1629607250755287</v>
      </c>
      <c r="BK36" s="8">
        <v>0.12193353474320241</v>
      </c>
      <c r="BL36" s="8">
        <v>0.13619335347432024</v>
      </c>
      <c r="BM36" s="8">
        <v>1.5308714242941104E-2</v>
      </c>
      <c r="BN36" s="8">
        <v>1.9228656191627294E-2</v>
      </c>
      <c r="BO36" s="8">
        <v>1.8129875837820018E-2</v>
      </c>
      <c r="BP36" s="8">
        <v>2.2085485111526207E-2</v>
      </c>
      <c r="BQ36" s="8">
        <v>7.1420722997472805E-2</v>
      </c>
      <c r="BR36" s="8">
        <v>1.5492802988682563E-2</v>
      </c>
      <c r="BS36" s="8">
        <v>0.48500164817053071</v>
      </c>
      <c r="BT36" s="8">
        <v>5.5598285902648058E-2</v>
      </c>
      <c r="BU36" s="8">
        <v>0.31304252279969236</v>
      </c>
      <c r="BV36" s="8">
        <v>6.606245941954389E-2</v>
      </c>
      <c r="BW36" s="8">
        <v>1.9605846106839131E-2</v>
      </c>
      <c r="BX36" s="8">
        <v>7.7557671742119472E-2</v>
      </c>
      <c r="BY36" s="8">
        <v>2.2915924020980801E-4</v>
      </c>
      <c r="BZ36" s="8">
        <v>0.59874217039262612</v>
      </c>
      <c r="CA36" s="8">
        <v>0.30386515251820545</v>
      </c>
      <c r="CB36" s="8">
        <v>1</v>
      </c>
    </row>
    <row r="37" spans="1:80" x14ac:dyDescent="0.3">
      <c r="A37" s="6" t="s">
        <v>192</v>
      </c>
      <c r="B37" s="7" t="s">
        <v>275</v>
      </c>
      <c r="C37" s="8" cm="1">
        <f t="array" ref="C37:C71">'Import-Dataset'!B4:B38/'Import-Dataset'!$CA4:$CA38</f>
        <v>3.9817063108512692E-2</v>
      </c>
      <c r="D37" s="8" cm="1">
        <f t="array" ref="D37:D71">'Import-Dataset'!C4:C38/'Import-Dataset'!$B4:$B38</f>
        <v>9.1178211959739491E-2</v>
      </c>
      <c r="E37" s="8" cm="1">
        <f t="array" ref="E37:E71">'Import-Dataset'!D4:D38/'Import-Dataset'!$B4:$B38</f>
        <v>1.4801657785671996E-2</v>
      </c>
      <c r="F37" s="8" cm="1">
        <f t="array" ref="F37:F71">'Import-Dataset'!E4:E38/'Import-Dataset'!$B4:$B38</f>
        <v>5.328596802841918E-2</v>
      </c>
      <c r="G37" s="8" cm="1">
        <f t="array" ref="G37:G71">'Import-Dataset'!F4:F38/'Import-Dataset'!$B4:$B38</f>
        <v>0.24037892243931319</v>
      </c>
      <c r="H37" s="8" cm="1">
        <f t="array" ref="H37:H71">'Import-Dataset'!G4:G38/'Import-Dataset'!$B4:$B38</f>
        <v>4.0852575488454709E-2</v>
      </c>
      <c r="I37" s="8" cm="1">
        <f t="array" ref="I37:I71">'Import-Dataset'!H4:H38/'Import-Dataset'!$B4:$B38</f>
        <v>0.1847246891651865</v>
      </c>
      <c r="J37" s="8" cm="1">
        <f t="array" ref="J37:J71">'Import-Dataset'!I4:I38/'Import-Dataset'!$B4:$B38</f>
        <v>2.1906453522794554E-2</v>
      </c>
      <c r="K37" s="8" cm="1">
        <f t="array" ref="K37:K71">'Import-Dataset'!J4:J38/'Import-Dataset'!$B4:$B38</f>
        <v>0.21255180580224986</v>
      </c>
      <c r="L37" s="8" cm="1">
        <f t="array" ref="L37:L71">'Import-Dataset'!K4:K38/'Import-Dataset'!$B4:$B38</f>
        <v>3.5523978685612786E-2</v>
      </c>
      <c r="M37" s="8" cm="1">
        <f t="array" ref="M37:M71">'Import-Dataset'!L4:L38/'Import-Dataset'!$B4:$B38</f>
        <v>0.10479573712255773</v>
      </c>
      <c r="N37" s="8" cm="1">
        <f t="array" ref="N37:N71">'Import-Dataset'!M4:M38/'Import-Dataset'!$CA4:$CA38</f>
        <v>8.6517833989485839E-3</v>
      </c>
      <c r="O37" s="8" cm="1">
        <f t="array" ref="O37:O71">'Import-Dataset'!N4:N38/'Import-Dataset'!$M4:$M38</f>
        <v>0.71934604904632149</v>
      </c>
      <c r="P37" s="8" cm="1">
        <f t="array" ref="P37:P71">'Import-Dataset'!O4:O38/'Import-Dataset'!$M4:$M38</f>
        <v>0.28065395095367845</v>
      </c>
      <c r="Q37" s="8" cm="1">
        <f t="array" ref="Q37:Q71">'Import-Dataset'!P4:P38/'Import-Dataset'!$CA4:$CA38</f>
        <v>3.578585068011976E-2</v>
      </c>
      <c r="R37" s="8" cm="1">
        <f t="array" ref="R37:R71">'Import-Dataset'!Q4:Q38/'Import-Dataset'!$P4:$P38</f>
        <v>8.563899868247694E-3</v>
      </c>
      <c r="S37" s="8" cm="1">
        <f t="array" ref="S37:S71">'Import-Dataset'!R4:R38/'Import-Dataset'!$P4:$P38</f>
        <v>2.8326745718050064E-2</v>
      </c>
      <c r="T37" s="8" cm="1">
        <f t="array" ref="T37:T71">'Import-Dataset'!S4:S38/'Import-Dataset'!$P4:$P38</f>
        <v>7.3122529644268769E-2</v>
      </c>
      <c r="U37" s="8" cm="1">
        <f t="array" ref="U37:U71">'Import-Dataset'!T4:T38/'Import-Dataset'!$P4:$P38</f>
        <v>0.31818181818181818</v>
      </c>
      <c r="V37" s="8" cm="1">
        <f t="array" ref="V37:V71">'Import-Dataset'!U4:U38/'Import-Dataset'!$P4:$P38</f>
        <v>0.15283267457180499</v>
      </c>
      <c r="W37" s="8" cm="1">
        <f t="array" ref="W37:W71">'Import-Dataset'!V4:V38/'Import-Dataset'!$P4:$P38</f>
        <v>0.12187088274044795</v>
      </c>
      <c r="X37" s="8" cm="1">
        <f t="array" ref="X37:X71">'Import-Dataset'!W4:W38/'Import-Dataset'!$P4:$P38</f>
        <v>0.17523056653491437</v>
      </c>
      <c r="Y37" s="8" cm="1">
        <f t="array" ref="Y37:Y71">'Import-Dataset'!X4:X38/'Import-Dataset'!$P4:$P38</f>
        <v>5.33596837944664E-2</v>
      </c>
      <c r="Z37" s="8" cm="1">
        <f t="array" ref="Z37:Z71">'Import-Dataset'!Y4:Y38/'Import-Dataset'!$P4:$P38</f>
        <v>6.8511198945981552E-2</v>
      </c>
      <c r="AA37" s="8" cm="1">
        <f t="array" ref="AA37:AA71">'Import-Dataset'!Z4:Z38/'Import-Dataset'!$CA4:$CA38</f>
        <v>4.0052806525377779E-2</v>
      </c>
      <c r="AB37" s="8" cm="1">
        <f t="array" ref="AB37:AB71">'Import-Dataset'!AA4:AA38/'Import-Dataset'!$Z4:$Z38</f>
        <v>1.7657445556209534E-3</v>
      </c>
      <c r="AC37" s="8" cm="1">
        <f t="array" ref="AC37:AC71">'Import-Dataset'!AB4:AB38/'Import-Dataset'!$Z4:$Z38</f>
        <v>0.9964685108887581</v>
      </c>
      <c r="AD37" s="8" cm="1">
        <f t="array" ref="AD37:AD71">'Import-Dataset'!AC4:AC38/'Import-Dataset'!$Z4:$Z38</f>
        <v>1.7657445556209534E-3</v>
      </c>
      <c r="AE37" s="8" cm="1">
        <f t="array" ref="AE37:AE71">'Import-Dataset'!AD4:AD38/'Import-Dataset'!$CA4:$CA38</f>
        <v>2.4753058770833826E-3</v>
      </c>
      <c r="AF37" s="8" cm="1">
        <f t="array" ref="AF37:AF71">'Import-Dataset'!AE4:AE38/'Import-Dataset'!$AD4:$AD38</f>
        <v>0</v>
      </c>
      <c r="AG37" s="8" cm="1">
        <f t="array" ref="AG37:AG71">'Import-Dataset'!AF4:AF38/'Import-Dataset'!$AD4:$AD38</f>
        <v>0.89523809523809528</v>
      </c>
      <c r="AH37" s="8" cm="1">
        <f t="array" ref="AH37:AH71">'Import-Dataset'!AG4:AG38/'Import-Dataset'!$AD4:$AD38</f>
        <v>0.10476190476190476</v>
      </c>
      <c r="AI37" s="8" cm="1">
        <f t="array" ref="AI37:AI71">'Import-Dataset'!AH4:AH38/'Import-Dataset'!$CA4:$CA38</f>
        <v>0.10947924279214503</v>
      </c>
      <c r="AJ37" s="8" cm="1">
        <f t="array" ref="AJ37:AJ71">'Import-Dataset'!AI4:AI38/'Import-Dataset'!$AH4:$AH38</f>
        <v>0.25236864771748491</v>
      </c>
      <c r="AK37" s="8" cm="1">
        <f t="array" ref="AK37:AK71">'Import-Dataset'!AJ4:AJ38/'Import-Dataset'!$AH4:$AH38</f>
        <v>0.12790697674418605</v>
      </c>
      <c r="AL37" s="8" cm="1">
        <f t="array" ref="AL37:AL71">'Import-Dataset'!AK4:AK38/'Import-Dataset'!$AH4:$AH38</f>
        <v>4.3066322136089581E-2</v>
      </c>
      <c r="AM37" s="8" cm="1">
        <f t="array" ref="AM37:AM71">'Import-Dataset'!AL4:AL38/'Import-Dataset'!$AH4:$AH38</f>
        <v>0.1479328165374677</v>
      </c>
      <c r="AN37" s="8" cm="1">
        <f t="array" ref="AN37:AN71">'Import-Dataset'!AM4:AM38/'Import-Dataset'!$AH4:$AH38</f>
        <v>5.8139534883720929E-2</v>
      </c>
      <c r="AO37" s="8" cm="1">
        <f t="array" ref="AO37:AO71">'Import-Dataset'!AN4:AN38/'Import-Dataset'!$AH4:$AH38</f>
        <v>3.6821705426356592E-2</v>
      </c>
      <c r="AP37" s="8" cm="1">
        <f t="array" ref="AP37:AP71">'Import-Dataset'!AO4:AO38/'Import-Dataset'!$AH4:$AH38</f>
        <v>0.12855297157622739</v>
      </c>
      <c r="AQ37" s="8" cm="1">
        <f t="array" ref="AQ37:AQ71">'Import-Dataset'!AP4:AP38/'Import-Dataset'!$AH4:$AH38</f>
        <v>9.0654608096468567E-2</v>
      </c>
      <c r="AR37" s="8" cm="1">
        <f t="array" ref="AR37:AR71">'Import-Dataset'!AQ4:AQ38/'Import-Dataset'!$AH4:$AH38</f>
        <v>0.11455641688199827</v>
      </c>
      <c r="AS37" s="8" cm="1">
        <f t="array" ref="AS37:AS71">'Import-Dataset'!AR4:AR38/'Import-Dataset'!$CA4:$CA38</f>
        <v>0.1714090384026026</v>
      </c>
      <c r="AT37" s="8" cm="1">
        <f t="array" ref="AT37:AT71">'Import-Dataset'!AS4:AS38/'Import-Dataset'!$AR4:$AR38</f>
        <v>2.0629899601155275E-2</v>
      </c>
      <c r="AU37" s="8" cm="1">
        <f t="array" ref="AU37:AU71">'Import-Dataset'!AT4:AT38/'Import-Dataset'!$AR4:$AR38</f>
        <v>8.5407784348782836E-2</v>
      </c>
      <c r="AV37" s="8" cm="1">
        <f t="array" ref="AV37:AV71">'Import-Dataset'!AU4:AU38/'Import-Dataset'!$AR4:$AR38</f>
        <v>2.943199009764819E-2</v>
      </c>
      <c r="AW37" s="8" cm="1">
        <f t="array" ref="AW37:AW71">'Import-Dataset'!AV4:AV38/'Import-Dataset'!$AR4:$AR38</f>
        <v>0.16668958877733461</v>
      </c>
      <c r="AX37" s="8" cm="1">
        <f t="array" ref="AX37:AX71">'Import-Dataset'!AW4:AW38/'Import-Dataset'!$AR4:$AR38</f>
        <v>0.26282492091871817</v>
      </c>
      <c r="AY37" s="8" cm="1">
        <f t="array" ref="AY37:AY71">'Import-Dataset'!AX4:AX38/'Import-Dataset'!$AR4:$AR38</f>
        <v>0.12171640764681611</v>
      </c>
      <c r="AZ37" s="8" cm="1">
        <f t="array" ref="AZ37:AZ71">'Import-Dataset'!AY4:AY38/'Import-Dataset'!$AR4:$AR38</f>
        <v>0.12267913629487003</v>
      </c>
      <c r="BA37" s="8" cm="1">
        <f t="array" ref="BA37:BA71">'Import-Dataset'!AZ4:AZ38/'Import-Dataset'!$AR4:$AR38</f>
        <v>4.084720121028744E-2</v>
      </c>
      <c r="BB37" s="8" cm="1">
        <f t="array" ref="BB37:BB71">'Import-Dataset'!BA4:BA38/'Import-Dataset'!$AR4:$AR38</f>
        <v>0.14977307110438728</v>
      </c>
      <c r="BC37" s="8" cm="1">
        <f t="array" ref="BC37:BC71">'Import-Dataset'!BB4:BB38/'Import-Dataset'!$CA4:$CA38</f>
        <v>0.42155637803814328</v>
      </c>
      <c r="BD37" s="8" cm="1">
        <f t="array" ref="BD37:BD71">'Import-Dataset'!BC4:BC38/'Import-Dataset'!$BB4:$BB38</f>
        <v>6.2800581590426133E-2</v>
      </c>
      <c r="BE37" s="8" cm="1">
        <f t="array" ref="BE37:BE71">'Import-Dataset'!BD4:BD38/'Import-Dataset'!$BB4:$BB38</f>
        <v>0.1191701151996421</v>
      </c>
      <c r="BF37" s="8" cm="1">
        <f t="array" ref="BF37:BF71">'Import-Dataset'!BE4:BE38/'Import-Dataset'!$BB4:$BB38</f>
        <v>1.9796443350855609E-2</v>
      </c>
      <c r="BG37" s="8" cm="1">
        <f t="array" ref="BG37:BG71">'Import-Dataset'!BF4:BF38/'Import-Dataset'!$BB4:$BB38</f>
        <v>0.13007493568952019</v>
      </c>
      <c r="BH37" s="8" cm="1">
        <f t="array" ref="BH37:BH71">'Import-Dataset'!BG4:BG38/'Import-Dataset'!$BB4:$BB38</f>
        <v>0.16211833128285427</v>
      </c>
      <c r="BI37" s="8" cm="1">
        <f t="array" ref="BI37:BI71">'Import-Dataset'!BH4:BH38/'Import-Dataset'!$BB4:$BB38</f>
        <v>8.6287887260932783E-2</v>
      </c>
      <c r="BJ37" s="8" cm="1">
        <f t="array" ref="BJ37:BJ71">'Import-Dataset'!BI4:BI38/'Import-Dataset'!$BB4:$BB38</f>
        <v>0.12375573202102673</v>
      </c>
      <c r="BK37" s="8" cm="1">
        <f t="array" ref="BK37:BK71">'Import-Dataset'!BJ4:BJ38/'Import-Dataset'!$BB4:$BB38</f>
        <v>0.21541214629236102</v>
      </c>
      <c r="BL37" s="8" cm="1">
        <f t="array" ref="BL37:BL71">'Import-Dataset'!BK4:BK38/'Import-Dataset'!$BB4:$BB38</f>
        <v>8.0583827312381159E-2</v>
      </c>
      <c r="BM37" s="8" cm="1">
        <f t="array" ref="BM37:BM71">'Import-Dataset'!BL4:BL38/'Import-Dataset'!$CA4:$CA38</f>
        <v>0.14047950210990359</v>
      </c>
      <c r="BN37" s="8" cm="1">
        <f t="array" ref="BN37:BN71">'Import-Dataset'!BM4:BM38/'Import-Dataset'!$BL4:$BL38</f>
        <v>1.9466353415002517E-2</v>
      </c>
      <c r="BO37" s="8" cm="1">
        <f t="array" ref="BO37:BO71">'Import-Dataset'!BN4:BN38/'Import-Dataset'!$BL4:$BL38</f>
        <v>4.2121161268669237E-2</v>
      </c>
      <c r="BP37" s="8" cm="1">
        <f t="array" ref="BP37:BP71">'Import-Dataset'!BO4:BO38/'Import-Dataset'!$BL4:$BL38</f>
        <v>2.9367343514012417E-2</v>
      </c>
      <c r="BQ37" s="8" cm="1">
        <f t="array" ref="BQ37:BQ71">'Import-Dataset'!BP4:BP38/'Import-Dataset'!$BL4:$BL38</f>
        <v>0.11746937405604967</v>
      </c>
      <c r="BR37" s="8" cm="1">
        <f t="array" ref="BR37:BR71">'Import-Dataset'!BQ4:BQ38/'Import-Dataset'!$BL4:$BL38</f>
        <v>5.1015271018627288E-2</v>
      </c>
      <c r="BS37" s="8" cm="1">
        <f t="array" ref="BS37:BS71">'Import-Dataset'!BR4:BR38/'Import-Dataset'!$BL4:$BL38</f>
        <v>0.16663869776808191</v>
      </c>
      <c r="BT37" s="8" cm="1">
        <f t="array" ref="BT37:BT71">'Import-Dataset'!BS4:BS38/'Import-Dataset'!$BL4:$BL38</f>
        <v>0.12804161772109415</v>
      </c>
      <c r="BU37" s="8" cm="1">
        <f t="array" ref="BU37:BU71">'Import-Dataset'!BT4:BT38/'Import-Dataset'!$BL4:$BL38</f>
        <v>0.44588018123846285</v>
      </c>
      <c r="BV37" s="8" cm="1">
        <f t="array" ref="BV37:BV71">'Import-Dataset'!BU4:BU38/'Import-Dataset'!$CA4:$CA38</f>
        <v>3.0293029067163298E-2</v>
      </c>
      <c r="BW37" s="8" cm="1">
        <f t="array" ref="BW37:BW71">'Import-Dataset'!BV4:BV38/'Import-Dataset'!$BU4:$BU38</f>
        <v>0.72762645914396884</v>
      </c>
      <c r="BX37" s="8" cm="1">
        <f t="array" ref="BX37:BX71">'Import-Dataset'!BW4:BW38/'Import-Dataset'!$BU4:$BU38</f>
        <v>1.3229571984435798E-2</v>
      </c>
      <c r="BY37" s="8" cm="1">
        <f t="array" ref="BY37:BY71">'Import-Dataset'!BX4:BX38/'Import-Dataset'!$BU4:$BU38</f>
        <v>0</v>
      </c>
      <c r="BZ37" s="8" cm="1">
        <f t="array" ref="BZ37:BZ71">'Import-Dataset'!BY4:BY38/'Import-Dataset'!$BU4:$BU38</f>
        <v>8.0933852140077825E-2</v>
      </c>
      <c r="CA37" s="8" cm="1">
        <f t="array" ref="CA37:CA71">'Import-Dataset'!BZ4:BZ38/'Import-Dataset'!$BU4:$BU38</f>
        <v>0.17821011673151751</v>
      </c>
      <c r="CB37" s="8" cm="1">
        <f t="array" ref="CB37:CB71">_xlfn.ANCHORARRAY(C37)+_xlfn.ANCHORARRAY(N37)+_xlfn.ANCHORARRAY(Q37)+_xlfn.ANCHORARRAY(AA37)+_xlfn.ANCHORARRAY(AE37)+_xlfn.ANCHORARRAY(AI37)+_xlfn.ANCHORARRAY(AS37)+_xlfn.ANCHORARRAY(BC37)+_xlfn.ANCHORARRAY(BM37)+_xlfn.ANCHORARRAY(BV37)</f>
        <v>0.99999999999999989</v>
      </c>
    </row>
    <row r="38" spans="1:80" x14ac:dyDescent="0.3">
      <c r="A38" s="6" t="s">
        <v>191</v>
      </c>
      <c r="B38" s="7" t="s">
        <v>275</v>
      </c>
      <c r="C38" s="8">
        <v>3.7280532137056233E-2</v>
      </c>
      <c r="D38" s="8">
        <v>7.8319502074688796E-2</v>
      </c>
      <c r="E38" s="8">
        <v>1.5560165975103735E-2</v>
      </c>
      <c r="F38" s="8">
        <v>4.9792531120331947E-2</v>
      </c>
      <c r="G38" s="8">
        <v>0.22873443983402489</v>
      </c>
      <c r="H38" s="8">
        <v>4.4605809128630707E-2</v>
      </c>
      <c r="I38" s="8">
        <v>0.21680497925311204</v>
      </c>
      <c r="J38" s="8">
        <v>2.5414937759336099E-2</v>
      </c>
      <c r="K38" s="8">
        <v>0.18516597510373445</v>
      </c>
      <c r="L38" s="8">
        <v>3.4751037344398342E-2</v>
      </c>
      <c r="M38" s="8">
        <v>0.12085062240663901</v>
      </c>
      <c r="N38" s="8">
        <v>7.4638409776471501E-3</v>
      </c>
      <c r="O38" s="8">
        <v>0.772020725388601</v>
      </c>
      <c r="P38" s="8">
        <v>0.22797927461139897</v>
      </c>
      <c r="Q38" s="8">
        <v>3.1092891948333205E-2</v>
      </c>
      <c r="R38" s="8">
        <v>6.2189054726368162E-3</v>
      </c>
      <c r="S38" s="8">
        <v>2.0522388059701493E-2</v>
      </c>
      <c r="T38" s="8">
        <v>6.4054726368159204E-2</v>
      </c>
      <c r="U38" s="8">
        <v>0.35509950248756217</v>
      </c>
      <c r="V38" s="8">
        <v>0.1486318407960199</v>
      </c>
      <c r="W38" s="8">
        <v>9.8880597014925367E-2</v>
      </c>
      <c r="X38" s="8">
        <v>0.15920398009950248</v>
      </c>
      <c r="Y38" s="8">
        <v>7.3383084577114427E-2</v>
      </c>
      <c r="Z38" s="8">
        <v>7.4004975124378106E-2</v>
      </c>
      <c r="AA38" s="8">
        <v>5.1106040683734241E-2</v>
      </c>
      <c r="AB38" s="8">
        <v>8.7022323117669307E-3</v>
      </c>
      <c r="AC38" s="8">
        <v>0.98827090427544462</v>
      </c>
      <c r="AD38" s="8">
        <v>3.0268634127884981E-3</v>
      </c>
      <c r="AE38" s="8">
        <v>2.3203650707711346E-3</v>
      </c>
      <c r="AF38" s="8">
        <v>8.3333333333333332E-3</v>
      </c>
      <c r="AG38" s="8">
        <v>0.89166666666666672</v>
      </c>
      <c r="AH38" s="8">
        <v>0.1</v>
      </c>
      <c r="AI38" s="8">
        <v>0.10031711655967206</v>
      </c>
      <c r="AJ38" s="8">
        <v>0.21646106399383191</v>
      </c>
      <c r="AK38" s="8">
        <v>0.14649190439475712</v>
      </c>
      <c r="AL38" s="8">
        <v>4.4911333847340015E-2</v>
      </c>
      <c r="AM38" s="8">
        <v>0.14244410177332306</v>
      </c>
      <c r="AN38" s="8">
        <v>6.3030069390902083E-2</v>
      </c>
      <c r="AO38" s="8">
        <v>4.3754818812644564E-2</v>
      </c>
      <c r="AP38" s="8">
        <v>0.13473400154202006</v>
      </c>
      <c r="AQ38" s="8">
        <v>9.3099460292983813E-2</v>
      </c>
      <c r="AR38" s="8">
        <v>0.11507324595219738</v>
      </c>
      <c r="AS38" s="8">
        <v>0.16588676618454637</v>
      </c>
      <c r="AT38" s="8">
        <v>1.701830050122392E-2</v>
      </c>
      <c r="AU38" s="8">
        <v>8.5557757314372304E-2</v>
      </c>
      <c r="AV38" s="8">
        <v>2.8324979601352138E-2</v>
      </c>
      <c r="AW38" s="8">
        <v>0.15642848816878424</v>
      </c>
      <c r="AX38" s="8">
        <v>0.23837277071919805</v>
      </c>
      <c r="AY38" s="8">
        <v>0.12565567082410536</v>
      </c>
      <c r="AZ38" s="8">
        <v>0.14197458911295022</v>
      </c>
      <c r="BA38" s="8">
        <v>4.8257372654155493E-2</v>
      </c>
      <c r="BB38" s="8">
        <v>0.15841007110385827</v>
      </c>
      <c r="BC38" s="8">
        <v>0.45355402583339777</v>
      </c>
      <c r="BD38" s="8">
        <v>5.2864938608458388E-2</v>
      </c>
      <c r="BE38" s="8">
        <v>0.11732605729877217</v>
      </c>
      <c r="BF38" s="8">
        <v>1.6541609822646658E-2</v>
      </c>
      <c r="BG38" s="8">
        <v>0.12325204638472033</v>
      </c>
      <c r="BH38" s="8">
        <v>0.15053717598908595</v>
      </c>
      <c r="BI38" s="8">
        <v>8.0150068212824013E-2</v>
      </c>
      <c r="BJ38" s="8">
        <v>0.11174113233287858</v>
      </c>
      <c r="BK38" s="8">
        <v>0.23009038199181447</v>
      </c>
      <c r="BL38" s="8">
        <v>0.11749658935879946</v>
      </c>
      <c r="BM38" s="8">
        <v>0.13173872689303118</v>
      </c>
      <c r="BN38" s="8">
        <v>2.0548950535740497E-2</v>
      </c>
      <c r="BO38" s="8">
        <v>4.975781594011449E-2</v>
      </c>
      <c r="BP38" s="8">
        <v>3.1557316894172904E-2</v>
      </c>
      <c r="BQ38" s="8">
        <v>0.12446792895934243</v>
      </c>
      <c r="BR38" s="8">
        <v>5.0198150594451783E-2</v>
      </c>
      <c r="BS38" s="8">
        <v>0.16703361221194774</v>
      </c>
      <c r="BT38" s="8">
        <v>0.11830324379862028</v>
      </c>
      <c r="BU38" s="8">
        <v>0.43813298106560988</v>
      </c>
      <c r="BV38" s="8">
        <v>1.9239693711810658E-2</v>
      </c>
      <c r="BW38" s="8">
        <v>0.65427135678391957</v>
      </c>
      <c r="BX38" s="8">
        <v>2.5125628140703519E-2</v>
      </c>
      <c r="BY38" s="8">
        <v>3.015075376884422E-3</v>
      </c>
      <c r="BZ38" s="8">
        <v>0.18994974874371859</v>
      </c>
      <c r="CA38" s="8">
        <v>0.12763819095477386</v>
      </c>
      <c r="CB38" s="8">
        <v>1</v>
      </c>
    </row>
    <row r="39" spans="1:80" x14ac:dyDescent="0.3">
      <c r="A39" s="6" t="s">
        <v>190</v>
      </c>
      <c r="B39" s="7" t="s">
        <v>275</v>
      </c>
      <c r="C39" s="8">
        <v>3.8455359652998115E-2</v>
      </c>
      <c r="D39" s="8">
        <v>6.3185378590078334E-2</v>
      </c>
      <c r="E39" s="8">
        <v>1.4621409921671017E-2</v>
      </c>
      <c r="F39" s="8">
        <v>6.0052219321148827E-2</v>
      </c>
      <c r="G39" s="8">
        <v>0.22872062663185377</v>
      </c>
      <c r="H39" s="8">
        <v>5.2741514360313317E-2</v>
      </c>
      <c r="I39" s="8">
        <v>0.20261096605744125</v>
      </c>
      <c r="J39" s="8">
        <v>3.1853785900783291E-2</v>
      </c>
      <c r="K39" s="8">
        <v>0.16501305483028719</v>
      </c>
      <c r="L39" s="8">
        <v>3.6031331592689293E-2</v>
      </c>
      <c r="M39" s="8">
        <v>0.14516971279373367</v>
      </c>
      <c r="N39" s="8">
        <v>8.0926944857223175E-3</v>
      </c>
      <c r="O39" s="8">
        <v>0.74689826302729534</v>
      </c>
      <c r="P39" s="8">
        <v>0.25310173697270472</v>
      </c>
      <c r="Q39" s="8">
        <v>2.8213984497369372E-2</v>
      </c>
      <c r="R39" s="8">
        <v>9.9644128113879002E-3</v>
      </c>
      <c r="S39" s="8">
        <v>3.7722419928825621E-2</v>
      </c>
      <c r="T39" s="8">
        <v>5.9074733096085408E-2</v>
      </c>
      <c r="U39" s="8">
        <v>0.32455516014234875</v>
      </c>
      <c r="V39" s="8">
        <v>0.14733096085409253</v>
      </c>
      <c r="W39" s="8">
        <v>0.100355871886121</v>
      </c>
      <c r="X39" s="8">
        <v>0.13238434163701068</v>
      </c>
      <c r="Y39" s="8">
        <v>0.10533807829181495</v>
      </c>
      <c r="Z39" s="8">
        <v>8.3274021352313168E-2</v>
      </c>
      <c r="AA39" s="8">
        <v>5.6347644483714203E-2</v>
      </c>
      <c r="AB39" s="8">
        <v>1.0691375623663579E-3</v>
      </c>
      <c r="AC39" s="8">
        <v>0.99322879543834641</v>
      </c>
      <c r="AD39" s="8">
        <v>5.7020669992872419E-3</v>
      </c>
      <c r="AE39" s="8">
        <v>2.4498975862484438E-3</v>
      </c>
      <c r="AF39" s="8">
        <v>0</v>
      </c>
      <c r="AG39" s="8">
        <v>0.90163934426229508</v>
      </c>
      <c r="AH39" s="8">
        <v>9.8360655737704916E-2</v>
      </c>
      <c r="AI39" s="8">
        <v>0.1029961042612153</v>
      </c>
      <c r="AJ39" s="8">
        <v>0.19185026320920257</v>
      </c>
      <c r="AK39" s="8">
        <v>0.13550399688048353</v>
      </c>
      <c r="AL39" s="8">
        <v>4.4648079547670111E-2</v>
      </c>
      <c r="AM39" s="8">
        <v>0.17625268083447065</v>
      </c>
      <c r="AN39" s="8">
        <v>6.6094755312926495E-2</v>
      </c>
      <c r="AO39" s="8">
        <v>5.0887112497562878E-2</v>
      </c>
      <c r="AP39" s="8">
        <v>0.11951647494638332</v>
      </c>
      <c r="AQ39" s="8">
        <v>8.9491128875024376E-2</v>
      </c>
      <c r="AR39" s="8">
        <v>0.12575550789627607</v>
      </c>
      <c r="AS39" s="8">
        <v>0.15315876139604001</v>
      </c>
      <c r="AT39" s="8">
        <v>1.6782483283073291E-2</v>
      </c>
      <c r="AU39" s="8">
        <v>9.2172544906254095E-2</v>
      </c>
      <c r="AV39" s="8">
        <v>2.8976006293431233E-2</v>
      </c>
      <c r="AW39" s="8">
        <v>0.16454700406450767</v>
      </c>
      <c r="AX39" s="8">
        <v>0.24334600760456274</v>
      </c>
      <c r="AY39" s="8">
        <v>0.13058869804641404</v>
      </c>
      <c r="AZ39" s="8">
        <v>0.10934836764127442</v>
      </c>
      <c r="BA39" s="8">
        <v>4.8905205192080768E-2</v>
      </c>
      <c r="BB39" s="8">
        <v>0.16533368296840173</v>
      </c>
      <c r="BC39" s="8">
        <v>0.44943572031005263</v>
      </c>
      <c r="BD39" s="8">
        <v>6.0810508913810825E-2</v>
      </c>
      <c r="BE39" s="8">
        <v>0.1092891291720656</v>
      </c>
      <c r="BF39" s="8">
        <v>1.581698762343059E-2</v>
      </c>
      <c r="BG39" s="8">
        <v>0.12461462847951388</v>
      </c>
      <c r="BH39" s="8">
        <v>0.15468477726643134</v>
      </c>
      <c r="BI39" s="8">
        <v>7.9442384165140073E-2</v>
      </c>
      <c r="BJ39" s="8">
        <v>0.11684017693579375</v>
      </c>
      <c r="BK39" s="8">
        <v>0.21558464769223895</v>
      </c>
      <c r="BL39" s="8">
        <v>0.122916759751575</v>
      </c>
      <c r="BM39" s="8">
        <v>0.13892124181694043</v>
      </c>
      <c r="BN39" s="8">
        <v>2.009251228678809E-2</v>
      </c>
      <c r="BO39" s="8">
        <v>4.5388840705406185E-2</v>
      </c>
      <c r="BP39" s="8">
        <v>3.0211043654235329E-2</v>
      </c>
      <c r="BQ39" s="8">
        <v>0.13211910956923967</v>
      </c>
      <c r="BR39" s="8">
        <v>5.1893610870193695E-2</v>
      </c>
      <c r="BS39" s="8">
        <v>0.16695576756287944</v>
      </c>
      <c r="BT39" s="8">
        <v>0.11361665221162186</v>
      </c>
      <c r="BU39" s="8">
        <v>0.43972246313963576</v>
      </c>
      <c r="BV39" s="8">
        <v>2.1928591509699186E-2</v>
      </c>
      <c r="BW39" s="8">
        <v>0.45146520146520147</v>
      </c>
      <c r="BX39" s="8">
        <v>2.564102564102564E-2</v>
      </c>
      <c r="BY39" s="8">
        <v>6.41025641025641E-3</v>
      </c>
      <c r="BZ39" s="8">
        <v>0.39102564102564102</v>
      </c>
      <c r="CA39" s="8">
        <v>0.12545787545787546</v>
      </c>
      <c r="CB39" s="8">
        <v>1</v>
      </c>
    </row>
    <row r="40" spans="1:80" x14ac:dyDescent="0.3">
      <c r="A40" s="6" t="s">
        <v>189</v>
      </c>
      <c r="B40" s="7" t="s">
        <v>275</v>
      </c>
      <c r="C40" s="8">
        <v>4.0446949869136301E-2</v>
      </c>
      <c r="D40" s="8">
        <v>3.0861124937779989E-2</v>
      </c>
      <c r="E40" s="8">
        <v>1.9910403185664508E-2</v>
      </c>
      <c r="F40" s="8">
        <v>6.6202090592334492E-2</v>
      </c>
      <c r="G40" s="8">
        <v>0.22548531607765057</v>
      </c>
      <c r="H40" s="8">
        <v>5.3758088601294177E-2</v>
      </c>
      <c r="I40" s="8">
        <v>0.21553011448481832</v>
      </c>
      <c r="J40" s="8">
        <v>2.8372324539571926E-2</v>
      </c>
      <c r="K40" s="8">
        <v>0.15430562468889994</v>
      </c>
      <c r="L40" s="8">
        <v>4.2309606769537086E-2</v>
      </c>
      <c r="M40" s="8">
        <v>0.16326530612244897</v>
      </c>
      <c r="N40" s="8">
        <v>7.811556271391182E-3</v>
      </c>
      <c r="O40" s="8">
        <v>0.73711340206185572</v>
      </c>
      <c r="P40" s="8">
        <v>0.26288659793814434</v>
      </c>
      <c r="Q40" s="8">
        <v>2.4058788000805315E-2</v>
      </c>
      <c r="R40" s="8">
        <v>7.5313807531380752E-3</v>
      </c>
      <c r="S40" s="8">
        <v>4.8535564853556486E-2</v>
      </c>
      <c r="T40" s="8">
        <v>6.6108786610878656E-2</v>
      </c>
      <c r="U40" s="8">
        <v>0.36569037656903763</v>
      </c>
      <c r="V40" s="8">
        <v>0.10878661087866109</v>
      </c>
      <c r="W40" s="8">
        <v>0.11213389121338913</v>
      </c>
      <c r="X40" s="8">
        <v>0.10292887029288703</v>
      </c>
      <c r="Y40" s="8">
        <v>9.6234309623430964E-2</v>
      </c>
      <c r="Z40" s="8">
        <v>9.2050209205020925E-2</v>
      </c>
      <c r="AA40" s="8">
        <v>5.9371854237970603E-2</v>
      </c>
      <c r="AB40" s="8">
        <v>1.3563919972872161E-3</v>
      </c>
      <c r="AC40" s="8">
        <v>0.99626992200746012</v>
      </c>
      <c r="AD40" s="8">
        <v>2.3736859952526281E-3</v>
      </c>
      <c r="AE40" s="8">
        <v>2.7582041473726594E-3</v>
      </c>
      <c r="AF40" s="8">
        <v>0</v>
      </c>
      <c r="AG40" s="8">
        <v>0.9051094890510949</v>
      </c>
      <c r="AH40" s="8">
        <v>9.4890510948905105E-2</v>
      </c>
      <c r="AI40" s="8">
        <v>0.10573786994161466</v>
      </c>
      <c r="AJ40" s="8">
        <v>0.19878141660319879</v>
      </c>
      <c r="AK40" s="8">
        <v>0.13670982482863672</v>
      </c>
      <c r="AL40" s="8">
        <v>4.6648895658796652E-2</v>
      </c>
      <c r="AM40" s="8">
        <v>0.17840822543792842</v>
      </c>
      <c r="AN40" s="8">
        <v>6.664127951256664E-2</v>
      </c>
      <c r="AO40" s="8">
        <v>5.4074638233054077E-2</v>
      </c>
      <c r="AP40" s="8">
        <v>0.11462300076161462</v>
      </c>
      <c r="AQ40" s="8">
        <v>8.6443259710586445E-2</v>
      </c>
      <c r="AR40" s="8">
        <v>0.11766945925361767</v>
      </c>
      <c r="AS40" s="8">
        <v>0.15250654318502113</v>
      </c>
      <c r="AT40" s="8">
        <v>1.5577557755775578E-2</v>
      </c>
      <c r="AU40" s="8">
        <v>9.2937293729372941E-2</v>
      </c>
      <c r="AV40" s="8">
        <v>2.9702970297029702E-2</v>
      </c>
      <c r="AW40" s="8">
        <v>0.15960396039603961</v>
      </c>
      <c r="AX40" s="8">
        <v>0.25174917491749177</v>
      </c>
      <c r="AY40" s="8">
        <v>0.12211221122112212</v>
      </c>
      <c r="AZ40" s="8">
        <v>0.11815181518151815</v>
      </c>
      <c r="BA40" s="8">
        <v>4.8976897689768976E-2</v>
      </c>
      <c r="BB40" s="8">
        <v>0.16118811881188119</v>
      </c>
      <c r="BC40" s="8">
        <v>0.44062814576202941</v>
      </c>
      <c r="BD40" s="8">
        <v>5.990130677145207E-2</v>
      </c>
      <c r="BE40" s="8">
        <v>9.243351914465868E-2</v>
      </c>
      <c r="BF40" s="8">
        <v>1.4392762496573152E-2</v>
      </c>
      <c r="BG40" s="8">
        <v>0.12629077949374029</v>
      </c>
      <c r="BH40" s="8">
        <v>0.15562460020104177</v>
      </c>
      <c r="BI40" s="8">
        <v>8.3295257242072554E-2</v>
      </c>
      <c r="BJ40" s="8">
        <v>0.12085351366170155</v>
      </c>
      <c r="BK40" s="8">
        <v>0.19555880471534315</v>
      </c>
      <c r="BL40" s="8">
        <v>0.15164945627341681</v>
      </c>
      <c r="BM40" s="8">
        <v>0.14658747735051339</v>
      </c>
      <c r="BN40" s="8">
        <v>2.1150940804834501E-2</v>
      </c>
      <c r="BO40" s="8">
        <v>4.1340475209449251E-2</v>
      </c>
      <c r="BP40" s="8">
        <v>3.0352973492652108E-2</v>
      </c>
      <c r="BQ40" s="8">
        <v>0.14105205328938333</v>
      </c>
      <c r="BR40" s="8">
        <v>5.2740008240626288E-2</v>
      </c>
      <c r="BS40" s="8">
        <v>0.17044362038181568</v>
      </c>
      <c r="BT40" s="8">
        <v>0.10891361076775168</v>
      </c>
      <c r="BU40" s="8">
        <v>0.43400631781348714</v>
      </c>
      <c r="BV40" s="8">
        <v>2.0092611234145359E-2</v>
      </c>
      <c r="BW40" s="8">
        <v>2.8056112224448898E-2</v>
      </c>
      <c r="BX40" s="8">
        <v>1.1022044088176353E-2</v>
      </c>
      <c r="BY40" s="8">
        <v>0</v>
      </c>
      <c r="BZ40" s="8">
        <v>0.86773547094188375</v>
      </c>
      <c r="CA40" s="8">
        <v>9.3186372745490978E-2</v>
      </c>
      <c r="CB40" s="8">
        <v>1</v>
      </c>
    </row>
    <row r="41" spans="1:80" x14ac:dyDescent="0.3">
      <c r="A41" s="6" t="s">
        <v>188</v>
      </c>
      <c r="B41" s="7" t="s">
        <v>275</v>
      </c>
      <c r="C41" s="8">
        <v>3.8708979834567767E-2</v>
      </c>
      <c r="D41" s="8">
        <v>2.7467411545623835E-2</v>
      </c>
      <c r="E41" s="8">
        <v>1.8156424581005588E-2</v>
      </c>
      <c r="F41" s="8">
        <v>7.0763500931098691E-2</v>
      </c>
      <c r="G41" s="8">
        <v>0.22486033519553073</v>
      </c>
      <c r="H41" s="8">
        <v>6.0986964618249533E-2</v>
      </c>
      <c r="I41" s="8">
        <v>0.22113594040968343</v>
      </c>
      <c r="J41" s="8">
        <v>3.398510242085661E-2</v>
      </c>
      <c r="K41" s="8">
        <v>0.1527001862197393</v>
      </c>
      <c r="L41" s="8">
        <v>3.2588454376163874E-2</v>
      </c>
      <c r="M41" s="8">
        <v>0.15735567970204842</v>
      </c>
      <c r="N41" s="8">
        <v>7.3885855363932888E-3</v>
      </c>
      <c r="O41" s="8">
        <v>0.73902439024390243</v>
      </c>
      <c r="P41" s="8">
        <v>0.26097560975609757</v>
      </c>
      <c r="Q41" s="8">
        <v>2.5571714332053845E-2</v>
      </c>
      <c r="R41" s="8">
        <v>0</v>
      </c>
      <c r="S41" s="8">
        <v>4.0873854827343202E-2</v>
      </c>
      <c r="T41" s="8">
        <v>6.5539112050739964E-2</v>
      </c>
      <c r="U41" s="8">
        <v>0.36363636363636365</v>
      </c>
      <c r="V41" s="8">
        <v>0.10782241014799154</v>
      </c>
      <c r="W41" s="8">
        <v>0.10007047216349542</v>
      </c>
      <c r="X41" s="8">
        <v>0.10852713178294573</v>
      </c>
      <c r="Y41" s="8">
        <v>0.11980267794221283</v>
      </c>
      <c r="Z41" s="8">
        <v>9.3727977448907679E-2</v>
      </c>
      <c r="AA41" s="8">
        <v>5.8423888558504986E-2</v>
      </c>
      <c r="AB41" s="8">
        <v>1.5422578655151142E-3</v>
      </c>
      <c r="AC41" s="8">
        <v>0.99383096853793951</v>
      </c>
      <c r="AD41" s="8">
        <v>4.6267735965453425E-3</v>
      </c>
      <c r="AE41" s="8">
        <v>3.135643617883981E-3</v>
      </c>
      <c r="AF41" s="8">
        <v>0</v>
      </c>
      <c r="AG41" s="8">
        <v>0.89655172413793105</v>
      </c>
      <c r="AH41" s="8">
        <v>0.10344827586206896</v>
      </c>
      <c r="AI41" s="8">
        <v>0.11209024886918599</v>
      </c>
      <c r="AJ41" s="8">
        <v>0.20643086816720257</v>
      </c>
      <c r="AK41" s="8">
        <v>0.11254019292604502</v>
      </c>
      <c r="AL41" s="8">
        <v>4.9035369774919617E-2</v>
      </c>
      <c r="AM41" s="8">
        <v>0.204983922829582</v>
      </c>
      <c r="AN41" s="8">
        <v>7.0418006430868166E-2</v>
      </c>
      <c r="AO41" s="8">
        <v>4.9839228295819937E-2</v>
      </c>
      <c r="AP41" s="8">
        <v>0.1045016077170418</v>
      </c>
      <c r="AQ41" s="8">
        <v>8.5369774919614144E-2</v>
      </c>
      <c r="AR41" s="8">
        <v>0.11688102893890676</v>
      </c>
      <c r="AS41" s="8">
        <v>0.15197058982537709</v>
      </c>
      <c r="AT41" s="8">
        <v>1.5652792600498042E-2</v>
      </c>
      <c r="AU41" s="8">
        <v>9.2612356219613418E-2</v>
      </c>
      <c r="AV41" s="8">
        <v>2.9052531720621368E-2</v>
      </c>
      <c r="AW41" s="8">
        <v>0.16447290406735443</v>
      </c>
      <c r="AX41" s="8">
        <v>0.24783588284121902</v>
      </c>
      <c r="AY41" s="8">
        <v>0.12142772441598482</v>
      </c>
      <c r="AZ41" s="8">
        <v>0.10150598837898731</v>
      </c>
      <c r="BA41" s="8">
        <v>5.2175975334993477E-2</v>
      </c>
      <c r="BB41" s="8">
        <v>0.17526384442072809</v>
      </c>
      <c r="BC41" s="8">
        <v>0.42767295597484278</v>
      </c>
      <c r="BD41" s="8">
        <v>5.6674532277094215E-2</v>
      </c>
      <c r="BE41" s="8">
        <v>9.9022416989718517E-2</v>
      </c>
      <c r="BF41" s="8">
        <v>1.3231080397775156E-2</v>
      </c>
      <c r="BG41" s="8">
        <v>0.12186077869543233</v>
      </c>
      <c r="BH41" s="8">
        <v>0.16639979774144614</v>
      </c>
      <c r="BI41" s="8">
        <v>9.2196190797235802E-2</v>
      </c>
      <c r="BJ41" s="8">
        <v>0.1303303556379572</v>
      </c>
      <c r="BK41" s="8">
        <v>0.23495702005730659</v>
      </c>
      <c r="BL41" s="8">
        <v>8.5327827406034049E-2</v>
      </c>
      <c r="BM41" s="8">
        <v>0.15344830693265574</v>
      </c>
      <c r="BN41" s="8">
        <v>1.9495008807985909E-2</v>
      </c>
      <c r="BO41" s="8">
        <v>4.0164415736934821E-2</v>
      </c>
      <c r="BP41" s="8">
        <v>3.2061068702290078E-2</v>
      </c>
      <c r="BQ41" s="8">
        <v>0.14186729301233117</v>
      </c>
      <c r="BR41" s="8">
        <v>5.6488549618320609E-2</v>
      </c>
      <c r="BS41" s="8">
        <v>0.16958308866705812</v>
      </c>
      <c r="BT41" s="8">
        <v>0.1093364650616559</v>
      </c>
      <c r="BU41" s="8">
        <v>0.43100411039342335</v>
      </c>
      <c r="BV41" s="8">
        <v>2.1589086518534539E-2</v>
      </c>
      <c r="BW41" s="8">
        <v>2.2537562604340568E-2</v>
      </c>
      <c r="BX41" s="8">
        <v>8.3472454090150253E-4</v>
      </c>
      <c r="BY41" s="8">
        <v>0</v>
      </c>
      <c r="BZ41" s="8">
        <v>0.92153589315525875</v>
      </c>
      <c r="CA41" s="8">
        <v>5.5091819699499167E-2</v>
      </c>
      <c r="CB41" s="8">
        <v>1.0000000000000002</v>
      </c>
    </row>
    <row r="42" spans="1:80" x14ac:dyDescent="0.3">
      <c r="A42" s="6" t="s">
        <v>187</v>
      </c>
      <c r="B42" s="7" t="s">
        <v>275</v>
      </c>
      <c r="C42" s="8">
        <v>3.8162555496786398E-2</v>
      </c>
      <c r="D42" s="8">
        <v>2.7299454010919783E-2</v>
      </c>
      <c r="E42" s="8">
        <v>1.637967240655187E-2</v>
      </c>
      <c r="F42" s="8">
        <v>6.6778664426711459E-2</v>
      </c>
      <c r="G42" s="8">
        <v>0.2259554808903822</v>
      </c>
      <c r="H42" s="8">
        <v>5.8378832423351533E-2</v>
      </c>
      <c r="I42" s="8">
        <v>0.21041579168416633</v>
      </c>
      <c r="J42" s="8">
        <v>3.0659386812263753E-2</v>
      </c>
      <c r="K42" s="8">
        <v>0.15035699286014279</v>
      </c>
      <c r="L42" s="8">
        <v>3.6539269214615706E-2</v>
      </c>
      <c r="M42" s="8">
        <v>0.17723645527089457</v>
      </c>
      <c r="N42" s="8">
        <v>7.2286066900674774E-3</v>
      </c>
      <c r="O42" s="8">
        <v>0.70509977827050996</v>
      </c>
      <c r="P42" s="8">
        <v>0.29490022172949004</v>
      </c>
      <c r="Q42" s="8">
        <v>2.4811270856373517E-2</v>
      </c>
      <c r="R42" s="8">
        <v>2.5839793281653748E-3</v>
      </c>
      <c r="S42" s="8">
        <v>4.1989664082687339E-2</v>
      </c>
      <c r="T42" s="8">
        <v>7.170542635658915E-2</v>
      </c>
      <c r="U42" s="8">
        <v>0.42118863049095606</v>
      </c>
      <c r="V42" s="8">
        <v>9.1085271317829453E-2</v>
      </c>
      <c r="W42" s="8">
        <v>9.8837209302325577E-2</v>
      </c>
      <c r="X42" s="8">
        <v>8.9793281653746768E-2</v>
      </c>
      <c r="Y42" s="8">
        <v>8.2687338501291993E-2</v>
      </c>
      <c r="Z42" s="8">
        <v>0.10012919896640828</v>
      </c>
      <c r="AA42" s="8">
        <v>6.1210751550704427E-2</v>
      </c>
      <c r="AB42" s="8">
        <v>4.1895784236711184E-3</v>
      </c>
      <c r="AC42" s="8">
        <v>0.99004975124378114</v>
      </c>
      <c r="AD42" s="8">
        <v>5.7606703325477878E-3</v>
      </c>
      <c r="AE42" s="8">
        <v>3.1414787389206777E-3</v>
      </c>
      <c r="AF42" s="8">
        <v>0</v>
      </c>
      <c r="AG42" s="8">
        <v>0.91326530612244894</v>
      </c>
      <c r="AH42" s="8">
        <v>8.673469387755102E-2</v>
      </c>
      <c r="AI42" s="8">
        <v>0.10967928066548059</v>
      </c>
      <c r="AJ42" s="8">
        <v>0.21788689171416045</v>
      </c>
      <c r="AK42" s="8">
        <v>8.5050416483998248E-2</v>
      </c>
      <c r="AL42" s="8">
        <v>4.895513663597837E-2</v>
      </c>
      <c r="AM42" s="8">
        <v>0.20356568756393395</v>
      </c>
      <c r="AN42" s="8">
        <v>7.1752155487359345E-2</v>
      </c>
      <c r="AO42" s="8">
        <v>5.4946660821277214E-2</v>
      </c>
      <c r="AP42" s="8">
        <v>0.10638608797311121</v>
      </c>
      <c r="AQ42" s="8">
        <v>8.855765015344147E-2</v>
      </c>
      <c r="AR42" s="8">
        <v>0.12289931316673973</v>
      </c>
      <c r="AS42" s="8">
        <v>0.1464474042730522</v>
      </c>
      <c r="AT42" s="8">
        <v>1.4993980518769837E-2</v>
      </c>
      <c r="AU42" s="8">
        <v>9.6640035022436246E-2</v>
      </c>
      <c r="AV42" s="8">
        <v>2.9987961037539673E-2</v>
      </c>
      <c r="AW42" s="8">
        <v>0.16252599321440298</v>
      </c>
      <c r="AX42" s="8">
        <v>0.24165481011272846</v>
      </c>
      <c r="AY42" s="8">
        <v>0.11360402758016855</v>
      </c>
      <c r="AZ42" s="8">
        <v>0.11360402758016855</v>
      </c>
      <c r="BA42" s="8">
        <v>5.2095873919229506E-2</v>
      </c>
      <c r="BB42" s="8">
        <v>0.1748932910145562</v>
      </c>
      <c r="BC42" s="8">
        <v>0.44054430927537624</v>
      </c>
      <c r="BD42" s="8">
        <v>6.0576293385723644E-2</v>
      </c>
      <c r="BE42" s="8">
        <v>9.8850323801207882E-2</v>
      </c>
      <c r="BF42" s="8">
        <v>1.1787819253438114E-2</v>
      </c>
      <c r="BG42" s="8">
        <v>0.12460889179946154</v>
      </c>
      <c r="BH42" s="8">
        <v>0.16648475587571854</v>
      </c>
      <c r="BI42" s="8">
        <v>9.0518809575784037E-2</v>
      </c>
      <c r="BJ42" s="8">
        <v>0.13650585752746852</v>
      </c>
      <c r="BK42" s="8">
        <v>0.24357854907953139</v>
      </c>
      <c r="BL42" s="8">
        <v>6.7088699701666296E-2</v>
      </c>
      <c r="BM42" s="8">
        <v>0.15099934285393726</v>
      </c>
      <c r="BN42" s="8">
        <v>1.9318543679014966E-2</v>
      </c>
      <c r="BO42" s="8">
        <v>3.9167816579980891E-2</v>
      </c>
      <c r="BP42" s="8">
        <v>2.8871669674132256E-2</v>
      </c>
      <c r="BQ42" s="8">
        <v>0.15433605774333936</v>
      </c>
      <c r="BR42" s="8">
        <v>5.4665109860948941E-2</v>
      </c>
      <c r="BS42" s="8">
        <v>0.17492835155503661</v>
      </c>
      <c r="BT42" s="8">
        <v>0.10869334465555673</v>
      </c>
      <c r="BU42" s="8">
        <v>0.42001910625199024</v>
      </c>
      <c r="BV42" s="8">
        <v>1.7774999599301181E-2</v>
      </c>
      <c r="BW42" s="8">
        <v>3.3363390441839495E-2</v>
      </c>
      <c r="BX42" s="8">
        <v>9.0171325518485117E-4</v>
      </c>
      <c r="BY42" s="8">
        <v>0</v>
      </c>
      <c r="BZ42" s="8">
        <v>0.90441839495040577</v>
      </c>
      <c r="CA42" s="8">
        <v>6.1316501352569885E-2</v>
      </c>
      <c r="CB42" s="8">
        <v>1</v>
      </c>
    </row>
    <row r="43" spans="1:80" x14ac:dyDescent="0.3">
      <c r="A43" s="6" t="s">
        <v>186</v>
      </c>
      <c r="B43" s="7" t="s">
        <v>275</v>
      </c>
      <c r="C43" s="8">
        <v>3.7928401515374001E-2</v>
      </c>
      <c r="D43" s="8">
        <v>3.1358885017421602E-2</v>
      </c>
      <c r="E43" s="8">
        <v>1.6260162601626018E-2</v>
      </c>
      <c r="F43" s="8">
        <v>6.2330623306233061E-2</v>
      </c>
      <c r="G43" s="8">
        <v>0.22531939605110338</v>
      </c>
      <c r="H43" s="8">
        <v>5.7297715834301204E-2</v>
      </c>
      <c r="I43" s="8">
        <v>0.1951219512195122</v>
      </c>
      <c r="J43" s="8">
        <v>2.9036004645760744E-2</v>
      </c>
      <c r="K43" s="8">
        <v>0.16918312040263259</v>
      </c>
      <c r="L43" s="8">
        <v>4.1424699961285325E-2</v>
      </c>
      <c r="M43" s="8">
        <v>0.17266744096012387</v>
      </c>
      <c r="N43" s="8">
        <v>7.3566121406126103E-3</v>
      </c>
      <c r="O43" s="8">
        <v>0.67465069860279436</v>
      </c>
      <c r="P43" s="8">
        <v>0.32534930139720558</v>
      </c>
      <c r="Q43" s="8">
        <v>2.4228363337346921E-2</v>
      </c>
      <c r="R43" s="8">
        <v>2.4242424242424242E-3</v>
      </c>
      <c r="S43" s="8">
        <v>6.363636363636363E-2</v>
      </c>
      <c r="T43" s="8">
        <v>7.7575757575757576E-2</v>
      </c>
      <c r="U43" s="8">
        <v>0.36666666666666664</v>
      </c>
      <c r="V43" s="8">
        <v>7.9393939393939392E-2</v>
      </c>
      <c r="W43" s="8">
        <v>0.10545454545454545</v>
      </c>
      <c r="X43" s="8">
        <v>9.8787878787878786E-2</v>
      </c>
      <c r="Y43" s="8">
        <v>0.10242424242424242</v>
      </c>
      <c r="Z43" s="8">
        <v>0.10363636363636364</v>
      </c>
      <c r="AA43" s="8">
        <v>4.7928107838242633E-2</v>
      </c>
      <c r="AB43" s="8">
        <v>7.9656862745098034E-3</v>
      </c>
      <c r="AC43" s="8">
        <v>0.98406862745098034</v>
      </c>
      <c r="AD43" s="8">
        <v>7.9656862745098034E-3</v>
      </c>
      <c r="AE43" s="8">
        <v>3.06892602273061E-3</v>
      </c>
      <c r="AF43" s="8">
        <v>9.5693779904306216E-3</v>
      </c>
      <c r="AG43" s="8">
        <v>0.89473684210526316</v>
      </c>
      <c r="AH43" s="8">
        <v>9.569377990430622E-2</v>
      </c>
      <c r="AI43" s="8">
        <v>0.10805850048456726</v>
      </c>
      <c r="AJ43" s="8">
        <v>0.23182497621959505</v>
      </c>
      <c r="AK43" s="8">
        <v>6.2780269058295965E-2</v>
      </c>
      <c r="AL43" s="8">
        <v>4.8240250033972004E-2</v>
      </c>
      <c r="AM43" s="8">
        <v>0.20437559451012366</v>
      </c>
      <c r="AN43" s="8">
        <v>7.4330751460796304E-2</v>
      </c>
      <c r="AO43" s="8">
        <v>6.0198396521266476E-2</v>
      </c>
      <c r="AP43" s="8">
        <v>0.10925397472482674</v>
      </c>
      <c r="AQ43" s="8">
        <v>9.050142682429678E-2</v>
      </c>
      <c r="AR43" s="8">
        <v>0.11849436064682702</v>
      </c>
      <c r="AS43" s="8">
        <v>0.14711755895568412</v>
      </c>
      <c r="AT43" s="8">
        <v>1.5570416209202515E-2</v>
      </c>
      <c r="AU43" s="8">
        <v>9.9610739594769931E-2</v>
      </c>
      <c r="AV43" s="8">
        <v>3.0442159896197224E-2</v>
      </c>
      <c r="AW43" s="8">
        <v>0.1635891805569418</v>
      </c>
      <c r="AX43" s="8">
        <v>0.23635093322686895</v>
      </c>
      <c r="AY43" s="8">
        <v>0.11418305220081844</v>
      </c>
      <c r="AZ43" s="8">
        <v>0.10989120670725622</v>
      </c>
      <c r="BA43" s="8">
        <v>5.8688491865455633E-2</v>
      </c>
      <c r="BB43" s="8">
        <v>0.17167381974248927</v>
      </c>
      <c r="BC43" s="8">
        <v>0.46146956036533437</v>
      </c>
      <c r="BD43" s="8">
        <v>5.5970980367200177E-2</v>
      </c>
      <c r="BE43" s="8">
        <v>0.10630986094759283</v>
      </c>
      <c r="BF43" s="8">
        <v>1.3873420943774462E-2</v>
      </c>
      <c r="BG43" s="8">
        <v>0.12447895122028829</v>
      </c>
      <c r="BH43" s="8">
        <v>0.16549463836828204</v>
      </c>
      <c r="BI43" s="8">
        <v>9.1450027046806881E-2</v>
      </c>
      <c r="BJ43" s="8">
        <v>0.13921150602984694</v>
      </c>
      <c r="BK43" s="8">
        <v>0.25338085086072487</v>
      </c>
      <c r="BL43" s="8">
        <v>4.9829764215483505E-2</v>
      </c>
      <c r="BM43" s="8">
        <v>0.15020116883498283</v>
      </c>
      <c r="BN43" s="8">
        <v>2.0138820999120149E-2</v>
      </c>
      <c r="BO43" s="8">
        <v>4.1548538469058559E-2</v>
      </c>
      <c r="BP43" s="8">
        <v>3.0697037833610323E-2</v>
      </c>
      <c r="BQ43" s="8">
        <v>0.15123668002737314</v>
      </c>
      <c r="BR43" s="8">
        <v>5.4453025711213215E-2</v>
      </c>
      <c r="BS43" s="8">
        <v>0.17225535242936749</v>
      </c>
      <c r="BT43" s="8">
        <v>0.11144784436406296</v>
      </c>
      <c r="BU43" s="8">
        <v>0.41822270016619417</v>
      </c>
      <c r="BV43" s="8">
        <v>1.2642800505124665E-2</v>
      </c>
      <c r="BW43" s="8">
        <v>2.9036004645760744E-2</v>
      </c>
      <c r="BX43" s="8">
        <v>1.1614401858304297E-3</v>
      </c>
      <c r="BY43" s="8">
        <v>0</v>
      </c>
      <c r="BZ43" s="8">
        <v>0.89779326364692214</v>
      </c>
      <c r="CA43" s="8">
        <v>7.2009291521486649E-2</v>
      </c>
      <c r="CB43" s="8">
        <v>1</v>
      </c>
    </row>
    <row r="44" spans="1:80" x14ac:dyDescent="0.3">
      <c r="A44" s="6" t="s">
        <v>185</v>
      </c>
      <c r="B44" s="7" t="s">
        <v>275</v>
      </c>
      <c r="C44" s="8">
        <v>3.8040531818768555E-2</v>
      </c>
      <c r="D44" s="8">
        <v>3.5968781812012213E-2</v>
      </c>
      <c r="E44" s="8">
        <v>1.7305734645402103E-2</v>
      </c>
      <c r="F44" s="8">
        <v>6.2775704105870384E-2</v>
      </c>
      <c r="G44" s="8">
        <v>0.20291822192059722</v>
      </c>
      <c r="H44" s="8">
        <v>7.3973532405836442E-2</v>
      </c>
      <c r="I44" s="8">
        <v>0.19511367492365117</v>
      </c>
      <c r="J44" s="8">
        <v>2.9860875466576179E-2</v>
      </c>
      <c r="K44" s="8">
        <v>0.17814726840855108</v>
      </c>
      <c r="L44" s="8">
        <v>3.5290125551408209E-2</v>
      </c>
      <c r="M44" s="8">
        <v>0.16864608076009502</v>
      </c>
      <c r="N44" s="8">
        <v>6.5057441590293018E-3</v>
      </c>
      <c r="O44" s="8">
        <v>0.67658730158730163</v>
      </c>
      <c r="P44" s="8">
        <v>0.32341269841269843</v>
      </c>
      <c r="Q44" s="8">
        <v>2.2537756550922938E-2</v>
      </c>
      <c r="R44" s="8">
        <v>5.7273768613974802E-4</v>
      </c>
      <c r="S44" s="8">
        <v>7.5028636884306985E-2</v>
      </c>
      <c r="T44" s="8">
        <v>9.5074455899198163E-2</v>
      </c>
      <c r="U44" s="8">
        <v>0.29896907216494845</v>
      </c>
      <c r="V44" s="8">
        <v>0.11741122565864834</v>
      </c>
      <c r="W44" s="8">
        <v>0.10423825887743414</v>
      </c>
      <c r="X44" s="8">
        <v>8.9919816723940435E-2</v>
      </c>
      <c r="Y44" s="8">
        <v>0.10423825887743414</v>
      </c>
      <c r="Z44" s="8">
        <v>0.11454753722794959</v>
      </c>
      <c r="AA44" s="8">
        <v>5.0174261004259715E-2</v>
      </c>
      <c r="AB44" s="8">
        <v>3.6017494211474143E-3</v>
      </c>
      <c r="AC44" s="8">
        <v>0.98353485978904043</v>
      </c>
      <c r="AD44" s="8">
        <v>1.2863390789812194E-2</v>
      </c>
      <c r="AE44" s="8">
        <v>3.2399638569768942E-3</v>
      </c>
      <c r="AF44" s="8">
        <v>7.9681274900398405E-3</v>
      </c>
      <c r="AG44" s="8">
        <v>0.90039840637450197</v>
      </c>
      <c r="AH44" s="8">
        <v>9.1633466135458169E-2</v>
      </c>
      <c r="AI44" s="8">
        <v>0.11099780560216858</v>
      </c>
      <c r="AJ44" s="8">
        <v>0.21653680660541924</v>
      </c>
      <c r="AK44" s="8">
        <v>9.2685195953017788E-2</v>
      </c>
      <c r="AL44" s="8">
        <v>4.3028259099895334E-2</v>
      </c>
      <c r="AM44" s="8">
        <v>0.19665077334573788</v>
      </c>
      <c r="AN44" s="8">
        <v>6.9542970112803817E-2</v>
      </c>
      <c r="AO44" s="8">
        <v>6.7914873822537511E-2</v>
      </c>
      <c r="AP44" s="8">
        <v>0.11396674031864171</v>
      </c>
      <c r="AQ44" s="8">
        <v>9.001046633329457E-2</v>
      </c>
      <c r="AR44" s="8">
        <v>0.10966391440865217</v>
      </c>
      <c r="AS44" s="8">
        <v>0.14654705047115013</v>
      </c>
      <c r="AT44" s="8">
        <v>1.4797850788337884E-2</v>
      </c>
      <c r="AU44" s="8">
        <v>9.5481370562846821E-2</v>
      </c>
      <c r="AV44" s="8">
        <v>2.8802959570157667E-2</v>
      </c>
      <c r="AW44" s="8">
        <v>0.1803928477054523</v>
      </c>
      <c r="AX44" s="8">
        <v>0.21280718752752575</v>
      </c>
      <c r="AY44" s="8">
        <v>0.10666784109926891</v>
      </c>
      <c r="AZ44" s="8">
        <v>0.12851228750110102</v>
      </c>
      <c r="BA44" s="8">
        <v>6.0688804721219063E-2</v>
      </c>
      <c r="BB44" s="8">
        <v>0.17184885052409055</v>
      </c>
      <c r="BC44" s="8">
        <v>0.46976894281657416</v>
      </c>
      <c r="BD44" s="8">
        <v>5.069656252576045E-2</v>
      </c>
      <c r="BE44" s="8">
        <v>0.10754815486494655</v>
      </c>
      <c r="BF44" s="8">
        <v>1.533261891022999E-2</v>
      </c>
      <c r="BG44" s="8">
        <v>0.12032533729013821</v>
      </c>
      <c r="BH44" s="8">
        <v>0.16401505784079357</v>
      </c>
      <c r="BI44" s="8">
        <v>0.10122825818151843</v>
      </c>
      <c r="BJ44" s="8">
        <v>0.14557744621218366</v>
      </c>
      <c r="BK44" s="8">
        <v>0.23172038578847581</v>
      </c>
      <c r="BL44" s="8">
        <v>6.3556178385953344E-2</v>
      </c>
      <c r="BM44" s="8">
        <v>0.14151284368142505</v>
      </c>
      <c r="BN44" s="8">
        <v>1.9885067955851501E-2</v>
      </c>
      <c r="BO44" s="8">
        <v>4.1685669980844657E-2</v>
      </c>
      <c r="BP44" s="8">
        <v>3.2746510991516924E-2</v>
      </c>
      <c r="BQ44" s="8">
        <v>0.15534069141658305</v>
      </c>
      <c r="BR44" s="8">
        <v>5.1810635774879141E-2</v>
      </c>
      <c r="BS44" s="8">
        <v>0.17212441849858615</v>
      </c>
      <c r="BT44" s="8">
        <v>0.11219556690686856</v>
      </c>
      <c r="BU44" s="8">
        <v>0.41421143847487002</v>
      </c>
      <c r="BV44" s="8">
        <v>1.0675100038724667E-2</v>
      </c>
      <c r="BW44" s="8">
        <v>3.2648125755743655E-2</v>
      </c>
      <c r="BX44" s="8">
        <v>1.2091898428053204E-3</v>
      </c>
      <c r="BY44" s="8">
        <v>0</v>
      </c>
      <c r="BZ44" s="8">
        <v>0.88391777509068925</v>
      </c>
      <c r="CA44" s="8">
        <v>8.222490931076179E-2</v>
      </c>
      <c r="CB44" s="8">
        <v>1</v>
      </c>
    </row>
    <row r="45" spans="1:80" x14ac:dyDescent="0.3">
      <c r="A45" s="6" t="s">
        <v>184</v>
      </c>
      <c r="B45" s="7" t="s">
        <v>275</v>
      </c>
      <c r="C45" s="8">
        <v>3.7231667963418834E-2</v>
      </c>
      <c r="D45" s="8">
        <v>3.1517643028434399E-2</v>
      </c>
      <c r="E45" s="8">
        <v>1.9184652278177457E-2</v>
      </c>
      <c r="F45" s="8">
        <v>6.8859198355601239E-2</v>
      </c>
      <c r="G45" s="8">
        <v>0.20726276121959575</v>
      </c>
      <c r="H45" s="8">
        <v>5.6526207605344297E-2</v>
      </c>
      <c r="I45" s="8">
        <v>0.20452209660842754</v>
      </c>
      <c r="J45" s="8">
        <v>2.9804727646454265E-2</v>
      </c>
      <c r="K45" s="8">
        <v>0.16581020897567661</v>
      </c>
      <c r="L45" s="8">
        <v>3.5971223021582732E-2</v>
      </c>
      <c r="M45" s="8">
        <v>0.18054128126070573</v>
      </c>
      <c r="N45" s="8">
        <v>6.5177740079845918E-3</v>
      </c>
      <c r="O45" s="8">
        <v>0.66731898238747556</v>
      </c>
      <c r="P45" s="8">
        <v>0.33268101761252444</v>
      </c>
      <c r="Q45" s="8">
        <v>1.9170673843445875E-2</v>
      </c>
      <c r="R45" s="8">
        <v>0</v>
      </c>
      <c r="S45" s="8">
        <v>6.65335994677312E-2</v>
      </c>
      <c r="T45" s="8">
        <v>9.580838323353294E-2</v>
      </c>
      <c r="U45" s="8">
        <v>0.27877578176979373</v>
      </c>
      <c r="V45" s="8">
        <v>0.10312707917498337</v>
      </c>
      <c r="W45" s="8">
        <v>0.1104457751164338</v>
      </c>
      <c r="X45" s="8">
        <v>8.7159015302727877E-2</v>
      </c>
      <c r="Y45" s="8">
        <v>0.11377245508982035</v>
      </c>
      <c r="Z45" s="8">
        <v>0.14437791084497673</v>
      </c>
      <c r="AA45" s="8">
        <v>6.2473692937590079E-2</v>
      </c>
      <c r="AB45" s="8">
        <v>3.0624744793793387E-3</v>
      </c>
      <c r="AC45" s="8">
        <v>0.97999183340138829</v>
      </c>
      <c r="AD45" s="8">
        <v>1.6945692119232341E-2</v>
      </c>
      <c r="AE45" s="8">
        <v>3.3545490491192712E-3</v>
      </c>
      <c r="AF45" s="8">
        <v>1.5209125475285171E-2</v>
      </c>
      <c r="AG45" s="8">
        <v>0.89733840304182511</v>
      </c>
      <c r="AH45" s="8">
        <v>8.7452471482889732E-2</v>
      </c>
      <c r="AI45" s="8">
        <v>0.11578933942169105</v>
      </c>
      <c r="AJ45" s="8">
        <v>0.22108393919365499</v>
      </c>
      <c r="AK45" s="8">
        <v>8.7574355584930597E-2</v>
      </c>
      <c r="AL45" s="8">
        <v>4.4503194536241464E-2</v>
      </c>
      <c r="AM45" s="8">
        <v>0.21337298964529633</v>
      </c>
      <c r="AN45" s="8">
        <v>6.8627450980392163E-2</v>
      </c>
      <c r="AO45" s="8">
        <v>8.2176690901079527E-2</v>
      </c>
      <c r="AP45" s="8">
        <v>9.5725930821766905E-2</v>
      </c>
      <c r="AQ45" s="8">
        <v>7.920246750385547E-2</v>
      </c>
      <c r="AR45" s="8">
        <v>0.10773298083278256</v>
      </c>
      <c r="AS45" s="8">
        <v>0.13532990650629456</v>
      </c>
      <c r="AT45" s="8">
        <v>1.4985862393967955E-2</v>
      </c>
      <c r="AU45" s="8">
        <v>0.10546654099905749</v>
      </c>
      <c r="AV45" s="8">
        <v>3.0065975494816211E-2</v>
      </c>
      <c r="AW45" s="8">
        <v>0.16682375117813383</v>
      </c>
      <c r="AX45" s="8">
        <v>0.21856738925541941</v>
      </c>
      <c r="AY45" s="8">
        <v>0.11385485391140433</v>
      </c>
      <c r="AZ45" s="8">
        <v>0.11913289349670123</v>
      </c>
      <c r="BA45" s="8">
        <v>5.6644674835061262E-2</v>
      </c>
      <c r="BB45" s="8">
        <v>0.17445805843543827</v>
      </c>
      <c r="BC45" s="8">
        <v>0.46954758230124616</v>
      </c>
      <c r="BD45" s="8">
        <v>5.5333713633770681E-2</v>
      </c>
      <c r="BE45" s="8">
        <v>0.11156384972699862</v>
      </c>
      <c r="BF45" s="8">
        <v>1.6461576073669628E-2</v>
      </c>
      <c r="BG45" s="8">
        <v>0.12405943552549371</v>
      </c>
      <c r="BH45" s="8">
        <v>0.15978051231901774</v>
      </c>
      <c r="BI45" s="8">
        <v>0.10115991633390378</v>
      </c>
      <c r="BJ45" s="8">
        <v>0.13853801646157607</v>
      </c>
      <c r="BK45" s="8">
        <v>0.22391546464564149</v>
      </c>
      <c r="BL45" s="8">
        <v>6.918751527992828E-2</v>
      </c>
      <c r="BM45" s="8">
        <v>0.14100585451716177</v>
      </c>
      <c r="BN45" s="8">
        <v>2.0352781546811399E-2</v>
      </c>
      <c r="BO45" s="8">
        <v>4.4776119402985072E-2</v>
      </c>
      <c r="BP45" s="8">
        <v>3.1026684758028042E-2</v>
      </c>
      <c r="BQ45" s="8">
        <v>0.16300316598824061</v>
      </c>
      <c r="BR45" s="8">
        <v>5.5178652193577565E-2</v>
      </c>
      <c r="BS45" s="8">
        <v>0.17114427860696518</v>
      </c>
      <c r="BT45" s="8">
        <v>0.11225689733152419</v>
      </c>
      <c r="BU45" s="8">
        <v>0.40226142017186794</v>
      </c>
      <c r="BV45" s="8">
        <v>9.5789594520478052E-3</v>
      </c>
      <c r="BW45" s="8">
        <v>4.1278295605858856E-2</v>
      </c>
      <c r="BX45" s="8">
        <v>1.1984021304926764E-2</v>
      </c>
      <c r="BY45" s="8">
        <v>0</v>
      </c>
      <c r="BZ45" s="8">
        <v>0.85619174434087886</v>
      </c>
      <c r="CA45" s="8">
        <v>9.0545938748335553E-2</v>
      </c>
      <c r="CB45" s="8">
        <v>0.99999999999999989</v>
      </c>
    </row>
    <row r="46" spans="1:80" x14ac:dyDescent="0.3">
      <c r="A46" s="6" t="s">
        <v>183</v>
      </c>
      <c r="B46" s="7" t="s">
        <v>275</v>
      </c>
      <c r="C46" s="8">
        <v>3.8263746538641348E-2</v>
      </c>
      <c r="D46" s="8">
        <v>3.7593984962406013E-2</v>
      </c>
      <c r="E46" s="8">
        <v>2.1616541353383457E-2</v>
      </c>
      <c r="F46" s="8">
        <v>6.0463659147869671E-2</v>
      </c>
      <c r="G46" s="8">
        <v>0.19768170426065163</v>
      </c>
      <c r="H46" s="8">
        <v>6.3909774436090222E-2</v>
      </c>
      <c r="I46" s="8">
        <v>0.18483709273182958</v>
      </c>
      <c r="J46" s="8">
        <v>2.819548872180451E-2</v>
      </c>
      <c r="K46" s="8">
        <v>0.18233082706766918</v>
      </c>
      <c r="L46" s="8">
        <v>4.1979949874686714E-2</v>
      </c>
      <c r="M46" s="8">
        <v>0.18139097744360902</v>
      </c>
      <c r="N46" s="8">
        <v>6.5211397609714582E-3</v>
      </c>
      <c r="O46" s="8">
        <v>0.73713235294117652</v>
      </c>
      <c r="P46" s="8">
        <v>0.26286764705882354</v>
      </c>
      <c r="Q46" s="8">
        <v>1.8724302034259958E-2</v>
      </c>
      <c r="R46" s="8">
        <v>6.4020486555697821E-4</v>
      </c>
      <c r="S46" s="8">
        <v>5.8258642765685022E-2</v>
      </c>
      <c r="T46" s="8">
        <v>8.3226632522407168E-2</v>
      </c>
      <c r="U46" s="8">
        <v>0.29577464788732394</v>
      </c>
      <c r="V46" s="8">
        <v>7.9385403329065296E-2</v>
      </c>
      <c r="W46" s="8">
        <v>9.5390524967989762E-2</v>
      </c>
      <c r="X46" s="8">
        <v>0.10563380281690141</v>
      </c>
      <c r="Y46" s="8">
        <v>0.12740076824583868</v>
      </c>
      <c r="Z46" s="8">
        <v>0.15428937259923176</v>
      </c>
      <c r="AA46" s="8">
        <v>6.0212656285587564E-2</v>
      </c>
      <c r="AB46" s="8">
        <v>2.5880947640852079E-3</v>
      </c>
      <c r="AC46" s="8">
        <v>0.9786979892494525</v>
      </c>
      <c r="AD46" s="8">
        <v>1.8713915986462274E-2</v>
      </c>
      <c r="AE46" s="8">
        <v>3.2365951019527458E-3</v>
      </c>
      <c r="AF46" s="8">
        <v>3.3333333333333333E-2</v>
      </c>
      <c r="AG46" s="8">
        <v>0.88888888888888884</v>
      </c>
      <c r="AH46" s="8">
        <v>7.7777777777777779E-2</v>
      </c>
      <c r="AI46" s="8">
        <v>0.11268145910502152</v>
      </c>
      <c r="AJ46" s="8">
        <v>0.22021276595744682</v>
      </c>
      <c r="AK46" s="8">
        <v>6.7446808510638293E-2</v>
      </c>
      <c r="AL46" s="8">
        <v>4.5212765957446811E-2</v>
      </c>
      <c r="AM46" s="8">
        <v>0.23563829787234042</v>
      </c>
      <c r="AN46" s="8">
        <v>7.1914893617021275E-2</v>
      </c>
      <c r="AO46" s="8">
        <v>7.0319148936170209E-2</v>
      </c>
      <c r="AP46" s="8">
        <v>9.8510638297872336E-2</v>
      </c>
      <c r="AQ46" s="8">
        <v>8.0212765957446808E-2</v>
      </c>
      <c r="AR46" s="8">
        <v>0.11053191489361702</v>
      </c>
      <c r="AS46" s="8">
        <v>0.1382505604104482</v>
      </c>
      <c r="AT46" s="8">
        <v>1.3786525622127807E-2</v>
      </c>
      <c r="AU46" s="8">
        <v>9.9106910604352727E-2</v>
      </c>
      <c r="AV46" s="8">
        <v>3.1908436660019072E-2</v>
      </c>
      <c r="AW46" s="8">
        <v>0.1589352293418885</v>
      </c>
      <c r="AX46" s="8">
        <v>0.20679788433191712</v>
      </c>
      <c r="AY46" s="8">
        <v>0.11584149830919969</v>
      </c>
      <c r="AZ46" s="8">
        <v>0.12711350039018468</v>
      </c>
      <c r="BA46" s="8">
        <v>6.0001734154166306E-2</v>
      </c>
      <c r="BB46" s="8">
        <v>0.1865082805861441</v>
      </c>
      <c r="BC46" s="8">
        <v>0.46384004027762793</v>
      </c>
      <c r="BD46" s="8">
        <v>5.0447097741251876E-2</v>
      </c>
      <c r="BE46" s="8">
        <v>0.10420220189176617</v>
      </c>
      <c r="BF46" s="8">
        <v>1.5402904843128134E-2</v>
      </c>
      <c r="BG46" s="8">
        <v>0.13025275236470771</v>
      </c>
      <c r="BH46" s="8">
        <v>0.16788132527006772</v>
      </c>
      <c r="BI46" s="8">
        <v>9.7276063472372984E-2</v>
      </c>
      <c r="BJ46" s="8">
        <v>0.13141572336796403</v>
      </c>
      <c r="BK46" s="8">
        <v>0.24784204269395771</v>
      </c>
      <c r="BL46" s="8">
        <v>5.5279888354783688E-2</v>
      </c>
      <c r="BM46" s="8">
        <v>0.14727706452811642</v>
      </c>
      <c r="BN46" s="8">
        <v>2.0999511639264203E-2</v>
      </c>
      <c r="BO46" s="8">
        <v>4.9894188507244017E-2</v>
      </c>
      <c r="BP46" s="8">
        <v>2.9138857235878234E-2</v>
      </c>
      <c r="BQ46" s="8">
        <v>0.16677519127462151</v>
      </c>
      <c r="BR46" s="8">
        <v>5.3556894025720329E-2</v>
      </c>
      <c r="BS46" s="8">
        <v>0.17401920885560801</v>
      </c>
      <c r="BT46" s="8">
        <v>0.10703239459547452</v>
      </c>
      <c r="BU46" s="8">
        <v>0.39858375386618916</v>
      </c>
      <c r="BV46" s="8">
        <v>1.0992435957372844E-2</v>
      </c>
      <c r="BW46" s="8">
        <v>4.0348964013086151E-2</v>
      </c>
      <c r="BX46" s="8">
        <v>9.8146128680479828E-3</v>
      </c>
      <c r="BY46" s="8">
        <v>0</v>
      </c>
      <c r="BZ46" s="8">
        <v>0.86804798255179938</v>
      </c>
      <c r="CA46" s="8">
        <v>8.1788440567066523E-2</v>
      </c>
      <c r="CB46" s="8">
        <v>1</v>
      </c>
    </row>
    <row r="47" spans="1:80" x14ac:dyDescent="0.3">
      <c r="A47" s="6" t="s">
        <v>182</v>
      </c>
      <c r="B47" s="7" t="s">
        <v>275</v>
      </c>
      <c r="C47" s="8">
        <v>3.7848729076255423E-2</v>
      </c>
      <c r="D47" s="8">
        <v>3.276003276003276E-2</v>
      </c>
      <c r="E47" s="8">
        <v>1.6107016107016106E-2</v>
      </c>
      <c r="F47" s="8">
        <v>6.524706524706525E-2</v>
      </c>
      <c r="G47" s="8">
        <v>0.19901719901719903</v>
      </c>
      <c r="H47" s="8">
        <v>6.2790062790062787E-2</v>
      </c>
      <c r="I47" s="8">
        <v>0.18181818181818182</v>
      </c>
      <c r="J47" s="8">
        <v>2.8392028392028392E-2</v>
      </c>
      <c r="K47" s="8">
        <v>0.1850941850941851</v>
      </c>
      <c r="L47" s="8">
        <v>4.2315042315042316E-2</v>
      </c>
      <c r="M47" s="8">
        <v>0.18645918645918647</v>
      </c>
      <c r="N47" s="8">
        <v>6.0859681752428191E-3</v>
      </c>
      <c r="O47" s="8">
        <v>0.73684210526315785</v>
      </c>
      <c r="P47" s="8">
        <v>0.26315789473684209</v>
      </c>
      <c r="Q47" s="8">
        <v>1.6780326513742509E-2</v>
      </c>
      <c r="R47" s="8">
        <v>0</v>
      </c>
      <c r="S47" s="8">
        <v>3.9408866995073892E-2</v>
      </c>
      <c r="T47" s="8">
        <v>7.2660098522167482E-2</v>
      </c>
      <c r="U47" s="8">
        <v>0.29556650246305421</v>
      </c>
      <c r="V47" s="8">
        <v>0.10652709359605911</v>
      </c>
      <c r="W47" s="8">
        <v>8.5591133004926115E-2</v>
      </c>
      <c r="X47" s="8">
        <v>0.11761083743842364</v>
      </c>
      <c r="Y47" s="8">
        <v>0.12315270935960591</v>
      </c>
      <c r="Z47" s="8">
        <v>0.15948275862068967</v>
      </c>
      <c r="AA47" s="8">
        <v>4.4668319900805949E-2</v>
      </c>
      <c r="AB47" s="8">
        <v>6.4769835762202178E-3</v>
      </c>
      <c r="AC47" s="8">
        <v>0.9768679157992135</v>
      </c>
      <c r="AD47" s="8">
        <v>1.6655100624566273E-2</v>
      </c>
      <c r="AE47" s="8">
        <v>2.769167183302335E-3</v>
      </c>
      <c r="AF47" s="8">
        <v>2.2388059701492536E-2</v>
      </c>
      <c r="AG47" s="8">
        <v>0.88805970149253732</v>
      </c>
      <c r="AH47" s="8">
        <v>8.9552238805970144E-2</v>
      </c>
      <c r="AI47" s="8">
        <v>0.11404215747055177</v>
      </c>
      <c r="AJ47" s="8">
        <v>0.20521880945909216</v>
      </c>
      <c r="AK47" s="8">
        <v>7.0580773760985774E-2</v>
      </c>
      <c r="AL47" s="8">
        <v>4.2765244178671738E-2</v>
      </c>
      <c r="AM47" s="8">
        <v>0.25758811271178761</v>
      </c>
      <c r="AN47" s="8">
        <v>7.4748572981788525E-2</v>
      </c>
      <c r="AO47" s="8">
        <v>7.0218356437437707E-2</v>
      </c>
      <c r="AP47" s="8">
        <v>9.1510374195886562E-2</v>
      </c>
      <c r="AQ47" s="8">
        <v>7.8916372202591289E-2</v>
      </c>
      <c r="AR47" s="8">
        <v>0.10845338407175863</v>
      </c>
      <c r="AS47" s="8">
        <v>0.13452159537094441</v>
      </c>
      <c r="AT47" s="8">
        <v>1.0523081649896305E-2</v>
      </c>
      <c r="AU47" s="8">
        <v>0.10123665412090023</v>
      </c>
      <c r="AV47" s="8">
        <v>3.2183731469390887E-2</v>
      </c>
      <c r="AW47" s="8">
        <v>0.16068822490206622</v>
      </c>
      <c r="AX47" s="8">
        <v>0.19970811890314155</v>
      </c>
      <c r="AY47" s="8">
        <v>0.1194408172670712</v>
      </c>
      <c r="AZ47" s="8">
        <v>0.12358860127505952</v>
      </c>
      <c r="BA47" s="8">
        <v>6.7132652277440669E-2</v>
      </c>
      <c r="BB47" s="8">
        <v>0.18549811813503342</v>
      </c>
      <c r="BC47" s="8">
        <v>0.45808018185575533</v>
      </c>
      <c r="BD47" s="8">
        <v>4.8789840525116729E-2</v>
      </c>
      <c r="BE47" s="8">
        <v>0.10048947736449146</v>
      </c>
      <c r="BF47" s="8">
        <v>1.1977533665666659E-2</v>
      </c>
      <c r="BG47" s="8">
        <v>0.13206866217039226</v>
      </c>
      <c r="BH47" s="8">
        <v>0.15990345792073624</v>
      </c>
      <c r="BI47" s="8">
        <v>9.3384160783163778E-2</v>
      </c>
      <c r="BJ47" s="8">
        <v>0.12893330025037783</v>
      </c>
      <c r="BK47" s="8">
        <v>0.26445311618884354</v>
      </c>
      <c r="BL47" s="8">
        <v>6.000045113121151E-2</v>
      </c>
      <c r="BM47" s="8">
        <v>0.15039264310808018</v>
      </c>
      <c r="BN47" s="8">
        <v>2.1229817931982135E-2</v>
      </c>
      <c r="BO47" s="8">
        <v>5.1597389213328751E-2</v>
      </c>
      <c r="BP47" s="8">
        <v>2.4733768464445208E-2</v>
      </c>
      <c r="BQ47" s="8">
        <v>0.16619718309859155</v>
      </c>
      <c r="BR47" s="8">
        <v>5.3589831672964619E-2</v>
      </c>
      <c r="BS47" s="8">
        <v>0.16880796976983856</v>
      </c>
      <c r="BT47" s="8">
        <v>9.7629680522157328E-2</v>
      </c>
      <c r="BU47" s="8">
        <v>0.41621435932669187</v>
      </c>
      <c r="BV47" s="8">
        <v>3.481091134531928E-2</v>
      </c>
      <c r="BW47" s="8">
        <v>1.2763431285247848E-2</v>
      </c>
      <c r="BX47" s="8">
        <v>1.1872959335114278E-3</v>
      </c>
      <c r="BY47" s="8">
        <v>0</v>
      </c>
      <c r="BZ47" s="8">
        <v>0.94211932324131786</v>
      </c>
      <c r="CA47" s="8">
        <v>4.3929949539922825E-2</v>
      </c>
      <c r="CB47" s="8">
        <v>1</v>
      </c>
    </row>
    <row r="48" spans="1:80" x14ac:dyDescent="0.3">
      <c r="A48" s="6" t="s">
        <v>181</v>
      </c>
      <c r="B48" s="7" t="s">
        <v>275</v>
      </c>
      <c r="C48" s="8">
        <v>3.7869682580340076E-2</v>
      </c>
      <c r="D48" s="8">
        <v>3.2518210197710715E-2</v>
      </c>
      <c r="E48" s="8">
        <v>2.5494276795005204E-2</v>
      </c>
      <c r="F48" s="8">
        <v>7.1279916753381897E-2</v>
      </c>
      <c r="G48" s="8">
        <v>0.2026534859521332</v>
      </c>
      <c r="H48" s="8">
        <v>6.5816857440166493E-2</v>
      </c>
      <c r="I48" s="8">
        <v>0.19302809573361082</v>
      </c>
      <c r="J48" s="8">
        <v>2.7575442247658687E-2</v>
      </c>
      <c r="K48" s="8">
        <v>0.16389177939646202</v>
      </c>
      <c r="L48" s="8">
        <v>3.7460978147762745E-2</v>
      </c>
      <c r="M48" s="8">
        <v>0.18028095733610822</v>
      </c>
      <c r="N48" s="8">
        <v>6.6202983074892122E-3</v>
      </c>
      <c r="O48" s="8">
        <v>0.73809523809523814</v>
      </c>
      <c r="P48" s="8">
        <v>0.26190476190476192</v>
      </c>
      <c r="Q48" s="8">
        <v>1.5969499339940497E-2</v>
      </c>
      <c r="R48" s="8">
        <v>0</v>
      </c>
      <c r="S48" s="8">
        <v>4.1949413942011106E-2</v>
      </c>
      <c r="T48" s="8">
        <v>6.4157927205428747E-2</v>
      </c>
      <c r="U48" s="8">
        <v>0.29981492905613821</v>
      </c>
      <c r="V48" s="8">
        <v>0.12523133867982728</v>
      </c>
      <c r="W48" s="8">
        <v>8.5749537322640346E-2</v>
      </c>
      <c r="X48" s="8">
        <v>9.6853793954349163E-2</v>
      </c>
      <c r="Y48" s="8">
        <v>0.11227637260950031</v>
      </c>
      <c r="Z48" s="8">
        <v>0.17396668723010486</v>
      </c>
      <c r="AA48" s="8">
        <v>5.8213307587728802E-2</v>
      </c>
      <c r="AB48" s="8">
        <v>4.4000676933491287E-3</v>
      </c>
      <c r="AC48" s="8">
        <v>0.98104586224403456</v>
      </c>
      <c r="AD48" s="8">
        <v>1.4554070062616348E-2</v>
      </c>
      <c r="AE48" s="8">
        <v>2.7978641656650838E-3</v>
      </c>
      <c r="AF48" s="8">
        <v>2.1126760563380281E-2</v>
      </c>
      <c r="AG48" s="8">
        <v>0.85915492957746475</v>
      </c>
      <c r="AH48" s="8">
        <v>0.11971830985915492</v>
      </c>
      <c r="AI48" s="8">
        <v>0.11587492364983351</v>
      </c>
      <c r="AJ48" s="8">
        <v>0.21739500085019556</v>
      </c>
      <c r="AK48" s="8">
        <v>5.6112905968372727E-2</v>
      </c>
      <c r="AL48" s="8">
        <v>4.2509777248767214E-2</v>
      </c>
      <c r="AM48" s="8">
        <v>0.27308280904608062</v>
      </c>
      <c r="AN48" s="8">
        <v>7.5157286175820445E-2</v>
      </c>
      <c r="AO48" s="8">
        <v>6.342458765516068E-2</v>
      </c>
      <c r="AP48" s="8">
        <v>8.8505356231933341E-2</v>
      </c>
      <c r="AQ48" s="8">
        <v>7.660261860227853E-2</v>
      </c>
      <c r="AR48" s="8">
        <v>0.10720965822139092</v>
      </c>
      <c r="AS48" s="8">
        <v>0.12742103915039504</v>
      </c>
      <c r="AT48" s="8">
        <v>1.2293180763878151E-2</v>
      </c>
      <c r="AU48" s="8">
        <v>9.5175506417194994E-2</v>
      </c>
      <c r="AV48" s="8">
        <v>3.9430957167156333E-2</v>
      </c>
      <c r="AW48" s="8">
        <v>0.16901190660275245</v>
      </c>
      <c r="AX48" s="8">
        <v>0.19939693830214938</v>
      </c>
      <c r="AY48" s="8">
        <v>0.12973558064017318</v>
      </c>
      <c r="AZ48" s="8">
        <v>0.1092469460337096</v>
      </c>
      <c r="BA48" s="8">
        <v>6.1388588217102212E-2</v>
      </c>
      <c r="BB48" s="8">
        <v>0.18432039585588372</v>
      </c>
      <c r="BC48" s="8">
        <v>0.47091797529210094</v>
      </c>
      <c r="BD48" s="8">
        <v>4.9434112257065753E-2</v>
      </c>
      <c r="BE48" s="8">
        <v>8.4998221794523127E-2</v>
      </c>
      <c r="BF48" s="8">
        <v>9.1211480931361263E-3</v>
      </c>
      <c r="BG48" s="8">
        <v>0.11202694504299074</v>
      </c>
      <c r="BH48" s="8">
        <v>0.15060354385891508</v>
      </c>
      <c r="BI48" s="8">
        <v>0.12357482061044749</v>
      </c>
      <c r="BJ48" s="8">
        <v>0.12336561996610949</v>
      </c>
      <c r="BK48" s="8">
        <v>0.2588439572393883</v>
      </c>
      <c r="BL48" s="8">
        <v>8.8031631137423905E-2</v>
      </c>
      <c r="BM48" s="8">
        <v>0.14297676984611746</v>
      </c>
      <c r="BN48" s="8">
        <v>2.2393715978777647E-2</v>
      </c>
      <c r="BO48" s="8">
        <v>6.1531041135533662E-2</v>
      </c>
      <c r="BP48" s="8">
        <v>2.6321229242747882E-2</v>
      </c>
      <c r="BQ48" s="8">
        <v>0.17728932681044582</v>
      </c>
      <c r="BR48" s="8">
        <v>5.388272583201268E-2</v>
      </c>
      <c r="BS48" s="8">
        <v>0.171845931234066</v>
      </c>
      <c r="BT48" s="8">
        <v>9.9703713911665409E-2</v>
      </c>
      <c r="BU48" s="8">
        <v>0.3870323158547509</v>
      </c>
      <c r="BV48" s="8">
        <v>2.1338640080389337E-2</v>
      </c>
      <c r="BW48" s="8">
        <v>1.7082179132040628E-2</v>
      </c>
      <c r="BX48" s="8">
        <v>3.2317636195752539E-3</v>
      </c>
      <c r="BY48" s="8">
        <v>2.3084025854108957E-3</v>
      </c>
      <c r="BZ48" s="8">
        <v>0.9256694367497692</v>
      </c>
      <c r="CA48" s="8">
        <v>5.1708217913204062E-2</v>
      </c>
      <c r="CB48" s="8">
        <v>0.99999999999999989</v>
      </c>
    </row>
    <row r="49" spans="1:80" x14ac:dyDescent="0.3">
      <c r="A49" s="6" t="s">
        <v>180</v>
      </c>
      <c r="B49" s="7" t="s">
        <v>275</v>
      </c>
      <c r="C49" s="8">
        <v>3.4872882442983096E-2</v>
      </c>
      <c r="D49" s="8">
        <v>2.3786169691025011E-2</v>
      </c>
      <c r="E49" s="8">
        <v>3.9725355566454144E-2</v>
      </c>
      <c r="F49" s="8">
        <v>6.7925453653751841E-2</v>
      </c>
      <c r="G49" s="8">
        <v>0.19691025012260913</v>
      </c>
      <c r="H49" s="8">
        <v>7.2584600294261892E-2</v>
      </c>
      <c r="I49" s="8">
        <v>0.18244237371260422</v>
      </c>
      <c r="J49" s="8">
        <v>2.8935752820009809E-2</v>
      </c>
      <c r="K49" s="8">
        <v>0.1476213830308975</v>
      </c>
      <c r="L49" s="8">
        <v>3.7273173124080433E-2</v>
      </c>
      <c r="M49" s="8">
        <v>0.20279548798430602</v>
      </c>
      <c r="N49" s="8">
        <v>6.8155192023191579E-3</v>
      </c>
      <c r="O49" s="8">
        <v>0.76662484316185697</v>
      </c>
      <c r="P49" s="8">
        <v>0.23337515683814303</v>
      </c>
      <c r="Q49" s="8">
        <v>1.7427889754487381E-2</v>
      </c>
      <c r="R49" s="8">
        <v>0</v>
      </c>
      <c r="S49" s="8">
        <v>4.4651619234543673E-2</v>
      </c>
      <c r="T49" s="8">
        <v>5.7409224730127578E-2</v>
      </c>
      <c r="U49" s="8">
        <v>0.32679097154072623</v>
      </c>
      <c r="V49" s="8">
        <v>0.16535819430814525</v>
      </c>
      <c r="W49" s="8">
        <v>7.163886162904809E-2</v>
      </c>
      <c r="X49" s="8">
        <v>8.6359175662414134E-2</v>
      </c>
      <c r="Y49" s="8">
        <v>0.11432777232580962</v>
      </c>
      <c r="Z49" s="8">
        <v>0.13346418056918546</v>
      </c>
      <c r="AA49" s="8">
        <v>8.1179076270534209E-2</v>
      </c>
      <c r="AB49" s="8">
        <v>1.6854524386389971E-3</v>
      </c>
      <c r="AC49" s="8">
        <v>0.9812493416201411</v>
      </c>
      <c r="AD49" s="8">
        <v>1.7065205941219845E-2</v>
      </c>
      <c r="AE49" s="8">
        <v>2.4029622281702425E-3</v>
      </c>
      <c r="AF49" s="8">
        <v>3.2028469750889681E-2</v>
      </c>
      <c r="AG49" s="8">
        <v>0.84341637010676151</v>
      </c>
      <c r="AH49" s="8">
        <v>0.12455516014234876</v>
      </c>
      <c r="AI49" s="8">
        <v>0.11384568022644284</v>
      </c>
      <c r="AJ49" s="8">
        <v>0.21813265229474949</v>
      </c>
      <c r="AK49" s="8">
        <v>5.5960339517764593E-2</v>
      </c>
      <c r="AL49" s="8">
        <v>4.1012544129797941E-2</v>
      </c>
      <c r="AM49" s="8">
        <v>0.30060842785247505</v>
      </c>
      <c r="AN49" s="8">
        <v>7.165928040261399E-2</v>
      </c>
      <c r="AO49" s="8">
        <v>5.4758506722752197E-2</v>
      </c>
      <c r="AP49" s="8">
        <v>8.5705701194321346E-2</v>
      </c>
      <c r="AQ49" s="8">
        <v>7.3161571396379479E-2</v>
      </c>
      <c r="AR49" s="8">
        <v>9.900097648914595E-2</v>
      </c>
      <c r="AS49" s="8">
        <v>0.12113153011399105</v>
      </c>
      <c r="AT49" s="8">
        <v>1.2495587716201906E-2</v>
      </c>
      <c r="AU49" s="8">
        <v>9.2622661489587005E-2</v>
      </c>
      <c r="AV49" s="8">
        <v>4.0310624779385809E-2</v>
      </c>
      <c r="AW49" s="8">
        <v>0.17416166607836217</v>
      </c>
      <c r="AX49" s="8">
        <v>0.18792799152841511</v>
      </c>
      <c r="AY49" s="8">
        <v>0.13695728909283444</v>
      </c>
      <c r="AZ49" s="8">
        <v>0.10631839039887045</v>
      </c>
      <c r="BA49" s="8">
        <v>5.9724673490998942E-2</v>
      </c>
      <c r="BB49" s="8">
        <v>0.18948111542534415</v>
      </c>
      <c r="BC49" s="8">
        <v>0.4658326135848605</v>
      </c>
      <c r="BD49" s="8">
        <v>4.9950435069941623E-2</v>
      </c>
      <c r="BE49" s="8">
        <v>7.2915519330322726E-2</v>
      </c>
      <c r="BF49" s="8">
        <v>7.9854609538495425E-3</v>
      </c>
      <c r="BG49" s="8">
        <v>0.10236075926129896</v>
      </c>
      <c r="BH49" s="8">
        <v>0.15600102801336418</v>
      </c>
      <c r="BI49" s="8">
        <v>0.15109960715203583</v>
      </c>
      <c r="BJ49" s="8">
        <v>0.12418768586848772</v>
      </c>
      <c r="BK49" s="8">
        <v>0.25924294158681205</v>
      </c>
      <c r="BL49" s="8">
        <v>7.6256562763887356E-2</v>
      </c>
      <c r="BM49" s="8">
        <v>0.14068018368551125</v>
      </c>
      <c r="BN49" s="8">
        <v>2.2794966871314815E-2</v>
      </c>
      <c r="BO49" s="8">
        <v>6.7473101939091853E-2</v>
      </c>
      <c r="BP49" s="8">
        <v>2.7597106558871803E-2</v>
      </c>
      <c r="BQ49" s="8">
        <v>0.18588535651328186</v>
      </c>
      <c r="BR49" s="8">
        <v>5.4890280226126069E-2</v>
      </c>
      <c r="BS49" s="8">
        <v>0.1614491520272324</v>
      </c>
      <c r="BT49" s="8">
        <v>9.7076165582639359E-2</v>
      </c>
      <c r="BU49" s="8">
        <v>0.38283387028144183</v>
      </c>
      <c r="BV49" s="8">
        <v>1.581166249070028E-2</v>
      </c>
      <c r="BW49" s="8">
        <v>3.1909140075716602E-2</v>
      </c>
      <c r="BX49" s="8">
        <v>4.8674959437533805E-3</v>
      </c>
      <c r="BY49" s="8">
        <v>5.4083288263926451E-4</v>
      </c>
      <c r="BZ49" s="8">
        <v>0.89021092482422937</v>
      </c>
      <c r="CA49" s="8">
        <v>7.2471606273661435E-2</v>
      </c>
      <c r="CB49" s="8">
        <v>1</v>
      </c>
    </row>
    <row r="50" spans="1:80" x14ac:dyDescent="0.3">
      <c r="A50" s="6" t="s">
        <v>179</v>
      </c>
      <c r="B50" s="7" t="s">
        <v>275</v>
      </c>
      <c r="C50" s="8">
        <v>3.7869973247271649E-2</v>
      </c>
      <c r="D50" s="8">
        <v>1.5250056066382597E-2</v>
      </c>
      <c r="E50" s="8">
        <v>3.924646781789639E-2</v>
      </c>
      <c r="F50" s="8">
        <v>7.3559093967257239E-2</v>
      </c>
      <c r="G50" s="8">
        <v>0.20296030500112133</v>
      </c>
      <c r="H50" s="8">
        <v>6.7055393586005832E-2</v>
      </c>
      <c r="I50" s="8">
        <v>0.17896389324960754</v>
      </c>
      <c r="J50" s="8">
        <v>2.8705987889661361E-2</v>
      </c>
      <c r="K50" s="8">
        <v>0.13545638035433955</v>
      </c>
      <c r="L50" s="8">
        <v>5.2926665171563129E-2</v>
      </c>
      <c r="M50" s="8">
        <v>0.20587575689616505</v>
      </c>
      <c r="N50" s="8">
        <v>7.9493821393689761E-3</v>
      </c>
      <c r="O50" s="8">
        <v>0.76816239316239321</v>
      </c>
      <c r="P50" s="8">
        <v>0.23183760683760685</v>
      </c>
      <c r="Q50" s="8">
        <v>1.4777697566775659E-2</v>
      </c>
      <c r="R50" s="8">
        <v>1.1494252873563218E-3</v>
      </c>
      <c r="S50" s="8">
        <v>2.3563218390804597E-2</v>
      </c>
      <c r="T50" s="8">
        <v>7.5287356321839083E-2</v>
      </c>
      <c r="U50" s="8">
        <v>0.25</v>
      </c>
      <c r="V50" s="8">
        <v>0.14195402298850573</v>
      </c>
      <c r="W50" s="8">
        <v>8.3333333333333329E-2</v>
      </c>
      <c r="X50" s="8">
        <v>0.11724137931034483</v>
      </c>
      <c r="Y50" s="8">
        <v>0.1528735632183908</v>
      </c>
      <c r="Z50" s="8">
        <v>0.15459770114942528</v>
      </c>
      <c r="AA50" s="8">
        <v>8.4453692301159289E-2</v>
      </c>
      <c r="AB50" s="8">
        <v>1.2067578439259854E-3</v>
      </c>
      <c r="AC50" s="8">
        <v>0.98561946902654862</v>
      </c>
      <c r="AD50" s="8">
        <v>1.3173773129525342E-2</v>
      </c>
      <c r="AE50" s="8">
        <v>2.437470805554376E-3</v>
      </c>
      <c r="AF50" s="8">
        <v>5.5749128919860627E-2</v>
      </c>
      <c r="AG50" s="8">
        <v>0.82926829268292679</v>
      </c>
      <c r="AH50" s="8">
        <v>0.11498257839721254</v>
      </c>
      <c r="AI50" s="8">
        <v>0.12386088581256104</v>
      </c>
      <c r="AJ50" s="8">
        <v>0.18472298409215579</v>
      </c>
      <c r="AK50" s="8">
        <v>7.4670872188699944E-2</v>
      </c>
      <c r="AL50" s="8">
        <v>3.8672517827756443E-2</v>
      </c>
      <c r="AM50" s="8">
        <v>0.3166483817882611</v>
      </c>
      <c r="AN50" s="8">
        <v>8.0224904004388364E-2</v>
      </c>
      <c r="AO50" s="8">
        <v>5.704882062534284E-2</v>
      </c>
      <c r="AP50" s="8">
        <v>8.207624794295118E-2</v>
      </c>
      <c r="AQ50" s="8">
        <v>6.7265496434448707E-2</v>
      </c>
      <c r="AR50" s="8">
        <v>9.8669775095995615E-2</v>
      </c>
      <c r="AS50" s="8">
        <v>0.12049768567667417</v>
      </c>
      <c r="AT50" s="8">
        <v>1.3955455314350156E-2</v>
      </c>
      <c r="AU50" s="8">
        <v>0.10783760924725119</v>
      </c>
      <c r="AV50" s="8">
        <v>3.7496475895122637E-2</v>
      </c>
      <c r="AW50" s="8">
        <v>0.16351846630955738</v>
      </c>
      <c r="AX50" s="8">
        <v>0.17726247533126585</v>
      </c>
      <c r="AY50" s="8">
        <v>0.13278827177896815</v>
      </c>
      <c r="AZ50" s="8">
        <v>0.11164364251480124</v>
      </c>
      <c r="BA50" s="8">
        <v>6.4209190865520155E-2</v>
      </c>
      <c r="BB50" s="8">
        <v>0.19128841274316324</v>
      </c>
      <c r="BC50" s="8">
        <v>0.44352626438489956</v>
      </c>
      <c r="BD50" s="8">
        <v>5.8518277387358063E-2</v>
      </c>
      <c r="BE50" s="8">
        <v>7.4718036114355749E-2</v>
      </c>
      <c r="BF50" s="8">
        <v>9.957298508320089E-3</v>
      </c>
      <c r="BG50" s="8">
        <v>0.1170748520766712</v>
      </c>
      <c r="BH50" s="8">
        <v>0.14993393715412748</v>
      </c>
      <c r="BI50" s="8">
        <v>0.13511288129751259</v>
      </c>
      <c r="BJ50" s="8">
        <v>0.1266491775654405</v>
      </c>
      <c r="BK50" s="8">
        <v>0.27208318173984641</v>
      </c>
      <c r="BL50" s="8">
        <v>5.5952358156367885E-2</v>
      </c>
      <c r="BM50" s="8">
        <v>0.14472801392840459</v>
      </c>
      <c r="BN50" s="8">
        <v>2.2827298867437357E-2</v>
      </c>
      <c r="BO50" s="8">
        <v>6.6251980517575262E-2</v>
      </c>
      <c r="BP50" s="8">
        <v>2.7991315063669971E-2</v>
      </c>
      <c r="BQ50" s="8">
        <v>0.18590458306437416</v>
      </c>
      <c r="BR50" s="8">
        <v>5.5102400093891203E-2</v>
      </c>
      <c r="BS50" s="8">
        <v>0.17440291062731061</v>
      </c>
      <c r="BT50" s="8">
        <v>9.4654069596854642E-2</v>
      </c>
      <c r="BU50" s="8">
        <v>0.37286544216888678</v>
      </c>
      <c r="BV50" s="8">
        <v>1.9898934137330671E-2</v>
      </c>
      <c r="BW50" s="8">
        <v>1.8352539479300042E-2</v>
      </c>
      <c r="BX50" s="8">
        <v>2.9876227059325651E-3</v>
      </c>
      <c r="BY50" s="8">
        <v>0</v>
      </c>
      <c r="BZ50" s="8">
        <v>0.91976099018352542</v>
      </c>
      <c r="CA50" s="8">
        <v>5.8898847631242E-2</v>
      </c>
      <c r="CB50" s="8">
        <v>1</v>
      </c>
    </row>
    <row r="51" spans="1:80" x14ac:dyDescent="0.3">
      <c r="A51" s="6" t="s">
        <v>178</v>
      </c>
      <c r="B51" s="7" t="s">
        <v>275</v>
      </c>
      <c r="C51" s="8">
        <v>3.7403163015125758E-2</v>
      </c>
      <c r="D51" s="8">
        <v>1.7801047120418849E-2</v>
      </c>
      <c r="E51" s="8">
        <v>4.5863874345549741E-2</v>
      </c>
      <c r="F51" s="8">
        <v>6.1989528795811516E-2</v>
      </c>
      <c r="G51" s="8">
        <v>0.19225130890052355</v>
      </c>
      <c r="H51" s="8">
        <v>6.3246073298429323E-2</v>
      </c>
      <c r="I51" s="8">
        <v>0.18198952879581151</v>
      </c>
      <c r="J51" s="8">
        <v>3.1623036649214661E-2</v>
      </c>
      <c r="K51" s="8">
        <v>0.13947643979057592</v>
      </c>
      <c r="L51" s="8">
        <v>6.3246073298429323E-2</v>
      </c>
      <c r="M51" s="8">
        <v>0.2025130890052356</v>
      </c>
      <c r="N51" s="8">
        <v>7.5589638344704417E-3</v>
      </c>
      <c r="O51" s="8">
        <v>0.70569948186528497</v>
      </c>
      <c r="P51" s="8">
        <v>0.29430051813471503</v>
      </c>
      <c r="Q51" s="8">
        <v>1.4765437127437081E-2</v>
      </c>
      <c r="R51" s="8">
        <v>1.5915119363395225E-3</v>
      </c>
      <c r="S51" s="8">
        <v>2.3872679045092837E-2</v>
      </c>
      <c r="T51" s="8">
        <v>6.4721485411140589E-2</v>
      </c>
      <c r="U51" s="8">
        <v>0.29761273209549072</v>
      </c>
      <c r="V51" s="8">
        <v>0.13315649867374005</v>
      </c>
      <c r="W51" s="8">
        <v>8.6472148541114055E-2</v>
      </c>
      <c r="X51" s="8">
        <v>0.10928381962864721</v>
      </c>
      <c r="Y51" s="8">
        <v>0.13315649867374005</v>
      </c>
      <c r="Z51" s="8">
        <v>0.15013262599469496</v>
      </c>
      <c r="AA51" s="8">
        <v>7.2895043982986463E-2</v>
      </c>
      <c r="AB51" s="8">
        <v>2.3640661938534278E-3</v>
      </c>
      <c r="AC51" s="8">
        <v>0.98463356973995275</v>
      </c>
      <c r="AD51" s="8">
        <v>1.3002364066193853E-2</v>
      </c>
      <c r="AE51" s="8">
        <v>2.6710949922843738E-3</v>
      </c>
      <c r="AF51" s="8">
        <v>5.2785923753665691E-2</v>
      </c>
      <c r="AG51" s="8">
        <v>0.8299120234604106</v>
      </c>
      <c r="AH51" s="8">
        <v>0.11730205278592376</v>
      </c>
      <c r="AI51" s="8">
        <v>0.11548373451979038</v>
      </c>
      <c r="AJ51" s="8">
        <v>0.16631621786610595</v>
      </c>
      <c r="AK51" s="8">
        <v>4.8022790476836462E-2</v>
      </c>
      <c r="AL51" s="8">
        <v>3.6831038458929662E-2</v>
      </c>
      <c r="AM51" s="8">
        <v>0.35257410296411856</v>
      </c>
      <c r="AN51" s="8">
        <v>8.2411992131859194E-2</v>
      </c>
      <c r="AO51" s="8">
        <v>5.3516923285627079E-2</v>
      </c>
      <c r="AP51" s="8">
        <v>8.8109611340975377E-2</v>
      </c>
      <c r="AQ51" s="8">
        <v>6.9728006511564813E-2</v>
      </c>
      <c r="AR51" s="8">
        <v>0.1024893169639829</v>
      </c>
      <c r="AS51" s="8">
        <v>0.12219672105465169</v>
      </c>
      <c r="AT51" s="8">
        <v>1.3782051282051282E-2</v>
      </c>
      <c r="AU51" s="8">
        <v>0.10961538461538461</v>
      </c>
      <c r="AV51" s="8">
        <v>4.2500000000000003E-2</v>
      </c>
      <c r="AW51" s="8">
        <v>0.15647435897435896</v>
      </c>
      <c r="AX51" s="8">
        <v>0.17352564102564103</v>
      </c>
      <c r="AY51" s="8">
        <v>0.13378205128205128</v>
      </c>
      <c r="AZ51" s="8">
        <v>0.11775641025641026</v>
      </c>
      <c r="BA51" s="8">
        <v>6.1217948717948716E-2</v>
      </c>
      <c r="BB51" s="8">
        <v>0.19134615384615383</v>
      </c>
      <c r="BC51" s="8">
        <v>0.45789304653658458</v>
      </c>
      <c r="BD51" s="8">
        <v>5.2980019159709867E-2</v>
      </c>
      <c r="BE51" s="8">
        <v>7.6228274257561249E-2</v>
      </c>
      <c r="BF51" s="8">
        <v>1.0281237169837143E-2</v>
      </c>
      <c r="BG51" s="8">
        <v>0.114770083481593</v>
      </c>
      <c r="BH51" s="8">
        <v>0.13618790201176953</v>
      </c>
      <c r="BI51" s="8">
        <v>0.11624127548925688</v>
      </c>
      <c r="BJ51" s="8">
        <v>0.11612152730258656</v>
      </c>
      <c r="BK51" s="8">
        <v>0.27083618448063501</v>
      </c>
      <c r="BL51" s="8">
        <v>0.10635349664705078</v>
      </c>
      <c r="BM51" s="8">
        <v>0.14403546838159842</v>
      </c>
      <c r="BN51" s="8">
        <v>2.2786599956493365E-2</v>
      </c>
      <c r="BO51" s="8">
        <v>7.5266478137916037E-2</v>
      </c>
      <c r="BP51" s="8">
        <v>2.5396998042201437E-2</v>
      </c>
      <c r="BQ51" s="8">
        <v>0.18174896671742441</v>
      </c>
      <c r="BR51" s="8">
        <v>5.6177942136175767E-2</v>
      </c>
      <c r="BS51" s="8">
        <v>0.16217098107461389</v>
      </c>
      <c r="BT51" s="8">
        <v>8.4620404611703282E-2</v>
      </c>
      <c r="BU51" s="8">
        <v>0.39183162932347182</v>
      </c>
      <c r="BV51" s="8">
        <v>2.5097326555070774E-2</v>
      </c>
      <c r="BW51" s="8">
        <v>1.2484394506866416E-2</v>
      </c>
      <c r="BX51" s="8">
        <v>2.4968789013732834E-3</v>
      </c>
      <c r="BY51" s="8">
        <v>0</v>
      </c>
      <c r="BZ51" s="8">
        <v>0.78433208489388262</v>
      </c>
      <c r="CA51" s="8">
        <v>0.20068664169787764</v>
      </c>
      <c r="CB51" s="8">
        <v>1</v>
      </c>
    </row>
    <row r="52" spans="1:80" x14ac:dyDescent="0.3">
      <c r="A52" s="6" t="s">
        <v>177</v>
      </c>
      <c r="B52" s="7" t="s">
        <v>275</v>
      </c>
      <c r="C52" s="8">
        <v>3.9784573956530102E-2</v>
      </c>
      <c r="D52" s="8">
        <v>1.5857667762521756E-2</v>
      </c>
      <c r="E52" s="8">
        <v>4.5252368980854767E-2</v>
      </c>
      <c r="F52" s="8">
        <v>6.1690195320054146E-2</v>
      </c>
      <c r="G52" s="8">
        <v>0.18352349642235544</v>
      </c>
      <c r="H52" s="8">
        <v>7.9094952620382908E-2</v>
      </c>
      <c r="I52" s="8">
        <v>0.18507058596016243</v>
      </c>
      <c r="J52" s="8">
        <v>3.7130148907368016E-2</v>
      </c>
      <c r="K52" s="8">
        <v>0.12956874879133629</v>
      </c>
      <c r="L52" s="8">
        <v>5.9949719590021273E-2</v>
      </c>
      <c r="M52" s="8">
        <v>0.20286211564494294</v>
      </c>
      <c r="N52" s="8">
        <v>7.3783419888440085E-3</v>
      </c>
      <c r="O52" s="8">
        <v>0.73514077163712199</v>
      </c>
      <c r="P52" s="8">
        <v>0.26485922836287801</v>
      </c>
      <c r="Q52" s="8">
        <v>1.4902865935756876E-2</v>
      </c>
      <c r="R52" s="8">
        <v>1.0325245224574084E-3</v>
      </c>
      <c r="S52" s="8">
        <v>3.6654620547237997E-2</v>
      </c>
      <c r="T52" s="8">
        <v>6.8662880743417656E-2</v>
      </c>
      <c r="U52" s="8">
        <v>0.3087248322147651</v>
      </c>
      <c r="V52" s="8">
        <v>0.12028910686628808</v>
      </c>
      <c r="W52" s="8">
        <v>8.6215797625193602E-2</v>
      </c>
      <c r="X52" s="8">
        <v>9.7573567372225084E-2</v>
      </c>
      <c r="Y52" s="8">
        <v>0.13939081053175012</v>
      </c>
      <c r="Z52" s="8">
        <v>0.14145585957666496</v>
      </c>
      <c r="AA52" s="8">
        <v>7.7191767647624546E-2</v>
      </c>
      <c r="AB52" s="8">
        <v>1.6944084521080434E-3</v>
      </c>
      <c r="AC52" s="8">
        <v>0.98843815409149804</v>
      </c>
      <c r="AD52" s="8">
        <v>9.8674374563938998E-3</v>
      </c>
      <c r="AE52" s="8">
        <v>2.7466820542412004E-3</v>
      </c>
      <c r="AF52" s="8">
        <v>7.0028011204481794E-2</v>
      </c>
      <c r="AG52" s="8">
        <v>0.8123249299719888</v>
      </c>
      <c r="AH52" s="8">
        <v>0.11764705882352941</v>
      </c>
      <c r="AI52" s="8">
        <v>0.11492979419119061</v>
      </c>
      <c r="AJ52" s="8">
        <v>0.15872272057839068</v>
      </c>
      <c r="AK52" s="8">
        <v>4.632480921140715E-2</v>
      </c>
      <c r="AL52" s="8">
        <v>3.5948587494979249E-2</v>
      </c>
      <c r="AM52" s="8">
        <v>0.36992904003213284</v>
      </c>
      <c r="AN52" s="8">
        <v>8.4884187976971476E-2</v>
      </c>
      <c r="AO52" s="8">
        <v>5.1345561654840007E-2</v>
      </c>
      <c r="AP52" s="8">
        <v>8.5620565002008306E-2</v>
      </c>
      <c r="AQ52" s="8">
        <v>6.9621100548935597E-2</v>
      </c>
      <c r="AR52" s="8">
        <v>9.7603427500334711E-2</v>
      </c>
      <c r="AS52" s="8">
        <v>0.12159261396422388</v>
      </c>
      <c r="AT52" s="8">
        <v>1.1009870918754746E-2</v>
      </c>
      <c r="AU52" s="8">
        <v>0.1095292331055429</v>
      </c>
      <c r="AV52" s="8">
        <v>4.1571753986332574E-2</v>
      </c>
      <c r="AW52" s="8">
        <v>0.15660592255125286</v>
      </c>
      <c r="AX52" s="8">
        <v>0.16141483168818022</v>
      </c>
      <c r="AY52" s="8">
        <v>0.12996709693748418</v>
      </c>
      <c r="AZ52" s="8">
        <v>0.1264236902050114</v>
      </c>
      <c r="BA52" s="8">
        <v>6.6059225512528477E-2</v>
      </c>
      <c r="BB52" s="8">
        <v>0.19741837509491267</v>
      </c>
      <c r="BC52" s="8">
        <v>0.45520292363916137</v>
      </c>
      <c r="BD52" s="8">
        <v>5.0891574410546779E-2</v>
      </c>
      <c r="BE52" s="8">
        <v>7.7055691709625618E-2</v>
      </c>
      <c r="BF52" s="8">
        <v>1.3741232147384434E-2</v>
      </c>
      <c r="BG52" s="8">
        <v>0.11756950900025352</v>
      </c>
      <c r="BH52" s="8">
        <v>0.12708527000760586</v>
      </c>
      <c r="BI52" s="8">
        <v>0.11878644468858278</v>
      </c>
      <c r="BJ52" s="8">
        <v>0.11657229781120595</v>
      </c>
      <c r="BK52" s="8">
        <v>0.2908814332798107</v>
      </c>
      <c r="BL52" s="8">
        <v>8.7416546944984366E-2</v>
      </c>
      <c r="BM52" s="8">
        <v>0.14115022119638393</v>
      </c>
      <c r="BN52" s="8">
        <v>2.4583015371198082E-2</v>
      </c>
      <c r="BO52" s="8">
        <v>8.2579308841164281E-2</v>
      </c>
      <c r="BP52" s="8">
        <v>2.5564155674261419E-2</v>
      </c>
      <c r="BQ52" s="8">
        <v>0.18330971328900034</v>
      </c>
      <c r="BR52" s="8">
        <v>4.9983647661615609E-2</v>
      </c>
      <c r="BS52" s="8">
        <v>0.16706639049384062</v>
      </c>
      <c r="BT52" s="8">
        <v>7.5111740978959993E-2</v>
      </c>
      <c r="BU52" s="8">
        <v>0.39180202768995964</v>
      </c>
      <c r="BV52" s="8">
        <v>2.5120215426043469E-2</v>
      </c>
      <c r="BW52" s="8">
        <v>8.8820826952526796E-3</v>
      </c>
      <c r="BX52" s="8">
        <v>6.1255742725880549E-4</v>
      </c>
      <c r="BY52" s="8">
        <v>0</v>
      </c>
      <c r="BZ52" s="8">
        <v>0.8921898928024502</v>
      </c>
      <c r="CA52" s="8">
        <v>9.8315467075038285E-2</v>
      </c>
      <c r="CB52" s="8">
        <v>1</v>
      </c>
    </row>
    <row r="53" spans="1:80" x14ac:dyDescent="0.3">
      <c r="A53" s="6" t="s">
        <v>176</v>
      </c>
      <c r="B53" s="7" t="s">
        <v>275</v>
      </c>
      <c r="C53" s="8">
        <v>3.7305772838282659E-2</v>
      </c>
      <c r="D53" s="8">
        <v>1.2523719165085389E-2</v>
      </c>
      <c r="E53" s="8">
        <v>5.4079696394686905E-2</v>
      </c>
      <c r="F53" s="8">
        <v>6.7172675521821629E-2</v>
      </c>
      <c r="G53" s="8">
        <v>0.17457305502846299</v>
      </c>
      <c r="H53" s="8">
        <v>7.2296015180265655E-2</v>
      </c>
      <c r="I53" s="8">
        <v>0.20132827324478178</v>
      </c>
      <c r="J53" s="8">
        <v>3.3017077798861483E-2</v>
      </c>
      <c r="K53" s="8">
        <v>0.12732447817836812</v>
      </c>
      <c r="L53" s="8">
        <v>5.0664136622390894E-2</v>
      </c>
      <c r="M53" s="8">
        <v>0.20702087286527515</v>
      </c>
      <c r="N53" s="8">
        <v>6.7249495628782787E-3</v>
      </c>
      <c r="O53" s="8">
        <v>0.82631578947368423</v>
      </c>
      <c r="P53" s="8">
        <v>0.1736842105263158</v>
      </c>
      <c r="Q53" s="8">
        <v>1.3372031288712703E-2</v>
      </c>
      <c r="R53" s="8">
        <v>0</v>
      </c>
      <c r="S53" s="8">
        <v>3.3880359978824777E-2</v>
      </c>
      <c r="T53" s="8">
        <v>7.1466384330333504E-2</v>
      </c>
      <c r="U53" s="8">
        <v>0.31815775542615138</v>
      </c>
      <c r="V53" s="8">
        <v>0.12705134992059292</v>
      </c>
      <c r="W53" s="8">
        <v>8.2053996823716252E-2</v>
      </c>
      <c r="X53" s="8">
        <v>9.4229751191106409E-2</v>
      </c>
      <c r="Y53" s="8">
        <v>0.13446267866596082</v>
      </c>
      <c r="Z53" s="8">
        <v>0.13869772366331393</v>
      </c>
      <c r="AA53" s="8">
        <v>9.1069974869925324E-2</v>
      </c>
      <c r="AB53" s="8">
        <v>1.3991449669646327E-3</v>
      </c>
      <c r="AC53" s="8">
        <v>0.98717450446949084</v>
      </c>
      <c r="AD53" s="8">
        <v>1.1426350563544501E-2</v>
      </c>
      <c r="AE53" s="8">
        <v>2.7182954022581672E-3</v>
      </c>
      <c r="AF53" s="8">
        <v>4.6875E-2</v>
      </c>
      <c r="AG53" s="8">
        <v>0.84114583333333337</v>
      </c>
      <c r="AH53" s="8">
        <v>0.11197916666666667</v>
      </c>
      <c r="AI53" s="8">
        <v>0.11583194704987081</v>
      </c>
      <c r="AJ53" s="8">
        <v>0.15718389048462997</v>
      </c>
      <c r="AK53" s="8">
        <v>4.4307278616390638E-2</v>
      </c>
      <c r="AL53" s="8">
        <v>3.2451261993521968E-2</v>
      </c>
      <c r="AM53" s="8">
        <v>0.39876550754751572</v>
      </c>
      <c r="AN53" s="8">
        <v>7.9141966632035696E-2</v>
      </c>
      <c r="AO53" s="8">
        <v>5.3963209680376462E-2</v>
      </c>
      <c r="AP53" s="8">
        <v>7.596406526920492E-2</v>
      </c>
      <c r="AQ53" s="8">
        <v>6.526920491352442E-2</v>
      </c>
      <c r="AR53" s="8">
        <v>9.2953614862800224E-2</v>
      </c>
      <c r="AS53" s="8">
        <v>0.11841574346087141</v>
      </c>
      <c r="AT53" s="8">
        <v>9.8039215686274508E-3</v>
      </c>
      <c r="AU53" s="8">
        <v>0.10563127690100431</v>
      </c>
      <c r="AV53" s="8">
        <v>3.9813486370157816E-2</v>
      </c>
      <c r="AW53" s="8">
        <v>0.14992826398852224</v>
      </c>
      <c r="AX53" s="8">
        <v>0.1484337637494022</v>
      </c>
      <c r="AY53" s="8">
        <v>0.12954328072692492</v>
      </c>
      <c r="AZ53" s="8">
        <v>0.1490315638450502</v>
      </c>
      <c r="BA53" s="8">
        <v>5.7687709230033475E-2</v>
      </c>
      <c r="BB53" s="8">
        <v>0.21012673362027737</v>
      </c>
      <c r="BC53" s="8">
        <v>0.4546986160761689</v>
      </c>
      <c r="BD53" s="8">
        <v>4.8588731648840935E-2</v>
      </c>
      <c r="BE53" s="8">
        <v>8.5890430152725239E-2</v>
      </c>
      <c r="BF53" s="8">
        <v>1.0041567418616599E-2</v>
      </c>
      <c r="BG53" s="8">
        <v>0.12018744259181417</v>
      </c>
      <c r="BH53" s="8">
        <v>0.12775364687932994</v>
      </c>
      <c r="BI53" s="8">
        <v>0.13254868992573909</v>
      </c>
      <c r="BJ53" s="8">
        <v>0.11702707331122632</v>
      </c>
      <c r="BK53" s="8">
        <v>0.2867217785250572</v>
      </c>
      <c r="BL53" s="8">
        <v>7.1240639546650469E-2</v>
      </c>
      <c r="BM53" s="8">
        <v>0.14069302374969031</v>
      </c>
      <c r="BN53" s="8">
        <v>2.4855345911949687E-2</v>
      </c>
      <c r="BO53" s="8">
        <v>9.0515723270440246E-2</v>
      </c>
      <c r="BP53" s="8">
        <v>2.6566037735849056E-2</v>
      </c>
      <c r="BQ53" s="8">
        <v>0.18238993710691823</v>
      </c>
      <c r="BR53" s="8">
        <v>4.8352201257861632E-2</v>
      </c>
      <c r="BS53" s="8">
        <v>0.1749937106918239</v>
      </c>
      <c r="BT53" s="8">
        <v>6.7270440251572333E-2</v>
      </c>
      <c r="BU53" s="8">
        <v>0.38505660377358492</v>
      </c>
      <c r="BV53" s="8">
        <v>1.9169645701341449E-2</v>
      </c>
      <c r="BW53" s="8">
        <v>1.0709010339734121E-2</v>
      </c>
      <c r="BX53" s="8">
        <v>2.5849335302806499E-3</v>
      </c>
      <c r="BY53" s="8">
        <v>6.2776957163958643E-3</v>
      </c>
      <c r="BZ53" s="8">
        <v>0.90583456425406206</v>
      </c>
      <c r="CA53" s="8">
        <v>7.4593796159527326E-2</v>
      </c>
      <c r="CB53" s="8">
        <v>1</v>
      </c>
    </row>
    <row r="54" spans="1:80" x14ac:dyDescent="0.3">
      <c r="A54" s="6" t="s">
        <v>175</v>
      </c>
      <c r="B54" s="7" t="s">
        <v>275</v>
      </c>
      <c r="C54" s="8">
        <v>3.7081308963779855E-2</v>
      </c>
      <c r="D54" s="8">
        <v>1.6291161178509532E-2</v>
      </c>
      <c r="E54" s="8">
        <v>6.3084922010398614E-2</v>
      </c>
      <c r="F54" s="8">
        <v>6.8284228769497399E-2</v>
      </c>
      <c r="G54" s="8">
        <v>0.17105719237435008</v>
      </c>
      <c r="H54" s="8">
        <v>7.3656845753899483E-2</v>
      </c>
      <c r="I54" s="8">
        <v>0.19514731369150781</v>
      </c>
      <c r="J54" s="8">
        <v>3.1542461005199307E-2</v>
      </c>
      <c r="K54" s="8">
        <v>0.12824956672443674</v>
      </c>
      <c r="L54" s="8">
        <v>4.9566724436741767E-2</v>
      </c>
      <c r="M54" s="8">
        <v>0.20311958405545927</v>
      </c>
      <c r="N54" s="8">
        <v>6.6322202514074186E-3</v>
      </c>
      <c r="O54" s="8">
        <v>0.8236434108527132</v>
      </c>
      <c r="P54" s="8">
        <v>0.17635658914728683</v>
      </c>
      <c r="Q54" s="8">
        <v>1.2538238091565769E-2</v>
      </c>
      <c r="R54" s="8">
        <v>0</v>
      </c>
      <c r="S54" s="8">
        <v>3.4341363403382882E-2</v>
      </c>
      <c r="T54" s="8">
        <v>7.7908764736032809E-2</v>
      </c>
      <c r="U54" s="8">
        <v>0.29779600205023066</v>
      </c>
      <c r="V54" s="8">
        <v>0.12096360840594567</v>
      </c>
      <c r="W54" s="8">
        <v>7.3295745771399287E-2</v>
      </c>
      <c r="X54" s="8">
        <v>9.1747821629933363E-2</v>
      </c>
      <c r="Y54" s="8">
        <v>0.17068170169144029</v>
      </c>
      <c r="Z54" s="8">
        <v>0.13326499231163505</v>
      </c>
      <c r="AA54" s="8">
        <v>0.11065268245032261</v>
      </c>
      <c r="AB54" s="8">
        <v>1.3358113602044371E-3</v>
      </c>
      <c r="AC54" s="8">
        <v>0.9896619816471135</v>
      </c>
      <c r="AD54" s="8">
        <v>9.0022069926820776E-3</v>
      </c>
      <c r="AE54" s="8">
        <v>2.3649777640677616E-3</v>
      </c>
      <c r="AF54" s="8">
        <v>5.1630434782608696E-2</v>
      </c>
      <c r="AG54" s="8">
        <v>0.82880434782608692</v>
      </c>
      <c r="AH54" s="8">
        <v>0.11956521739130435</v>
      </c>
      <c r="AI54" s="8">
        <v>0.1162887843500167</v>
      </c>
      <c r="AJ54" s="8">
        <v>0.15982315556783641</v>
      </c>
      <c r="AK54" s="8">
        <v>5.7142857142857141E-2</v>
      </c>
      <c r="AL54" s="8">
        <v>2.9676706272450955E-2</v>
      </c>
      <c r="AM54" s="8">
        <v>0.3950815142304504</v>
      </c>
      <c r="AN54" s="8">
        <v>7.9027355623100301E-2</v>
      </c>
      <c r="AO54" s="8">
        <v>5.6534954407294835E-2</v>
      </c>
      <c r="AP54" s="8">
        <v>7.3722022658192873E-2</v>
      </c>
      <c r="AQ54" s="8">
        <v>6.139817629179331E-2</v>
      </c>
      <c r="AR54" s="8">
        <v>8.7593257806023769E-2</v>
      </c>
      <c r="AS54" s="8">
        <v>0.11657155343050307</v>
      </c>
      <c r="AT54" s="8">
        <v>7.7181763051987432E-3</v>
      </c>
      <c r="AU54" s="8">
        <v>0.10618005402723414</v>
      </c>
      <c r="AV54" s="8">
        <v>3.247147031258614E-2</v>
      </c>
      <c r="AW54" s="8">
        <v>0.14135288604663984</v>
      </c>
      <c r="AX54" s="8">
        <v>0.12746016869728211</v>
      </c>
      <c r="AY54" s="8">
        <v>0.11753679916202657</v>
      </c>
      <c r="AZ54" s="8">
        <v>0.19036330558465187</v>
      </c>
      <c r="BA54" s="8">
        <v>6.0422294503555872E-2</v>
      </c>
      <c r="BB54" s="8">
        <v>0.21649484536082475</v>
      </c>
      <c r="BC54" s="8">
        <v>0.44211588391043932</v>
      </c>
      <c r="BD54" s="8">
        <v>5.0919398212079366E-2</v>
      </c>
      <c r="BE54" s="8">
        <v>9.0747874118758634E-2</v>
      </c>
      <c r="BF54" s="8">
        <v>1.2646267897376263E-2</v>
      </c>
      <c r="BG54" s="8">
        <v>0.11855512755287448</v>
      </c>
      <c r="BH54" s="8">
        <v>0.12777091358383602</v>
      </c>
      <c r="BI54" s="8">
        <v>0.12396249727451122</v>
      </c>
      <c r="BJ54" s="8">
        <v>0.11324950941202122</v>
      </c>
      <c r="BK54" s="8">
        <v>0.2965331782833055</v>
      </c>
      <c r="BL54" s="8">
        <v>6.5615233665237305E-2</v>
      </c>
      <c r="BM54" s="8">
        <v>0.13669314413511222</v>
      </c>
      <c r="BN54" s="8">
        <v>2.4024447578749414E-2</v>
      </c>
      <c r="BO54" s="8">
        <v>9.2242595204513403E-2</v>
      </c>
      <c r="BP54" s="8">
        <v>2.6422190879172542E-2</v>
      </c>
      <c r="BQ54" s="8">
        <v>0.192054536906441</v>
      </c>
      <c r="BR54" s="8">
        <v>4.9412317818523739E-2</v>
      </c>
      <c r="BS54" s="8">
        <v>0.17329572167371884</v>
      </c>
      <c r="BT54" s="8">
        <v>6.215326751292901E-2</v>
      </c>
      <c r="BU54" s="8">
        <v>0.38039492242595202</v>
      </c>
      <c r="BV54" s="8">
        <v>1.9061206652785274E-2</v>
      </c>
      <c r="BW54" s="8">
        <v>1.0114632501685773E-2</v>
      </c>
      <c r="BX54" s="8">
        <v>1.0114632501685772E-3</v>
      </c>
      <c r="BY54" s="8">
        <v>0</v>
      </c>
      <c r="BZ54" s="8">
        <v>0.94302090357383683</v>
      </c>
      <c r="CA54" s="8">
        <v>4.5853000674308836E-2</v>
      </c>
      <c r="CB54" s="8">
        <v>1</v>
      </c>
    </row>
    <row r="55" spans="1:80" x14ac:dyDescent="0.3">
      <c r="A55" s="6" t="s">
        <v>174</v>
      </c>
      <c r="B55" s="7" t="s">
        <v>275</v>
      </c>
      <c r="C55" s="8">
        <v>3.6330685936985151E-2</v>
      </c>
      <c r="D55" s="8">
        <v>1.9390148553557467E-2</v>
      </c>
      <c r="E55" s="8">
        <v>5.973416731821736E-2</v>
      </c>
      <c r="F55" s="8">
        <v>6.8803752931978102E-2</v>
      </c>
      <c r="G55" s="8">
        <v>0.17701329163408913</v>
      </c>
      <c r="H55" s="8">
        <v>7.7873338545738857E-2</v>
      </c>
      <c r="I55" s="8">
        <v>0.19374511336982017</v>
      </c>
      <c r="J55" s="8">
        <v>2.9241594996090695E-2</v>
      </c>
      <c r="K55" s="8">
        <v>0.12447224394057858</v>
      </c>
      <c r="L55" s="8">
        <v>5.5824863174354963E-2</v>
      </c>
      <c r="M55" s="8">
        <v>0.19390148553557468</v>
      </c>
      <c r="N55" s="8">
        <v>7.26613718739703E-3</v>
      </c>
      <c r="O55" s="8">
        <v>0.818608287724785</v>
      </c>
      <c r="P55" s="8">
        <v>0.181391712275215</v>
      </c>
      <c r="Q55" s="8">
        <v>1.2589335423981093E-2</v>
      </c>
      <c r="R55" s="8">
        <v>0</v>
      </c>
      <c r="S55" s="8">
        <v>2.8429602888086644E-2</v>
      </c>
      <c r="T55" s="8">
        <v>8.3935018050541516E-2</v>
      </c>
      <c r="U55" s="8">
        <v>0.24774368231046931</v>
      </c>
      <c r="V55" s="8">
        <v>0.11055956678700361</v>
      </c>
      <c r="W55" s="8">
        <v>6.7238267148014438E-2</v>
      </c>
      <c r="X55" s="8">
        <v>7.7166064981949459E-2</v>
      </c>
      <c r="Y55" s="8">
        <v>0.25315884476534295</v>
      </c>
      <c r="Z55" s="8">
        <v>0.13176895306859207</v>
      </c>
      <c r="AA55" s="8">
        <v>0.13169944666007657</v>
      </c>
      <c r="AB55" s="8">
        <v>8.1960141489086362E-4</v>
      </c>
      <c r="AC55" s="8">
        <v>0.96445518074368042</v>
      </c>
      <c r="AD55" s="8">
        <v>3.4725217841428693E-2</v>
      </c>
      <c r="AE55" s="8">
        <v>2.7212507527468155E-3</v>
      </c>
      <c r="AF55" s="8">
        <v>3.9665970772442591E-2</v>
      </c>
      <c r="AG55" s="8">
        <v>0.85386221294363251</v>
      </c>
      <c r="AH55" s="8">
        <v>0.10647181628392484</v>
      </c>
      <c r="AI55" s="8">
        <v>0.10782174955403302</v>
      </c>
      <c r="AJ55" s="8">
        <v>0.16860740818799727</v>
      </c>
      <c r="AK55" s="8">
        <v>5.7537278044154067E-2</v>
      </c>
      <c r="AL55" s="8">
        <v>3.1771958480425737E-2</v>
      </c>
      <c r="AM55" s="8">
        <v>0.38358185362769376</v>
      </c>
      <c r="AN55" s="8">
        <v>8.1721903156119921E-2</v>
      </c>
      <c r="AO55" s="8">
        <v>4.0992676115706832E-2</v>
      </c>
      <c r="AP55" s="8">
        <v>8.0457347594709946E-2</v>
      </c>
      <c r="AQ55" s="8">
        <v>6.4176194741556461E-2</v>
      </c>
      <c r="AR55" s="8">
        <v>9.1153380051636021E-2</v>
      </c>
      <c r="AS55" s="8">
        <v>0.11046346479417346</v>
      </c>
      <c r="AT55" s="8">
        <v>7.5087430569841596E-3</v>
      </c>
      <c r="AU55" s="8">
        <v>0.11936844270726188</v>
      </c>
      <c r="AV55" s="8">
        <v>3.2400740588356305E-2</v>
      </c>
      <c r="AW55" s="8">
        <v>0.13510594527874922</v>
      </c>
      <c r="AX55" s="8">
        <v>0.12533429335527668</v>
      </c>
      <c r="AY55" s="8">
        <v>0.11653980662415141</v>
      </c>
      <c r="AZ55" s="8">
        <v>0.16956387574573134</v>
      </c>
      <c r="BA55" s="8">
        <v>7.6167455256120134E-2</v>
      </c>
      <c r="BB55" s="8">
        <v>0.21801069738736886</v>
      </c>
      <c r="BC55" s="8">
        <v>0.42516276374544093</v>
      </c>
      <c r="BD55" s="8">
        <v>4.8918998369812131E-2</v>
      </c>
      <c r="BE55" s="8">
        <v>9.1277158662711452E-2</v>
      </c>
      <c r="BF55" s="8">
        <v>9.700954060771266E-3</v>
      </c>
      <c r="BG55" s="8">
        <v>0.12445549052620326</v>
      </c>
      <c r="BH55" s="8">
        <v>0.12959993586146076</v>
      </c>
      <c r="BI55" s="8">
        <v>0.13056201395013228</v>
      </c>
      <c r="BJ55" s="8">
        <v>0.11260322296159705</v>
      </c>
      <c r="BK55" s="8">
        <v>0.28707341190304392</v>
      </c>
      <c r="BL55" s="8">
        <v>6.5808813704267888E-2</v>
      </c>
      <c r="BM55" s="8">
        <v>0.13189260433354921</v>
      </c>
      <c r="BN55" s="8">
        <v>2.5456581667815299E-2</v>
      </c>
      <c r="BO55" s="8">
        <v>9.6872846312887659E-2</v>
      </c>
      <c r="BP55" s="8">
        <v>2.5801171605789111E-2</v>
      </c>
      <c r="BQ55" s="8">
        <v>0.18745692625775329</v>
      </c>
      <c r="BR55" s="8">
        <v>5.0094762232942798E-2</v>
      </c>
      <c r="BS55" s="8">
        <v>0.17492246726395588</v>
      </c>
      <c r="BT55" s="8">
        <v>5.6728118538938666E-2</v>
      </c>
      <c r="BU55" s="8">
        <v>0.38266712611991732</v>
      </c>
      <c r="BV55" s="8">
        <v>3.4052561611616732E-2</v>
      </c>
      <c r="BW55" s="8">
        <v>6.8401735068401737E-3</v>
      </c>
      <c r="BX55" s="8">
        <v>1.6683350016683351E-4</v>
      </c>
      <c r="BY55" s="8">
        <v>0</v>
      </c>
      <c r="BZ55" s="8">
        <v>0.96613279946613284</v>
      </c>
      <c r="CA55" s="8">
        <v>2.6860193526860192E-2</v>
      </c>
      <c r="CB55" s="8">
        <v>1</v>
      </c>
    </row>
    <row r="56" spans="1:80" x14ac:dyDescent="0.3">
      <c r="A56" s="6" t="s">
        <v>173</v>
      </c>
      <c r="B56" s="7" t="s">
        <v>275</v>
      </c>
      <c r="C56" s="8">
        <v>3.8305055862649241E-2</v>
      </c>
      <c r="D56" s="8">
        <v>1.5014597525371889E-2</v>
      </c>
      <c r="E56" s="8">
        <v>6.6036424301404148E-2</v>
      </c>
      <c r="F56" s="8">
        <v>6.7148616710690945E-2</v>
      </c>
      <c r="G56" s="8">
        <v>0.160294730988461</v>
      </c>
      <c r="H56" s="8">
        <v>7.8965661059363271E-2</v>
      </c>
      <c r="I56" s="8">
        <v>0.19532879188099542</v>
      </c>
      <c r="J56" s="8">
        <v>3.1280411511191437E-2</v>
      </c>
      <c r="K56" s="8">
        <v>0.12609481440289169</v>
      </c>
      <c r="L56" s="8">
        <v>7.0624217989712218E-2</v>
      </c>
      <c r="M56" s="8">
        <v>0.18921173362991797</v>
      </c>
      <c r="N56" s="8">
        <v>7.6205387097804901E-3</v>
      </c>
      <c r="O56" s="8">
        <v>0.84556254367575123</v>
      </c>
      <c r="P56" s="8">
        <v>0.15443745632424877</v>
      </c>
      <c r="Q56" s="8">
        <v>1.3164201041633383E-2</v>
      </c>
      <c r="R56" s="8">
        <v>0</v>
      </c>
      <c r="S56" s="8">
        <v>2.8721682847896439E-2</v>
      </c>
      <c r="T56" s="8">
        <v>6.7556634304207122E-2</v>
      </c>
      <c r="U56" s="8">
        <v>0.25970873786407767</v>
      </c>
      <c r="V56" s="8">
        <v>0.1156957928802589</v>
      </c>
      <c r="W56" s="8">
        <v>5.7038834951456313E-2</v>
      </c>
      <c r="X56" s="8">
        <v>7.2411003236245955E-2</v>
      </c>
      <c r="Y56" s="8">
        <v>0.279126213592233</v>
      </c>
      <c r="Z56" s="8">
        <v>0.11974110032362459</v>
      </c>
      <c r="AA56" s="8">
        <v>0.13017222097964662</v>
      </c>
      <c r="AB56" s="8">
        <v>7.7728685976108651E-4</v>
      </c>
      <c r="AC56" s="8">
        <v>0.95806741940762563</v>
      </c>
      <c r="AD56" s="8">
        <v>4.115529373261332E-2</v>
      </c>
      <c r="AE56" s="8">
        <v>2.8437230405470174E-3</v>
      </c>
      <c r="AF56" s="8">
        <v>5.4307116104868915E-2</v>
      </c>
      <c r="AG56" s="8">
        <v>0.85205992509363293</v>
      </c>
      <c r="AH56" s="8">
        <v>9.3632958801498134E-2</v>
      </c>
      <c r="AI56" s="8">
        <v>0.1088070209072222</v>
      </c>
      <c r="AJ56" s="8">
        <v>0.1658183241973375</v>
      </c>
      <c r="AK56" s="8">
        <v>5.2466718872357085E-2</v>
      </c>
      <c r="AL56" s="8">
        <v>2.9316758026624902E-2</v>
      </c>
      <c r="AM56" s="8">
        <v>0.39120007830853565</v>
      </c>
      <c r="AN56" s="8">
        <v>7.8749021143304621E-2</v>
      </c>
      <c r="AO56" s="8">
        <v>4.5223179326546591E-2</v>
      </c>
      <c r="AP56" s="8">
        <v>8.5307361002349258E-2</v>
      </c>
      <c r="AQ56" s="8">
        <v>6.3870399373531714E-2</v>
      </c>
      <c r="AR56" s="8">
        <v>8.8048159749412686E-2</v>
      </c>
      <c r="AS56" s="8">
        <v>0.11317378662491613</v>
      </c>
      <c r="AT56" s="8">
        <v>8.093355919442876E-3</v>
      </c>
      <c r="AU56" s="8">
        <v>0.11575381140598531</v>
      </c>
      <c r="AV56" s="8">
        <v>3.0444193487671748E-2</v>
      </c>
      <c r="AW56" s="8">
        <v>0.12939958592132506</v>
      </c>
      <c r="AX56" s="8">
        <v>0.11636551853943158</v>
      </c>
      <c r="AY56" s="8">
        <v>0.11208356860530773</v>
      </c>
      <c r="AZ56" s="8">
        <v>0.1785243741765481</v>
      </c>
      <c r="BA56" s="8">
        <v>8.8462262375305856E-2</v>
      </c>
      <c r="BB56" s="8">
        <v>0.22087332956898173</v>
      </c>
      <c r="BC56" s="8">
        <v>0.42049823731774078</v>
      </c>
      <c r="BD56" s="8">
        <v>5.0024062207137614E-2</v>
      </c>
      <c r="BE56" s="8">
        <v>8.9752032623287153E-2</v>
      </c>
      <c r="BF56" s="8">
        <v>1.0245434512803627E-2</v>
      </c>
      <c r="BG56" s="8">
        <v>0.12550340670195789</v>
      </c>
      <c r="BH56" s="8">
        <v>0.11371292520452876</v>
      </c>
      <c r="BI56" s="8">
        <v>0.13825637648489147</v>
      </c>
      <c r="BJ56" s="8">
        <v>0.11282642283630101</v>
      </c>
      <c r="BK56" s="8">
        <v>0.30785694384640711</v>
      </c>
      <c r="BL56" s="8">
        <v>5.1822395582685345E-2</v>
      </c>
      <c r="BM56" s="8">
        <v>0.13039055926553131</v>
      </c>
      <c r="BN56" s="8">
        <v>2.7036961404941801E-2</v>
      </c>
      <c r="BO56" s="8">
        <v>9.9448642025730033E-2</v>
      </c>
      <c r="BP56" s="8">
        <v>2.6873596079232183E-2</v>
      </c>
      <c r="BQ56" s="8">
        <v>0.18235654482336125</v>
      </c>
      <c r="BR56" s="8">
        <v>4.7784357770063304E-2</v>
      </c>
      <c r="BS56" s="8">
        <v>0.17243210128650194</v>
      </c>
      <c r="BT56" s="8">
        <v>5.4972432101286502E-2</v>
      </c>
      <c r="BU56" s="8">
        <v>0.38909536450888299</v>
      </c>
      <c r="BV56" s="8">
        <v>3.5024656250332832E-2</v>
      </c>
      <c r="BW56" s="8">
        <v>5.7777102022198573E-3</v>
      </c>
      <c r="BX56" s="8">
        <v>4.5613501596472556E-4</v>
      </c>
      <c r="BY56" s="8">
        <v>0</v>
      </c>
      <c r="BZ56" s="8">
        <v>0.93173179261061279</v>
      </c>
      <c r="CA56" s="8">
        <v>6.2034362171202673E-2</v>
      </c>
      <c r="CB56" s="8">
        <v>1</v>
      </c>
    </row>
    <row r="57" spans="1:80" x14ac:dyDescent="0.3">
      <c r="A57" s="6" t="s">
        <v>172</v>
      </c>
      <c r="B57" s="7" t="s">
        <v>275</v>
      </c>
      <c r="C57" s="8">
        <v>3.6654938148664495E-2</v>
      </c>
      <c r="D57" s="8">
        <v>1.6783385655638736E-2</v>
      </c>
      <c r="E57" s="8">
        <v>5.928519681236416E-2</v>
      </c>
      <c r="F57" s="8">
        <v>8.1985027771069793E-2</v>
      </c>
      <c r="G57" s="8">
        <v>0.14670369475971987</v>
      </c>
      <c r="H57" s="8">
        <v>9.2248249215165418E-2</v>
      </c>
      <c r="I57" s="8">
        <v>0.19983095870562667</v>
      </c>
      <c r="J57" s="8">
        <v>2.861627626177252E-2</v>
      </c>
      <c r="K57" s="8">
        <v>0.13124849070272882</v>
      </c>
      <c r="L57" s="8">
        <v>6.8340980439507371E-2</v>
      </c>
      <c r="M57" s="8">
        <v>0.17495773967640665</v>
      </c>
      <c r="N57" s="8">
        <v>7.3336431432428247E-3</v>
      </c>
      <c r="O57" s="8">
        <v>0.88714544357272174</v>
      </c>
      <c r="P57" s="8">
        <v>0.11285455642727821</v>
      </c>
      <c r="Q57" s="8">
        <v>1.2728761424240412E-2</v>
      </c>
      <c r="R57" s="8">
        <v>0</v>
      </c>
      <c r="S57" s="8">
        <v>2.0166898470097356E-2</v>
      </c>
      <c r="T57" s="8">
        <v>7.9276773296244787E-2</v>
      </c>
      <c r="U57" s="8">
        <v>0.23018080667593879</v>
      </c>
      <c r="V57" s="8">
        <v>0.11265646731571627</v>
      </c>
      <c r="W57" s="8">
        <v>4.8678720445062586E-2</v>
      </c>
      <c r="X57" s="8">
        <v>0.19019471488178025</v>
      </c>
      <c r="Y57" s="8">
        <v>0.20166898470097358</v>
      </c>
      <c r="Z57" s="8">
        <v>0.11717663421418636</v>
      </c>
      <c r="AA57" s="8">
        <v>0.15708690167961228</v>
      </c>
      <c r="AB57" s="8">
        <v>7.6071338010311889E-4</v>
      </c>
      <c r="AC57" s="8">
        <v>0.94765164962105208</v>
      </c>
      <c r="AD57" s="8">
        <v>5.1587636998844839E-2</v>
      </c>
      <c r="AE57" s="8">
        <v>2.6776427891743565E-3</v>
      </c>
      <c r="AF57" s="8">
        <v>6.4462809917355368E-2</v>
      </c>
      <c r="AG57" s="8">
        <v>0.82314049586776861</v>
      </c>
      <c r="AH57" s="8">
        <v>0.11239669421487604</v>
      </c>
      <c r="AI57" s="8">
        <v>0.10553453274026865</v>
      </c>
      <c r="AJ57" s="8">
        <v>0.15235898511218285</v>
      </c>
      <c r="AK57" s="8">
        <v>7.6619836443698894E-2</v>
      </c>
      <c r="AL57" s="8">
        <v>2.935625917383099E-2</v>
      </c>
      <c r="AM57" s="8">
        <v>0.34963304676032714</v>
      </c>
      <c r="AN57" s="8">
        <v>7.1545397357936677E-2</v>
      </c>
      <c r="AO57" s="8">
        <v>9.4443279513524853E-2</v>
      </c>
      <c r="AP57" s="8">
        <v>7.6619836443698894E-2</v>
      </c>
      <c r="AQ57" s="8">
        <v>5.9257706018033131E-2</v>
      </c>
      <c r="AR57" s="8">
        <v>9.0165653176766614E-2</v>
      </c>
      <c r="AS57" s="8">
        <v>0.11112438867866073</v>
      </c>
      <c r="AT57" s="8">
        <v>7.5274812808666563E-3</v>
      </c>
      <c r="AU57" s="8">
        <v>0.10801338218894377</v>
      </c>
      <c r="AV57" s="8">
        <v>2.8317667675641228E-2</v>
      </c>
      <c r="AW57" s="8">
        <v>0.11534172375338538</v>
      </c>
      <c r="AX57" s="8">
        <v>0.10379162020073283</v>
      </c>
      <c r="AY57" s="8">
        <v>0.10960649992034412</v>
      </c>
      <c r="AZ57" s="8">
        <v>0.21523020551218736</v>
      </c>
      <c r="BA57" s="8">
        <v>9.0568743030109922E-2</v>
      </c>
      <c r="BB57" s="8">
        <v>0.22160267643778875</v>
      </c>
      <c r="BC57" s="8">
        <v>0.38959481289694392</v>
      </c>
      <c r="BD57" s="8">
        <v>5.7868608495120814E-2</v>
      </c>
      <c r="BE57" s="8">
        <v>9.7844979381326178E-2</v>
      </c>
      <c r="BF57" s="8">
        <v>8.9290785781635188E-3</v>
      </c>
      <c r="BG57" s="8">
        <v>0.12416644893044179</v>
      </c>
      <c r="BH57" s="8">
        <v>0.10162790961863974</v>
      </c>
      <c r="BI57" s="8">
        <v>0.12719960921081033</v>
      </c>
      <c r="BJ57" s="8">
        <v>0.11173844388653481</v>
      </c>
      <c r="BK57" s="8">
        <v>0.30056687152805389</v>
      </c>
      <c r="BL57" s="8">
        <v>7.0058050370908925E-2</v>
      </c>
      <c r="BM57" s="8">
        <v>0.12331762154506627</v>
      </c>
      <c r="BN57" s="8">
        <v>2.8173563507160031E-2</v>
      </c>
      <c r="BO57" s="8">
        <v>0.10059936115996124</v>
      </c>
      <c r="BP57" s="8">
        <v>2.7348096041345152E-2</v>
      </c>
      <c r="BQ57" s="8">
        <v>0.18120805369127516</v>
      </c>
      <c r="BR57" s="8">
        <v>4.6764526432903852E-2</v>
      </c>
      <c r="BS57" s="8">
        <v>0.1738147363887593</v>
      </c>
      <c r="BT57" s="8">
        <v>5.1178982880522556E-2</v>
      </c>
      <c r="BU57" s="8">
        <v>0.39091267989807271</v>
      </c>
      <c r="BV57" s="8">
        <v>5.3946756954126006E-2</v>
      </c>
      <c r="BW57" s="8">
        <v>4.1841004184100415E-3</v>
      </c>
      <c r="BX57" s="8">
        <v>4.9224710804824019E-4</v>
      </c>
      <c r="BY57" s="8">
        <v>0</v>
      </c>
      <c r="BZ57" s="8">
        <v>0.79850685043892033</v>
      </c>
      <c r="CA57" s="8">
        <v>0.19681680203462137</v>
      </c>
      <c r="CB57" s="8">
        <v>1</v>
      </c>
    </row>
    <row r="58" spans="1:80" x14ac:dyDescent="0.3">
      <c r="A58" s="6" t="s">
        <v>171</v>
      </c>
      <c r="B58" s="7" t="s">
        <v>275</v>
      </c>
      <c r="C58" s="8">
        <v>4.3081310988227435E-2</v>
      </c>
      <c r="D58" s="8">
        <v>1.1689814814814814E-2</v>
      </c>
      <c r="E58" s="8">
        <v>6.643518518518518E-2</v>
      </c>
      <c r="F58" s="8">
        <v>6.2731481481481485E-2</v>
      </c>
      <c r="G58" s="8">
        <v>0.14664351851851851</v>
      </c>
      <c r="H58" s="8">
        <v>9.6412037037037032E-2</v>
      </c>
      <c r="I58" s="8">
        <v>0.18645833333333334</v>
      </c>
      <c r="J58" s="8">
        <v>3.2986111111111112E-2</v>
      </c>
      <c r="K58" s="8">
        <v>0.13993055555555556</v>
      </c>
      <c r="L58" s="8">
        <v>6.8865740740740741E-2</v>
      </c>
      <c r="M58" s="8">
        <v>0.18784722222222222</v>
      </c>
      <c r="N58" s="8">
        <v>8.7110011917168207E-3</v>
      </c>
      <c r="O58" s="8">
        <v>0.8414424728105323</v>
      </c>
      <c r="P58" s="8">
        <v>0.15855752718946767</v>
      </c>
      <c r="Q58" s="8">
        <v>9.9775119545651731E-3</v>
      </c>
      <c r="R58" s="8">
        <v>0</v>
      </c>
      <c r="S58" s="8">
        <v>2.498750624687656E-2</v>
      </c>
      <c r="T58" s="8">
        <v>6.4467766116941536E-2</v>
      </c>
      <c r="U58" s="8">
        <v>0.28385807096451776</v>
      </c>
      <c r="V58" s="8">
        <v>9.0454772613693155E-2</v>
      </c>
      <c r="W58" s="8">
        <v>6.8965517241379309E-2</v>
      </c>
      <c r="X58" s="8">
        <v>7.6961519240379805E-2</v>
      </c>
      <c r="Y58" s="8">
        <v>0.22138930534732634</v>
      </c>
      <c r="Z58" s="8">
        <v>0.16891554222888555</v>
      </c>
      <c r="AA58" s="8">
        <v>0.12671091143898561</v>
      </c>
      <c r="AB58" s="8">
        <v>9.8378718715567449E-4</v>
      </c>
      <c r="AC58" s="8">
        <v>0.90996379663151272</v>
      </c>
      <c r="AD58" s="8">
        <v>8.9052416181331653E-2</v>
      </c>
      <c r="AE58" s="8">
        <v>2.7972934565272676E-3</v>
      </c>
      <c r="AF58" s="8">
        <v>5.3475935828877004E-2</v>
      </c>
      <c r="AG58" s="8">
        <v>0.83244206773618534</v>
      </c>
      <c r="AH58" s="8">
        <v>0.1140819964349376</v>
      </c>
      <c r="AI58" s="8">
        <v>0.10934375794685641</v>
      </c>
      <c r="AJ58" s="8">
        <v>0.14587988508367913</v>
      </c>
      <c r="AK58" s="8">
        <v>6.1151899311414112E-2</v>
      </c>
      <c r="AL58" s="8">
        <v>2.8227461352546855E-2</v>
      </c>
      <c r="AM58" s="8">
        <v>0.42733366774590725</v>
      </c>
      <c r="AN58" s="8">
        <v>8.3952756623649052E-2</v>
      </c>
      <c r="AO58" s="8">
        <v>4.2911213461626158E-2</v>
      </c>
      <c r="AP58" s="8">
        <v>5.9419034155684253E-2</v>
      </c>
      <c r="AQ58" s="8">
        <v>6.1516713028409865E-2</v>
      </c>
      <c r="AR58" s="8">
        <v>8.9607369237083317E-2</v>
      </c>
      <c r="AS58" s="8">
        <v>0.10814206860100423</v>
      </c>
      <c r="AT58" s="8">
        <v>6.5473994835853928E-3</v>
      </c>
      <c r="AU58" s="8">
        <v>0.12140354112873479</v>
      </c>
      <c r="AV58" s="8">
        <v>2.9002213205459239E-2</v>
      </c>
      <c r="AW58" s="8">
        <v>0.12117299889339728</v>
      </c>
      <c r="AX58" s="8">
        <v>0.11208963482109922</v>
      </c>
      <c r="AY58" s="8">
        <v>0.12144964957580229</v>
      </c>
      <c r="AZ58" s="8">
        <v>0.16695868683142751</v>
      </c>
      <c r="BA58" s="8">
        <v>8.3179638509774986E-2</v>
      </c>
      <c r="BB58" s="8">
        <v>0.23819623755071928</v>
      </c>
      <c r="BC58" s="8">
        <v>0.38114993193751218</v>
      </c>
      <c r="BD58" s="8">
        <v>6.3029827315541603E-2</v>
      </c>
      <c r="BE58" s="8">
        <v>9.0502354788069075E-2</v>
      </c>
      <c r="BF58" s="8">
        <v>8.3071690214547352E-3</v>
      </c>
      <c r="BG58" s="8">
        <v>0.15849031920460491</v>
      </c>
      <c r="BH58" s="8">
        <v>0.11145996860282574</v>
      </c>
      <c r="BI58" s="8">
        <v>0.15294348508634223</v>
      </c>
      <c r="BJ58" s="8">
        <v>0.12518315018315018</v>
      </c>
      <c r="BK58" s="8">
        <v>0.26123757195185765</v>
      </c>
      <c r="BL58" s="8">
        <v>2.8846153846153848E-2</v>
      </c>
      <c r="BM58" s="8">
        <v>0.13658869813663357</v>
      </c>
      <c r="BN58" s="8">
        <v>2.8729967509947798E-2</v>
      </c>
      <c r="BO58" s="8">
        <v>9.6119446573942252E-2</v>
      </c>
      <c r="BP58" s="8">
        <v>2.8547439126784216E-2</v>
      </c>
      <c r="BQ58" s="8">
        <v>0.18698207571277334</v>
      </c>
      <c r="BR58" s="8">
        <v>4.8004964772022048E-2</v>
      </c>
      <c r="BS58" s="8">
        <v>0.17420508889132261</v>
      </c>
      <c r="BT58" s="8">
        <v>5.3334793560398643E-2</v>
      </c>
      <c r="BU58" s="8">
        <v>0.3840762238528091</v>
      </c>
      <c r="BV58" s="8">
        <v>7.3497514347971332E-2</v>
      </c>
      <c r="BW58" s="8">
        <v>3.4599728629579377E-3</v>
      </c>
      <c r="BX58" s="8">
        <v>2.7137042062415199E-4</v>
      </c>
      <c r="BY58" s="8">
        <v>0</v>
      </c>
      <c r="BZ58" s="8">
        <v>0.62401628222523742</v>
      </c>
      <c r="CA58" s="8">
        <v>0.37225237449118048</v>
      </c>
      <c r="CB58" s="8">
        <v>1</v>
      </c>
    </row>
    <row r="59" spans="1:80" x14ac:dyDescent="0.3">
      <c r="A59" s="6" t="s">
        <v>170</v>
      </c>
      <c r="B59" s="7" t="s">
        <v>275</v>
      </c>
      <c r="C59" s="8">
        <v>4.1077146739388642E-2</v>
      </c>
      <c r="D59" s="8">
        <v>1.31852879944483E-2</v>
      </c>
      <c r="E59" s="8">
        <v>6.6389081656257232E-2</v>
      </c>
      <c r="F59" s="8">
        <v>7.7492482072634747E-2</v>
      </c>
      <c r="G59" s="8">
        <v>0.14700439509599814</v>
      </c>
      <c r="H59" s="8">
        <v>8.9058524173027995E-2</v>
      </c>
      <c r="I59" s="8">
        <v>0.18008327550312284</v>
      </c>
      <c r="J59" s="8">
        <v>3.5392088827203329E-2</v>
      </c>
      <c r="K59" s="8">
        <v>0.13705759888965996</v>
      </c>
      <c r="L59" s="8">
        <v>6.4885496183206104E-2</v>
      </c>
      <c r="M59" s="8">
        <v>0.18945176960444135</v>
      </c>
      <c r="N59" s="8">
        <v>8.1052061458937105E-3</v>
      </c>
      <c r="O59" s="8">
        <v>0.85228604923798357</v>
      </c>
      <c r="P59" s="8">
        <v>0.1477139507620164</v>
      </c>
      <c r="Q59" s="8">
        <v>1.1074581199342461E-2</v>
      </c>
      <c r="R59" s="8">
        <v>0</v>
      </c>
      <c r="S59" s="8">
        <v>2.2308022308022309E-2</v>
      </c>
      <c r="T59" s="8">
        <v>5.4912054912054913E-2</v>
      </c>
      <c r="U59" s="8">
        <v>0.28828828828828829</v>
      </c>
      <c r="V59" s="8">
        <v>8.0652080652080654E-2</v>
      </c>
      <c r="W59" s="8">
        <v>4.633204633204633E-2</v>
      </c>
      <c r="X59" s="8">
        <v>8.4513084513084508E-2</v>
      </c>
      <c r="Y59" s="8">
        <v>0.29043329043329041</v>
      </c>
      <c r="Z59" s="8">
        <v>0.13256113256113256</v>
      </c>
      <c r="AA59" s="8">
        <v>0.13703309546659573</v>
      </c>
      <c r="AB59" s="8">
        <v>1.4908296640432687E-3</v>
      </c>
      <c r="AC59" s="8">
        <v>0.92646396005963316</v>
      </c>
      <c r="AD59" s="8">
        <v>7.2045210276323546E-2</v>
      </c>
      <c r="AE59" s="8">
        <v>2.494275044896951E-3</v>
      </c>
      <c r="AF59" s="8">
        <v>7.047619047619047E-2</v>
      </c>
      <c r="AG59" s="8">
        <v>0.82285714285714284</v>
      </c>
      <c r="AH59" s="8">
        <v>0.10666666666666667</v>
      </c>
      <c r="AI59" s="8">
        <v>0.10849383795288908</v>
      </c>
      <c r="AJ59" s="8">
        <v>0.14823086354878262</v>
      </c>
      <c r="AK59" s="8">
        <v>4.8213347346295322E-2</v>
      </c>
      <c r="AL59" s="8">
        <v>2.7500437905062184E-2</v>
      </c>
      <c r="AM59" s="8">
        <v>0.42148362235067438</v>
      </c>
      <c r="AN59" s="8">
        <v>8.0443159922928706E-2</v>
      </c>
      <c r="AO59" s="8">
        <v>5.8022420739183747E-2</v>
      </c>
      <c r="AP59" s="8">
        <v>6.3977929584866006E-2</v>
      </c>
      <c r="AQ59" s="8">
        <v>6.1613242249080401E-2</v>
      </c>
      <c r="AR59" s="8">
        <v>9.0514976353126636E-2</v>
      </c>
      <c r="AS59" s="8">
        <v>0.10871238395682291</v>
      </c>
      <c r="AT59" s="8">
        <v>6.1620487719604928E-3</v>
      </c>
      <c r="AU59" s="8">
        <v>0.12922821431693035</v>
      </c>
      <c r="AV59" s="8">
        <v>3.1334673542522506E-2</v>
      </c>
      <c r="AW59" s="8">
        <v>0.12389651254260992</v>
      </c>
      <c r="AX59" s="8">
        <v>0.1062407132243685</v>
      </c>
      <c r="AY59" s="8">
        <v>0.11126649768376889</v>
      </c>
      <c r="AZ59" s="8">
        <v>0.16283541648457303</v>
      </c>
      <c r="BA59" s="8">
        <v>0.10846953937592868</v>
      </c>
      <c r="BB59" s="8">
        <v>0.22056638405733764</v>
      </c>
      <c r="BC59" s="8">
        <v>0.39069849203257284</v>
      </c>
      <c r="BD59" s="8">
        <v>5.1754119292272145E-2</v>
      </c>
      <c r="BE59" s="8">
        <v>8.4282847935793756E-2</v>
      </c>
      <c r="BF59" s="8">
        <v>7.6731318781540709E-3</v>
      </c>
      <c r="BG59" s="8">
        <v>0.12757341764455524</v>
      </c>
      <c r="BH59" s="8">
        <v>0.11609412050829938</v>
      </c>
      <c r="BI59" s="8">
        <v>0.13884599015017937</v>
      </c>
      <c r="BJ59" s="8">
        <v>0.13030947893232808</v>
      </c>
      <c r="BK59" s="8">
        <v>0.31971788168054965</v>
      </c>
      <c r="BL59" s="8">
        <v>2.3749011977868304E-2</v>
      </c>
      <c r="BM59" s="8">
        <v>0.12959778033276004</v>
      </c>
      <c r="BN59" s="8">
        <v>3.1783855121343206E-2</v>
      </c>
      <c r="BO59" s="8">
        <v>9.6378033580174494E-2</v>
      </c>
      <c r="BP59" s="8">
        <v>2.7861280152503849E-2</v>
      </c>
      <c r="BQ59" s="8">
        <v>0.19719187623726078</v>
      </c>
      <c r="BR59" s="8">
        <v>4.9233814795806144E-2</v>
      </c>
      <c r="BS59" s="8">
        <v>0.17490285211525772</v>
      </c>
      <c r="BT59" s="8">
        <v>5.0040325537062835E-2</v>
      </c>
      <c r="BU59" s="8">
        <v>0.37260796246059097</v>
      </c>
      <c r="BV59" s="8">
        <v>6.2713201128837617E-2</v>
      </c>
      <c r="BW59" s="8">
        <v>2.8787878787878787E-3</v>
      </c>
      <c r="BX59" s="8">
        <v>9.848484848484849E-4</v>
      </c>
      <c r="BY59" s="8">
        <v>1.5151515151515152E-4</v>
      </c>
      <c r="BZ59" s="8">
        <v>0.53393939393939394</v>
      </c>
      <c r="CA59" s="8">
        <v>0.46204545454545454</v>
      </c>
      <c r="CB59" s="8">
        <v>0.99999999999999989</v>
      </c>
    </row>
    <row r="60" spans="1:80" x14ac:dyDescent="0.3">
      <c r="A60" s="6" t="s">
        <v>169</v>
      </c>
      <c r="B60" s="7" t="s">
        <v>275</v>
      </c>
      <c r="C60" s="8">
        <v>4.0759576230851947E-2</v>
      </c>
      <c r="D60" s="8">
        <v>1.2001297437560817E-2</v>
      </c>
      <c r="E60" s="8">
        <v>5.9682127797599738E-2</v>
      </c>
      <c r="F60" s="8">
        <v>7.2440263812304034E-2</v>
      </c>
      <c r="G60" s="8">
        <v>0.14109633473889069</v>
      </c>
      <c r="H60" s="8">
        <v>8.6928316574764838E-2</v>
      </c>
      <c r="I60" s="8">
        <v>0.19915666558546871</v>
      </c>
      <c r="J60" s="8">
        <v>4.0869283165747651E-2</v>
      </c>
      <c r="K60" s="8">
        <v>0.14650232457562981</v>
      </c>
      <c r="L60" s="8">
        <v>5.9357768407395393E-2</v>
      </c>
      <c r="M60" s="8">
        <v>0.18196561790463833</v>
      </c>
      <c r="N60" s="8">
        <v>7.9985545311921594E-3</v>
      </c>
      <c r="O60" s="8">
        <v>0.84683195592286498</v>
      </c>
      <c r="P60" s="8">
        <v>0.153168044077135</v>
      </c>
      <c r="Q60" s="8">
        <v>1.2202753441802253E-2</v>
      </c>
      <c r="R60" s="8">
        <v>0</v>
      </c>
      <c r="S60" s="8">
        <v>1.6612495485734922E-2</v>
      </c>
      <c r="T60" s="8">
        <v>5.4171180931744313E-2</v>
      </c>
      <c r="U60" s="8">
        <v>0.23799205489346334</v>
      </c>
      <c r="V60" s="8">
        <v>6.6088840736728063E-2</v>
      </c>
      <c r="W60" s="8">
        <v>4.1170097508125676E-2</v>
      </c>
      <c r="X60" s="8">
        <v>0.10400866738894908</v>
      </c>
      <c r="Y60" s="8">
        <v>0.35716865294330086</v>
      </c>
      <c r="Z60" s="8">
        <v>0.12278801011195377</v>
      </c>
      <c r="AA60" s="8">
        <v>0.16869237955895575</v>
      </c>
      <c r="AB60" s="8">
        <v>1.7241829723869484E-3</v>
      </c>
      <c r="AC60" s="8">
        <v>0.93510802267561843</v>
      </c>
      <c r="AD60" s="8">
        <v>6.3167794351994572E-2</v>
      </c>
      <c r="AE60" s="8">
        <v>2.3929559837120346E-3</v>
      </c>
      <c r="AF60" s="8">
        <v>7.3664825046040522E-2</v>
      </c>
      <c r="AG60" s="8">
        <v>0.8066298342541437</v>
      </c>
      <c r="AH60" s="8">
        <v>0.11970534069981584</v>
      </c>
      <c r="AI60" s="8">
        <v>0.10729080364540182</v>
      </c>
      <c r="AJ60" s="8">
        <v>0.1257701470467428</v>
      </c>
      <c r="AK60" s="8">
        <v>5.8531175552452151E-2</v>
      </c>
      <c r="AL60" s="8">
        <v>2.61644623346751E-2</v>
      </c>
      <c r="AM60" s="8">
        <v>0.4341164873079767</v>
      </c>
      <c r="AN60" s="8">
        <v>7.7137928201757994E-2</v>
      </c>
      <c r="AO60" s="8">
        <v>6.6294257783619484E-2</v>
      </c>
      <c r="AP60" s="8">
        <v>6.3911936252361787E-2</v>
      </c>
      <c r="AQ60" s="8">
        <v>5.8695473589090608E-2</v>
      </c>
      <c r="AR60" s="8">
        <v>8.9378131931323421E-2</v>
      </c>
      <c r="AS60" s="8">
        <v>0.10956477286749282</v>
      </c>
      <c r="AT60" s="8">
        <v>5.9930818116000319E-3</v>
      </c>
      <c r="AU60" s="8">
        <v>0.14170219612259674</v>
      </c>
      <c r="AV60" s="8">
        <v>3.0689405518461908E-2</v>
      </c>
      <c r="AW60" s="8">
        <v>0.10373260397393613</v>
      </c>
      <c r="AX60" s="8">
        <v>9.9428847236746845E-2</v>
      </c>
      <c r="AY60" s="8">
        <v>9.6935081650711935E-2</v>
      </c>
      <c r="AZ60" s="8">
        <v>0.14439707183653769</v>
      </c>
      <c r="BA60" s="8">
        <v>0.13088247124125171</v>
      </c>
      <c r="BB60" s="8">
        <v>0.24623924060815702</v>
      </c>
      <c r="BC60" s="8">
        <v>0.3691277829681468</v>
      </c>
      <c r="BD60" s="8">
        <v>5.4930098733300702E-2</v>
      </c>
      <c r="BE60" s="8">
        <v>0.10088227217917646</v>
      </c>
      <c r="BF60" s="8">
        <v>8.1422141569465496E-3</v>
      </c>
      <c r="BG60" s="8">
        <v>0.12434187748474827</v>
      </c>
      <c r="BH60" s="8">
        <v>0.11175845560583088</v>
      </c>
      <c r="BI60" s="8">
        <v>0.13735509365934026</v>
      </c>
      <c r="BJ60" s="8">
        <v>0.13471663423311564</v>
      </c>
      <c r="BK60" s="8">
        <v>0.29498215159799906</v>
      </c>
      <c r="BL60" s="8">
        <v>3.2891202349542147E-2</v>
      </c>
      <c r="BM60" s="8">
        <v>0.12382555659362936</v>
      </c>
      <c r="BN60" s="8">
        <v>4.0038436899423449E-2</v>
      </c>
      <c r="BO60" s="8">
        <v>9.9010605737063134E-2</v>
      </c>
      <c r="BP60" s="8">
        <v>2.9503879279664032E-2</v>
      </c>
      <c r="BQ60" s="8">
        <v>0.2021852089116663</v>
      </c>
      <c r="BR60" s="8">
        <v>4.7120791515410348E-2</v>
      </c>
      <c r="BS60" s="8">
        <v>0.17161363798135099</v>
      </c>
      <c r="BT60" s="8">
        <v>4.9398533703466439E-2</v>
      </c>
      <c r="BU60" s="8">
        <v>0.36112890597195529</v>
      </c>
      <c r="BV60" s="8">
        <v>5.8144864178815071E-2</v>
      </c>
      <c r="BW60" s="8">
        <v>3.4106412005457027E-3</v>
      </c>
      <c r="BX60" s="8">
        <v>1.4400485068970744E-3</v>
      </c>
      <c r="BY60" s="8">
        <v>3.0316810671517357E-4</v>
      </c>
      <c r="BZ60" s="8">
        <v>0.4849173866909201</v>
      </c>
      <c r="CA60" s="8">
        <v>0.50992875549492189</v>
      </c>
      <c r="CB60" s="8">
        <v>1</v>
      </c>
    </row>
    <row r="61" spans="1:80" x14ac:dyDescent="0.3">
      <c r="A61" s="6" t="s">
        <v>168</v>
      </c>
      <c r="B61" s="7" t="s">
        <v>275</v>
      </c>
      <c r="C61" s="8">
        <v>3.9661274850319207E-2</v>
      </c>
      <c r="D61" s="8">
        <v>1.0425354462051709E-2</v>
      </c>
      <c r="E61" s="8">
        <v>6.4532944120100078E-2</v>
      </c>
      <c r="F61" s="8">
        <v>6.6096747289407842E-2</v>
      </c>
      <c r="G61" s="8">
        <v>0.14762301918265222</v>
      </c>
      <c r="H61" s="8">
        <v>8.8511259382819021E-2</v>
      </c>
      <c r="I61" s="8">
        <v>0.18807339449541285</v>
      </c>
      <c r="J61" s="8">
        <v>3.711426188490409E-2</v>
      </c>
      <c r="K61" s="8">
        <v>0.14084653878231859</v>
      </c>
      <c r="L61" s="8">
        <v>6.6201000834028356E-2</v>
      </c>
      <c r="M61" s="8">
        <v>0.19057547956630524</v>
      </c>
      <c r="N61" s="8">
        <v>8.248982832192121E-3</v>
      </c>
      <c r="O61" s="8">
        <v>0.84511278195488726</v>
      </c>
      <c r="P61" s="8">
        <v>0.1548872180451128</v>
      </c>
      <c r="Q61" s="8">
        <v>1.040736330257021E-2</v>
      </c>
      <c r="R61" s="8">
        <v>3.9729837107667858E-4</v>
      </c>
      <c r="S61" s="8">
        <v>2.3043305522447356E-2</v>
      </c>
      <c r="T61" s="8">
        <v>5.3237981724274928E-2</v>
      </c>
      <c r="U61" s="8">
        <v>0.25228446563369089</v>
      </c>
      <c r="V61" s="8">
        <v>5.7608263806118394E-2</v>
      </c>
      <c r="W61" s="8">
        <v>3.6154151767977753E-2</v>
      </c>
      <c r="X61" s="8">
        <v>0.12435439014700039</v>
      </c>
      <c r="Y61" s="8">
        <v>0.29082240762812872</v>
      </c>
      <c r="Z61" s="8">
        <v>0.16209773539928488</v>
      </c>
      <c r="AA61" s="8">
        <v>0.1689284178492276</v>
      </c>
      <c r="AB61" s="8">
        <v>4.4058254803573611E-4</v>
      </c>
      <c r="AC61" s="8">
        <v>0.93543017990454047</v>
      </c>
      <c r="AD61" s="8">
        <v>6.412923754742382E-2</v>
      </c>
      <c r="AE61" s="8">
        <v>2.2576163540736329E-3</v>
      </c>
      <c r="AF61" s="8">
        <v>0.11172161172161173</v>
      </c>
      <c r="AG61" s="8">
        <v>0.75274725274725274</v>
      </c>
      <c r="AH61" s="8">
        <v>0.13553113553113552</v>
      </c>
      <c r="AI61" s="8">
        <v>0.10125367999735371</v>
      </c>
      <c r="AJ61" s="8">
        <v>0.11993629532832407</v>
      </c>
      <c r="AK61" s="8">
        <v>6.9217575955570071E-2</v>
      </c>
      <c r="AL61" s="8">
        <v>2.5196014374387454E-2</v>
      </c>
      <c r="AM61" s="8">
        <v>0.42514701078079059</v>
      </c>
      <c r="AN61" s="8">
        <v>8.1182620058804306E-2</v>
      </c>
      <c r="AO61" s="8">
        <v>6.7339104867690291E-2</v>
      </c>
      <c r="AP61" s="8">
        <v>6.1948709572035285E-2</v>
      </c>
      <c r="AQ61" s="8">
        <v>5.8885984972231298E-2</v>
      </c>
      <c r="AR61" s="8">
        <v>9.1146684090166616E-2</v>
      </c>
      <c r="AS61" s="8">
        <v>0.10740630478647746</v>
      </c>
      <c r="AT61" s="8">
        <v>5.4665845395749924E-3</v>
      </c>
      <c r="AU61" s="8">
        <v>0.15364182322143516</v>
      </c>
      <c r="AV61" s="8">
        <v>3.0951647674776716E-2</v>
      </c>
      <c r="AW61" s="8">
        <v>0.10232522328303049</v>
      </c>
      <c r="AX61" s="8">
        <v>9.6281182630120116E-2</v>
      </c>
      <c r="AY61" s="8">
        <v>9.3432399137665531E-2</v>
      </c>
      <c r="AZ61" s="8">
        <v>0.16619186941792424</v>
      </c>
      <c r="BA61" s="8">
        <v>9.7705574376347401E-2</v>
      </c>
      <c r="BB61" s="8">
        <v>0.25400369571912534</v>
      </c>
      <c r="BC61" s="8">
        <v>0.39564933346564785</v>
      </c>
      <c r="BD61" s="8">
        <v>5.2400012540888524E-2</v>
      </c>
      <c r="BE61" s="8">
        <v>0.12277529862990792</v>
      </c>
      <c r="BF61" s="8">
        <v>7.3364197853417919E-3</v>
      </c>
      <c r="BG61" s="8">
        <v>0.12763489293216423</v>
      </c>
      <c r="BH61" s="8">
        <v>9.6293122367719752E-2</v>
      </c>
      <c r="BI61" s="8">
        <v>0.11985954204855415</v>
      </c>
      <c r="BJ61" s="8">
        <v>0.11812471913635081</v>
      </c>
      <c r="BK61" s="8">
        <v>0.31824594772539633</v>
      </c>
      <c r="BL61" s="8">
        <v>3.7330044833676468E-2</v>
      </c>
      <c r="BM61" s="8">
        <v>0.12034004829479673</v>
      </c>
      <c r="BN61" s="8">
        <v>4.6076140736668499E-2</v>
      </c>
      <c r="BO61" s="8">
        <v>9.9780098955470034E-2</v>
      </c>
      <c r="BP61" s="8">
        <v>3.1816932380428806E-2</v>
      </c>
      <c r="BQ61" s="8">
        <v>0.20248075865860363</v>
      </c>
      <c r="BR61" s="8">
        <v>5.0852116547553602E-2</v>
      </c>
      <c r="BS61" s="8">
        <v>0.18042193512919186</v>
      </c>
      <c r="BT61" s="8">
        <v>4.8550027487630563E-2</v>
      </c>
      <c r="BU61" s="8">
        <v>0.340021990104453</v>
      </c>
      <c r="BV61" s="8">
        <v>4.5846978267341472E-2</v>
      </c>
      <c r="BW61" s="8">
        <v>4.0584415584415581E-3</v>
      </c>
      <c r="BX61" s="8">
        <v>3.968253968253968E-3</v>
      </c>
      <c r="BY61" s="8">
        <v>3.6075036075036075E-4</v>
      </c>
      <c r="BZ61" s="8">
        <v>0.5267857142857143</v>
      </c>
      <c r="CA61" s="8">
        <v>0.46482683982683981</v>
      </c>
      <c r="CB61" s="8">
        <v>1</v>
      </c>
    </row>
    <row r="62" spans="1:80" x14ac:dyDescent="0.3">
      <c r="A62" s="6" t="s">
        <v>167</v>
      </c>
      <c r="B62" s="7" t="s">
        <v>275</v>
      </c>
      <c r="C62" s="8">
        <v>4.4133450059953783E-2</v>
      </c>
      <c r="D62" s="8">
        <v>9.1191125317288714E-3</v>
      </c>
      <c r="E62" s="8">
        <v>5.894519131334023E-2</v>
      </c>
      <c r="F62" s="8">
        <v>6.9944533233054426E-2</v>
      </c>
      <c r="G62" s="8">
        <v>0.1507943969164238</v>
      </c>
      <c r="H62" s="8">
        <v>9.5891698787252039E-2</v>
      </c>
      <c r="I62" s="8">
        <v>0.18238225063457741</v>
      </c>
      <c r="J62" s="8">
        <v>3.5630346902322085E-2</v>
      </c>
      <c r="K62" s="8">
        <v>0.13443640124095141</v>
      </c>
      <c r="L62" s="8">
        <v>6.9286452947259561E-2</v>
      </c>
      <c r="M62" s="8">
        <v>0.19356961549309015</v>
      </c>
      <c r="N62" s="8">
        <v>1.0061447437753871E-2</v>
      </c>
      <c r="O62" s="8">
        <v>0.79257731958762889</v>
      </c>
      <c r="P62" s="8">
        <v>0.20742268041237114</v>
      </c>
      <c r="Q62" s="8">
        <v>9.7253743480804414E-3</v>
      </c>
      <c r="R62" s="8">
        <v>4.2662116040955632E-4</v>
      </c>
      <c r="S62" s="8">
        <v>2.9010238907849831E-2</v>
      </c>
      <c r="T62" s="8">
        <v>4.4795221843003413E-2</v>
      </c>
      <c r="U62" s="8">
        <v>0.27687713310580203</v>
      </c>
      <c r="V62" s="8">
        <v>7.6365187713310578E-2</v>
      </c>
      <c r="W62" s="8">
        <v>4.1382252559726961E-2</v>
      </c>
      <c r="X62" s="8">
        <v>0.11860068259385666</v>
      </c>
      <c r="Y62" s="8">
        <v>0.2295221843003413</v>
      </c>
      <c r="Z62" s="8">
        <v>0.18302047781569966</v>
      </c>
      <c r="AA62" s="8">
        <v>0.17493641580124389</v>
      </c>
      <c r="AB62" s="8">
        <v>8.775466641368024E-4</v>
      </c>
      <c r="AC62" s="8">
        <v>0.93242890686146618</v>
      </c>
      <c r="AD62" s="8">
        <v>6.6693546474396986E-2</v>
      </c>
      <c r="AE62" s="8">
        <v>2.2072948605711584E-3</v>
      </c>
      <c r="AF62" s="8">
        <v>0.10526315789473684</v>
      </c>
      <c r="AG62" s="8">
        <v>0.79511278195488722</v>
      </c>
      <c r="AH62" s="8">
        <v>9.9624060150375934E-2</v>
      </c>
      <c r="AI62" s="8">
        <v>9.9577211755089851E-2</v>
      </c>
      <c r="AJ62" s="8">
        <v>9.4166666666666662E-2</v>
      </c>
      <c r="AK62" s="8">
        <v>5.7041666666666664E-2</v>
      </c>
      <c r="AL62" s="8">
        <v>2.6791666666666665E-2</v>
      </c>
      <c r="AM62" s="8">
        <v>0.425875</v>
      </c>
      <c r="AN62" s="8">
        <v>9.2458333333333337E-2</v>
      </c>
      <c r="AO62" s="8">
        <v>6.3583333333333339E-2</v>
      </c>
      <c r="AP62" s="8">
        <v>7.1583333333333332E-2</v>
      </c>
      <c r="AQ62" s="8">
        <v>6.5916666666666665E-2</v>
      </c>
      <c r="AR62" s="8">
        <v>0.10258333333333333</v>
      </c>
      <c r="AS62" s="8">
        <v>0.11043942593737423</v>
      </c>
      <c r="AT62" s="8">
        <v>5.4474415808851151E-3</v>
      </c>
      <c r="AU62" s="8">
        <v>0.13584792245848673</v>
      </c>
      <c r="AV62" s="8">
        <v>3.2459238109549926E-2</v>
      </c>
      <c r="AW62" s="8">
        <v>0.10102186490344879</v>
      </c>
      <c r="AX62" s="8">
        <v>0.10203621609437223</v>
      </c>
      <c r="AY62" s="8">
        <v>0.10045833646404688</v>
      </c>
      <c r="AZ62" s="8">
        <v>0.13490870839281688</v>
      </c>
      <c r="BA62" s="8">
        <v>9.8730182583214365E-2</v>
      </c>
      <c r="BB62" s="8">
        <v>0.28909008941317904</v>
      </c>
      <c r="BC62" s="8">
        <v>0.3803268621975861</v>
      </c>
      <c r="BD62" s="8">
        <v>5.0934915890297382E-2</v>
      </c>
      <c r="BE62" s="8">
        <v>8.3356969868871769E-2</v>
      </c>
      <c r="BF62" s="8">
        <v>6.0545894879235488E-3</v>
      </c>
      <c r="BG62" s="8">
        <v>0.15829206030589313</v>
      </c>
      <c r="BH62" s="8">
        <v>0.10208801518556498</v>
      </c>
      <c r="BI62" s="8">
        <v>0.126110008072786</v>
      </c>
      <c r="BJ62" s="8">
        <v>0.12374271812885912</v>
      </c>
      <c r="BK62" s="8">
        <v>0.32366417210306986</v>
      </c>
      <c r="BL62" s="8">
        <v>2.575655095673423E-2</v>
      </c>
      <c r="BM62" s="8">
        <v>0.12954165439239229</v>
      </c>
      <c r="BN62" s="8">
        <v>4.4872205496124529E-2</v>
      </c>
      <c r="BO62" s="8">
        <v>0.10175517263468067</v>
      </c>
      <c r="BP62" s="8">
        <v>3.4014476971366343E-2</v>
      </c>
      <c r="BQ62" s="8">
        <v>0.20847479341489975</v>
      </c>
      <c r="BR62" s="8">
        <v>5.1598232015886231E-2</v>
      </c>
      <c r="BS62" s="8">
        <v>0.16799051950547692</v>
      </c>
      <c r="BT62" s="8">
        <v>4.8747677919415797E-2</v>
      </c>
      <c r="BU62" s="8">
        <v>0.34254692204214976</v>
      </c>
      <c r="BV62" s="8">
        <v>3.9050863209954399E-2</v>
      </c>
      <c r="BW62" s="8">
        <v>1.9124521886952825E-3</v>
      </c>
      <c r="BX62" s="8">
        <v>4.9936251593710153E-3</v>
      </c>
      <c r="BY62" s="8">
        <v>8.499787505312367E-4</v>
      </c>
      <c r="BZ62" s="8">
        <v>0.50956226094347645</v>
      </c>
      <c r="CA62" s="8">
        <v>0.48268168295792607</v>
      </c>
      <c r="CB62" s="8">
        <v>1</v>
      </c>
    </row>
    <row r="63" spans="1:80" x14ac:dyDescent="0.3">
      <c r="A63" s="6" t="s">
        <v>166</v>
      </c>
      <c r="B63" s="7" t="s">
        <v>275</v>
      </c>
      <c r="C63" s="8">
        <v>4.8011077044802689E-2</v>
      </c>
      <c r="D63" s="8">
        <v>8.8991430454845085E-3</v>
      </c>
      <c r="E63" s="8">
        <v>5.9904416611733687E-2</v>
      </c>
      <c r="F63" s="8">
        <v>7.3829927488464078E-2</v>
      </c>
      <c r="G63" s="8">
        <v>0.14873104812129204</v>
      </c>
      <c r="H63" s="8">
        <v>9.3193803559657215E-2</v>
      </c>
      <c r="I63" s="8">
        <v>0.1862228081740277</v>
      </c>
      <c r="J63" s="8">
        <v>3.6997363216875412E-2</v>
      </c>
      <c r="K63" s="8">
        <v>0.13925510876730388</v>
      </c>
      <c r="L63" s="8">
        <v>6.6331575477916946E-2</v>
      </c>
      <c r="M63" s="8">
        <v>0.18663480553724457</v>
      </c>
      <c r="N63" s="8">
        <v>1.0819899119770547E-2</v>
      </c>
      <c r="O63" s="8">
        <v>0.74113345521023766</v>
      </c>
      <c r="P63" s="8">
        <v>0.25886654478976234</v>
      </c>
      <c r="Q63" s="8">
        <v>1.1531994857086341E-2</v>
      </c>
      <c r="R63" s="8">
        <v>6.8610634648370492E-4</v>
      </c>
      <c r="S63" s="8">
        <v>3.2246998284734131E-2</v>
      </c>
      <c r="T63" s="8">
        <v>3.8421955403087481E-2</v>
      </c>
      <c r="U63" s="8">
        <v>0.274442538593482</v>
      </c>
      <c r="V63" s="8">
        <v>7.375643224699828E-2</v>
      </c>
      <c r="W63" s="8">
        <v>3.4991423670668952E-2</v>
      </c>
      <c r="X63" s="8">
        <v>0.11492281303602059</v>
      </c>
      <c r="Y63" s="8">
        <v>0.26003430531732419</v>
      </c>
      <c r="Z63" s="8">
        <v>0.17049742710120069</v>
      </c>
      <c r="AA63" s="8">
        <v>0.15747206013252893</v>
      </c>
      <c r="AB63" s="8">
        <v>1.4068584348699911E-3</v>
      </c>
      <c r="AC63" s="8">
        <v>0.99040321567642253</v>
      </c>
      <c r="AD63" s="8">
        <v>8.1899258887074486E-3</v>
      </c>
      <c r="AE63" s="8">
        <v>2.4092572445851054E-3</v>
      </c>
      <c r="AF63" s="8">
        <v>9.688013136288999E-2</v>
      </c>
      <c r="AG63" s="8">
        <v>0.82594417077175697</v>
      </c>
      <c r="AH63" s="8">
        <v>7.7175697865353041E-2</v>
      </c>
      <c r="AI63" s="8">
        <v>9.9535159727029962E-2</v>
      </c>
      <c r="AJ63" s="8">
        <v>9.4276629570747214E-2</v>
      </c>
      <c r="AK63" s="8">
        <v>5.8624801271860094E-2</v>
      </c>
      <c r="AL63" s="8">
        <v>2.7782193958664547E-2</v>
      </c>
      <c r="AM63" s="8">
        <v>0.39439586645468999</v>
      </c>
      <c r="AN63" s="8">
        <v>9.6740858505564381E-2</v>
      </c>
      <c r="AO63" s="8">
        <v>7.0071542130365663E-2</v>
      </c>
      <c r="AP63" s="8">
        <v>7.5834658187599366E-2</v>
      </c>
      <c r="AQ63" s="8">
        <v>6.8720190779014312E-2</v>
      </c>
      <c r="AR63" s="8">
        <v>0.11355325914149443</v>
      </c>
      <c r="AS63" s="8">
        <v>0.11397487884482246</v>
      </c>
      <c r="AT63" s="8">
        <v>6.1089899340506766E-3</v>
      </c>
      <c r="AU63" s="8">
        <v>0.11888233252342936</v>
      </c>
      <c r="AV63" s="8">
        <v>3.644567858382506E-2</v>
      </c>
      <c r="AW63" s="8">
        <v>0.10038181187087816</v>
      </c>
      <c r="AX63" s="8">
        <v>0.10468587296077751</v>
      </c>
      <c r="AY63" s="8">
        <v>0.11107254425546685</v>
      </c>
      <c r="AZ63" s="8">
        <v>0.15407844498438042</v>
      </c>
      <c r="BA63" s="8">
        <v>0.10524123568205485</v>
      </c>
      <c r="BB63" s="8">
        <v>0.26310308920513709</v>
      </c>
      <c r="BC63" s="8">
        <v>0.37567797448323609</v>
      </c>
      <c r="BD63" s="8">
        <v>5.1483751395294958E-2</v>
      </c>
      <c r="BE63" s="8">
        <v>7.4629851940776315E-2</v>
      </c>
      <c r="BF63" s="8">
        <v>5.7496682883679791E-3</v>
      </c>
      <c r="BG63" s="8">
        <v>0.17525957751521662</v>
      </c>
      <c r="BH63" s="8">
        <v>0.10401002506265664</v>
      </c>
      <c r="BI63" s="8">
        <v>0.1302205092563341</v>
      </c>
      <c r="BJ63" s="8">
        <v>0.12655588551209956</v>
      </c>
      <c r="BK63" s="8">
        <v>0.30046755544322995</v>
      </c>
      <c r="BL63" s="8">
        <v>3.1623175586023886E-2</v>
      </c>
      <c r="BM63" s="8">
        <v>0.13767975472257937</v>
      </c>
      <c r="BN63" s="8">
        <v>4.0945922648123668E-2</v>
      </c>
      <c r="BO63" s="8">
        <v>0.10416068042066548</v>
      </c>
      <c r="BP63" s="8">
        <v>3.3819895408309868E-2</v>
      </c>
      <c r="BQ63" s="8">
        <v>0.20835009482213665</v>
      </c>
      <c r="BR63" s="8">
        <v>5.1175219814953161E-2</v>
      </c>
      <c r="BS63" s="8">
        <v>0.1714843974484225</v>
      </c>
      <c r="BT63" s="8">
        <v>4.9307511062582611E-2</v>
      </c>
      <c r="BU63" s="8">
        <v>0.34075627837480604</v>
      </c>
      <c r="BV63" s="8">
        <v>4.2887943823558504E-2</v>
      </c>
      <c r="BW63" s="8">
        <v>7.3793930449220549E-4</v>
      </c>
      <c r="BX63" s="8">
        <v>4.0586661747071305E-3</v>
      </c>
      <c r="BY63" s="8">
        <v>9.2242413061525687E-5</v>
      </c>
      <c r="BZ63" s="8">
        <v>0.36933862189834887</v>
      </c>
      <c r="CA63" s="8">
        <v>0.62577253020939028</v>
      </c>
      <c r="CB63" s="8">
        <v>1</v>
      </c>
    </row>
    <row r="64" spans="1:80" x14ac:dyDescent="0.3">
      <c r="A64" s="6" t="s">
        <v>165</v>
      </c>
      <c r="B64" s="7" t="s">
        <v>275</v>
      </c>
      <c r="C64" s="8">
        <v>5.0619498185875668E-2</v>
      </c>
      <c r="D64" s="8">
        <v>7.3230268510984537E-3</v>
      </c>
      <c r="E64" s="8">
        <v>5.9915674236260076E-2</v>
      </c>
      <c r="F64" s="8">
        <v>7.0641319624232563E-2</v>
      </c>
      <c r="G64" s="8">
        <v>0.13107478363784303</v>
      </c>
      <c r="H64" s="8">
        <v>9.401582957319328E-2</v>
      </c>
      <c r="I64" s="8">
        <v>0.18751386936903616</v>
      </c>
      <c r="J64" s="8">
        <v>3.7946593682964713E-2</v>
      </c>
      <c r="K64" s="8">
        <v>0.15171240476366596</v>
      </c>
      <c r="L64" s="8">
        <v>6.3392262741327018E-2</v>
      </c>
      <c r="M64" s="8">
        <v>0.19646423552037873</v>
      </c>
      <c r="N64" s="8">
        <v>1.2011787127767522E-2</v>
      </c>
      <c r="O64" s="8">
        <v>0.69950124688279303</v>
      </c>
      <c r="P64" s="8">
        <v>0.30049875311720697</v>
      </c>
      <c r="Q64" s="8">
        <v>1.2037997386462777E-2</v>
      </c>
      <c r="R64" s="8">
        <v>1.5552099533437014E-3</v>
      </c>
      <c r="S64" s="8">
        <v>3.2659409020217731E-2</v>
      </c>
      <c r="T64" s="8">
        <v>3.297045101088647E-2</v>
      </c>
      <c r="U64" s="8">
        <v>0.27402799377916021</v>
      </c>
      <c r="V64" s="8">
        <v>7.2161741835147744E-2</v>
      </c>
      <c r="W64" s="8">
        <v>3.297045101088647E-2</v>
      </c>
      <c r="X64" s="8">
        <v>0.11228615863141524</v>
      </c>
      <c r="Y64" s="8">
        <v>0.26034214618973561</v>
      </c>
      <c r="Z64" s="8">
        <v>0.18102643856920683</v>
      </c>
      <c r="AA64" s="8">
        <v>0.10802370905115119</v>
      </c>
      <c r="AB64" s="8">
        <v>2.3570190641247833E-3</v>
      </c>
      <c r="AC64" s="8">
        <v>0.98831889081455804</v>
      </c>
      <c r="AD64" s="8">
        <v>9.3240901213171579E-3</v>
      </c>
      <c r="AE64" s="8">
        <v>2.4525313493415609E-3</v>
      </c>
      <c r="AF64" s="8">
        <v>0.12366412213740458</v>
      </c>
      <c r="AG64" s="8">
        <v>0.80610687022900762</v>
      </c>
      <c r="AH64" s="8">
        <v>7.0229007633587789E-2</v>
      </c>
      <c r="AI64" s="8">
        <v>0.1018006447723639</v>
      </c>
      <c r="AJ64" s="8">
        <v>9.8278652346623516E-2</v>
      </c>
      <c r="AK64" s="8">
        <v>6.1129910254524057E-2</v>
      </c>
      <c r="AL64" s="8">
        <v>3.2918934824187139E-2</v>
      </c>
      <c r="AM64" s="8">
        <v>0.38013094012064147</v>
      </c>
      <c r="AN64" s="8">
        <v>0.10725319994115051</v>
      </c>
      <c r="AO64" s="8">
        <v>6.8596439605708395E-2</v>
      </c>
      <c r="AP64" s="8">
        <v>7.2237751949389431E-2</v>
      </c>
      <c r="AQ64" s="8">
        <v>7.2715904075327353E-2</v>
      </c>
      <c r="AR64" s="8">
        <v>0.10673826688244814</v>
      </c>
      <c r="AS64" s="8">
        <v>0.12178783918882993</v>
      </c>
      <c r="AT64" s="8">
        <v>6.5793519030929101E-3</v>
      </c>
      <c r="AU64" s="8">
        <v>0.10708356391809629</v>
      </c>
      <c r="AV64" s="8">
        <v>3.843079382647728E-2</v>
      </c>
      <c r="AW64" s="8">
        <v>9.5738793580520204E-2</v>
      </c>
      <c r="AX64" s="8">
        <v>0.11074217549037693</v>
      </c>
      <c r="AY64" s="8">
        <v>0.11283281067453729</v>
      </c>
      <c r="AZ64" s="8">
        <v>0.15498370534341757</v>
      </c>
      <c r="BA64" s="8">
        <v>9.3002521060075019E-2</v>
      </c>
      <c r="BB64" s="8">
        <v>0.2806062842034065</v>
      </c>
      <c r="BC64" s="8">
        <v>0.39731382291600359</v>
      </c>
      <c r="BD64" s="8">
        <v>4.2568630961917236E-2</v>
      </c>
      <c r="BE64" s="8">
        <v>8.8501663352527071E-2</v>
      </c>
      <c r="BF64" s="8">
        <v>5.3057647180782385E-3</v>
      </c>
      <c r="BG64" s="8">
        <v>0.16044519418344941</v>
      </c>
      <c r="BH64" s="8">
        <v>0.10628492804704508</v>
      </c>
      <c r="BI64" s="8">
        <v>0.13675302277803433</v>
      </c>
      <c r="BJ64" s="8">
        <v>0.12701793405019271</v>
      </c>
      <c r="BK64" s="8">
        <v>0.30779089821036459</v>
      </c>
      <c r="BL64" s="8">
        <v>2.5331963698391306E-2</v>
      </c>
      <c r="BM64" s="8">
        <v>0.15118451647689191</v>
      </c>
      <c r="BN64" s="8">
        <v>4.1731678926121306E-2</v>
      </c>
      <c r="BO64" s="8">
        <v>0.10741263590658048</v>
      </c>
      <c r="BP64" s="8">
        <v>3.4797037917626374E-2</v>
      </c>
      <c r="BQ64" s="8">
        <v>0.21814399286722638</v>
      </c>
      <c r="BR64" s="8">
        <v>5.4957029992322361E-2</v>
      </c>
      <c r="BS64" s="8">
        <v>0.16331079575005572</v>
      </c>
      <c r="BT64" s="8">
        <v>5.1539242638135571E-2</v>
      </c>
      <c r="BU64" s="8">
        <v>0.32810758600193179</v>
      </c>
      <c r="BV64" s="8">
        <v>4.2767653545311923E-2</v>
      </c>
      <c r="BW64" s="8">
        <v>4.3775170723165822E-4</v>
      </c>
      <c r="BX64" s="8">
        <v>4.1148660479775872E-3</v>
      </c>
      <c r="BY64" s="8">
        <v>4.3775170723165822E-4</v>
      </c>
      <c r="BZ64" s="8">
        <v>0.39012432148485376</v>
      </c>
      <c r="CA64" s="8">
        <v>0.60488530905270532</v>
      </c>
      <c r="CB64" s="8">
        <v>1</v>
      </c>
    </row>
    <row r="65" spans="1:80" x14ac:dyDescent="0.3">
      <c r="A65" s="6" t="s">
        <v>164</v>
      </c>
      <c r="B65" s="7" t="s">
        <v>275</v>
      </c>
      <c r="C65" s="8">
        <v>5.4961429885744394E-2</v>
      </c>
      <c r="D65" s="8">
        <v>8.6558409042134625E-3</v>
      </c>
      <c r="E65" s="8">
        <v>5.579798268831819E-2</v>
      </c>
      <c r="F65" s="8">
        <v>7.6901065884541098E-2</v>
      </c>
      <c r="G65" s="8">
        <v>0.13248444094713499</v>
      </c>
      <c r="H65" s="8">
        <v>9.0492882180413473E-2</v>
      </c>
      <c r="I65" s="8">
        <v>0.18606481150296875</v>
      </c>
      <c r="J65" s="8">
        <v>3.4551827741612418E-2</v>
      </c>
      <c r="K65" s="8">
        <v>0.14128335360183131</v>
      </c>
      <c r="L65" s="8">
        <v>6.5741469346877454E-2</v>
      </c>
      <c r="M65" s="8">
        <v>0.20802632520208886</v>
      </c>
      <c r="N65" s="8">
        <v>1.2848841323886735E-2</v>
      </c>
      <c r="O65" s="8">
        <v>0.68574051407588743</v>
      </c>
      <c r="P65" s="8">
        <v>0.31425948592411262</v>
      </c>
      <c r="Q65" s="8">
        <v>1.2585416486463108E-2</v>
      </c>
      <c r="R65" s="8">
        <v>1.5620118712902219E-3</v>
      </c>
      <c r="S65" s="8">
        <v>2.7491408934707903E-2</v>
      </c>
      <c r="T65" s="8">
        <v>3.1865042174320526E-2</v>
      </c>
      <c r="U65" s="8">
        <v>0.25492033739456421</v>
      </c>
      <c r="V65" s="8">
        <v>6.6229303342705409E-2</v>
      </c>
      <c r="W65" s="8">
        <v>3.0927835051546393E-2</v>
      </c>
      <c r="X65" s="8">
        <v>9.7157138394251802E-2</v>
      </c>
      <c r="Y65" s="8">
        <v>0.31771321462043112</v>
      </c>
      <c r="Z65" s="8">
        <v>0.17213370821618243</v>
      </c>
      <c r="AA65" s="8">
        <v>9.2804177052944456E-2</v>
      </c>
      <c r="AB65" s="8">
        <v>2.1606507371631925E-3</v>
      </c>
      <c r="AC65" s="8">
        <v>0.98775631248940854</v>
      </c>
      <c r="AD65" s="8">
        <v>1.0083036773428233E-2</v>
      </c>
      <c r="AE65" s="8">
        <v>2.7561315079695841E-3</v>
      </c>
      <c r="AF65" s="8">
        <v>8.7018544935805991E-2</v>
      </c>
      <c r="AG65" s="8">
        <v>0.85021398002853066</v>
      </c>
      <c r="AH65" s="8">
        <v>6.2767475035663337E-2</v>
      </c>
      <c r="AI65" s="8">
        <v>0.10892027270368244</v>
      </c>
      <c r="AJ65" s="8">
        <v>8.6994188355051794E-2</v>
      </c>
      <c r="AK65" s="8">
        <v>5.6564271017579326E-2</v>
      </c>
      <c r="AL65" s="8">
        <v>3.5988882070533877E-2</v>
      </c>
      <c r="AM65" s="8">
        <v>0.40522687073602137</v>
      </c>
      <c r="AN65" s="8">
        <v>0.10605349601126232</v>
      </c>
      <c r="AO65" s="8">
        <v>6.0715445980579721E-2</v>
      </c>
      <c r="AP65" s="8">
        <v>7.0678265891780667E-2</v>
      </c>
      <c r="AQ65" s="8">
        <v>7.0281196982276292E-2</v>
      </c>
      <c r="AR65" s="8">
        <v>0.10749738295491464</v>
      </c>
      <c r="AS65" s="8">
        <v>0.11096869569320049</v>
      </c>
      <c r="AT65" s="8">
        <v>5.8106575963718819E-3</v>
      </c>
      <c r="AU65" s="8">
        <v>0.12042942176870748</v>
      </c>
      <c r="AV65" s="8">
        <v>4.6237244897959183E-2</v>
      </c>
      <c r="AW65" s="8">
        <v>0.10625708616780045</v>
      </c>
      <c r="AX65" s="8">
        <v>0.1267361111111111</v>
      </c>
      <c r="AY65" s="8">
        <v>0.13630243764172337</v>
      </c>
      <c r="AZ65" s="8">
        <v>8.9710884353741499E-2</v>
      </c>
      <c r="BA65" s="8">
        <v>9.5344387755102039E-2</v>
      </c>
      <c r="BB65" s="8">
        <v>0.273171768707483</v>
      </c>
      <c r="BC65" s="8">
        <v>0.40627973358705993</v>
      </c>
      <c r="BD65" s="8">
        <v>4.2861013799910967E-2</v>
      </c>
      <c r="BE65" s="8">
        <v>7.4176940793930363E-2</v>
      </c>
      <c r="BF65" s="8">
        <v>5.7580273675653703E-3</v>
      </c>
      <c r="BG65" s="8">
        <v>0.14010877349178391</v>
      </c>
      <c r="BH65" s="8">
        <v>9.4576809181876248E-2</v>
      </c>
      <c r="BI65" s="8">
        <v>0.14127005632221729</v>
      </c>
      <c r="BJ65" s="8">
        <v>0.12666692472951788</v>
      </c>
      <c r="BK65" s="8">
        <v>0.33301720634060428</v>
      </c>
      <c r="BL65" s="8">
        <v>4.1564247972593726E-2</v>
      </c>
      <c r="BM65" s="8">
        <v>0.15871543040473063</v>
      </c>
      <c r="BN65" s="8">
        <v>4.1146452635751091E-2</v>
      </c>
      <c r="BO65" s="8">
        <v>0.10592548553309553</v>
      </c>
      <c r="BP65" s="8">
        <v>3.6216805390408245E-2</v>
      </c>
      <c r="BQ65" s="8">
        <v>0.21331252477209672</v>
      </c>
      <c r="BR65" s="8">
        <v>5.4548156956004755E-2</v>
      </c>
      <c r="BS65" s="8">
        <v>0.16736028537455411</v>
      </c>
      <c r="BT65" s="8">
        <v>4.5902695204122074E-2</v>
      </c>
      <c r="BU65" s="8">
        <v>0.33558759413396749</v>
      </c>
      <c r="BV65" s="8">
        <v>3.9159871354318199E-2</v>
      </c>
      <c r="BW65" s="8">
        <v>4.0160642570281126E-4</v>
      </c>
      <c r="BX65" s="8">
        <v>4.1164658634538151E-3</v>
      </c>
      <c r="BY65" s="8">
        <v>7.0281124497991972E-4</v>
      </c>
      <c r="BZ65" s="8">
        <v>0.74979919678714857</v>
      </c>
      <c r="CA65" s="8">
        <v>0.24497991967871485</v>
      </c>
      <c r="CB65" s="8">
        <v>1</v>
      </c>
    </row>
    <row r="66" spans="1:80" x14ac:dyDescent="0.3">
      <c r="A66" s="6" t="s">
        <v>163</v>
      </c>
      <c r="B66" s="7" t="s">
        <v>275</v>
      </c>
      <c r="C66" s="8">
        <v>4.9605438873376227E-2</v>
      </c>
      <c r="D66" s="8">
        <v>1.083840290888749E-2</v>
      </c>
      <c r="E66" s="8">
        <v>5.8247674987763093E-2</v>
      </c>
      <c r="F66" s="8">
        <v>9.2371162855744357E-2</v>
      </c>
      <c r="G66" s="8">
        <v>0.13635410111181037</v>
      </c>
      <c r="H66" s="8">
        <v>9.1532060695056289E-2</v>
      </c>
      <c r="I66" s="8">
        <v>0.18767918327389693</v>
      </c>
      <c r="J66" s="8">
        <v>3.2165582826375778E-2</v>
      </c>
      <c r="K66" s="8">
        <v>0.14383609537794559</v>
      </c>
      <c r="L66" s="8">
        <v>6.5659744073840995E-2</v>
      </c>
      <c r="M66" s="8">
        <v>0.18131599188867911</v>
      </c>
      <c r="N66" s="8">
        <v>1.139804713921504E-2</v>
      </c>
      <c r="O66" s="8">
        <v>0.69385270846013392</v>
      </c>
      <c r="P66" s="8">
        <v>0.30614729153986608</v>
      </c>
      <c r="Q66" s="8">
        <v>1.2286026465946339E-2</v>
      </c>
      <c r="R66" s="8">
        <v>8.4697910784867312E-4</v>
      </c>
      <c r="S66" s="8">
        <v>3.1338226990400904E-2</v>
      </c>
      <c r="T66" s="8">
        <v>4.6583850931677016E-2</v>
      </c>
      <c r="U66" s="8">
        <v>0.2360248447204969</v>
      </c>
      <c r="V66" s="8">
        <v>6.549971767363072E-2</v>
      </c>
      <c r="W66" s="8">
        <v>2.5691699604743084E-2</v>
      </c>
      <c r="X66" s="8">
        <v>8.0745341614906832E-2</v>
      </c>
      <c r="Y66" s="8">
        <v>0.34472049689440992</v>
      </c>
      <c r="Z66" s="8">
        <v>0.16854884246188595</v>
      </c>
      <c r="AA66" s="8">
        <v>0.10339062418703064</v>
      </c>
      <c r="AB66" s="8">
        <v>4.6633341161472141E-3</v>
      </c>
      <c r="AC66" s="8">
        <v>0.98517126849397796</v>
      </c>
      <c r="AD66" s="8">
        <v>1.0165397389874861E-2</v>
      </c>
      <c r="AE66" s="8">
        <v>2.428068471530897E-3</v>
      </c>
      <c r="AF66" s="8">
        <v>0.08</v>
      </c>
      <c r="AG66" s="8">
        <v>0.84428571428571431</v>
      </c>
      <c r="AH66" s="8">
        <v>7.571428571428572E-2</v>
      </c>
      <c r="AI66" s="8">
        <v>9.7316984338958357E-2</v>
      </c>
      <c r="AJ66" s="8">
        <v>8.4224408326204731E-2</v>
      </c>
      <c r="AK66" s="8">
        <v>5.6244653550042774E-2</v>
      </c>
      <c r="AL66" s="8">
        <v>3.6320216709438267E-2</v>
      </c>
      <c r="AM66" s="8">
        <v>0.39699173082406614</v>
      </c>
      <c r="AN66" s="8">
        <v>0.10992301112061591</v>
      </c>
      <c r="AO66" s="8">
        <v>5.8454519532363844E-2</v>
      </c>
      <c r="AP66" s="8">
        <v>7.5171086398631307E-2</v>
      </c>
      <c r="AQ66" s="8">
        <v>7.1072141431422875E-2</v>
      </c>
      <c r="AR66" s="8">
        <v>0.11159823210721415</v>
      </c>
      <c r="AS66" s="8">
        <v>9.9564682009746955E-2</v>
      </c>
      <c r="AT66" s="8">
        <v>5.5741360089186179E-3</v>
      </c>
      <c r="AU66" s="8">
        <v>0.12472129319955406</v>
      </c>
      <c r="AV66" s="8">
        <v>4.9052396878483832E-2</v>
      </c>
      <c r="AW66" s="8">
        <v>0.1022505574136009</v>
      </c>
      <c r="AX66" s="8">
        <v>0.12555741360089187</v>
      </c>
      <c r="AY66" s="8">
        <v>0.13217670011148272</v>
      </c>
      <c r="AZ66" s="8">
        <v>0.10657051282051282</v>
      </c>
      <c r="BA66" s="8">
        <v>8.6364269788182832E-2</v>
      </c>
      <c r="BB66" s="8">
        <v>0.26773272017837235</v>
      </c>
      <c r="BC66" s="8">
        <v>0.40908097608352556</v>
      </c>
      <c r="BD66" s="8">
        <v>4.0386311219644554E-2</v>
      </c>
      <c r="BE66" s="8">
        <v>7.5210283543616877E-2</v>
      </c>
      <c r="BF66" s="8">
        <v>5.418192918192918E-3</v>
      </c>
      <c r="BG66" s="8">
        <v>0.11345136345136345</v>
      </c>
      <c r="BH66" s="8">
        <v>8.8938068104734772E-2</v>
      </c>
      <c r="BI66" s="8">
        <v>0.13213946547279881</v>
      </c>
      <c r="BJ66" s="8">
        <v>0.1241096866096866</v>
      </c>
      <c r="BK66" s="8">
        <v>0.31634106634106635</v>
      </c>
      <c r="BL66" s="8">
        <v>0.10400556233889567</v>
      </c>
      <c r="BM66" s="8">
        <v>0.14071350526370557</v>
      </c>
      <c r="BN66" s="8">
        <v>4.0155791653314267E-2</v>
      </c>
      <c r="BO66" s="8">
        <v>0.10491286020657184</v>
      </c>
      <c r="BP66" s="8">
        <v>3.788793847215717E-2</v>
      </c>
      <c r="BQ66" s="8">
        <v>0.21534744989770011</v>
      </c>
      <c r="BR66" s="8">
        <v>5.3664308428032638E-2</v>
      </c>
      <c r="BS66" s="8">
        <v>0.16131338279882662</v>
      </c>
      <c r="BT66" s="8">
        <v>4.4888702640076911E-2</v>
      </c>
      <c r="BU66" s="8">
        <v>0.34182956590332042</v>
      </c>
      <c r="BV66" s="8">
        <v>7.4215647166964396E-2</v>
      </c>
      <c r="BW66" s="8">
        <v>5.6085249579360629E-4</v>
      </c>
      <c r="BX66" s="8">
        <v>9.8149186763881098E-4</v>
      </c>
      <c r="BY66" s="8">
        <v>1.4021312394840157E-4</v>
      </c>
      <c r="BZ66" s="8">
        <v>0.29070854365301924</v>
      </c>
      <c r="CA66" s="8">
        <v>0.70760889885959988</v>
      </c>
      <c r="CB66" s="8">
        <v>1</v>
      </c>
    </row>
    <row r="67" spans="1:80" x14ac:dyDescent="0.3">
      <c r="A67" s="6" t="s">
        <v>162</v>
      </c>
      <c r="B67" s="7" t="s">
        <v>275</v>
      </c>
      <c r="C67" s="8">
        <v>4.9771582869866368E-2</v>
      </c>
      <c r="D67" s="8">
        <v>1.1101566113791053E-2</v>
      </c>
      <c r="E67" s="8">
        <v>5.4318377056763366E-2</v>
      </c>
      <c r="F67" s="8">
        <v>9.3834665961805327E-2</v>
      </c>
      <c r="G67" s="8">
        <v>0.13302055111346064</v>
      </c>
      <c r="H67" s="8">
        <v>9.7733430251767658E-2</v>
      </c>
      <c r="I67" s="8">
        <v>0.1749157470428864</v>
      </c>
      <c r="J67" s="8">
        <v>3.191700257714928E-2</v>
      </c>
      <c r="K67" s="8">
        <v>0.13421000462565255</v>
      </c>
      <c r="L67" s="8">
        <v>7.268882574506047E-2</v>
      </c>
      <c r="M67" s="8">
        <v>0.19625982951166326</v>
      </c>
      <c r="N67" s="8">
        <v>1.165272702755148E-2</v>
      </c>
      <c r="O67" s="8">
        <v>0.6999717753316399</v>
      </c>
      <c r="P67" s="8">
        <v>0.30002822466836016</v>
      </c>
      <c r="Q67" s="8">
        <v>1.310644008038178E-2</v>
      </c>
      <c r="R67" s="8">
        <v>5.018820577164366E-4</v>
      </c>
      <c r="S67" s="8">
        <v>2.8858218318695106E-2</v>
      </c>
      <c r="T67" s="8">
        <v>4.0150564617314928E-2</v>
      </c>
      <c r="U67" s="8">
        <v>0.2612296110414053</v>
      </c>
      <c r="V67" s="8">
        <v>7.1267252195734002E-2</v>
      </c>
      <c r="W67" s="8">
        <v>2.4843161856963614E-2</v>
      </c>
      <c r="X67" s="8">
        <v>7.9297365119196994E-2</v>
      </c>
      <c r="Y67" s="8">
        <v>0.32772898368883313</v>
      </c>
      <c r="Z67" s="8">
        <v>0.16612296110414052</v>
      </c>
      <c r="AA67" s="8">
        <v>0.13325154827018013</v>
      </c>
      <c r="AB67" s="8">
        <v>4.3934345304208321E-3</v>
      </c>
      <c r="AC67" s="8">
        <v>0.98598050104899415</v>
      </c>
      <c r="AD67" s="8">
        <v>9.626064420584968E-3</v>
      </c>
      <c r="AE67" s="8">
        <v>2.4699966123881349E-3</v>
      </c>
      <c r="AF67" s="8">
        <v>9.3209054593874838E-2</v>
      </c>
      <c r="AG67" s="8">
        <v>0.83488681757656458</v>
      </c>
      <c r="AH67" s="8">
        <v>7.1904127829560585E-2</v>
      </c>
      <c r="AI67" s="8">
        <v>9.8122342122486841E-2</v>
      </c>
      <c r="AJ67" s="8">
        <v>8.4031641751022318E-2</v>
      </c>
      <c r="AK67" s="8">
        <v>3.7105316082322183E-2</v>
      </c>
      <c r="AL67" s="8">
        <v>3.7239391298518471E-2</v>
      </c>
      <c r="AM67" s="8">
        <v>0.39491854930616077</v>
      </c>
      <c r="AN67" s="8">
        <v>0.12050010055641215</v>
      </c>
      <c r="AO67" s="8">
        <v>6.4188509753971973E-2</v>
      </c>
      <c r="AP67" s="8">
        <v>8.2456257960715956E-2</v>
      </c>
      <c r="AQ67" s="8">
        <v>7.3607293691761083E-2</v>
      </c>
      <c r="AR67" s="8">
        <v>0.1059529395991151</v>
      </c>
      <c r="AS67" s="8">
        <v>0.10671964058424793</v>
      </c>
      <c r="AT67" s="8">
        <v>4.7460552268244575E-3</v>
      </c>
      <c r="AU67" s="8">
        <v>0.12222633136094675</v>
      </c>
      <c r="AV67" s="8">
        <v>4.918639053254438E-2</v>
      </c>
      <c r="AW67" s="8">
        <v>9.7479043392504933E-2</v>
      </c>
      <c r="AX67" s="8">
        <v>0.11760355029585799</v>
      </c>
      <c r="AY67" s="8">
        <v>0.12444526627218935</v>
      </c>
      <c r="AZ67" s="8">
        <v>0.12022312623274162</v>
      </c>
      <c r="BA67" s="8">
        <v>8.5521449704142008E-2</v>
      </c>
      <c r="BB67" s="8">
        <v>0.27856878698224852</v>
      </c>
      <c r="BC67" s="8">
        <v>0.39929090376880044</v>
      </c>
      <c r="BD67" s="8">
        <v>4.8894599848439919E-2</v>
      </c>
      <c r="BE67" s="8">
        <v>8.6356297980297189E-2</v>
      </c>
      <c r="BF67" s="8">
        <v>6.185957629073177E-3</v>
      </c>
      <c r="BG67" s="8">
        <v>0.12315903924088169</v>
      </c>
      <c r="BH67" s="8">
        <v>9.8077493328061677E-2</v>
      </c>
      <c r="BI67" s="8">
        <v>0.14139567065335573</v>
      </c>
      <c r="BJ67" s="8">
        <v>0.13857039306777372</v>
      </c>
      <c r="BK67" s="8">
        <v>0.32199103818655067</v>
      </c>
      <c r="BL67" s="8">
        <v>3.5369510065566212E-2</v>
      </c>
      <c r="BM67" s="8">
        <v>0.14569362175175712</v>
      </c>
      <c r="BN67" s="8">
        <v>4.0385570454648065E-2</v>
      </c>
      <c r="BO67" s="8">
        <v>0.11002754074676058</v>
      </c>
      <c r="BP67" s="8">
        <v>4.1604587114542416E-2</v>
      </c>
      <c r="BQ67" s="8">
        <v>0.21398257257664002</v>
      </c>
      <c r="BR67" s="8">
        <v>5.2462865140638401E-2</v>
      </c>
      <c r="BS67" s="8">
        <v>0.16623775339744459</v>
      </c>
      <c r="BT67" s="8">
        <v>4.3658855930290306E-2</v>
      </c>
      <c r="BU67" s="8">
        <v>0.33164025463903563</v>
      </c>
      <c r="BV67" s="8">
        <v>3.9921196912339786E-2</v>
      </c>
      <c r="BW67" s="8">
        <v>4.1192947767342231E-4</v>
      </c>
      <c r="BX67" s="8">
        <v>2.4715768660405341E-3</v>
      </c>
      <c r="BY67" s="8">
        <v>5.7670126874279125E-4</v>
      </c>
      <c r="BZ67" s="8">
        <v>0.52603394298896033</v>
      </c>
      <c r="CA67" s="8">
        <v>0.47050584939858298</v>
      </c>
      <c r="CB67" s="8">
        <v>1</v>
      </c>
    </row>
    <row r="68" spans="1:80" x14ac:dyDescent="0.3">
      <c r="A68" s="6" t="s">
        <v>161</v>
      </c>
      <c r="B68" s="7" t="s">
        <v>275</v>
      </c>
      <c r="C68" s="8">
        <v>5.5074895224718187E-2</v>
      </c>
      <c r="D68" s="8">
        <v>8.5601275163823126E-3</v>
      </c>
      <c r="E68" s="8">
        <v>6.0747387685223447E-2</v>
      </c>
      <c r="F68" s="8">
        <v>8.7195229942735694E-2</v>
      </c>
      <c r="G68" s="8">
        <v>0.12007792667808018</v>
      </c>
      <c r="H68" s="8">
        <v>0.11311175394061043</v>
      </c>
      <c r="I68" s="8">
        <v>0.16565322628254325</v>
      </c>
      <c r="J68" s="8">
        <v>2.8632150658244288E-2</v>
      </c>
      <c r="K68" s="8">
        <v>0.12580435680972904</v>
      </c>
      <c r="L68" s="8">
        <v>7.3085778381250369E-2</v>
      </c>
      <c r="M68" s="8">
        <v>0.21713206210520103</v>
      </c>
      <c r="N68" s="8">
        <v>1.2358443635938002E-2</v>
      </c>
      <c r="O68" s="8">
        <v>0.70718232044198892</v>
      </c>
      <c r="P68" s="8">
        <v>0.29281767955801102</v>
      </c>
      <c r="Q68" s="8">
        <v>1.0193033622379805E-2</v>
      </c>
      <c r="R68" s="8">
        <v>2.2328548644338117E-3</v>
      </c>
      <c r="S68" s="8">
        <v>4.0510366826156302E-2</v>
      </c>
      <c r="T68" s="8">
        <v>4.6889952153110051E-2</v>
      </c>
      <c r="U68" s="8">
        <v>0.25550239234449762</v>
      </c>
      <c r="V68" s="8">
        <v>8.2934609250398722E-2</v>
      </c>
      <c r="W68" s="8">
        <v>3.1259968102073363E-2</v>
      </c>
      <c r="X68" s="8">
        <v>9.1228070175438603E-2</v>
      </c>
      <c r="Y68" s="8">
        <v>0.23732057416267943</v>
      </c>
      <c r="Z68" s="8">
        <v>0.21212121212121213</v>
      </c>
      <c r="AA68" s="8">
        <v>0.1261400103393451</v>
      </c>
      <c r="AB68" s="8">
        <v>5.2324981956902777E-3</v>
      </c>
      <c r="AC68" s="8">
        <v>0.98868440045365502</v>
      </c>
      <c r="AD68" s="8">
        <v>6.0831013506547063E-3</v>
      </c>
      <c r="AE68" s="8">
        <v>2.3604919967616391E-3</v>
      </c>
      <c r="AF68" s="8">
        <v>0.11432506887052342</v>
      </c>
      <c r="AG68" s="8">
        <v>0.7975206611570248</v>
      </c>
      <c r="AH68" s="8">
        <v>8.8154269972451793E-2</v>
      </c>
      <c r="AI68" s="8">
        <v>0.10088664761365965</v>
      </c>
      <c r="AJ68" s="8">
        <v>7.2835089754745563E-2</v>
      </c>
      <c r="AK68" s="8">
        <v>3.3226981211125078E-2</v>
      </c>
      <c r="AL68" s="8">
        <v>3.493506074962132E-2</v>
      </c>
      <c r="AM68" s="8">
        <v>0.42257243224080698</v>
      </c>
      <c r="AN68" s="8">
        <v>0.12456089464694318</v>
      </c>
      <c r="AO68" s="8">
        <v>6.9290019014470336E-2</v>
      </c>
      <c r="AP68" s="8">
        <v>7.1255921879532044E-2</v>
      </c>
      <c r="AQ68" s="8">
        <v>7.1739340616842312E-2</v>
      </c>
      <c r="AR68" s="8">
        <v>9.9584259885913184E-2</v>
      </c>
      <c r="AS68" s="8">
        <v>0.10496711242899828</v>
      </c>
      <c r="AT68" s="8">
        <v>4.4294387312600672E-3</v>
      </c>
      <c r="AU68" s="8">
        <v>0.13139635732870772</v>
      </c>
      <c r="AV68" s="8">
        <v>4.6989220666584064E-2</v>
      </c>
      <c r="AW68" s="8">
        <v>0.10333292033205303</v>
      </c>
      <c r="AX68" s="8">
        <v>0.11875851815140627</v>
      </c>
      <c r="AY68" s="8">
        <v>0.12730764465369843</v>
      </c>
      <c r="AZ68" s="8">
        <v>0.10131953909057118</v>
      </c>
      <c r="BA68" s="8">
        <v>8.9022425969520508E-2</v>
      </c>
      <c r="BB68" s="8">
        <v>0.27744393507619874</v>
      </c>
      <c r="BC68" s="8">
        <v>0.4008609618192045</v>
      </c>
      <c r="BD68" s="8">
        <v>5.1180144375050696E-2</v>
      </c>
      <c r="BE68" s="8">
        <v>8.6689918079325162E-2</v>
      </c>
      <c r="BF68" s="8">
        <v>7.007867629167005E-3</v>
      </c>
      <c r="BG68" s="8">
        <v>0.12690404736799415</v>
      </c>
      <c r="BH68" s="8">
        <v>9.5198312920755937E-2</v>
      </c>
      <c r="BI68" s="8">
        <v>0.14314218509205937</v>
      </c>
      <c r="BJ68" s="8">
        <v>0.14154432638494607</v>
      </c>
      <c r="BK68" s="8">
        <v>0.30242517641333444</v>
      </c>
      <c r="BL68" s="8">
        <v>4.5908021737367181E-2</v>
      </c>
      <c r="BM68" s="8">
        <v>0.15059353693389646</v>
      </c>
      <c r="BN68" s="8">
        <v>3.7610380637778787E-2</v>
      </c>
      <c r="BO68" s="8">
        <v>0.10758468812746939</v>
      </c>
      <c r="BP68" s="8">
        <v>4.0719390288662907E-2</v>
      </c>
      <c r="BQ68" s="8">
        <v>0.22032946866161451</v>
      </c>
      <c r="BR68" s="8">
        <v>5.5357644061575666E-2</v>
      </c>
      <c r="BS68" s="8">
        <v>0.16680700390785241</v>
      </c>
      <c r="BT68" s="8">
        <v>4.4864736489841746E-2</v>
      </c>
      <c r="BU68" s="8">
        <v>0.32672668782520459</v>
      </c>
      <c r="BV68" s="8">
        <v>3.6564866385098337E-2</v>
      </c>
      <c r="BW68" s="8">
        <v>4.4460252534234395E-4</v>
      </c>
      <c r="BX68" s="8">
        <v>2.9343766672594702E-3</v>
      </c>
      <c r="BY68" s="8">
        <v>1.7784101013693757E-4</v>
      </c>
      <c r="BZ68" s="8">
        <v>0.60216966032367059</v>
      </c>
      <c r="CA68" s="8">
        <v>0.39427351947359063</v>
      </c>
      <c r="CB68" s="8">
        <v>1</v>
      </c>
    </row>
    <row r="69" spans="1:80" x14ac:dyDescent="0.3">
      <c r="A69" s="6" t="s">
        <v>160</v>
      </c>
      <c r="B69" s="7" t="s">
        <v>275</v>
      </c>
      <c r="C69" s="8">
        <v>5.9958719627250495E-2</v>
      </c>
      <c r="D69" s="8">
        <v>8.9184276300840713E-3</v>
      </c>
      <c r="E69" s="8">
        <v>5.1408770733924108E-2</v>
      </c>
      <c r="F69" s="8">
        <v>9.0263576459895481E-2</v>
      </c>
      <c r="G69" s="8">
        <v>0.10690752101795047</v>
      </c>
      <c r="H69" s="8">
        <v>0.11860940695296524</v>
      </c>
      <c r="I69" s="8">
        <v>0.17649397864121791</v>
      </c>
      <c r="J69" s="8">
        <v>2.7777777777777776E-2</v>
      </c>
      <c r="K69" s="8">
        <v>0.125426039536469</v>
      </c>
      <c r="L69" s="8">
        <v>7.6971142922063168E-2</v>
      </c>
      <c r="M69" s="8">
        <v>0.2172233583276528</v>
      </c>
      <c r="N69" s="8">
        <v>1.1839156409016288E-2</v>
      </c>
      <c r="O69" s="8">
        <v>0.74367088607594933</v>
      </c>
      <c r="P69" s="8">
        <v>0.25632911392405061</v>
      </c>
      <c r="Q69" s="8">
        <v>1.1110278540336919E-2</v>
      </c>
      <c r="R69" s="8">
        <v>2.1459227467811159E-3</v>
      </c>
      <c r="S69" s="8">
        <v>4.3225015328019617E-2</v>
      </c>
      <c r="T69" s="8">
        <v>3.7400367872470877E-2</v>
      </c>
      <c r="U69" s="8">
        <v>0.24555487431023912</v>
      </c>
      <c r="V69" s="8">
        <v>7.3574494175352542E-2</v>
      </c>
      <c r="W69" s="8">
        <v>2.9736358062538319E-2</v>
      </c>
      <c r="X69" s="8">
        <v>9.1354996934396082E-2</v>
      </c>
      <c r="Y69" s="8">
        <v>0.26670754138565295</v>
      </c>
      <c r="Z69" s="8">
        <v>0.21030042918454936</v>
      </c>
      <c r="AA69" s="8">
        <v>7.8711997874673881E-2</v>
      </c>
      <c r="AB69" s="8">
        <v>6.4041540458675897E-3</v>
      </c>
      <c r="AC69" s="8">
        <v>0.98312418866291651</v>
      </c>
      <c r="AD69" s="8">
        <v>1.0471657291215923E-2</v>
      </c>
      <c r="AE69" s="8">
        <v>2.6123800246592326E-3</v>
      </c>
      <c r="AF69" s="8">
        <v>0.11082138200782268</v>
      </c>
      <c r="AG69" s="8">
        <v>0.81747066492829201</v>
      </c>
      <c r="AH69" s="8">
        <v>7.1707953063885263E-2</v>
      </c>
      <c r="AI69" s="8">
        <v>0.11337797426448049</v>
      </c>
      <c r="AJ69" s="8">
        <v>8.0149002643595285E-2</v>
      </c>
      <c r="AK69" s="8">
        <v>3.1332612352799806E-2</v>
      </c>
      <c r="AL69" s="8">
        <v>3.256428743090603E-2</v>
      </c>
      <c r="AM69" s="8">
        <v>0.41462388848834414</v>
      </c>
      <c r="AN69" s="8">
        <v>0.1192621965873588</v>
      </c>
      <c r="AO69" s="8">
        <v>6.3746695505888004E-2</v>
      </c>
      <c r="AP69" s="8">
        <v>6.4227349194905067E-2</v>
      </c>
      <c r="AQ69" s="8">
        <v>6.8913722662821433E-2</v>
      </c>
      <c r="AR69" s="8">
        <v>0.12518024513338141</v>
      </c>
      <c r="AS69" s="8">
        <v>0.11716541440453403</v>
      </c>
      <c r="AT69" s="8">
        <v>3.9244186046511632E-3</v>
      </c>
      <c r="AU69" s="8">
        <v>0.11886627906976745</v>
      </c>
      <c r="AV69" s="8">
        <v>4.1250000000000002E-2</v>
      </c>
      <c r="AW69" s="8">
        <v>9.5174418604651159E-2</v>
      </c>
      <c r="AX69" s="8">
        <v>0.1713953488372093</v>
      </c>
      <c r="AY69" s="8">
        <v>0.11247093023255814</v>
      </c>
      <c r="AZ69" s="8">
        <v>9.1104651162790692E-2</v>
      </c>
      <c r="BA69" s="8">
        <v>0.10453488372093023</v>
      </c>
      <c r="BB69" s="8">
        <v>0.26127906976744186</v>
      </c>
      <c r="BC69" s="8">
        <v>0.40783100932554955</v>
      </c>
      <c r="BD69" s="8">
        <v>4.7527977284115584E-2</v>
      </c>
      <c r="BE69" s="8">
        <v>8.8525137798563552E-2</v>
      </c>
      <c r="BF69" s="8">
        <v>6.2719224987472857E-3</v>
      </c>
      <c r="BG69" s="8">
        <v>0.130891932520461</v>
      </c>
      <c r="BH69" s="8">
        <v>0.10401703691331218</v>
      </c>
      <c r="BI69" s="8">
        <v>0.14688491732086187</v>
      </c>
      <c r="BJ69" s="8">
        <v>0.14936529146484048</v>
      </c>
      <c r="BK69" s="8">
        <v>0.27978954401202605</v>
      </c>
      <c r="BL69" s="8">
        <v>4.6726240187071992E-2</v>
      </c>
      <c r="BM69" s="8">
        <v>0.1568143268778823</v>
      </c>
      <c r="BN69" s="8">
        <v>3.7488325622814449E-2</v>
      </c>
      <c r="BO69" s="8">
        <v>0.11346408635781152</v>
      </c>
      <c r="BP69" s="8">
        <v>3.2840294520101648E-2</v>
      </c>
      <c r="BQ69" s="8">
        <v>0.22123759258052605</v>
      </c>
      <c r="BR69" s="8">
        <v>4.5763558567363874E-2</v>
      </c>
      <c r="BS69" s="8">
        <v>0.16850198735909297</v>
      </c>
      <c r="BT69" s="8">
        <v>4.0811450663539021E-2</v>
      </c>
      <c r="BU69" s="8">
        <v>0.33989270432875046</v>
      </c>
      <c r="BV69" s="8">
        <v>4.0578742651616817E-2</v>
      </c>
      <c r="BW69" s="8">
        <v>1.6786973308712439E-4</v>
      </c>
      <c r="BX69" s="8">
        <v>5.036091992613732E-3</v>
      </c>
      <c r="BY69" s="8">
        <v>1.0072183985227463E-3</v>
      </c>
      <c r="BZ69" s="8">
        <v>0.77287225113312075</v>
      </c>
      <c r="CA69" s="8">
        <v>0.22091656874265569</v>
      </c>
      <c r="CB69" s="8">
        <v>1</v>
      </c>
    </row>
    <row r="70" spans="1:80" x14ac:dyDescent="0.3">
      <c r="A70" s="7" t="s">
        <v>159</v>
      </c>
      <c r="B70" s="7" t="s">
        <v>275</v>
      </c>
      <c r="C70" s="8">
        <v>4.968537842404569E-2</v>
      </c>
      <c r="D70" s="8">
        <v>9.5075572891272549E-3</v>
      </c>
      <c r="E70" s="8">
        <v>5.8873720136518773E-2</v>
      </c>
      <c r="F70" s="8">
        <v>8.764017552413457E-2</v>
      </c>
      <c r="G70" s="8">
        <v>0.11421257922964408</v>
      </c>
      <c r="H70" s="8">
        <v>0.1052535348610434</v>
      </c>
      <c r="I70" s="8">
        <v>0.17290346172598733</v>
      </c>
      <c r="J70" s="8">
        <v>2.9924427108727451E-2</v>
      </c>
      <c r="K70" s="8">
        <v>0.1318868844466114</v>
      </c>
      <c r="L70" s="8">
        <v>7.4353973671379817E-2</v>
      </c>
      <c r="M70" s="8">
        <v>0.21544368600682595</v>
      </c>
      <c r="N70" s="8">
        <v>1.0440954705394292E-2</v>
      </c>
      <c r="O70" s="8">
        <v>0.79582366589327147</v>
      </c>
      <c r="P70" s="8">
        <v>0.20417633410672853</v>
      </c>
      <c r="Q70" s="8">
        <v>1.2863449996669069E-2</v>
      </c>
      <c r="R70" s="8">
        <v>4.7080979284369113E-4</v>
      </c>
      <c r="S70" s="8">
        <v>2.4011299435028249E-2</v>
      </c>
      <c r="T70" s="8">
        <v>3.154425612052731E-2</v>
      </c>
      <c r="U70" s="8">
        <v>0.2474105461393597</v>
      </c>
      <c r="V70" s="8">
        <v>6.6148775894538603E-2</v>
      </c>
      <c r="W70" s="8">
        <v>2.7071563088512243E-2</v>
      </c>
      <c r="X70" s="8">
        <v>0.10028248587570622</v>
      </c>
      <c r="Y70" s="8">
        <v>0.33545197740112992</v>
      </c>
      <c r="Z70" s="8">
        <v>0.16760828625235405</v>
      </c>
      <c r="AA70" s="8">
        <v>0.10463362786838583</v>
      </c>
      <c r="AB70" s="8">
        <v>5.788041905423395E-3</v>
      </c>
      <c r="AC70" s="8">
        <v>0.98524049314117035</v>
      </c>
      <c r="AD70" s="8">
        <v>8.9714649534062621E-3</v>
      </c>
      <c r="AE70" s="8">
        <v>2.5163669838116753E-3</v>
      </c>
      <c r="AF70" s="8">
        <v>0.10830324909747292</v>
      </c>
      <c r="AG70" s="8">
        <v>0.81829121540312877</v>
      </c>
      <c r="AH70" s="8">
        <v>7.3405535499398308E-2</v>
      </c>
      <c r="AI70" s="8">
        <v>0.11211308208019671</v>
      </c>
      <c r="AJ70" s="8">
        <v>8.240600691443388E-2</v>
      </c>
      <c r="AK70" s="8">
        <v>3.4734226447709592E-2</v>
      </c>
      <c r="AL70" s="8">
        <v>3.1114952463267068E-2</v>
      </c>
      <c r="AM70" s="8">
        <v>0.3989304235090752</v>
      </c>
      <c r="AN70" s="8">
        <v>0.10428370786516854</v>
      </c>
      <c r="AO70" s="8">
        <v>8.883426966292135E-2</v>
      </c>
      <c r="AP70" s="8">
        <v>7.2304451166810724E-2</v>
      </c>
      <c r="AQ70" s="8">
        <v>6.611927398444252E-2</v>
      </c>
      <c r="AR70" s="8">
        <v>0.12127268798617113</v>
      </c>
      <c r="AS70" s="8">
        <v>0.11196773236272022</v>
      </c>
      <c r="AT70" s="8">
        <v>4.7057550843790565E-3</v>
      </c>
      <c r="AU70" s="8">
        <v>0.11761683254002596</v>
      </c>
      <c r="AV70" s="8">
        <v>4.5380787537862399E-2</v>
      </c>
      <c r="AW70" s="8">
        <v>8.7002379922111642E-2</v>
      </c>
      <c r="AX70" s="8">
        <v>0.12689311986153182</v>
      </c>
      <c r="AY70" s="8">
        <v>0.11577780181739507</v>
      </c>
      <c r="AZ70" s="8">
        <v>0.10953050627434011</v>
      </c>
      <c r="BA70" s="8">
        <v>0.10969277369104284</v>
      </c>
      <c r="BB70" s="8">
        <v>0.28340004327131113</v>
      </c>
      <c r="BC70" s="8">
        <v>0.41001944052471245</v>
      </c>
      <c r="BD70" s="8">
        <v>3.9526158754541962E-2</v>
      </c>
      <c r="BE70" s="8">
        <v>9.579480665268382E-2</v>
      </c>
      <c r="BF70" s="8">
        <v>7.1711323151457855E-3</v>
      </c>
      <c r="BG70" s="8">
        <v>0.12507016040885055</v>
      </c>
      <c r="BH70" s="8">
        <v>9.7515582996071021E-2</v>
      </c>
      <c r="BI70" s="8">
        <v>0.1305869841363623</v>
      </c>
      <c r="BJ70" s="8">
        <v>0.14515080795249771</v>
      </c>
      <c r="BK70" s="8">
        <v>0.3166523884080234</v>
      </c>
      <c r="BL70" s="8">
        <v>4.2531978375823461E-2</v>
      </c>
      <c r="BM70" s="8">
        <v>0.15181172366596213</v>
      </c>
      <c r="BN70" s="8">
        <v>3.9055331711014482E-2</v>
      </c>
      <c r="BO70" s="8">
        <v>0.11263812981210357</v>
      </c>
      <c r="BP70" s="8">
        <v>3.2552758606933421E-2</v>
      </c>
      <c r="BQ70" s="8">
        <v>0.2190928312123509</v>
      </c>
      <c r="BR70" s="8">
        <v>4.8091115809630193E-2</v>
      </c>
      <c r="BS70" s="8">
        <v>0.16306299118362788</v>
      </c>
      <c r="BT70" s="8">
        <v>4.1229504926796189E-2</v>
      </c>
      <c r="BU70" s="8">
        <v>0.3442773367375434</v>
      </c>
      <c r="BV70" s="8">
        <v>3.3948243388101915E-2</v>
      </c>
      <c r="BW70" s="8">
        <v>3.5679243600035679E-4</v>
      </c>
      <c r="BX70" s="8">
        <v>4.995094104004995E-3</v>
      </c>
      <c r="BY70" s="8">
        <v>9.8117919900098127E-4</v>
      </c>
      <c r="BZ70" s="8">
        <v>0.58201766122558207</v>
      </c>
      <c r="CA70" s="8">
        <v>0.41164927303541166</v>
      </c>
      <c r="CB70" s="8">
        <v>0.99999999999999989</v>
      </c>
    </row>
    <row r="71" spans="1:80" x14ac:dyDescent="0.3">
      <c r="A71" s="9" t="s">
        <v>272</v>
      </c>
      <c r="B71" s="7" t="s">
        <v>275</v>
      </c>
      <c r="C71" s="8">
        <v>4.6801890772416969E-2</v>
      </c>
      <c r="D71" s="8">
        <v>8.55313700384123E-3</v>
      </c>
      <c r="E71" s="8">
        <v>5.4801536491677336E-2</v>
      </c>
      <c r="F71" s="8">
        <v>9.2650448143405895E-2</v>
      </c>
      <c r="G71" s="8">
        <v>0.12542893725992318</v>
      </c>
      <c r="H71" s="8">
        <v>0.10299615877080666</v>
      </c>
      <c r="I71" s="8">
        <v>0.16199743918053777</v>
      </c>
      <c r="J71" s="8">
        <v>2.8937259923175414E-2</v>
      </c>
      <c r="K71" s="8">
        <v>0.13147247119078104</v>
      </c>
      <c r="L71" s="8">
        <v>8.5019206145966711E-2</v>
      </c>
      <c r="M71" s="8">
        <v>0.20814340588988475</v>
      </c>
      <c r="N71" s="8">
        <v>9.2333358901587788E-3</v>
      </c>
      <c r="O71" s="8">
        <v>0.82294911734164067</v>
      </c>
      <c r="P71" s="8">
        <v>0.1770508826583593</v>
      </c>
      <c r="Q71" s="8">
        <v>1.1150954974303904E-2</v>
      </c>
      <c r="R71" s="8">
        <v>8.598452278589854E-4</v>
      </c>
      <c r="S71" s="8">
        <v>2.9019776440240758E-2</v>
      </c>
      <c r="T71" s="8">
        <v>3.1814273430782462E-2</v>
      </c>
      <c r="U71" s="8">
        <v>0.31061908856405845</v>
      </c>
      <c r="V71" s="8">
        <v>7.8460877042132421E-2</v>
      </c>
      <c r="W71" s="8">
        <v>2.6870163370593295E-2</v>
      </c>
      <c r="X71" s="8">
        <v>0.12983662940670679</v>
      </c>
      <c r="Y71" s="8">
        <v>0.2031384350816853</v>
      </c>
      <c r="Z71" s="8">
        <v>0.18938091143594152</v>
      </c>
      <c r="AA71" s="8">
        <v>0.15804057681982051</v>
      </c>
      <c r="AB71" s="8">
        <v>5.6876782139173698E-3</v>
      </c>
      <c r="AC71" s="8">
        <v>0.98897348783595218</v>
      </c>
      <c r="AD71" s="8">
        <v>5.3388339501304373E-3</v>
      </c>
      <c r="AE71" s="8">
        <v>2.6175500498580961E-3</v>
      </c>
      <c r="AF71" s="8">
        <v>0.11721611721611722</v>
      </c>
      <c r="AG71" s="8">
        <v>0.81318681318681318</v>
      </c>
      <c r="AH71" s="8">
        <v>6.95970695970696E-2</v>
      </c>
      <c r="AI71" s="8">
        <v>0.12323579044258648</v>
      </c>
      <c r="AJ71" s="8">
        <v>7.3037423169688004E-2</v>
      </c>
      <c r="AK71" s="8">
        <v>6.6151871158484407E-2</v>
      </c>
      <c r="AL71" s="8">
        <v>2.466350268419824E-2</v>
      </c>
      <c r="AM71" s="8">
        <v>0.37164475219793042</v>
      </c>
      <c r="AN71" s="8">
        <v>9.0581965299929984E-2</v>
      </c>
      <c r="AO71" s="8">
        <v>0.11131642418112503</v>
      </c>
      <c r="AP71" s="8">
        <v>6.1230841048782382E-2</v>
      </c>
      <c r="AQ71" s="8">
        <v>5.5784641717886878E-2</v>
      </c>
      <c r="AR71" s="8">
        <v>0.14558857854197463</v>
      </c>
      <c r="AS71" s="8">
        <v>0.10551699010508553</v>
      </c>
      <c r="AT71" s="8">
        <v>4.5888232621535668E-3</v>
      </c>
      <c r="AU71" s="8">
        <v>0.11640163562017265</v>
      </c>
      <c r="AV71" s="8">
        <v>4.6456156292594274E-2</v>
      </c>
      <c r="AW71" s="8">
        <v>8.6369831894593366E-2</v>
      </c>
      <c r="AX71" s="8">
        <v>0.12092230804179918</v>
      </c>
      <c r="AY71" s="8">
        <v>0.10983643798273512</v>
      </c>
      <c r="AZ71" s="8">
        <v>0.11846887778282598</v>
      </c>
      <c r="BA71" s="8">
        <v>0.11412994093593821</v>
      </c>
      <c r="BB71" s="8">
        <v>0.28282598818718763</v>
      </c>
      <c r="BC71" s="8">
        <v>0.37616974764132854</v>
      </c>
      <c r="BD71" s="8">
        <v>3.9972727041011395E-2</v>
      </c>
      <c r="BE71" s="8">
        <v>0.10071878265745673</v>
      </c>
      <c r="BF71" s="8">
        <v>6.9839166008207375E-3</v>
      </c>
      <c r="BG71" s="8">
        <v>0.12666632681671042</v>
      </c>
      <c r="BH71" s="8">
        <v>9.3843193230188873E-2</v>
      </c>
      <c r="BI71" s="8">
        <v>0.12964213799607474</v>
      </c>
      <c r="BJ71" s="8">
        <v>0.14845920526087733</v>
      </c>
      <c r="BK71" s="8">
        <v>0.31894705987306604</v>
      </c>
      <c r="BL71" s="8">
        <v>3.4766650523793748E-2</v>
      </c>
      <c r="BM71" s="8">
        <v>0.13776894607655135</v>
      </c>
      <c r="BN71" s="8">
        <v>3.7163984341017836E-2</v>
      </c>
      <c r="BO71" s="8">
        <v>0.10902131361461505</v>
      </c>
      <c r="BP71" s="8">
        <v>3.8329708568943022E-2</v>
      </c>
      <c r="BQ71" s="8">
        <v>0.22321009134406264</v>
      </c>
      <c r="BR71" s="8">
        <v>5.400608960417573E-2</v>
      </c>
      <c r="BS71" s="8">
        <v>0.15839930404523705</v>
      </c>
      <c r="BT71" s="8">
        <v>4.3166594171378858E-2</v>
      </c>
      <c r="BU71" s="8">
        <v>0.33670291431056981</v>
      </c>
      <c r="BV71" s="8">
        <v>2.946421722788985E-2</v>
      </c>
      <c r="BW71" s="8">
        <v>2.4406117800195249E-4</v>
      </c>
      <c r="BX71" s="8">
        <v>6.5082980800520666E-3</v>
      </c>
      <c r="BY71" s="8">
        <v>1.3830133420110642E-3</v>
      </c>
      <c r="BZ71" s="8">
        <v>0.56614057923852912</v>
      </c>
      <c r="CA71" s="8">
        <v>0.4257240481614058</v>
      </c>
      <c r="CB71" s="8">
        <v>0.99999999999999989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3B4F73-88F8-49FC-80C7-5D79F4F1D8A3}">
  <dimension ref="A1:CA39"/>
  <sheetViews>
    <sheetView workbookViewId="0">
      <selection activeCell="B5" sqref="B5"/>
    </sheetView>
  </sheetViews>
  <sheetFormatPr defaultRowHeight="14.4" x14ac:dyDescent="0.3"/>
  <cols>
    <col min="3" max="12" width="8.88671875" hidden="1" customWidth="1"/>
    <col min="14" max="15" width="0" hidden="1" customWidth="1"/>
    <col min="17" max="25" width="0" hidden="1" customWidth="1"/>
    <col min="27" max="29" width="0" hidden="1" customWidth="1"/>
    <col min="31" max="33" width="0" hidden="1" customWidth="1"/>
    <col min="35" max="43" width="0" hidden="1" customWidth="1"/>
    <col min="45" max="53" width="0" hidden="1" customWidth="1"/>
    <col min="55" max="63" width="0" hidden="1" customWidth="1"/>
    <col min="65" max="72" width="0" hidden="1" customWidth="1"/>
    <col min="74" max="78" width="0" hidden="1" customWidth="1"/>
  </cols>
  <sheetData>
    <row r="1" spans="1:79" x14ac:dyDescent="0.3">
      <c r="A1" s="2" t="s">
        <v>193</v>
      </c>
      <c r="B1" s="3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3" t="s">
        <v>11</v>
      </c>
      <c r="N1" s="2" t="s">
        <v>12</v>
      </c>
      <c r="O1" s="2" t="s">
        <v>13</v>
      </c>
      <c r="P1" s="3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3" t="s">
        <v>24</v>
      </c>
      <c r="AA1" s="2" t="s">
        <v>25</v>
      </c>
      <c r="AB1" s="2" t="s">
        <v>26</v>
      </c>
      <c r="AC1" s="2" t="s">
        <v>27</v>
      </c>
      <c r="AD1" s="3" t="s">
        <v>28</v>
      </c>
      <c r="AE1" s="2" t="s">
        <v>29</v>
      </c>
      <c r="AF1" s="2" t="s">
        <v>30</v>
      </c>
      <c r="AG1" s="2" t="s">
        <v>31</v>
      </c>
      <c r="AH1" s="3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3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3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3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3" t="s">
        <v>71</v>
      </c>
      <c r="BV1" s="2" t="s">
        <v>72</v>
      </c>
      <c r="BW1" s="2" t="s">
        <v>73</v>
      </c>
      <c r="BX1" s="2" t="s">
        <v>74</v>
      </c>
      <c r="BY1" s="2" t="s">
        <v>75</v>
      </c>
      <c r="BZ1" s="2" t="s">
        <v>276</v>
      </c>
      <c r="CA1" s="3" t="s">
        <v>77</v>
      </c>
    </row>
    <row r="2" spans="1:79" x14ac:dyDescent="0.3">
      <c r="A2" s="2" t="s">
        <v>79</v>
      </c>
      <c r="B2" s="1" t="s">
        <v>194</v>
      </c>
      <c r="C2" t="s">
        <v>195</v>
      </c>
      <c r="D2" t="s">
        <v>196</v>
      </c>
      <c r="E2" t="s">
        <v>197</v>
      </c>
      <c r="F2" t="s">
        <v>198</v>
      </c>
      <c r="G2" t="s">
        <v>199</v>
      </c>
      <c r="H2" t="s">
        <v>200</v>
      </c>
      <c r="I2" t="s">
        <v>201</v>
      </c>
      <c r="J2" t="s">
        <v>202</v>
      </c>
      <c r="K2" t="s">
        <v>203</v>
      </c>
      <c r="L2" t="s">
        <v>204</v>
      </c>
      <c r="M2" s="1" t="s">
        <v>205</v>
      </c>
      <c r="N2" t="s">
        <v>206</v>
      </c>
      <c r="O2" t="s">
        <v>207</v>
      </c>
      <c r="P2" s="1" t="s">
        <v>208</v>
      </c>
      <c r="Q2" t="s">
        <v>209</v>
      </c>
      <c r="R2" t="s">
        <v>210</v>
      </c>
      <c r="S2" t="s">
        <v>211</v>
      </c>
      <c r="T2" t="s">
        <v>212</v>
      </c>
      <c r="U2" t="s">
        <v>213</v>
      </c>
      <c r="V2" t="s">
        <v>214</v>
      </c>
      <c r="W2" t="s">
        <v>215</v>
      </c>
      <c r="X2" t="s">
        <v>216</v>
      </c>
      <c r="Y2" t="s">
        <v>217</v>
      </c>
      <c r="Z2" s="1" t="s">
        <v>218</v>
      </c>
      <c r="AA2" t="s">
        <v>219</v>
      </c>
      <c r="AB2" t="s">
        <v>220</v>
      </c>
      <c r="AC2" t="s">
        <v>221</v>
      </c>
      <c r="AD2" s="1" t="s">
        <v>222</v>
      </c>
      <c r="AE2" t="s">
        <v>223</v>
      </c>
      <c r="AF2" t="s">
        <v>224</v>
      </c>
      <c r="AG2" t="s">
        <v>225</v>
      </c>
      <c r="AH2" s="1" t="s">
        <v>226</v>
      </c>
      <c r="AI2" t="s">
        <v>227</v>
      </c>
      <c r="AJ2" t="s">
        <v>228</v>
      </c>
      <c r="AK2" t="s">
        <v>229</v>
      </c>
      <c r="AL2" t="s">
        <v>230</v>
      </c>
      <c r="AM2" t="s">
        <v>231</v>
      </c>
      <c r="AN2" t="s">
        <v>232</v>
      </c>
      <c r="AO2" t="s">
        <v>233</v>
      </c>
      <c r="AP2" t="s">
        <v>234</v>
      </c>
      <c r="AQ2" t="s">
        <v>235</v>
      </c>
      <c r="AR2" s="1" t="s">
        <v>236</v>
      </c>
      <c r="AS2" t="s">
        <v>237</v>
      </c>
      <c r="AT2" t="s">
        <v>238</v>
      </c>
      <c r="AU2" t="s">
        <v>239</v>
      </c>
      <c r="AV2" t="s">
        <v>240</v>
      </c>
      <c r="AW2" t="s">
        <v>241</v>
      </c>
      <c r="AX2" t="s">
        <v>242</v>
      </c>
      <c r="AY2" t="s">
        <v>243</v>
      </c>
      <c r="AZ2" t="s">
        <v>244</v>
      </c>
      <c r="BA2" t="s">
        <v>245</v>
      </c>
      <c r="BB2" s="1" t="s">
        <v>246</v>
      </c>
      <c r="BC2" t="s">
        <v>247</v>
      </c>
      <c r="BD2" t="s">
        <v>248</v>
      </c>
      <c r="BE2" t="s">
        <v>249</v>
      </c>
      <c r="BF2" t="s">
        <v>250</v>
      </c>
      <c r="BG2" t="s">
        <v>251</v>
      </c>
      <c r="BH2" t="s">
        <v>252</v>
      </c>
      <c r="BI2" t="s">
        <v>253</v>
      </c>
      <c r="BJ2" t="s">
        <v>254</v>
      </c>
      <c r="BK2" t="s">
        <v>255</v>
      </c>
      <c r="BL2" s="1" t="s">
        <v>256</v>
      </c>
      <c r="BM2" t="s">
        <v>257</v>
      </c>
      <c r="BN2" t="s">
        <v>258</v>
      </c>
      <c r="BO2" t="s">
        <v>259</v>
      </c>
      <c r="BP2" t="s">
        <v>260</v>
      </c>
      <c r="BQ2" t="s">
        <v>261</v>
      </c>
      <c r="BR2" t="s">
        <v>262</v>
      </c>
      <c r="BS2" t="s">
        <v>263</v>
      </c>
      <c r="BT2" t="s">
        <v>264</v>
      </c>
      <c r="BU2" s="1" t="s">
        <v>265</v>
      </c>
      <c r="BV2" t="s">
        <v>266</v>
      </c>
      <c r="BW2" t="s">
        <v>267</v>
      </c>
      <c r="BX2" t="s">
        <v>268</v>
      </c>
      <c r="BY2" t="s">
        <v>269</v>
      </c>
      <c r="BZ2" t="s">
        <v>270</v>
      </c>
      <c r="CA2" s="1" t="s">
        <v>271</v>
      </c>
    </row>
    <row r="3" spans="1:79" x14ac:dyDescent="0.3">
      <c r="A3" s="2" t="s">
        <v>78</v>
      </c>
      <c r="B3" s="1" t="s">
        <v>80</v>
      </c>
      <c r="C3" t="s">
        <v>80</v>
      </c>
      <c r="D3" t="s">
        <v>80</v>
      </c>
      <c r="E3" t="s">
        <v>80</v>
      </c>
      <c r="F3" t="s">
        <v>80</v>
      </c>
      <c r="G3" t="s">
        <v>80</v>
      </c>
      <c r="H3" t="s">
        <v>80</v>
      </c>
      <c r="I3" t="s">
        <v>80</v>
      </c>
      <c r="J3" t="s">
        <v>80</v>
      </c>
      <c r="K3" t="s">
        <v>80</v>
      </c>
      <c r="L3" t="s">
        <v>80</v>
      </c>
      <c r="M3" s="1" t="s">
        <v>80</v>
      </c>
      <c r="N3" t="s">
        <v>80</v>
      </c>
      <c r="O3" t="s">
        <v>80</v>
      </c>
      <c r="P3" s="1" t="s">
        <v>80</v>
      </c>
      <c r="Q3" t="s">
        <v>80</v>
      </c>
      <c r="R3" t="s">
        <v>80</v>
      </c>
      <c r="S3" t="s">
        <v>80</v>
      </c>
      <c r="T3" t="s">
        <v>80</v>
      </c>
      <c r="U3" t="s">
        <v>80</v>
      </c>
      <c r="V3" t="s">
        <v>80</v>
      </c>
      <c r="W3" t="s">
        <v>80</v>
      </c>
      <c r="X3" t="s">
        <v>80</v>
      </c>
      <c r="Y3" t="s">
        <v>80</v>
      </c>
      <c r="Z3" s="1" t="s">
        <v>80</v>
      </c>
      <c r="AA3" t="s">
        <v>80</v>
      </c>
      <c r="AB3" t="s">
        <v>80</v>
      </c>
      <c r="AC3" t="s">
        <v>80</v>
      </c>
      <c r="AD3" s="1" t="s">
        <v>80</v>
      </c>
      <c r="AE3" t="s">
        <v>80</v>
      </c>
      <c r="AF3" t="s">
        <v>80</v>
      </c>
      <c r="AG3" t="s">
        <v>80</v>
      </c>
      <c r="AH3" s="1" t="s">
        <v>80</v>
      </c>
      <c r="AI3" t="s">
        <v>80</v>
      </c>
      <c r="AJ3" t="s">
        <v>80</v>
      </c>
      <c r="AK3" t="s">
        <v>80</v>
      </c>
      <c r="AL3" t="s">
        <v>80</v>
      </c>
      <c r="AM3" t="s">
        <v>80</v>
      </c>
      <c r="AN3" t="s">
        <v>80</v>
      </c>
      <c r="AO3" t="s">
        <v>80</v>
      </c>
      <c r="AP3" t="s">
        <v>80</v>
      </c>
      <c r="AQ3" t="s">
        <v>80</v>
      </c>
      <c r="AR3" s="1" t="s">
        <v>80</v>
      </c>
      <c r="AS3" t="s">
        <v>80</v>
      </c>
      <c r="AT3" t="s">
        <v>80</v>
      </c>
      <c r="AU3" t="s">
        <v>80</v>
      </c>
      <c r="AV3" t="s">
        <v>80</v>
      </c>
      <c r="AW3" t="s">
        <v>80</v>
      </c>
      <c r="AX3" t="s">
        <v>80</v>
      </c>
      <c r="AY3" t="s">
        <v>80</v>
      </c>
      <c r="AZ3" t="s">
        <v>80</v>
      </c>
      <c r="BA3" t="s">
        <v>80</v>
      </c>
      <c r="BB3" s="1" t="s">
        <v>80</v>
      </c>
      <c r="BC3" t="s">
        <v>80</v>
      </c>
      <c r="BD3" t="s">
        <v>80</v>
      </c>
      <c r="BE3" t="s">
        <v>80</v>
      </c>
      <c r="BF3" t="s">
        <v>80</v>
      </c>
      <c r="BG3" t="s">
        <v>80</v>
      </c>
      <c r="BH3" t="s">
        <v>80</v>
      </c>
      <c r="BI3" t="s">
        <v>80</v>
      </c>
      <c r="BJ3" t="s">
        <v>80</v>
      </c>
      <c r="BK3" t="s">
        <v>80</v>
      </c>
      <c r="BL3" s="1" t="s">
        <v>80</v>
      </c>
      <c r="BM3" t="s">
        <v>80</v>
      </c>
      <c r="BN3" t="s">
        <v>80</v>
      </c>
      <c r="BO3" t="s">
        <v>80</v>
      </c>
      <c r="BP3" t="s">
        <v>80</v>
      </c>
      <c r="BQ3" t="s">
        <v>80</v>
      </c>
      <c r="BR3" t="s">
        <v>80</v>
      </c>
      <c r="BS3" t="s">
        <v>80</v>
      </c>
      <c r="BT3" t="s">
        <v>80</v>
      </c>
      <c r="BU3" s="1" t="s">
        <v>80</v>
      </c>
      <c r="BV3" t="s">
        <v>80</v>
      </c>
      <c r="BW3" t="s">
        <v>80</v>
      </c>
      <c r="BX3" t="s">
        <v>80</v>
      </c>
      <c r="BY3" t="s">
        <v>80</v>
      </c>
      <c r="BZ3" t="s">
        <v>80</v>
      </c>
      <c r="CA3" s="1" t="s">
        <v>80</v>
      </c>
    </row>
    <row r="4" spans="1:79" x14ac:dyDescent="0.3">
      <c r="A4" s="2" t="s">
        <v>192</v>
      </c>
      <c r="B4" s="10" cm="1">
        <f t="array" ref="B4:CA4">_xlfn.SEQUENCE(1,78,1,0)</f>
        <v>1</v>
      </c>
      <c r="C4" s="10">
        <v>1</v>
      </c>
      <c r="D4" s="10">
        <v>1</v>
      </c>
      <c r="E4" s="10">
        <v>1</v>
      </c>
      <c r="F4" s="10">
        <v>1</v>
      </c>
      <c r="G4" s="10">
        <v>1</v>
      </c>
      <c r="H4" s="10">
        <v>1</v>
      </c>
      <c r="I4" s="10">
        <v>1</v>
      </c>
      <c r="J4" s="10">
        <v>1</v>
      </c>
      <c r="K4" s="10">
        <v>1</v>
      </c>
      <c r="L4" s="10">
        <v>1</v>
      </c>
      <c r="M4" s="10">
        <v>1</v>
      </c>
      <c r="N4" s="10">
        <v>1</v>
      </c>
      <c r="O4" s="10">
        <v>1</v>
      </c>
      <c r="P4" s="10">
        <v>1</v>
      </c>
      <c r="Q4" s="10">
        <v>1</v>
      </c>
      <c r="R4" s="10">
        <v>1</v>
      </c>
      <c r="S4" s="10">
        <v>1</v>
      </c>
      <c r="T4" s="10">
        <v>1</v>
      </c>
      <c r="U4" s="10">
        <v>1</v>
      </c>
      <c r="V4" s="10">
        <v>1</v>
      </c>
      <c r="W4" s="10">
        <v>1</v>
      </c>
      <c r="X4" s="10">
        <v>1</v>
      </c>
      <c r="Y4" s="10">
        <v>1</v>
      </c>
      <c r="Z4" s="10">
        <v>1</v>
      </c>
      <c r="AA4" s="10">
        <v>1</v>
      </c>
      <c r="AB4" s="10">
        <v>1</v>
      </c>
      <c r="AC4" s="10">
        <v>1</v>
      </c>
      <c r="AD4" s="10">
        <v>1</v>
      </c>
      <c r="AE4" s="10">
        <v>1</v>
      </c>
      <c r="AF4" s="10">
        <v>1</v>
      </c>
      <c r="AG4" s="10">
        <v>1</v>
      </c>
      <c r="AH4" s="10">
        <v>1</v>
      </c>
      <c r="AI4" s="10">
        <v>1</v>
      </c>
      <c r="AJ4" s="10">
        <v>1</v>
      </c>
      <c r="AK4" s="10">
        <v>1</v>
      </c>
      <c r="AL4" s="10">
        <v>1</v>
      </c>
      <c r="AM4" s="10">
        <v>1</v>
      </c>
      <c r="AN4" s="10">
        <v>1</v>
      </c>
      <c r="AO4" s="10">
        <v>1</v>
      </c>
      <c r="AP4" s="10">
        <v>1</v>
      </c>
      <c r="AQ4" s="10">
        <v>1</v>
      </c>
      <c r="AR4" s="10">
        <v>1</v>
      </c>
      <c r="AS4" s="10">
        <v>1</v>
      </c>
      <c r="AT4" s="10">
        <v>1</v>
      </c>
      <c r="AU4" s="10">
        <v>1</v>
      </c>
      <c r="AV4" s="10">
        <v>1</v>
      </c>
      <c r="AW4" s="10">
        <v>1</v>
      </c>
      <c r="AX4" s="10">
        <v>1</v>
      </c>
      <c r="AY4" s="10">
        <v>1</v>
      </c>
      <c r="AZ4" s="10">
        <v>1</v>
      </c>
      <c r="BA4" s="10">
        <v>1</v>
      </c>
      <c r="BB4" s="10">
        <v>1</v>
      </c>
      <c r="BC4" s="10">
        <v>1</v>
      </c>
      <c r="BD4" s="10">
        <v>1</v>
      </c>
      <c r="BE4" s="10">
        <v>1</v>
      </c>
      <c r="BF4" s="10">
        <v>1</v>
      </c>
      <c r="BG4" s="10">
        <v>1</v>
      </c>
      <c r="BH4" s="10">
        <v>1</v>
      </c>
      <c r="BI4" s="10">
        <v>1</v>
      </c>
      <c r="BJ4" s="10">
        <v>1</v>
      </c>
      <c r="BK4" s="10">
        <v>1</v>
      </c>
      <c r="BL4" s="10">
        <v>1</v>
      </c>
      <c r="BM4" s="10">
        <v>1</v>
      </c>
      <c r="BN4" s="10">
        <v>1</v>
      </c>
      <c r="BO4" s="10">
        <v>1</v>
      </c>
      <c r="BP4" s="10">
        <v>1</v>
      </c>
      <c r="BQ4" s="10">
        <v>1</v>
      </c>
      <c r="BR4" s="10">
        <v>1</v>
      </c>
      <c r="BS4" s="10">
        <v>1</v>
      </c>
      <c r="BT4" s="10">
        <v>1</v>
      </c>
      <c r="BU4" s="10">
        <v>1</v>
      </c>
      <c r="BV4" s="10">
        <v>1</v>
      </c>
      <c r="BW4" s="10">
        <v>1</v>
      </c>
      <c r="BX4" s="10">
        <v>1</v>
      </c>
      <c r="BY4" s="10">
        <v>1</v>
      </c>
      <c r="BZ4" s="10">
        <v>1</v>
      </c>
      <c r="CA4" s="10">
        <v>1</v>
      </c>
    </row>
    <row r="5" spans="1:79" x14ac:dyDescent="0.3">
      <c r="A5" s="2" t="s">
        <v>191</v>
      </c>
      <c r="B5" s="10" cm="1">
        <f t="array" ref="B5:B38">'Export-Dataset'!B5:'Export-Dataset'!B38/'Export-Dataset'!B4:'Export-Dataset'!B37</f>
        <v>1.200430216373529</v>
      </c>
      <c r="C5" s="10" cm="1">
        <f t="array" ref="C5:C39">'Export-Dataset'!C5:'Export-Dataset'!C38/'Export-Dataset'!C4:'Export-Dataset'!C38</f>
        <v>0.75776397515527949</v>
      </c>
      <c r="D5" s="10" cm="1">
        <f t="array" ref="D5:D39">'Export-Dataset'!D5:'Export-Dataset'!D38/'Export-Dataset'!D4:'Export-Dataset'!D38</f>
        <v>1.0891456871646719</v>
      </c>
      <c r="E5" s="10" cm="1">
        <f t="array" ref="E5:E39">'Export-Dataset'!E5:'Export-Dataset'!E38/'Export-Dataset'!E4:'Export-Dataset'!E38</f>
        <v>1.2892249527410209</v>
      </c>
      <c r="F5" s="10" cm="1">
        <f t="array" ref="F5:F39">'Export-Dataset'!F5:'Export-Dataset'!F38/'Export-Dataset'!F4:'Export-Dataset'!F38</f>
        <v>0.97435897435897434</v>
      </c>
      <c r="G5" s="10" cm="1">
        <f t="array" ref="G5:G39">'Export-Dataset'!G5:'Export-Dataset'!G38/'Export-Dataset'!G4:'Export-Dataset'!G38</f>
        <v>1.5475615644616127</v>
      </c>
      <c r="H5" s="10" cm="1">
        <f t="array" ref="H5:H39">'Export-Dataset'!H5:'Export-Dataset'!H38/'Export-Dataset'!H4:'Export-Dataset'!H38</f>
        <v>0.85099337748344372</v>
      </c>
      <c r="I5" s="10" cm="1">
        <f t="array" ref="I5:I39">'Export-Dataset'!I5:'Export-Dataset'!I38/'Export-Dataset'!I4:'Export-Dataset'!I38</f>
        <v>1.3131548311990686</v>
      </c>
      <c r="J5" s="10" cm="1">
        <f t="array" ref="J5:J39">'Export-Dataset'!J5:'Export-Dataset'!J38/'Export-Dataset'!J4:'Export-Dataset'!J38</f>
        <v>0.95588235294117652</v>
      </c>
      <c r="K5" s="10" cm="1">
        <f t="array" ref="K5:K39">'Export-Dataset'!K5:'Export-Dataset'!K38/'Export-Dataset'!K4:'Export-Dataset'!K38</f>
        <v>0.97802197802197799</v>
      </c>
      <c r="L5" s="10" cm="1">
        <f t="array" ref="L5:L39">'Export-Dataset'!L5:'Export-Dataset'!L38/'Export-Dataset'!L4:'Export-Dataset'!L38</f>
        <v>1.0659340659340659</v>
      </c>
      <c r="M5" s="10" cm="1">
        <f t="array" ref="M5:M38">'Export-Dataset'!M5:'Export-Dataset'!M38/'Export-Dataset'!M4:'Export-Dataset'!M37</f>
        <v>0.83823529411764708</v>
      </c>
      <c r="N5" s="10" cm="1">
        <f t="array" ref="N5:N38">'Export-Dataset'!N5:'Export-Dataset'!N38/'Export-Dataset'!N4:'Export-Dataset'!N37</f>
        <v>0.84399999999999997</v>
      </c>
      <c r="O5" s="10" cm="1">
        <f t="array" ref="O5:O38">'Export-Dataset'!O5:'Export-Dataset'!O38/'Export-Dataset'!O4:'Export-Dataset'!O37</f>
        <v>0.77272727272727271</v>
      </c>
      <c r="P5" s="10" cm="1">
        <f t="array" ref="P5:P38">'Export-Dataset'!P5:'Export-Dataset'!P38/'Export-Dataset'!P4:'Export-Dataset'!P37</f>
        <v>1.0561579301577806</v>
      </c>
      <c r="Q5" s="10" cm="1">
        <f t="array" ref="Q5:Q38">'Export-Dataset'!Q5:'Export-Dataset'!Q38/'Export-Dataset'!Q4:'Export-Dataset'!Q37</f>
        <v>0.83876221498371339</v>
      </c>
      <c r="R5" s="10" cm="1">
        <f t="array" ref="R5:R38">'Export-Dataset'!R5:'Export-Dataset'!R38/'Export-Dataset'!R4:'Export-Dataset'!R37</f>
        <v>0.69841269841269837</v>
      </c>
      <c r="S5" s="10" cm="1">
        <f t="array" ref="S5:S38">'Export-Dataset'!S5:'Export-Dataset'!S38/'Export-Dataset'!S4:'Export-Dataset'!S37</f>
        <v>1.4</v>
      </c>
      <c r="T5" s="10" cm="1">
        <f t="array" ref="T5:T38">'Export-Dataset'!T5:'Export-Dataset'!T38/'Export-Dataset'!T4:'Export-Dataset'!T37</f>
        <v>0.93166287015945326</v>
      </c>
      <c r="U5" s="10" cm="1">
        <f t="array" ref="U5:U38">'Export-Dataset'!U5:'Export-Dataset'!U38/'Export-Dataset'!U4:'Export-Dataset'!U37</f>
        <v>0.89189189189189189</v>
      </c>
      <c r="V5" s="10" cm="1">
        <f t="array" ref="V5:V38">'Export-Dataset'!V5:'Export-Dataset'!V38/'Export-Dataset'!V4:'Export-Dataset'!V37</f>
        <v>0.89984051036682611</v>
      </c>
      <c r="W5" s="10" cm="1">
        <f t="array" ref="W5:W38">'Export-Dataset'!W5:'Export-Dataset'!W38/'Export-Dataset'!W4:'Export-Dataset'!W37</f>
        <v>0.9321266968325792</v>
      </c>
      <c r="X5" s="10" cm="1">
        <f t="array" ref="X5:X38">'Export-Dataset'!X5:'Export-Dataset'!X38/'Export-Dataset'!X4:'Export-Dataset'!X37</f>
        <v>1.2739946380697051</v>
      </c>
      <c r="Y5" s="10" cm="1">
        <f t="array" ref="Y5:Y38">'Export-Dataset'!Y5:'Export-Dataset'!Y38/'Export-Dataset'!Y4:'Export-Dataset'!Y37</f>
        <v>1.0725806451612903</v>
      </c>
      <c r="Z5" s="10" cm="1">
        <f t="array" ref="Z5:Z38">'Export-Dataset'!Z5:'Export-Dataset'!Z38/'Export-Dataset'!Z4:'Export-Dataset'!Z37</f>
        <v>1.1196409224578239</v>
      </c>
      <c r="AA5" s="10" cm="1">
        <f t="array" ref="AA5:AA38">'Export-Dataset'!AA5:'Export-Dataset'!AA38/'Export-Dataset'!AA4:'Export-Dataset'!AA37</f>
        <v>1.1462467644521139</v>
      </c>
      <c r="AB5" s="10" cm="1">
        <f t="array" ref="AB5:AB38">'Export-Dataset'!AB5:'Export-Dataset'!AB38/'Export-Dataset'!AB4:'Export-Dataset'!AB37</f>
        <v>1.0278637770897834</v>
      </c>
      <c r="AC5" s="10" cm="1">
        <f t="array" ref="AC5:AC38">'Export-Dataset'!AC5:'Export-Dataset'!AC38/'Export-Dataset'!AC4:'Export-Dataset'!AC37</f>
        <v>1.2380952380952381</v>
      </c>
      <c r="AD5" s="10" cm="1">
        <f t="array" ref="AD5:AD38">'Export-Dataset'!AD5:'Export-Dataset'!AD38/'Export-Dataset'!AD4:'Export-Dataset'!AD37</f>
        <v>0.76027397260273977</v>
      </c>
      <c r="AE5" s="10" cm="1">
        <f t="array" ref="AE5:AE38">'Export-Dataset'!AE5:'Export-Dataset'!AE38/'Export-Dataset'!AE4:'Export-Dataset'!AE37</f>
        <v>0.81967213114754101</v>
      </c>
      <c r="AF5" s="10" cm="1">
        <f t="array" ref="AF5:AF38">'Export-Dataset'!AF5:'Export-Dataset'!AF38/'Export-Dataset'!AF4:'Export-Dataset'!AF37</f>
        <v>7.1428571428571425E-2</v>
      </c>
      <c r="AG5" s="10" cm="1">
        <f t="array" ref="AG5:AG38">'Export-Dataset'!AG5:'Export-Dataset'!AG38/'Export-Dataset'!AG4:'Export-Dataset'!AG37</f>
        <v>1</v>
      </c>
      <c r="AH5" s="10" cm="1">
        <f t="array" ref="AH5:AH38">'Export-Dataset'!AH5:'Export-Dataset'!AH38/'Export-Dataset'!AH4:'Export-Dataset'!AH37</f>
        <v>1.1277617675312199</v>
      </c>
      <c r="AI5" s="10" cm="1">
        <f t="array" ref="AI5:AI38">'Export-Dataset'!AI5:'Export-Dataset'!AI38/'Export-Dataset'!AI4:'Export-Dataset'!AI37</f>
        <v>0.88235294117647056</v>
      </c>
      <c r="AJ5" s="10" cm="1">
        <f t="array" ref="AJ5:AJ38">'Export-Dataset'!AJ5:'Export-Dataset'!AJ38/'Export-Dataset'!AJ4:'Export-Dataset'!AJ37</f>
        <v>1.3604651162790697</v>
      </c>
      <c r="AK5" s="10" cm="1">
        <f t="array" ref="AK5:AK38">'Export-Dataset'!AK5:'Export-Dataset'!AK38/'Export-Dataset'!AK4:'Export-Dataset'!AK37</f>
        <v>2.165137614678899</v>
      </c>
      <c r="AL5" s="10" cm="1">
        <f t="array" ref="AL5:AL38">'Export-Dataset'!AL5:'Export-Dataset'!AL38/'Export-Dataset'!AL4:'Export-Dataset'!AL37</f>
        <v>1.0742358078602621</v>
      </c>
      <c r="AM5" s="10" cm="1">
        <f t="array" ref="AM5:AM38">'Export-Dataset'!AM5:'Export-Dataset'!AM38/'Export-Dataset'!AM4:'Export-Dataset'!AM37</f>
        <v>1.0337078651685394</v>
      </c>
      <c r="AN5" s="10" cm="1">
        <f t="array" ref="AN5:AN38">'Export-Dataset'!AN5:'Export-Dataset'!AN38/'Export-Dataset'!AN4:'Export-Dataset'!AN37</f>
        <v>1</v>
      </c>
      <c r="AO5" s="10" cm="1">
        <f t="array" ref="AO5:AO38">'Export-Dataset'!AO5:'Export-Dataset'!AO38/'Export-Dataset'!AO4:'Export-Dataset'!AO37</f>
        <v>0.92356687898089174</v>
      </c>
      <c r="AP5" s="10" cm="1">
        <f t="array" ref="AP5:AP38">'Export-Dataset'!AP5:'Export-Dataset'!AP38/'Export-Dataset'!AP4:'Export-Dataset'!AP37</f>
        <v>0.93442622950819676</v>
      </c>
      <c r="AQ5" s="10" cm="1">
        <f t="array" ref="AQ5:AQ38">'Export-Dataset'!AQ5:'Export-Dataset'!AQ38/'Export-Dataset'!AQ4:'Export-Dataset'!AQ37</f>
        <v>0.914572864321608</v>
      </c>
      <c r="AR5" s="10" cm="1">
        <f t="array" ref="AR5:AR38">'Export-Dataset'!AR5:'Export-Dataset'!AR38/'Export-Dataset'!AR4:'Export-Dataset'!AR37</f>
        <v>1.1345434131736527</v>
      </c>
      <c r="AS5" s="10" cm="1">
        <f t="array" ref="AS5:AS38">'Export-Dataset'!AS5:'Export-Dataset'!AS38/'Export-Dataset'!AS4:'Export-Dataset'!AS37</f>
        <v>0.91515151515151516</v>
      </c>
      <c r="AT5" s="10" cm="1">
        <f t="array" ref="AT5:AT38">'Export-Dataset'!AT5:'Export-Dataset'!AT38/'Export-Dataset'!AT4:'Export-Dataset'!AT37</f>
        <v>0.86111111111111116</v>
      </c>
      <c r="AU5" s="10" cm="1">
        <f t="array" ref="AU5:AU38">'Export-Dataset'!AU5:'Export-Dataset'!AU38/'Export-Dataset'!AU4:'Export-Dataset'!AU37</f>
        <v>0.8666666666666667</v>
      </c>
      <c r="AV5" s="10" cm="1">
        <f t="array" ref="AV5:AV38">'Export-Dataset'!AV5:'Export-Dataset'!AV38/'Export-Dataset'!AV4:'Export-Dataset'!AV37</f>
        <v>1.1810344827586208</v>
      </c>
      <c r="AW5" s="10" cm="1">
        <f t="array" ref="AW5:AW38">'Export-Dataset'!AW5:'Export-Dataset'!AW38/'Export-Dataset'!AW4:'Export-Dataset'!AW37</f>
        <v>1.1351351351351351</v>
      </c>
      <c r="AX5" s="10" cm="1">
        <f t="array" ref="AX5:AX38">'Export-Dataset'!AX5:'Export-Dataset'!AX38/'Export-Dataset'!AX4:'Export-Dataset'!AX37</f>
        <v>1.4056603773584906</v>
      </c>
      <c r="AY5" s="10" cm="1">
        <f t="array" ref="AY5:AY38">'Export-Dataset'!AY5:'Export-Dataset'!AY38/'Export-Dataset'!AY4:'Export-Dataset'!AY37</f>
        <v>1.1656686626746506</v>
      </c>
      <c r="AZ5" s="10" cm="1">
        <f t="array" ref="AZ5:AZ38">'Export-Dataset'!AZ5:'Export-Dataset'!AZ38/'Export-Dataset'!AZ4:'Export-Dataset'!AZ37</f>
        <v>1.1215230893869834</v>
      </c>
      <c r="BA5" s="10" cm="1">
        <f t="array" ref="BA5:BA38">'Export-Dataset'!BA5:'Export-Dataset'!BA38/'Export-Dataset'!BA4:'Export-Dataset'!BA37</f>
        <v>1.1372549019607843</v>
      </c>
      <c r="BB5" s="10" cm="1">
        <f t="array" ref="BB5:BB38">'Export-Dataset'!BB5:'Export-Dataset'!BB38/'Export-Dataset'!BB4:'Export-Dataset'!BB37</f>
        <v>1.1975218658892128</v>
      </c>
      <c r="BC5" s="10" cm="1">
        <f t="array" ref="BC5:BC38">'Export-Dataset'!BC5:'Export-Dataset'!BC38/'Export-Dataset'!BC4:'Export-Dataset'!BC37</f>
        <v>1.0327868852459017</v>
      </c>
      <c r="BD5" s="10" cm="1">
        <f t="array" ref="BD5:BD38">'Export-Dataset'!BD5:'Export-Dataset'!BD38/'Export-Dataset'!BD4:'Export-Dataset'!BD37</f>
        <v>1.1369047619047619</v>
      </c>
      <c r="BE5" s="10" cm="1">
        <f t="array" ref="BE5:BE38">'Export-Dataset'!BE5:'Export-Dataset'!BE38/'Export-Dataset'!BE4:'Export-Dataset'!BE37</f>
        <v>1.3846153846153846</v>
      </c>
      <c r="BF5" s="10" cm="1">
        <f t="array" ref="BF5:BF38">'Export-Dataset'!BF5:'Export-Dataset'!BF38/'Export-Dataset'!BF4:'Export-Dataset'!BF37</f>
        <v>1.0900621118012421</v>
      </c>
      <c r="BG5" s="10" cm="1">
        <f t="array" ref="BG5:BG38">'Export-Dataset'!BG5:'Export-Dataset'!BG38/'Export-Dataset'!BG4:'Export-Dataset'!BG37</f>
        <v>1.1822660098522169</v>
      </c>
      <c r="BH5" s="10" cm="1">
        <f t="array" ref="BH5:BH38">'Export-Dataset'!BH5:'Export-Dataset'!BH38/'Export-Dataset'!BH4:'Export-Dataset'!BH37</f>
        <v>1.5422535211267605</v>
      </c>
      <c r="BI5" s="10" cm="1">
        <f t="array" ref="BI5:BI38">'Export-Dataset'!BI5:'Export-Dataset'!BI38/'Export-Dataset'!BI4:'Export-Dataset'!BI37</f>
        <v>1.1678571428571429</v>
      </c>
      <c r="BJ5" s="10" cm="1">
        <f t="array" ref="BJ5:BJ38">'Export-Dataset'!BJ5:'Export-Dataset'!BJ38/'Export-Dataset'!BJ4:'Export-Dataset'!BJ37</f>
        <v>1.2959183673469388</v>
      </c>
      <c r="BK5" s="10" cm="1">
        <f t="array" ref="BK5:BK38">'Export-Dataset'!BK5:'Export-Dataset'!BK38/'Export-Dataset'!BK4:'Export-Dataset'!BK37</f>
        <v>1.2733188720173536</v>
      </c>
      <c r="BL5" s="10" cm="1">
        <f t="array" ref="BL5:BL38">'Export-Dataset'!BL5:'Export-Dataset'!BL38/'Export-Dataset'!BL4:'Export-Dataset'!BL37</f>
        <v>1.1693023255813952</v>
      </c>
      <c r="BM5" s="10" cm="1">
        <f t="array" ref="BM5:BM38">'Export-Dataset'!BM5:'Export-Dataset'!BM38/'Export-Dataset'!BM4:'Export-Dataset'!BM37</f>
        <v>0.90322580645161288</v>
      </c>
      <c r="BN5" s="10" cm="1">
        <f t="array" ref="BN5:BN38">'Export-Dataset'!BN5:'Export-Dataset'!BN38/'Export-Dataset'!BN4:'Export-Dataset'!BN37</f>
        <v>0.97222222222222221</v>
      </c>
      <c r="BO5" s="10" cm="1">
        <f t="array" ref="BO5:BO38">'Export-Dataset'!BO5:'Export-Dataset'!BO38/'Export-Dataset'!BO4:'Export-Dataset'!BO37</f>
        <v>1.5</v>
      </c>
      <c r="BP5" s="10" cm="1">
        <f t="array" ref="BP5:BP38">'Export-Dataset'!BP5:'Export-Dataset'!BP38/'Export-Dataset'!BP4:'Export-Dataset'!BP37</f>
        <v>1.3538461538461539</v>
      </c>
      <c r="BQ5" s="10" cm="1">
        <f t="array" ref="BQ5:BQ38">'Export-Dataset'!BQ5:'Export-Dataset'!BQ38/'Export-Dataset'!BQ4:'Export-Dataset'!BQ37</f>
        <v>1.6428571428571428</v>
      </c>
      <c r="BR5" s="10" cm="1">
        <f t="array" ref="BR5:BR38">'Export-Dataset'!BR5:'Export-Dataset'!BR38/'Export-Dataset'!BR4:'Export-Dataset'!BR37</f>
        <v>1.2295918367346939</v>
      </c>
      <c r="BS5" s="10" cm="1">
        <f t="array" ref="BS5:BS38">'Export-Dataset'!BS5:'Export-Dataset'!BS38/'Export-Dataset'!BS4:'Export-Dataset'!BS37</f>
        <v>0.90252707581227432</v>
      </c>
      <c r="BT5" s="10" cm="1">
        <f t="array" ref="BT5:BT38">'Export-Dataset'!BT5:'Export-Dataset'!BT38/'Export-Dataset'!BT4:'Export-Dataset'!BT37</f>
        <v>1.2973568281938326</v>
      </c>
      <c r="BU5" s="10" cm="1">
        <f t="array" ref="BU5:BU38">'Export-Dataset'!BU5:'Export-Dataset'!BU38/'Export-Dataset'!BU4:'Export-Dataset'!BU37</f>
        <v>1.0072391412880679</v>
      </c>
      <c r="BV5" s="10" cm="1">
        <f t="array" ref="BV5:BV38">'Export-Dataset'!BV5:'Export-Dataset'!BV38/'Export-Dataset'!BV4:'Export-Dataset'!BV37</f>
        <v>0.98076923076923073</v>
      </c>
      <c r="BW5" s="10" cm="1">
        <f t="array" ref="BW5:BW38">'Export-Dataset'!BW5:'Export-Dataset'!BW38/'Export-Dataset'!BW4:'Export-Dataset'!BW37</f>
        <v>1.0459183673469388</v>
      </c>
      <c r="BX5" s="10" cm="1">
        <f t="array" ref="BX5:BX38">'Export-Dataset'!BX5:'Export-Dataset'!BX38/'Export-Dataset'!BX4:'Export-Dataset'!BX37</f>
        <v>0</v>
      </c>
      <c r="BY5" s="10" cm="1">
        <f t="array" ref="BY5:BY38">'Export-Dataset'!BY5:'Export-Dataset'!BY38/'Export-Dataset'!BY4:'Export-Dataset'!BY37</f>
        <v>0.96858638743455494</v>
      </c>
      <c r="BZ5" s="10" cm="1">
        <f t="array" ref="BZ5:BZ38">'Export-Dataset'!BZ5:'Export-Dataset'!BZ38/'Export-Dataset'!BZ4:'Export-Dataset'!BZ37</f>
        <v>1.1103166496424923</v>
      </c>
      <c r="CA5" s="10" cm="1">
        <f t="array" ref="CA5:CA38">'Export-Dataset'!CA5:'Export-Dataset'!CA38/'Export-Dataset'!CA4:'Export-Dataset'!CA37</f>
        <v>1.1093827451906055</v>
      </c>
    </row>
    <row r="6" spans="1:79" x14ac:dyDescent="0.3">
      <c r="A6" s="2" t="s">
        <v>190</v>
      </c>
      <c r="B6" s="10">
        <v>1.025192368504269</v>
      </c>
      <c r="C6" s="10">
        <v>0.66803278688524592</v>
      </c>
      <c r="D6" s="10">
        <v>1.1708980674497915</v>
      </c>
      <c r="E6" s="10">
        <v>0.99120234604105573</v>
      </c>
      <c r="F6" s="10">
        <v>1.0464396284829722</v>
      </c>
      <c r="G6" s="10">
        <v>0.94040561622464902</v>
      </c>
      <c r="H6" s="10">
        <v>1.1303501945525292</v>
      </c>
      <c r="I6" s="10">
        <v>0.97606382978723405</v>
      </c>
      <c r="J6" s="10">
        <v>1.2615384615384615</v>
      </c>
      <c r="K6" s="10">
        <v>0.89138576779026213</v>
      </c>
      <c r="L6" s="10">
        <v>1.0824742268041236</v>
      </c>
      <c r="M6" s="10">
        <v>1.25</v>
      </c>
      <c r="N6" s="10">
        <v>1.2606635071090047</v>
      </c>
      <c r="O6" s="10">
        <v>1.1176470588235294</v>
      </c>
      <c r="P6" s="10">
        <v>0.95305862361937133</v>
      </c>
      <c r="Q6" s="10">
        <v>1.025242718446602</v>
      </c>
      <c r="R6" s="10">
        <v>1.1590909090909092</v>
      </c>
      <c r="S6" s="10">
        <v>0.5714285714285714</v>
      </c>
      <c r="T6" s="10">
        <v>0.9828850855745721</v>
      </c>
      <c r="U6" s="10">
        <v>0.63636363636363635</v>
      </c>
      <c r="V6" s="10">
        <v>0.6981566820276498</v>
      </c>
      <c r="W6" s="10">
        <v>1.1650485436893203</v>
      </c>
      <c r="X6" s="10">
        <v>1.1381874298540966</v>
      </c>
      <c r="Y6" s="10">
        <v>1.1954887218045114</v>
      </c>
      <c r="Z6" s="10">
        <v>1.3265136853746198</v>
      </c>
      <c r="AA6" s="10">
        <v>1.1336093338351525</v>
      </c>
      <c r="AB6" s="10">
        <v>1.736144578313253</v>
      </c>
      <c r="AC6" s="10">
        <v>2.6538461538461537</v>
      </c>
      <c r="AD6" s="10">
        <v>1.1351351351351351</v>
      </c>
      <c r="AE6" s="10">
        <v>1.1299999999999999</v>
      </c>
      <c r="AF6" s="10">
        <v>1</v>
      </c>
      <c r="AG6" s="10">
        <v>1.2</v>
      </c>
      <c r="AH6" s="10">
        <v>1.1030664395229983</v>
      </c>
      <c r="AI6" s="10">
        <v>1.1777777777777778</v>
      </c>
      <c r="AJ6" s="10">
        <v>1.4957264957264957</v>
      </c>
      <c r="AK6" s="10">
        <v>0.93644067796610164</v>
      </c>
      <c r="AL6" s="10">
        <v>1.1910569105691058</v>
      </c>
      <c r="AM6" s="10">
        <v>1.1413043478260869</v>
      </c>
      <c r="AN6" s="10">
        <v>1.3333333333333333</v>
      </c>
      <c r="AO6" s="10">
        <v>0.93793103448275861</v>
      </c>
      <c r="AP6" s="10">
        <v>1.3333333333333333</v>
      </c>
      <c r="AQ6" s="10">
        <v>0.93956043956043955</v>
      </c>
      <c r="AR6" s="10">
        <v>1.0319973610423883</v>
      </c>
      <c r="AS6" s="10">
        <v>1.1920529801324504</v>
      </c>
      <c r="AT6" s="10">
        <v>1.0806451612903225</v>
      </c>
      <c r="AU6" s="10">
        <v>2.5384615384615383</v>
      </c>
      <c r="AV6" s="10">
        <v>1.2262773722627738</v>
      </c>
      <c r="AW6" s="10">
        <v>1.1666666666666667</v>
      </c>
      <c r="AX6" s="10">
        <v>1.0380313199105144</v>
      </c>
      <c r="AY6" s="10">
        <v>1.5565068493150684</v>
      </c>
      <c r="AZ6" s="10">
        <v>0.92294726703587771</v>
      </c>
      <c r="BA6" s="10">
        <v>1.1695402298850575</v>
      </c>
      <c r="BB6" s="10">
        <v>1.2528910529519173</v>
      </c>
      <c r="BC6" s="10">
        <v>1.2962962962962963</v>
      </c>
      <c r="BD6" s="10">
        <v>1.2015706806282722</v>
      </c>
      <c r="BE6" s="10">
        <v>1.4814814814814814</v>
      </c>
      <c r="BF6" s="10">
        <v>1.225071225071225</v>
      </c>
      <c r="BG6" s="10">
        <v>1.3229166666666667</v>
      </c>
      <c r="BH6" s="10">
        <v>1.3287671232876712</v>
      </c>
      <c r="BI6" s="10">
        <v>1.2629969418960245</v>
      </c>
      <c r="BJ6" s="10">
        <v>1.4488188976377954</v>
      </c>
      <c r="BK6" s="10">
        <v>0.99318568994889267</v>
      </c>
      <c r="BL6" s="10">
        <v>1.0389817024661894</v>
      </c>
      <c r="BM6" s="10">
        <v>1.3214285714285714</v>
      </c>
      <c r="BN6" s="10">
        <v>1.2</v>
      </c>
      <c r="BO6" s="10">
        <v>1.6666666666666667</v>
      </c>
      <c r="BP6" s="10">
        <v>1.4204545454545454</v>
      </c>
      <c r="BQ6" s="10">
        <v>0.95652173913043481</v>
      </c>
      <c r="BR6" s="10">
        <v>1.045643153526971</v>
      </c>
      <c r="BS6" s="10">
        <v>0.96399999999999997</v>
      </c>
      <c r="BT6" s="10">
        <v>0.98811544991511036</v>
      </c>
      <c r="BU6" s="10">
        <v>1.1705080545229245</v>
      </c>
      <c r="BV6" s="10">
        <v>1.2156862745098038</v>
      </c>
      <c r="BW6" s="10">
        <v>1.2195121951219512</v>
      </c>
      <c r="BX6" s="10" t="e">
        <v>#DIV/0!</v>
      </c>
      <c r="BY6" s="10">
        <v>1.3281853281853282</v>
      </c>
      <c r="BZ6" s="10">
        <v>0.77736890524379021</v>
      </c>
      <c r="CA6" s="10">
        <v>1.0828315496074385</v>
      </c>
    </row>
    <row r="7" spans="1:79" x14ac:dyDescent="0.3">
      <c r="A7" s="2" t="s">
        <v>189</v>
      </c>
      <c r="B7" s="10">
        <v>0.95733086572074855</v>
      </c>
      <c r="C7" s="10">
        <v>1.1165644171779141</v>
      </c>
      <c r="D7" s="10">
        <v>1.0482200647249191</v>
      </c>
      <c r="E7" s="10">
        <v>1.1730769230769231</v>
      </c>
      <c r="F7" s="10">
        <v>1.0931952662721893</v>
      </c>
      <c r="G7" s="10">
        <v>0.79993364299933645</v>
      </c>
      <c r="H7" s="10">
        <v>1.1204819277108433</v>
      </c>
      <c r="I7" s="10">
        <v>0.69482288828337879</v>
      </c>
      <c r="J7" s="10">
        <v>1.1219512195121952</v>
      </c>
      <c r="K7" s="10">
        <v>1.2773109243697478</v>
      </c>
      <c r="L7" s="10">
        <v>1.2857142857142858</v>
      </c>
      <c r="M7" s="10">
        <v>1.1719298245614036</v>
      </c>
      <c r="N7" s="10">
        <v>1.1766917293233083</v>
      </c>
      <c r="O7" s="10">
        <v>1.1052631578947369</v>
      </c>
      <c r="P7" s="10">
        <v>1.0157492013966274</v>
      </c>
      <c r="Q7" s="10">
        <v>0.65530303030303028</v>
      </c>
      <c r="R7" s="10">
        <v>1.1568627450980393</v>
      </c>
      <c r="S7" s="10">
        <v>1</v>
      </c>
      <c r="T7" s="10">
        <v>1.1467661691542288</v>
      </c>
      <c r="U7" s="10">
        <v>0.95238095238095233</v>
      </c>
      <c r="V7" s="10">
        <v>1.1096725057121097</v>
      </c>
      <c r="W7" s="10">
        <v>1.2083333333333333</v>
      </c>
      <c r="X7" s="10">
        <v>0.9805250831998028</v>
      </c>
      <c r="Y7" s="10">
        <v>1.0251572327044025</v>
      </c>
      <c r="Z7" s="10">
        <v>1.1334931221342226</v>
      </c>
      <c r="AA7" s="10">
        <v>1.1382802124833997</v>
      </c>
      <c r="AB7" s="10">
        <v>1.0114503816793894</v>
      </c>
      <c r="AC7" s="10">
        <v>1.6014492753623188</v>
      </c>
      <c r="AD7" s="10">
        <v>1.0793650793650793</v>
      </c>
      <c r="AE7" s="10">
        <v>1.0353982300884956</v>
      </c>
      <c r="AF7" s="10">
        <v>1</v>
      </c>
      <c r="AG7" s="10">
        <v>1.5</v>
      </c>
      <c r="AH7" s="10">
        <v>1.1822393822393822</v>
      </c>
      <c r="AI7" s="10">
        <v>1</v>
      </c>
      <c r="AJ7" s="10">
        <v>1.4457142857142857</v>
      </c>
      <c r="AK7" s="10">
        <v>0.85067873303167418</v>
      </c>
      <c r="AL7" s="10">
        <v>1.3003412969283277</v>
      </c>
      <c r="AM7" s="10">
        <v>1.1904761904761905</v>
      </c>
      <c r="AN7" s="10">
        <v>1.4166666666666667</v>
      </c>
      <c r="AO7" s="10">
        <v>1.3308823529411764</v>
      </c>
      <c r="AP7" s="10">
        <v>1.0789473684210527</v>
      </c>
      <c r="AQ7" s="10">
        <v>1.1578947368421053</v>
      </c>
      <c r="AR7" s="10">
        <v>1.0362793671088382</v>
      </c>
      <c r="AS7" s="10">
        <v>1.038888888888889</v>
      </c>
      <c r="AT7" s="10">
        <v>1</v>
      </c>
      <c r="AU7" s="10">
        <v>1.5151515151515151</v>
      </c>
      <c r="AV7" s="10">
        <v>1.2440476190476191</v>
      </c>
      <c r="AW7" s="10">
        <v>1.1122448979591837</v>
      </c>
      <c r="AX7" s="10">
        <v>1.1982758620689655</v>
      </c>
      <c r="AY7" s="10">
        <v>1.1298129812981299</v>
      </c>
      <c r="AZ7" s="10">
        <v>0.94469084268197234</v>
      </c>
      <c r="BA7" s="10">
        <v>1.348894348894349</v>
      </c>
      <c r="BB7" s="10">
        <v>1.1809570075297546</v>
      </c>
      <c r="BC7" s="10">
        <v>1.1551020408163266</v>
      </c>
      <c r="BD7" s="10">
        <v>1.1394335511982572</v>
      </c>
      <c r="BE7" s="10">
        <v>0.98750000000000004</v>
      </c>
      <c r="BF7" s="10">
        <v>1.1883720930232557</v>
      </c>
      <c r="BG7" s="10">
        <v>1.2724409448818899</v>
      </c>
      <c r="BH7" s="10">
        <v>1.0893470790378006</v>
      </c>
      <c r="BI7" s="10">
        <v>1.3123486682808716</v>
      </c>
      <c r="BJ7" s="10">
        <v>1.1141304347826086</v>
      </c>
      <c r="BK7" s="10">
        <v>1.1938250428816466</v>
      </c>
      <c r="BL7" s="10">
        <v>1.0895865237366003</v>
      </c>
      <c r="BM7" s="10">
        <v>1.027027027027027</v>
      </c>
      <c r="BN7" s="10">
        <v>0.8571428571428571</v>
      </c>
      <c r="BO7" s="10">
        <v>0.4</v>
      </c>
      <c r="BP7" s="10">
        <v>1.1359999999999999</v>
      </c>
      <c r="BQ7" s="10">
        <v>1.3636363636363635</v>
      </c>
      <c r="BR7" s="10">
        <v>1.2341269841269842</v>
      </c>
      <c r="BS7" s="10">
        <v>1.0788381742738589</v>
      </c>
      <c r="BT7" s="10">
        <v>1.0378006872852235</v>
      </c>
      <c r="BU7" s="10">
        <v>1.0743171712894346</v>
      </c>
      <c r="BV7" s="10">
        <v>1.0591397849462365</v>
      </c>
      <c r="BW7" s="10">
        <v>1.284</v>
      </c>
      <c r="BX7" s="10">
        <v>0</v>
      </c>
      <c r="BY7" s="10">
        <v>1.0761627906976745</v>
      </c>
      <c r="BZ7" s="10">
        <v>1.0106508875739646</v>
      </c>
      <c r="CA7" s="10">
        <v>1.0552739133852078</v>
      </c>
    </row>
    <row r="8" spans="1:79" x14ac:dyDescent="0.3">
      <c r="A8" s="2" t="s">
        <v>188</v>
      </c>
      <c r="B8" s="10">
        <v>1.1368274084416281</v>
      </c>
      <c r="C8" s="10">
        <v>1.2417582417582418</v>
      </c>
      <c r="D8" s="10">
        <v>1.1327570237727693</v>
      </c>
      <c r="E8" s="10">
        <v>1.2068095838587642</v>
      </c>
      <c r="F8" s="10">
        <v>1.2354533152909337</v>
      </c>
      <c r="G8" s="10">
        <v>1.0157610949813356</v>
      </c>
      <c r="H8" s="10">
        <v>1.2672811059907834</v>
      </c>
      <c r="I8" s="10">
        <v>1.1607843137254903</v>
      </c>
      <c r="J8" s="10">
        <v>1.2173913043478262</v>
      </c>
      <c r="K8" s="10">
        <v>1.3322368421052631</v>
      </c>
      <c r="L8" s="10">
        <v>1.0444444444444445</v>
      </c>
      <c r="M8" s="10">
        <v>1.1287425149700598</v>
      </c>
      <c r="N8" s="10">
        <v>1.134185303514377</v>
      </c>
      <c r="O8" s="10">
        <v>1.0476190476190477</v>
      </c>
      <c r="P8" s="10">
        <v>0.98712791633145613</v>
      </c>
      <c r="Q8" s="10">
        <v>1.1502890173410405</v>
      </c>
      <c r="R8" s="10">
        <v>1.0338983050847457</v>
      </c>
      <c r="S8" s="10">
        <v>1.375</v>
      </c>
      <c r="T8" s="10">
        <v>0.90889370932754876</v>
      </c>
      <c r="U8" s="10">
        <v>0.45</v>
      </c>
      <c r="V8" s="10">
        <v>1.0384351407000687</v>
      </c>
      <c r="W8" s="10">
        <v>1.1310344827586207</v>
      </c>
      <c r="X8" s="10">
        <v>0.94770584538026403</v>
      </c>
      <c r="Y8" s="10">
        <v>1.1840490797546013</v>
      </c>
      <c r="Z8" s="10">
        <v>1.0675737795347982</v>
      </c>
      <c r="AA8" s="10">
        <v>1.0711681493364444</v>
      </c>
      <c r="AB8" s="10">
        <v>1.0713550600343054</v>
      </c>
      <c r="AC8" s="10">
        <v>1.0352941176470589</v>
      </c>
      <c r="AD8" s="10">
        <v>1.1323529411764706</v>
      </c>
      <c r="AE8" s="10">
        <v>1.1196581196581197</v>
      </c>
      <c r="AF8" s="10">
        <v>1</v>
      </c>
      <c r="AG8" s="10">
        <v>1.2222222222222223</v>
      </c>
      <c r="AH8" s="10">
        <v>1.1868060091443502</v>
      </c>
      <c r="AI8" s="10">
        <v>0.72641509433962259</v>
      </c>
      <c r="AJ8" s="10">
        <v>0.77075098814229248</v>
      </c>
      <c r="AK8" s="10">
        <v>1.5797872340425532</v>
      </c>
      <c r="AL8" s="10">
        <v>1.3569553805774279</v>
      </c>
      <c r="AM8" s="10">
        <v>1.24</v>
      </c>
      <c r="AN8" s="10">
        <v>0.88235294117647056</v>
      </c>
      <c r="AO8" s="10">
        <v>1.0607734806629834</v>
      </c>
      <c r="AP8" s="10">
        <v>1.1463414634146341</v>
      </c>
      <c r="AQ8" s="10">
        <v>1.3888888888888888</v>
      </c>
      <c r="AR8" s="10">
        <v>1.0916101172115977</v>
      </c>
      <c r="AS8" s="10">
        <v>1.3850267379679144</v>
      </c>
      <c r="AT8" s="10">
        <v>1.4626865671641791</v>
      </c>
      <c r="AU8" s="10">
        <v>1.22</v>
      </c>
      <c r="AV8" s="10">
        <v>1.1818181818181819</v>
      </c>
      <c r="AW8" s="10">
        <v>1.2293577981651376</v>
      </c>
      <c r="AX8" s="10">
        <v>1.0845323741007193</v>
      </c>
      <c r="AY8" s="10">
        <v>1.1480038948393378</v>
      </c>
      <c r="AZ8" s="10">
        <v>1.0538525269262635</v>
      </c>
      <c r="BA8" s="10">
        <v>0.99635701275045541</v>
      </c>
      <c r="BB8" s="10">
        <v>1.176676264911559</v>
      </c>
      <c r="BC8" s="10">
        <v>1.0848056537102473</v>
      </c>
      <c r="BD8" s="10">
        <v>1.2026768642447419</v>
      </c>
      <c r="BE8" s="10">
        <v>1.2025316455696202</v>
      </c>
      <c r="BF8" s="10">
        <v>1.2093933463796478</v>
      </c>
      <c r="BG8" s="10">
        <v>1.1188118811881189</v>
      </c>
      <c r="BH8" s="10">
        <v>1.2649842271293374</v>
      </c>
      <c r="BI8" s="10">
        <v>1.2103321033210332</v>
      </c>
      <c r="BJ8" s="10">
        <v>1.0817073170731708</v>
      </c>
      <c r="BK8" s="10">
        <v>1.3175287356321839</v>
      </c>
      <c r="BL8" s="10">
        <v>1.2452565003513703</v>
      </c>
      <c r="BM8" s="10">
        <v>2.3947368421052633</v>
      </c>
      <c r="BN8" s="10">
        <v>1.25</v>
      </c>
      <c r="BO8" s="10">
        <v>2</v>
      </c>
      <c r="BP8" s="10">
        <v>1.232394366197183</v>
      </c>
      <c r="BQ8" s="10">
        <v>1.2</v>
      </c>
      <c r="BR8" s="10">
        <v>1.180064308681672</v>
      </c>
      <c r="BS8" s="10">
        <v>1.3</v>
      </c>
      <c r="BT8" s="10">
        <v>1.185430463576159</v>
      </c>
      <c r="BU8" s="10">
        <v>1.135001970831691</v>
      </c>
      <c r="BV8" s="10">
        <v>1.0304568527918783</v>
      </c>
      <c r="BW8" s="10">
        <v>0.90031152647975077</v>
      </c>
      <c r="BX8" s="10" t="e">
        <v>#DIV/0!</v>
      </c>
      <c r="BY8" s="10">
        <v>1.2090761750405186</v>
      </c>
      <c r="BZ8" s="10">
        <v>0.92622950819672134</v>
      </c>
      <c r="CA8" s="10">
        <v>1.0869006610185272</v>
      </c>
    </row>
    <row r="9" spans="1:79" x14ac:dyDescent="0.3">
      <c r="A9" s="2" t="s">
        <v>187</v>
      </c>
      <c r="B9" s="10">
        <v>1.1747756258856874</v>
      </c>
      <c r="C9" s="10">
        <v>1.2787610619469028</v>
      </c>
      <c r="D9" s="10">
        <v>1.0787680566911966</v>
      </c>
      <c r="E9" s="10">
        <v>1.2215256008359456</v>
      </c>
      <c r="F9" s="10">
        <v>1.1588170865279299</v>
      </c>
      <c r="G9" s="10">
        <v>1.2666394446712943</v>
      </c>
      <c r="H9" s="10">
        <v>1.1054545454545455</v>
      </c>
      <c r="I9" s="10">
        <v>1.3626126126126126</v>
      </c>
      <c r="J9" s="10">
        <v>1.3035714285714286</v>
      </c>
      <c r="K9" s="10">
        <v>1.0617283950617284</v>
      </c>
      <c r="L9" s="10">
        <v>1.1418439716312057</v>
      </c>
      <c r="M9" s="10">
        <v>1.3050397877984086</v>
      </c>
      <c r="N9" s="10">
        <v>1.2873239436619719</v>
      </c>
      <c r="O9" s="10">
        <v>1.5909090909090908</v>
      </c>
      <c r="P9" s="10">
        <v>0.94487663925316734</v>
      </c>
      <c r="Q9" s="10">
        <v>0.94974874371859297</v>
      </c>
      <c r="R9" s="10">
        <v>1.3770491803278688</v>
      </c>
      <c r="S9" s="10">
        <v>0.90909090909090906</v>
      </c>
      <c r="T9" s="10">
        <v>1.2673031026252983</v>
      </c>
      <c r="U9" s="10">
        <v>1.4444444444444444</v>
      </c>
      <c r="V9" s="10">
        <v>0.80678563560255567</v>
      </c>
      <c r="W9" s="10">
        <v>1.1280487804878048</v>
      </c>
      <c r="X9" s="10">
        <v>0.99469425653269661</v>
      </c>
      <c r="Y9" s="10">
        <v>1.0673575129533679</v>
      </c>
      <c r="Z9" s="10">
        <v>1.0319497071994488</v>
      </c>
      <c r="AA9" s="10">
        <v>1.0616746085772635</v>
      </c>
      <c r="AB9" s="10">
        <v>0.9490874159462056</v>
      </c>
      <c r="AC9" s="10">
        <v>1.0673076923076923</v>
      </c>
      <c r="AD9" s="10">
        <v>1.3571428571428572</v>
      </c>
      <c r="AE9" s="10">
        <v>1.3206106870229009</v>
      </c>
      <c r="AF9" s="10">
        <v>2</v>
      </c>
      <c r="AG9" s="10">
        <v>1.5454545454545454</v>
      </c>
      <c r="AH9" s="10">
        <v>1.2047330764997248</v>
      </c>
      <c r="AI9" s="10">
        <v>1.0779220779220779</v>
      </c>
      <c r="AJ9" s="10">
        <v>1.1333333333333333</v>
      </c>
      <c r="AK9" s="10">
        <v>1.1919191919191918</v>
      </c>
      <c r="AL9" s="10">
        <v>1.2359767891682785</v>
      </c>
      <c r="AM9" s="10">
        <v>1.232258064516129</v>
      </c>
      <c r="AN9" s="10">
        <v>0.93333333333333335</v>
      </c>
      <c r="AO9" s="10">
        <v>1.0989583333333333</v>
      </c>
      <c r="AP9" s="10">
        <v>1.1808510638297873</v>
      </c>
      <c r="AQ9" s="10">
        <v>1.3272727272727274</v>
      </c>
      <c r="AR9" s="10">
        <v>1.0702175755863239</v>
      </c>
      <c r="AS9" s="10">
        <v>1.2625482625482625</v>
      </c>
      <c r="AT9" s="10">
        <v>1.1938775510204083</v>
      </c>
      <c r="AU9" s="10">
        <v>1.4426229508196722</v>
      </c>
      <c r="AV9" s="10">
        <v>1.0242914979757085</v>
      </c>
      <c r="AW9" s="10">
        <v>1.3246268656716418</v>
      </c>
      <c r="AX9" s="10">
        <v>0.96185737976782748</v>
      </c>
      <c r="AY9" s="10">
        <v>1.1704834605597965</v>
      </c>
      <c r="AZ9" s="10">
        <v>1.0207023060796645</v>
      </c>
      <c r="BA9" s="10">
        <v>1.0603290676416819</v>
      </c>
      <c r="BB9" s="10">
        <v>1.2270582066072364</v>
      </c>
      <c r="BC9" s="10">
        <v>1.0162866449511401</v>
      </c>
      <c r="BD9" s="10">
        <v>1.2734499205087439</v>
      </c>
      <c r="BE9" s="10">
        <v>1.0210526315789474</v>
      </c>
      <c r="BF9" s="10">
        <v>1.3220064724919094</v>
      </c>
      <c r="BG9" s="10">
        <v>1.293141592920354</v>
      </c>
      <c r="BH9" s="10">
        <v>1.0872817955112219</v>
      </c>
      <c r="BI9" s="10">
        <v>1.350609756097561</v>
      </c>
      <c r="BJ9" s="10">
        <v>1.2356257046223225</v>
      </c>
      <c r="BK9" s="10">
        <v>1.1930207197382769</v>
      </c>
      <c r="BL9" s="10">
        <v>1.1286681715575622</v>
      </c>
      <c r="BM9" s="10">
        <v>0.50549450549450547</v>
      </c>
      <c r="BN9" s="10">
        <v>1.6666666666666667</v>
      </c>
      <c r="BO9" s="10">
        <v>2.5</v>
      </c>
      <c r="BP9" s="10">
        <v>1.2685714285714285</v>
      </c>
      <c r="BQ9" s="10">
        <v>1.4444444444444444</v>
      </c>
      <c r="BR9" s="10">
        <v>1.0572207084468666</v>
      </c>
      <c r="BS9" s="10">
        <v>1.3165680473372781</v>
      </c>
      <c r="BT9" s="10">
        <v>1.0642458100558658</v>
      </c>
      <c r="BU9" s="10">
        <v>1.0579961798923425</v>
      </c>
      <c r="BV9" s="10">
        <v>1.4532019704433496</v>
      </c>
      <c r="BW9" s="10">
        <v>0.76816608996539792</v>
      </c>
      <c r="BX9" s="10" t="e">
        <v>#DIV/0!</v>
      </c>
      <c r="BY9" s="10">
        <v>1.0462466487935658</v>
      </c>
      <c r="BZ9" s="10">
        <v>1.1289506953223767</v>
      </c>
      <c r="CA9" s="10">
        <v>1.0749845816487358</v>
      </c>
    </row>
    <row r="10" spans="1:79" x14ac:dyDescent="0.3">
      <c r="A10" s="2" t="s">
        <v>186</v>
      </c>
      <c r="B10" s="10">
        <v>1.0771210293526337</v>
      </c>
      <c r="C10" s="10">
        <v>1.2422145328719723</v>
      </c>
      <c r="D10" s="10">
        <v>0.95982819605861547</v>
      </c>
      <c r="E10" s="10">
        <v>1.2172797262617623</v>
      </c>
      <c r="F10" s="10">
        <v>1.0321361058601135</v>
      </c>
      <c r="G10" s="10">
        <v>1.0767246937459702</v>
      </c>
      <c r="H10" s="10">
        <v>1.0153508771929824</v>
      </c>
      <c r="I10" s="10">
        <v>1.3818181818181818</v>
      </c>
      <c r="J10" s="10">
        <v>1.1849315068493151</v>
      </c>
      <c r="K10" s="10">
        <v>0.93720930232558142</v>
      </c>
      <c r="L10" s="10">
        <v>1.2857142857142858</v>
      </c>
      <c r="M10" s="10">
        <v>1.0792682926829269</v>
      </c>
      <c r="N10" s="10">
        <v>1.0787746170678336</v>
      </c>
      <c r="O10" s="10">
        <v>1.0857142857142856</v>
      </c>
      <c r="P10" s="10">
        <v>1.025170548106328</v>
      </c>
      <c r="Q10" s="10">
        <v>1.1957671957671958</v>
      </c>
      <c r="R10" s="10">
        <v>1.5238095238095237</v>
      </c>
      <c r="S10" s="10">
        <v>1.2</v>
      </c>
      <c r="T10" s="10">
        <v>1</v>
      </c>
      <c r="U10" s="10">
        <v>2.0769230769230771</v>
      </c>
      <c r="V10" s="10">
        <v>1.1706717640633533</v>
      </c>
      <c r="W10" s="10">
        <v>0.9513513513513514</v>
      </c>
      <c r="X10" s="10">
        <v>0.94332577677023599</v>
      </c>
      <c r="Y10" s="10">
        <v>1.0242718446601942</v>
      </c>
      <c r="Z10" s="10">
        <v>0.89051155804055748</v>
      </c>
      <c r="AA10" s="10">
        <v>0.86560656578609896</v>
      </c>
      <c r="AB10" s="10">
        <v>0.91261808367071529</v>
      </c>
      <c r="AC10" s="10">
        <v>0.99590499590499593</v>
      </c>
      <c r="AD10" s="10">
        <v>1.0669856459330143</v>
      </c>
      <c r="AE10" s="10">
        <v>1.0635838150289016</v>
      </c>
      <c r="AF10" s="10">
        <v>3.5</v>
      </c>
      <c r="AG10" s="10">
        <v>0.94117647058823528</v>
      </c>
      <c r="AH10" s="10">
        <v>1.1269986295111922</v>
      </c>
      <c r="AI10" s="10">
        <v>1.0240963855421688</v>
      </c>
      <c r="AJ10" s="10">
        <v>1.253393665158371</v>
      </c>
      <c r="AK10" s="10">
        <v>1.0508474576271187</v>
      </c>
      <c r="AL10" s="10">
        <v>1.1408450704225352</v>
      </c>
      <c r="AM10" s="10">
        <v>1.2303664921465969</v>
      </c>
      <c r="AN10" s="10">
        <v>1.6428571428571428</v>
      </c>
      <c r="AO10" s="10">
        <v>0.99052132701421802</v>
      </c>
      <c r="AP10" s="10">
        <v>1.1081081081081081</v>
      </c>
      <c r="AQ10" s="10">
        <v>1.1342465753424658</v>
      </c>
      <c r="AR10" s="10">
        <v>1.0930693069306932</v>
      </c>
      <c r="AS10" s="10">
        <v>1.3027522935779816</v>
      </c>
      <c r="AT10" s="10">
        <v>1.0769230769230769</v>
      </c>
      <c r="AU10" s="10">
        <v>1.0113636363636365</v>
      </c>
      <c r="AV10" s="10">
        <v>1</v>
      </c>
      <c r="AW10" s="10">
        <v>1.1746478873239437</v>
      </c>
      <c r="AX10" s="10">
        <v>1.356896551724138</v>
      </c>
      <c r="AY10" s="10">
        <v>1.0905797101449275</v>
      </c>
      <c r="AZ10" s="10">
        <v>1.0254172015404364</v>
      </c>
      <c r="BA10" s="10">
        <v>1.1775862068965517</v>
      </c>
      <c r="BB10" s="10">
        <v>1.0834757834757835</v>
      </c>
      <c r="BC10" s="10">
        <v>0.96474358974358976</v>
      </c>
      <c r="BD10" s="10">
        <v>1.0062421972534332</v>
      </c>
      <c r="BE10" s="10">
        <v>1.2371134020618557</v>
      </c>
      <c r="BF10" s="10">
        <v>1.1444308445532436</v>
      </c>
      <c r="BG10" s="10">
        <v>1.2908468776732249</v>
      </c>
      <c r="BH10" s="10">
        <v>1.5802752293577982</v>
      </c>
      <c r="BI10" s="10">
        <v>1.2279909706546275</v>
      </c>
      <c r="BJ10" s="10">
        <v>0.92518248175182483</v>
      </c>
      <c r="BK10" s="10">
        <v>0.7705667276051188</v>
      </c>
      <c r="BL10" s="10">
        <v>1.1174999999999999</v>
      </c>
      <c r="BM10" s="10">
        <v>1.0434782608695652</v>
      </c>
      <c r="BN10" s="10">
        <v>1</v>
      </c>
      <c r="BO10" s="10">
        <v>1.3</v>
      </c>
      <c r="BP10" s="10">
        <v>1.2972972972972974</v>
      </c>
      <c r="BQ10" s="10">
        <v>1.0769230769230769</v>
      </c>
      <c r="BR10" s="10">
        <v>1.1443298969072164</v>
      </c>
      <c r="BS10" s="10">
        <v>1.0853932584269663</v>
      </c>
      <c r="BT10" s="10">
        <v>1.0866141732283465</v>
      </c>
      <c r="BU10" s="10">
        <v>1.0308550795995404</v>
      </c>
      <c r="BV10" s="10">
        <v>1.2915254237288136</v>
      </c>
      <c r="BW10" s="10">
        <v>1.1081081081081081</v>
      </c>
      <c r="BX10" s="10" t="e">
        <v>#DIV/0!</v>
      </c>
      <c r="BY10" s="10">
        <v>0.99743754003843688</v>
      </c>
      <c r="BZ10" s="10">
        <v>1.1007838745800671</v>
      </c>
      <c r="CA10" s="10">
        <v>1.0320801925130281</v>
      </c>
    </row>
    <row r="11" spans="1:79" x14ac:dyDescent="0.3">
      <c r="A11" s="2" t="s">
        <v>185</v>
      </c>
      <c r="B11" s="10">
        <v>0.97603404509481861</v>
      </c>
      <c r="C11" s="10">
        <v>1.6044568245125348</v>
      </c>
      <c r="D11" s="10">
        <v>0.93156093708870757</v>
      </c>
      <c r="E11" s="10">
        <v>1.050597329585383</v>
      </c>
      <c r="F11" s="10">
        <v>1.0622710622710623</v>
      </c>
      <c r="G11" s="10">
        <v>0.80508982035928145</v>
      </c>
      <c r="H11" s="10">
        <v>0.99460043196544279</v>
      </c>
      <c r="I11" s="10">
        <v>1.1226076555023923</v>
      </c>
      <c r="J11" s="10">
        <v>1.046242774566474</v>
      </c>
      <c r="K11" s="10">
        <v>1.022332506203474</v>
      </c>
      <c r="L11" s="10">
        <v>1.0772946859903381</v>
      </c>
      <c r="M11" s="10">
        <v>1.1016949152542372</v>
      </c>
      <c r="N11" s="10">
        <v>1.0993914807302232</v>
      </c>
      <c r="O11" s="10">
        <v>1.131578947368421</v>
      </c>
      <c r="P11" s="10">
        <v>1.1203151292641884</v>
      </c>
      <c r="Q11" s="10">
        <v>1.0884955752212389</v>
      </c>
      <c r="R11" s="10">
        <v>0.953125</v>
      </c>
      <c r="S11" s="10">
        <v>1.0833333333333333</v>
      </c>
      <c r="T11" s="10">
        <v>1.2184557438794728</v>
      </c>
      <c r="U11" s="10">
        <v>1.7407407407407407</v>
      </c>
      <c r="V11" s="10">
        <v>1.0272918124562631</v>
      </c>
      <c r="W11" s="10">
        <v>1.2130681818181819</v>
      </c>
      <c r="X11" s="10">
        <v>1.1690698331919707</v>
      </c>
      <c r="Y11" s="10">
        <v>1.066350710900474</v>
      </c>
      <c r="Z11" s="10">
        <v>1.1226689157529754</v>
      </c>
      <c r="AA11" s="10">
        <v>1.1011851851851853</v>
      </c>
      <c r="AB11" s="10">
        <v>1.1197781885397413</v>
      </c>
      <c r="AC11" s="10">
        <v>1.2483552631578947</v>
      </c>
      <c r="AD11" s="10">
        <v>1.147982062780269</v>
      </c>
      <c r="AE11" s="10">
        <v>1.173913043478261</v>
      </c>
      <c r="AF11" s="10">
        <v>0.2857142857142857</v>
      </c>
      <c r="AG11" s="10">
        <v>1.1875</v>
      </c>
      <c r="AH11" s="10">
        <v>1.1787596270774219</v>
      </c>
      <c r="AI11" s="10">
        <v>0.94117647058823528</v>
      </c>
      <c r="AJ11" s="10">
        <v>1.2851985559566788</v>
      </c>
      <c r="AK11" s="10">
        <v>1.14247311827957</v>
      </c>
      <c r="AL11" s="10">
        <v>1.1440329218106995</v>
      </c>
      <c r="AM11" s="10">
        <v>1.1872340425531915</v>
      </c>
      <c r="AN11" s="10">
        <v>1.2608695652173914</v>
      </c>
      <c r="AO11" s="10">
        <v>1.6267942583732058</v>
      </c>
      <c r="AP11" s="10">
        <v>1.2926829268292683</v>
      </c>
      <c r="AQ11" s="10">
        <v>0.98067632850241548</v>
      </c>
      <c r="AR11" s="10">
        <v>1.182487922705314</v>
      </c>
      <c r="AS11" s="10">
        <v>1.1830985915492958</v>
      </c>
      <c r="AT11" s="10">
        <v>1.1984126984126984</v>
      </c>
      <c r="AU11" s="10">
        <v>1.1573033707865168</v>
      </c>
      <c r="AV11" s="10">
        <v>1.1067193675889329</v>
      </c>
      <c r="AW11" s="10">
        <v>1.2422062350119905</v>
      </c>
      <c r="AX11" s="10">
        <v>0.86404066073697583</v>
      </c>
      <c r="AY11" s="10">
        <v>1.1740863787375415</v>
      </c>
      <c r="AZ11" s="10">
        <v>1.2754131196795193</v>
      </c>
      <c r="BA11" s="10">
        <v>1.0161054172767203</v>
      </c>
      <c r="BB11" s="10">
        <v>1.2048382855640285</v>
      </c>
      <c r="BC11" s="10">
        <v>1.3272425249169435</v>
      </c>
      <c r="BD11" s="10">
        <v>1.3188585607940446</v>
      </c>
      <c r="BE11" s="10">
        <v>1.1833333333333333</v>
      </c>
      <c r="BF11" s="10">
        <v>1.0855614973262031</v>
      </c>
      <c r="BG11" s="10">
        <v>1.1616964877402254</v>
      </c>
      <c r="BH11" s="10">
        <v>1</v>
      </c>
      <c r="BI11" s="10">
        <v>1.2490808823529411</v>
      </c>
      <c r="BJ11" s="10">
        <v>1.1104536489151873</v>
      </c>
      <c r="BK11" s="10">
        <v>1.4448398576512456</v>
      </c>
      <c r="BL11" s="10">
        <v>1.1167785234899328</v>
      </c>
      <c r="BM11" s="10">
        <v>1.3541666666666667</v>
      </c>
      <c r="BN11" s="10">
        <v>1.1466666666666667</v>
      </c>
      <c r="BO11" s="10">
        <v>0.92307692307692313</v>
      </c>
      <c r="BP11" s="10">
        <v>1.0486111111111112</v>
      </c>
      <c r="BQ11" s="10">
        <v>1.125</v>
      </c>
      <c r="BR11" s="10">
        <v>1.0563063063063063</v>
      </c>
      <c r="BS11" s="10">
        <v>1.0973084886128364</v>
      </c>
      <c r="BT11" s="10">
        <v>1.1702898550724639</v>
      </c>
      <c r="BU11" s="10">
        <v>1.0802419996815793</v>
      </c>
      <c r="BV11" s="10">
        <v>1.1128608923884515</v>
      </c>
      <c r="BW11" s="10">
        <v>0.66260162601626016</v>
      </c>
      <c r="BX11" s="10" t="e">
        <v>#DIV/0!</v>
      </c>
      <c r="BY11" s="10">
        <v>1.126739456219225</v>
      </c>
      <c r="BZ11" s="10">
        <v>0.95116988809766023</v>
      </c>
      <c r="CA11" s="10">
        <v>1.1068991075013126</v>
      </c>
    </row>
    <row r="12" spans="1:79" x14ac:dyDescent="0.3">
      <c r="A12" s="2" t="s">
        <v>184</v>
      </c>
      <c r="B12" s="10">
        <v>1.2089038476248757</v>
      </c>
      <c r="C12" s="10">
        <v>1.1440972222222223</v>
      </c>
      <c r="D12" s="10">
        <v>0.81717999434868605</v>
      </c>
      <c r="E12" s="10">
        <v>1.1772575250836121</v>
      </c>
      <c r="F12" s="10">
        <v>0.90517241379310343</v>
      </c>
      <c r="G12" s="10">
        <v>2.1424321309036816</v>
      </c>
      <c r="H12" s="10">
        <v>1.1769815418023888</v>
      </c>
      <c r="I12" s="10">
        <v>0.87852956846030905</v>
      </c>
      <c r="J12" s="10">
        <v>1.0828729281767955</v>
      </c>
      <c r="K12" s="10">
        <v>1.2135922330097086</v>
      </c>
      <c r="L12" s="10">
        <v>1.1345291479820627</v>
      </c>
      <c r="M12" s="10">
        <v>1.2649572649572649</v>
      </c>
      <c r="N12" s="10">
        <v>1.2490774907749078</v>
      </c>
      <c r="O12" s="10">
        <v>1.4651162790697674</v>
      </c>
      <c r="P12" s="10">
        <v>1.0256707858264491</v>
      </c>
      <c r="Q12" s="10">
        <v>1.0081300813008129</v>
      </c>
      <c r="R12" s="10">
        <v>1.7868852459016393</v>
      </c>
      <c r="S12" s="10">
        <v>0.92307692307692313</v>
      </c>
      <c r="T12" s="10">
        <v>0.95981452859350846</v>
      </c>
      <c r="U12" s="10">
        <v>0.2978723404255319</v>
      </c>
      <c r="V12" s="10">
        <v>0.97297910990009084</v>
      </c>
      <c r="W12" s="10">
        <v>0.89929742388758782</v>
      </c>
      <c r="X12" s="10">
        <v>1.0605804111245465</v>
      </c>
      <c r="Y12" s="10">
        <v>0.98666666666666669</v>
      </c>
      <c r="Z12" s="10">
        <v>1.0853088480801336</v>
      </c>
      <c r="AA12" s="10">
        <v>1.05179604466568</v>
      </c>
      <c r="AB12" s="10">
        <v>1.1581379993397161</v>
      </c>
      <c r="AC12" s="10">
        <v>1.1040843214756257</v>
      </c>
      <c r="AD12" s="10">
        <v>0.92578125</v>
      </c>
      <c r="AE12" s="10">
        <v>0.89814814814814814</v>
      </c>
      <c r="AF12" s="10">
        <v>5</v>
      </c>
      <c r="AG12" s="10">
        <v>0.86842105263157898</v>
      </c>
      <c r="AH12" s="10">
        <v>1.0319807427785419</v>
      </c>
      <c r="AI12" s="10">
        <v>1.1375</v>
      </c>
      <c r="AJ12" s="10">
        <v>0.9353932584269663</v>
      </c>
      <c r="AK12" s="10">
        <v>0.9882352941176471</v>
      </c>
      <c r="AL12" s="10">
        <v>1.1294964028776979</v>
      </c>
      <c r="AM12" s="10">
        <v>1.075268817204301</v>
      </c>
      <c r="AN12" s="10">
        <v>0.7931034482758621</v>
      </c>
      <c r="AO12" s="10">
        <v>0.87941176470588234</v>
      </c>
      <c r="AP12" s="10">
        <v>0.96226415094339623</v>
      </c>
      <c r="AQ12" s="10">
        <v>1.083743842364532</v>
      </c>
      <c r="AR12" s="10">
        <v>0.96302726994178323</v>
      </c>
      <c r="AS12" s="10">
        <v>0.93452380952380953</v>
      </c>
      <c r="AT12" s="10">
        <v>1.0529801324503312</v>
      </c>
      <c r="AU12" s="10">
        <v>1.058252427184466</v>
      </c>
      <c r="AV12" s="10">
        <v>1.2250000000000001</v>
      </c>
      <c r="AW12" s="10">
        <v>1.0926640926640927</v>
      </c>
      <c r="AX12" s="10">
        <v>1.1323529411764706</v>
      </c>
      <c r="AY12" s="10">
        <v>0.91850594227504245</v>
      </c>
      <c r="AZ12" s="10">
        <v>0.90675304279544566</v>
      </c>
      <c r="BA12" s="10">
        <v>1.1080691642651297</v>
      </c>
      <c r="BB12" s="10">
        <v>1.0863160192055872</v>
      </c>
      <c r="BC12" s="10">
        <v>1.0988735919899875</v>
      </c>
      <c r="BD12" s="10">
        <v>1.0244590780809031</v>
      </c>
      <c r="BE12" s="10">
        <v>1.408450704225352</v>
      </c>
      <c r="BF12" s="10">
        <v>1.2009852216748769</v>
      </c>
      <c r="BG12" s="10">
        <v>1.0159726183685112</v>
      </c>
      <c r="BH12" s="10">
        <v>0.95065312046444117</v>
      </c>
      <c r="BI12" s="10">
        <v>0.99116997792494477</v>
      </c>
      <c r="BJ12" s="10">
        <v>1.3658969804618117</v>
      </c>
      <c r="BK12" s="10">
        <v>1.0246305418719213</v>
      </c>
      <c r="BL12" s="10">
        <v>1.1270032051282051</v>
      </c>
      <c r="BM12" s="10">
        <v>1.3076923076923077</v>
      </c>
      <c r="BN12" s="10">
        <v>1.1511627906976745</v>
      </c>
      <c r="BO12" s="10">
        <v>1.1666666666666667</v>
      </c>
      <c r="BP12" s="10">
        <v>1.1225165562913908</v>
      </c>
      <c r="BQ12" s="10">
        <v>1.0158730158730158</v>
      </c>
      <c r="BR12" s="10">
        <v>1.2707889125799574</v>
      </c>
      <c r="BS12" s="10">
        <v>1.090566037735849</v>
      </c>
      <c r="BT12" s="10">
        <v>1.0712074303405572</v>
      </c>
      <c r="BU12" s="10">
        <v>1.0297715549005158</v>
      </c>
      <c r="BV12" s="10">
        <v>1.1981132075471699</v>
      </c>
      <c r="BW12" s="10">
        <v>0.77300613496932513</v>
      </c>
      <c r="BX12" s="10" t="e">
        <v>#DIV/0!</v>
      </c>
      <c r="BY12" s="10">
        <v>0.99486984609538287</v>
      </c>
      <c r="BZ12" s="10">
        <v>1.1946524064171122</v>
      </c>
      <c r="CA12" s="10">
        <v>1.0740182743949223</v>
      </c>
    </row>
    <row r="13" spans="1:79" x14ac:dyDescent="0.3">
      <c r="A13" s="2" t="s">
        <v>183</v>
      </c>
      <c r="B13" s="10">
        <v>1.0881422424702607</v>
      </c>
      <c r="C13" s="10">
        <v>1.1274658573596359</v>
      </c>
      <c r="D13" s="10">
        <v>1.190179806362379</v>
      </c>
      <c r="E13" s="10">
        <v>1.0420454545454545</v>
      </c>
      <c r="F13" s="10">
        <v>1.1457142857142857</v>
      </c>
      <c r="G13" s="10">
        <v>1.0487762541225483</v>
      </c>
      <c r="H13" s="10">
        <v>1.0664206642066421</v>
      </c>
      <c r="I13" s="10">
        <v>1.0448756822316556</v>
      </c>
      <c r="J13" s="10">
        <v>0.98469387755102045</v>
      </c>
      <c r="K13" s="10">
        <v>1.1160000000000001</v>
      </c>
      <c r="L13" s="10">
        <v>1.1976284584980237</v>
      </c>
      <c r="M13" s="10">
        <v>1.2027027027027026</v>
      </c>
      <c r="N13" s="10">
        <v>1.2333825701624814</v>
      </c>
      <c r="O13" s="10">
        <v>0.87301587301587302</v>
      </c>
      <c r="P13" s="10">
        <v>1.1415829062104772</v>
      </c>
      <c r="Q13" s="10">
        <v>1.1008064516129032</v>
      </c>
      <c r="R13" s="10">
        <v>1.1697247706422018</v>
      </c>
      <c r="S13" s="10">
        <v>0.91666666666666663</v>
      </c>
      <c r="T13" s="10">
        <v>1.0998389694041868</v>
      </c>
      <c r="U13" s="10">
        <v>1.3571428571428572</v>
      </c>
      <c r="V13" s="10">
        <v>1.2193698949824971</v>
      </c>
      <c r="W13" s="10">
        <v>0.99739583333333337</v>
      </c>
      <c r="X13" s="10">
        <v>1.117432447839471</v>
      </c>
      <c r="Y13" s="10">
        <v>1.0225225225225225</v>
      </c>
      <c r="Z13" s="10">
        <v>1.1510536840486079</v>
      </c>
      <c r="AA13" s="10">
        <v>1.128293681248401</v>
      </c>
      <c r="AB13" s="10">
        <v>1.169327251995439</v>
      </c>
      <c r="AC13" s="10">
        <v>1.2189737470167064</v>
      </c>
      <c r="AD13" s="10">
        <v>1.139240506329114</v>
      </c>
      <c r="AE13" s="10">
        <v>1.0103092783505154</v>
      </c>
      <c r="AF13" s="10">
        <v>3</v>
      </c>
      <c r="AG13" s="10">
        <v>1.3333333333333333</v>
      </c>
      <c r="AH13" s="10">
        <v>1.0706431189603465</v>
      </c>
      <c r="AI13" s="10">
        <v>1.5714285714285714</v>
      </c>
      <c r="AJ13" s="10">
        <v>0.98498498498498499</v>
      </c>
      <c r="AK13" s="10">
        <v>1.0452380952380953</v>
      </c>
      <c r="AL13" s="10">
        <v>1.1231422505307855</v>
      </c>
      <c r="AM13" s="10">
        <v>0.99333333333333329</v>
      </c>
      <c r="AN13" s="10">
        <v>0.91304347826086951</v>
      </c>
      <c r="AO13" s="10">
        <v>1.0635451505016722</v>
      </c>
      <c r="AP13" s="10">
        <v>1.0588235294117647</v>
      </c>
      <c r="AQ13" s="10">
        <v>1.0136363636363637</v>
      </c>
      <c r="AR13" s="10">
        <v>1.0517552232474281</v>
      </c>
      <c r="AS13" s="10">
        <v>1.0828025477707006</v>
      </c>
      <c r="AT13" s="10">
        <v>1.0251572327044025</v>
      </c>
      <c r="AU13" s="10">
        <v>0.98165137614678899</v>
      </c>
      <c r="AV13" s="10">
        <v>1.2128279883381925</v>
      </c>
      <c r="AW13" s="10">
        <v>1.1060070671378093</v>
      </c>
      <c r="AX13" s="10">
        <v>1.0168831168831169</v>
      </c>
      <c r="AY13" s="10">
        <v>1.026494146642021</v>
      </c>
      <c r="AZ13" s="10">
        <v>1.0601861874864689</v>
      </c>
      <c r="BA13" s="10">
        <v>0.97399219765929779</v>
      </c>
      <c r="BB13" s="10">
        <v>1.1365143144148668</v>
      </c>
      <c r="BC13" s="10">
        <v>1.1788154897494305</v>
      </c>
      <c r="BD13" s="10">
        <v>1.0918273645546372</v>
      </c>
      <c r="BE13" s="10">
        <v>1.105</v>
      </c>
      <c r="BF13" s="10">
        <v>0.94011484823625924</v>
      </c>
      <c r="BG13" s="10">
        <v>0.93992139247613704</v>
      </c>
      <c r="BH13" s="10">
        <v>1.5068702290076337</v>
      </c>
      <c r="BI13" s="10">
        <v>0.93689680772086115</v>
      </c>
      <c r="BJ13" s="10">
        <v>1.2152145643693109</v>
      </c>
      <c r="BK13" s="10">
        <v>1.547275641025641</v>
      </c>
      <c r="BL13" s="10">
        <v>1.0846071809456097</v>
      </c>
      <c r="BM13" s="10">
        <v>1.0235294117647058</v>
      </c>
      <c r="BN13" s="10">
        <v>0.97979797979797978</v>
      </c>
      <c r="BO13" s="10">
        <v>1</v>
      </c>
      <c r="BP13" s="10">
        <v>1.1091445427728615</v>
      </c>
      <c r="BQ13" s="10">
        <v>0.921875</v>
      </c>
      <c r="BR13" s="10">
        <v>1.1912751677852349</v>
      </c>
      <c r="BS13" s="10">
        <v>1.1505190311418685</v>
      </c>
      <c r="BT13" s="10">
        <v>1.0048169556840076</v>
      </c>
      <c r="BU13" s="10">
        <v>0.97352225561757555</v>
      </c>
      <c r="BV13" s="10">
        <v>1.0433070866141732</v>
      </c>
      <c r="BW13" s="10">
        <v>1.0158730158730158</v>
      </c>
      <c r="BX13" s="10" t="e">
        <v>#DIV/0!</v>
      </c>
      <c r="BY13" s="10">
        <v>0.94022154316271966</v>
      </c>
      <c r="BZ13" s="10">
        <v>1.0922112802148611</v>
      </c>
      <c r="CA13" s="10">
        <v>1.1010377836370484</v>
      </c>
    </row>
    <row r="14" spans="1:79" x14ac:dyDescent="0.3">
      <c r="A14" s="2" t="s">
        <v>182</v>
      </c>
      <c r="B14" s="10">
        <v>0.88108390998429964</v>
      </c>
      <c r="C14" s="10">
        <v>0.76312247644683717</v>
      </c>
      <c r="D14" s="10">
        <v>1.1362579895409646</v>
      </c>
      <c r="E14" s="10">
        <v>1.16793893129771</v>
      </c>
      <c r="F14" s="10">
        <v>0.97921862011637573</v>
      </c>
      <c r="G14" s="10">
        <v>0.83035418735518041</v>
      </c>
      <c r="H14" s="10">
        <v>0.98183391003460208</v>
      </c>
      <c r="I14" s="10">
        <v>0.1044689495066744</v>
      </c>
      <c r="J14" s="10">
        <v>0.91191709844559588</v>
      </c>
      <c r="K14" s="10">
        <v>0.97670250896057342</v>
      </c>
      <c r="L14" s="10">
        <v>0.99339933993399343</v>
      </c>
      <c r="M14" s="10">
        <v>1.2966292134831461</v>
      </c>
      <c r="N14" s="10">
        <v>1.2982035928143714</v>
      </c>
      <c r="O14" s="10">
        <v>1.2727272727272727</v>
      </c>
      <c r="P14" s="10">
        <v>1.044198250728863</v>
      </c>
      <c r="Q14" s="10">
        <v>0.93406593406593408</v>
      </c>
      <c r="R14" s="10">
        <v>1.7725490196078431</v>
      </c>
      <c r="S14" s="10">
        <v>0.90909090909090906</v>
      </c>
      <c r="T14" s="10">
        <v>1.0234260614934114</v>
      </c>
      <c r="U14" s="10">
        <v>1.1578947368421053</v>
      </c>
      <c r="V14" s="10">
        <v>0.86181818181818182</v>
      </c>
      <c r="W14" s="10">
        <v>1.1723237597911227</v>
      </c>
      <c r="X14" s="10">
        <v>1.1238649117436996</v>
      </c>
      <c r="Y14" s="10">
        <v>1.0925110132158591</v>
      </c>
      <c r="Z14" s="10">
        <v>1.0074836295603367</v>
      </c>
      <c r="AA14" s="10">
        <v>1.1165400748214489</v>
      </c>
      <c r="AB14" s="10">
        <v>0.8225255972696246</v>
      </c>
      <c r="AC14" s="10">
        <v>0.90797846304454233</v>
      </c>
      <c r="AD14" s="10">
        <v>1.4259259259259258</v>
      </c>
      <c r="AE14" s="10">
        <v>1.3520408163265305</v>
      </c>
      <c r="AF14" s="10">
        <v>2.3333333333333335</v>
      </c>
      <c r="AG14" s="10">
        <v>1.1363636363636365</v>
      </c>
      <c r="AH14" s="10">
        <v>1.0544662309368191</v>
      </c>
      <c r="AI14" s="10">
        <v>0.97202797202797198</v>
      </c>
      <c r="AJ14" s="10">
        <v>0.96341463414634143</v>
      </c>
      <c r="AK14" s="10">
        <v>1.1958997722095672</v>
      </c>
      <c r="AL14" s="10">
        <v>1.1578449905482042</v>
      </c>
      <c r="AM14" s="10">
        <v>0.94966442953020136</v>
      </c>
      <c r="AN14" s="10">
        <v>1.5238095238095237</v>
      </c>
      <c r="AO14" s="10">
        <v>0.74528301886792447</v>
      </c>
      <c r="AP14" s="10">
        <v>1.0123456790123457</v>
      </c>
      <c r="AQ14" s="10">
        <v>1.047085201793722</v>
      </c>
      <c r="AR14" s="10">
        <v>1.0515276797418573</v>
      </c>
      <c r="AS14" s="10">
        <v>0.97450980392156861</v>
      </c>
      <c r="AT14" s="10">
        <v>1.0368098159509203</v>
      </c>
      <c r="AU14" s="10">
        <v>0.9719626168224299</v>
      </c>
      <c r="AV14" s="10">
        <v>1.0120192307692308</v>
      </c>
      <c r="AW14" s="10">
        <v>0.94728434504792336</v>
      </c>
      <c r="AX14" s="10">
        <v>0.89144316730523632</v>
      </c>
      <c r="AY14" s="10">
        <v>1.0960384153661464</v>
      </c>
      <c r="AZ14" s="10">
        <v>1.1063916683683888</v>
      </c>
      <c r="BA14" s="10">
        <v>0.93724966622162886</v>
      </c>
      <c r="BB14" s="10">
        <v>0.94184196570620471</v>
      </c>
      <c r="BC14" s="10">
        <v>0.78067632850241542</v>
      </c>
      <c r="BD14" s="10">
        <v>1.1480235492010094</v>
      </c>
      <c r="BE14" s="10">
        <v>0.8190045248868778</v>
      </c>
      <c r="BF14" s="10">
        <v>0.90226876090750441</v>
      </c>
      <c r="BG14" s="10">
        <v>0.93488649940262847</v>
      </c>
      <c r="BH14" s="10">
        <v>0.87335359675785207</v>
      </c>
      <c r="BI14" s="10">
        <v>1.0118858954041206</v>
      </c>
      <c r="BJ14" s="10">
        <v>0.9967897271268058</v>
      </c>
      <c r="BK14" s="10">
        <v>0.88089073019161057</v>
      </c>
      <c r="BL14" s="10">
        <v>1.0963618485742379</v>
      </c>
      <c r="BM14" s="10">
        <v>0.97701149425287359</v>
      </c>
      <c r="BN14" s="10">
        <v>1.0103092783505154</v>
      </c>
      <c r="BO14" s="10">
        <v>0.8571428571428571</v>
      </c>
      <c r="BP14" s="10">
        <v>0.9707446808510638</v>
      </c>
      <c r="BQ14" s="10">
        <v>1.0508474576271187</v>
      </c>
      <c r="BR14" s="10">
        <v>1.228169014084507</v>
      </c>
      <c r="BS14" s="10">
        <v>1.0090225563909774</v>
      </c>
      <c r="BT14" s="10">
        <v>1.1313518696069031</v>
      </c>
      <c r="BU14" s="10">
        <v>1.6896501029109086</v>
      </c>
      <c r="BV14" s="10">
        <v>1.4452830188679244</v>
      </c>
      <c r="BW14" s="10">
        <v>1.0546875</v>
      </c>
      <c r="BX14" s="10">
        <v>2</v>
      </c>
      <c r="BY14" s="10">
        <v>1.5523055047735121</v>
      </c>
      <c r="BZ14" s="10">
        <v>2.416393442622951</v>
      </c>
      <c r="CA14" s="10">
        <v>1.0497463725374543</v>
      </c>
    </row>
    <row r="15" spans="1:79" x14ac:dyDescent="0.3">
      <c r="A15" s="2" t="s">
        <v>181</v>
      </c>
      <c r="B15" s="10">
        <v>1.0479144667370643</v>
      </c>
      <c r="C15" s="10">
        <v>1.2310405643738977</v>
      </c>
      <c r="D15" s="10">
        <v>1.0644336486832011</v>
      </c>
      <c r="E15" s="10">
        <v>1.031279178338002</v>
      </c>
      <c r="F15" s="10">
        <v>1.1774193548387097</v>
      </c>
      <c r="G15" s="10">
        <v>0.9730914889376121</v>
      </c>
      <c r="H15" s="10">
        <v>1.0502202643171805</v>
      </c>
      <c r="I15" s="10">
        <v>0.91111111111111109</v>
      </c>
      <c r="J15" s="10">
        <v>1.2102272727272727</v>
      </c>
      <c r="K15" s="10">
        <v>1.1486238532110091</v>
      </c>
      <c r="L15" s="10">
        <v>1.1428571428571428</v>
      </c>
      <c r="M15" s="10">
        <v>1.2149046793760832</v>
      </c>
      <c r="N15" s="10">
        <v>1.2407749077490775</v>
      </c>
      <c r="O15" s="10">
        <v>0.81428571428571428</v>
      </c>
      <c r="P15" s="10">
        <v>0.93081304444940804</v>
      </c>
      <c r="Q15" s="10">
        <v>0.67254901960784319</v>
      </c>
      <c r="R15" s="10">
        <v>1.7190265486725664</v>
      </c>
      <c r="S15" s="10">
        <v>1.3</v>
      </c>
      <c r="T15" s="10">
        <v>0.9985693848354793</v>
      </c>
      <c r="U15" s="10">
        <v>1.3636363636363635</v>
      </c>
      <c r="V15" s="10">
        <v>0.88207861425716194</v>
      </c>
      <c r="W15" s="10">
        <v>0.92427616926503342</v>
      </c>
      <c r="X15" s="10">
        <v>0.92274171584203357</v>
      </c>
      <c r="Y15" s="10">
        <v>1.0362903225806452</v>
      </c>
      <c r="Z15" s="10">
        <v>0.95901313171508162</v>
      </c>
      <c r="AA15" s="10">
        <v>0.8534876637222053</v>
      </c>
      <c r="AB15" s="10">
        <v>1.2371072910491998</v>
      </c>
      <c r="AC15" s="10">
        <v>1.013477088948787</v>
      </c>
      <c r="AD15" s="10">
        <v>0.8519480519480519</v>
      </c>
      <c r="AE15" s="10">
        <v>0.85283018867924532</v>
      </c>
      <c r="AF15" s="10">
        <v>0.72857142857142854</v>
      </c>
      <c r="AG15" s="10">
        <v>1.02</v>
      </c>
      <c r="AH15" s="10">
        <v>1.1378394332939787</v>
      </c>
      <c r="AI15" s="10">
        <v>1.1438848920863309</v>
      </c>
      <c r="AJ15" s="10">
        <v>1.2025316455696202</v>
      </c>
      <c r="AK15" s="10">
        <v>0.99809523809523815</v>
      </c>
      <c r="AL15" s="10">
        <v>1.2089795918367348</v>
      </c>
      <c r="AM15" s="10">
        <v>1.1802120141342756</v>
      </c>
      <c r="AN15" s="10">
        <v>0.96875</v>
      </c>
      <c r="AO15" s="10">
        <v>0.97890295358649793</v>
      </c>
      <c r="AP15" s="10">
        <v>1.0853658536585367</v>
      </c>
      <c r="AQ15" s="10">
        <v>1.1477516059957173</v>
      </c>
      <c r="AR15" s="10">
        <v>1.0245492903720752</v>
      </c>
      <c r="AS15" s="10">
        <v>0.86519114688128773</v>
      </c>
      <c r="AT15" s="10">
        <v>1.0650887573964498</v>
      </c>
      <c r="AU15" s="10">
        <v>1.3269230769230769</v>
      </c>
      <c r="AV15" s="10">
        <v>1.1163895486935866</v>
      </c>
      <c r="AW15" s="10">
        <v>1.0185497470489038</v>
      </c>
      <c r="AX15" s="10">
        <v>1.2435530085959885</v>
      </c>
      <c r="AY15" s="10">
        <v>0.7458926615553122</v>
      </c>
      <c r="AZ15" s="10">
        <v>1.1026208933185677</v>
      </c>
      <c r="BA15" s="10">
        <v>0.93732193732193736</v>
      </c>
      <c r="BB15" s="10">
        <v>1.0311561561561562</v>
      </c>
      <c r="BC15" s="10">
        <v>0.98143564356435642</v>
      </c>
      <c r="BD15" s="10">
        <v>0.80293040293040296</v>
      </c>
      <c r="BE15" s="10">
        <v>1.0883977900552486</v>
      </c>
      <c r="BF15" s="10">
        <v>0.99516441005802703</v>
      </c>
      <c r="BG15" s="10">
        <v>0.89776357827476039</v>
      </c>
      <c r="BH15" s="10">
        <v>1.0510440835266821</v>
      </c>
      <c r="BI15" s="10">
        <v>1.0164447924823805</v>
      </c>
      <c r="BJ15" s="10">
        <v>1.3102522812667741</v>
      </c>
      <c r="BK15" s="10">
        <v>1.0717225161669606</v>
      </c>
      <c r="BL15" s="10">
        <v>1.0816143497757849</v>
      </c>
      <c r="BM15" s="10">
        <v>0.90588235294117647</v>
      </c>
      <c r="BN15" s="10">
        <v>1.2959183673469388</v>
      </c>
      <c r="BO15" s="10">
        <v>1</v>
      </c>
      <c r="BP15" s="10">
        <v>0.9068493150684932</v>
      </c>
      <c r="BQ15" s="10">
        <v>1.0161290322580645</v>
      </c>
      <c r="BR15" s="10">
        <v>1.1513761467889909</v>
      </c>
      <c r="BS15" s="10">
        <v>1.1684053651266766</v>
      </c>
      <c r="BT15" s="10">
        <v>1.0338983050847457</v>
      </c>
      <c r="BU15" s="10">
        <v>0.78465152701644481</v>
      </c>
      <c r="BV15" s="10">
        <v>2.3590078328981723</v>
      </c>
      <c r="BW15" s="10">
        <v>0.72592592592592597</v>
      </c>
      <c r="BX15" s="10">
        <v>4</v>
      </c>
      <c r="BY15" s="10">
        <v>0.62941638314577331</v>
      </c>
      <c r="BZ15" s="10">
        <v>0.77849389416553594</v>
      </c>
      <c r="CA15" s="10">
        <v>0.97654713609853128</v>
      </c>
    </row>
    <row r="16" spans="1:79" x14ac:dyDescent="0.3">
      <c r="A16" s="2" t="s">
        <v>180</v>
      </c>
      <c r="B16" s="10">
        <v>1.1949867741529159</v>
      </c>
      <c r="C16" s="10">
        <v>1.1432664756446991</v>
      </c>
      <c r="D16" s="10">
        <v>1.2101849627672352</v>
      </c>
      <c r="E16" s="10">
        <v>1.2331371661385242</v>
      </c>
      <c r="F16" s="10">
        <v>1.2184571016582553</v>
      </c>
      <c r="G16" s="10">
        <v>1.1073330602212208</v>
      </c>
      <c r="H16" s="10">
        <v>1.2248322147651007</v>
      </c>
      <c r="I16" s="10">
        <v>1.274390243902439</v>
      </c>
      <c r="J16" s="10">
        <v>1.2065727699530517</v>
      </c>
      <c r="K16" s="10">
        <v>1.560702875399361</v>
      </c>
      <c r="L16" s="10">
        <v>1.2063953488372092</v>
      </c>
      <c r="M16" s="10">
        <v>1.2631954350927246</v>
      </c>
      <c r="N16" s="10">
        <v>1.275092936802974</v>
      </c>
      <c r="O16" s="10">
        <v>0.98245614035087714</v>
      </c>
      <c r="P16" s="10">
        <v>1.2739816425700401</v>
      </c>
      <c r="Q16" s="10">
        <v>1.7317784256559767</v>
      </c>
      <c r="R16" s="10">
        <v>0.93050193050193053</v>
      </c>
      <c r="S16" s="10">
        <v>0.84615384615384615</v>
      </c>
      <c r="T16" s="10">
        <v>1.2478510028653296</v>
      </c>
      <c r="U16" s="10">
        <v>1.7333333333333334</v>
      </c>
      <c r="V16" s="10">
        <v>1.2283484390735147</v>
      </c>
      <c r="W16" s="10">
        <v>1.0867469879518072</v>
      </c>
      <c r="X16" s="10">
        <v>1.3166076347894529</v>
      </c>
      <c r="Y16" s="10">
        <v>1.0622568093385214</v>
      </c>
      <c r="Z16" s="10">
        <v>1.593430152143845</v>
      </c>
      <c r="AA16" s="10">
        <v>1.1121817749226743</v>
      </c>
      <c r="AB16" s="10">
        <v>2.507187350263536</v>
      </c>
      <c r="AC16" s="10">
        <v>1.7164893617021277</v>
      </c>
      <c r="AD16" s="10">
        <v>0.93597560975609762</v>
      </c>
      <c r="AE16" s="10">
        <v>0.95132743362831862</v>
      </c>
      <c r="AF16" s="10">
        <v>0.82352941176470584</v>
      </c>
      <c r="AG16" s="10">
        <v>0.98039215686274506</v>
      </c>
      <c r="AH16" s="10">
        <v>1.2233463035019456</v>
      </c>
      <c r="AI16" s="10">
        <v>0.77358490566037741</v>
      </c>
      <c r="AJ16" s="10">
        <v>1.2868421052631578</v>
      </c>
      <c r="AK16" s="10">
        <v>1.1832061068702291</v>
      </c>
      <c r="AL16" s="10">
        <v>1.361242403781229</v>
      </c>
      <c r="AM16" s="10">
        <v>1.1287425149700598</v>
      </c>
      <c r="AN16" s="10">
        <v>2.3870967741935485</v>
      </c>
      <c r="AO16" s="10">
        <v>0.93965517241379315</v>
      </c>
      <c r="AP16" s="10">
        <v>1.1292134831460674</v>
      </c>
      <c r="AQ16" s="10">
        <v>1.1156716417910448</v>
      </c>
      <c r="AR16" s="10">
        <v>1.2702171471359041</v>
      </c>
      <c r="AS16" s="10">
        <v>1.172093023255814</v>
      </c>
      <c r="AT16" s="10">
        <v>0.91666666666666663</v>
      </c>
      <c r="AU16" s="10">
        <v>1.2608695652173914</v>
      </c>
      <c r="AV16" s="10">
        <v>1.2021276595744681</v>
      </c>
      <c r="AW16" s="10">
        <v>0.99337748344370858</v>
      </c>
      <c r="AX16" s="10">
        <v>1.163594470046083</v>
      </c>
      <c r="AY16" s="10">
        <v>0.86049926578560942</v>
      </c>
      <c r="AZ16" s="10">
        <v>1.4588215600937395</v>
      </c>
      <c r="BA16" s="10">
        <v>1.0121580547112461</v>
      </c>
      <c r="BB16" s="10">
        <v>1.137058609392064</v>
      </c>
      <c r="BC16" s="10">
        <v>1.2181588902900378</v>
      </c>
      <c r="BD16" s="10">
        <v>1.1268248175182483</v>
      </c>
      <c r="BE16" s="10">
        <v>1.2994923857868019</v>
      </c>
      <c r="BF16" s="10">
        <v>1.087463556851312</v>
      </c>
      <c r="BG16" s="10">
        <v>0.99928825622775797</v>
      </c>
      <c r="BH16" s="10">
        <v>1.6004415011037527</v>
      </c>
      <c r="BI16" s="10">
        <v>1.1571648690292757</v>
      </c>
      <c r="BJ16" s="10">
        <v>1.3416632527652601</v>
      </c>
      <c r="BK16" s="10">
        <v>0.70597915523861765</v>
      </c>
      <c r="BL16" s="10">
        <v>1.1514648977335544</v>
      </c>
      <c r="BM16" s="10">
        <v>1.0909090909090908</v>
      </c>
      <c r="BN16" s="10">
        <v>0.952755905511811</v>
      </c>
      <c r="BO16" s="10">
        <v>1.1666666666666667</v>
      </c>
      <c r="BP16" s="10">
        <v>1.0271903323262841</v>
      </c>
      <c r="BQ16" s="10">
        <v>1.0317460317460319</v>
      </c>
      <c r="BR16" s="10">
        <v>1.1274900398406376</v>
      </c>
      <c r="BS16" s="10">
        <v>1.3533163265306123</v>
      </c>
      <c r="BT16" s="10">
        <v>1.1057377049180328</v>
      </c>
      <c r="BU16" s="10">
        <v>1.1190951430472389</v>
      </c>
      <c r="BV16" s="10">
        <v>0.99169894853348095</v>
      </c>
      <c r="BW16" s="10">
        <v>0.84693877551020413</v>
      </c>
      <c r="BX16" s="10">
        <v>0.625</v>
      </c>
      <c r="BY16" s="10">
        <v>1.0295218295218296</v>
      </c>
      <c r="BZ16" s="10">
        <v>1.420479302832244</v>
      </c>
      <c r="CA16" s="10">
        <v>1.2700575373993095</v>
      </c>
    </row>
    <row r="17" spans="1:79" x14ac:dyDescent="0.3">
      <c r="A17" s="2" t="s">
        <v>179</v>
      </c>
      <c r="B17" s="10">
        <v>1.158848951196374</v>
      </c>
      <c r="C17" s="10">
        <v>1.2907268170426065</v>
      </c>
      <c r="D17" s="10">
        <v>1.2641921397379912</v>
      </c>
      <c r="E17" s="10">
        <v>1.1193098384728342</v>
      </c>
      <c r="F17" s="10">
        <v>1.0124260355029586</v>
      </c>
      <c r="G17" s="10">
        <v>1.161857195708472</v>
      </c>
      <c r="H17" s="10">
        <v>1.1191780821917807</v>
      </c>
      <c r="I17" s="10">
        <v>1.0717703349282297</v>
      </c>
      <c r="J17" s="10">
        <v>1.0038910505836576</v>
      </c>
      <c r="K17" s="10">
        <v>1.0204708290685773</v>
      </c>
      <c r="L17" s="10">
        <v>1.0481927710843373</v>
      </c>
      <c r="M17" s="10">
        <v>1.2348955392433654</v>
      </c>
      <c r="N17" s="10">
        <v>1.2332361516034986</v>
      </c>
      <c r="O17" s="10">
        <v>1.2857142857142858</v>
      </c>
      <c r="P17" s="10">
        <v>1.1195140327745339</v>
      </c>
      <c r="Q17" s="10">
        <v>1.393939393939394</v>
      </c>
      <c r="R17" s="10">
        <v>1.0165975103734439</v>
      </c>
      <c r="S17" s="10">
        <v>1.5454545454545454</v>
      </c>
      <c r="T17" s="10">
        <v>0.98622273249138925</v>
      </c>
      <c r="U17" s="10">
        <v>0.98076923076923073</v>
      </c>
      <c r="V17" s="10">
        <v>1.1440869030539045</v>
      </c>
      <c r="W17" s="10">
        <v>1.1773835920177385</v>
      </c>
      <c r="X17" s="10">
        <v>1.1110446868928412</v>
      </c>
      <c r="Y17" s="10">
        <v>1.1098901098901099</v>
      </c>
      <c r="Z17" s="10">
        <v>1.1036847359055597</v>
      </c>
      <c r="AA17" s="10">
        <v>1.3385388811637609</v>
      </c>
      <c r="AB17" s="10">
        <v>0.88026755852842808</v>
      </c>
      <c r="AC17" s="10">
        <v>1.1478153083359157</v>
      </c>
      <c r="AD17" s="10">
        <v>1.006514657980456</v>
      </c>
      <c r="AE17" s="10">
        <v>1.0093023255813953</v>
      </c>
      <c r="AF17" s="10">
        <v>1.0476190476190477</v>
      </c>
      <c r="AG17" s="10">
        <v>0.96</v>
      </c>
      <c r="AH17" s="10">
        <v>1.1503392705682782</v>
      </c>
      <c r="AI17" s="10">
        <v>1.1056910569105691</v>
      </c>
      <c r="AJ17" s="10">
        <v>1.1533742331288344</v>
      </c>
      <c r="AK17" s="10">
        <v>1.0435483870967741</v>
      </c>
      <c r="AL17" s="10">
        <v>1.2073412698412698</v>
      </c>
      <c r="AM17" s="10">
        <v>1.0450928381962865</v>
      </c>
      <c r="AN17" s="10">
        <v>2.0540540540540539</v>
      </c>
      <c r="AO17" s="10">
        <v>1.073394495412844</v>
      </c>
      <c r="AP17" s="10">
        <v>1.1393034825870647</v>
      </c>
      <c r="AQ17" s="10">
        <v>1.0618729096989967</v>
      </c>
      <c r="AR17" s="10">
        <v>1.0259376611893007</v>
      </c>
      <c r="AS17" s="10">
        <v>1.0813492063492063</v>
      </c>
      <c r="AT17" s="10">
        <v>1.0484848484848486</v>
      </c>
      <c r="AU17" s="10">
        <v>1.2471264367816093</v>
      </c>
      <c r="AV17" s="10">
        <v>1.1699115044247788</v>
      </c>
      <c r="AW17" s="10">
        <v>0.94666666666666666</v>
      </c>
      <c r="AX17" s="10">
        <v>0.94257425742574252</v>
      </c>
      <c r="AY17" s="10">
        <v>0.62883959044368598</v>
      </c>
      <c r="AZ17" s="10">
        <v>1.0693057946069995</v>
      </c>
      <c r="BA17" s="10">
        <v>1.1276276276276276</v>
      </c>
      <c r="BB17" s="10">
        <v>1.1078917880582679</v>
      </c>
      <c r="BC17" s="10">
        <v>0.77639751552795033</v>
      </c>
      <c r="BD17" s="10">
        <v>1.1141700404858299</v>
      </c>
      <c r="BE17" s="10">
        <v>0.8125</v>
      </c>
      <c r="BF17" s="10">
        <v>1.1644325290437891</v>
      </c>
      <c r="BG17" s="10">
        <v>1.1666666666666667</v>
      </c>
      <c r="BH17" s="10">
        <v>0.93586206896551727</v>
      </c>
      <c r="BI17" s="10">
        <v>1.1378162450066578</v>
      </c>
      <c r="BJ17" s="10">
        <v>1.2977099236641221</v>
      </c>
      <c r="BK17" s="10">
        <v>0.97202797202797198</v>
      </c>
      <c r="BL17" s="10">
        <v>1.0948151704272684</v>
      </c>
      <c r="BM17" s="10">
        <v>1.1309523809523809</v>
      </c>
      <c r="BN17" s="10">
        <v>1.2231404958677685</v>
      </c>
      <c r="BO17" s="10">
        <v>0.9285714285714286</v>
      </c>
      <c r="BP17" s="10">
        <v>1.0852941176470587</v>
      </c>
      <c r="BQ17" s="10">
        <v>0.9538461538461539</v>
      </c>
      <c r="BR17" s="10">
        <v>1.1404593639575973</v>
      </c>
      <c r="BS17" s="10">
        <v>1.0490103675777569</v>
      </c>
      <c r="BT17" s="10">
        <v>1.0896960711638251</v>
      </c>
      <c r="BU17" s="10">
        <v>1.0993856520015854</v>
      </c>
      <c r="BV17" s="10">
        <v>1.2455357142857142</v>
      </c>
      <c r="BW17" s="10">
        <v>0.73493975903614461</v>
      </c>
      <c r="BX17" s="10">
        <v>0</v>
      </c>
      <c r="BY17" s="10">
        <v>1.0413974151857834</v>
      </c>
      <c r="BZ17" s="10">
        <v>1.1180981595092025</v>
      </c>
      <c r="CA17" s="10">
        <v>1.110231226442447</v>
      </c>
    </row>
    <row r="18" spans="1:79" x14ac:dyDescent="0.3">
      <c r="A18" s="2" t="s">
        <v>178</v>
      </c>
      <c r="B18" s="10">
        <v>0.96170638530107333</v>
      </c>
      <c r="C18" s="10">
        <v>1.1339805825242719</v>
      </c>
      <c r="D18" s="10">
        <v>0.93452661328308995</v>
      </c>
      <c r="E18" s="10">
        <v>0.94686782551656279</v>
      </c>
      <c r="F18" s="10">
        <v>0.95090590298071298</v>
      </c>
      <c r="G18" s="10">
        <v>0.94873427798121324</v>
      </c>
      <c r="H18" s="10">
        <v>1.0061199510403918</v>
      </c>
      <c r="I18" s="10">
        <v>1.0267857142857142</v>
      </c>
      <c r="J18" s="10">
        <v>1.0891472868217054</v>
      </c>
      <c r="K18" s="10">
        <v>0.96188565697091277</v>
      </c>
      <c r="L18" s="10">
        <v>1.0091954022988505</v>
      </c>
      <c r="M18" s="10">
        <v>1.196159122085048</v>
      </c>
      <c r="N18" s="10">
        <v>1.1895981087470449</v>
      </c>
      <c r="O18" s="10">
        <v>1.3888888888888888</v>
      </c>
      <c r="P18" s="10">
        <v>0.92714730377723564</v>
      </c>
      <c r="Q18" s="10">
        <v>0.79468599033816423</v>
      </c>
      <c r="R18" s="10">
        <v>1.0299319727891156</v>
      </c>
      <c r="S18" s="10">
        <v>1.1176470588235294</v>
      </c>
      <c r="T18" s="10">
        <v>1.1315483119906868</v>
      </c>
      <c r="U18" s="10">
        <v>0.94117647058823528</v>
      </c>
      <c r="V18" s="10">
        <v>0.87710498029380146</v>
      </c>
      <c r="W18" s="10">
        <v>0.94538606403013181</v>
      </c>
      <c r="X18" s="10">
        <v>0.93415388754371809</v>
      </c>
      <c r="Y18" s="10">
        <v>0.99339933993399343</v>
      </c>
      <c r="Z18" s="10">
        <v>0.97129374754227293</v>
      </c>
      <c r="AA18" s="10">
        <v>1.0290075115870225</v>
      </c>
      <c r="AB18" s="10">
        <v>0.93595310464611381</v>
      </c>
      <c r="AC18" s="10">
        <v>0.86420086393088558</v>
      </c>
      <c r="AD18" s="10">
        <v>1.035598705501618</v>
      </c>
      <c r="AE18" s="10">
        <v>0.95852534562211977</v>
      </c>
      <c r="AF18" s="10">
        <v>1.25</v>
      </c>
      <c r="AG18" s="10">
        <v>1.1875</v>
      </c>
      <c r="AH18" s="10">
        <v>0.93511520737327192</v>
      </c>
      <c r="AI18" s="10">
        <v>0.96323529411764708</v>
      </c>
      <c r="AJ18" s="10">
        <v>0.97163120567375882</v>
      </c>
      <c r="AK18" s="10">
        <v>1.0494590417310665</v>
      </c>
      <c r="AL18" s="10">
        <v>0.79868529170090385</v>
      </c>
      <c r="AM18" s="10">
        <v>1.248730964467005</v>
      </c>
      <c r="AN18" s="10">
        <v>0.77631578947368418</v>
      </c>
      <c r="AO18" s="10">
        <v>1</v>
      </c>
      <c r="AP18" s="10">
        <v>1.1048034934497817</v>
      </c>
      <c r="AQ18" s="10">
        <v>1.0614173228346457</v>
      </c>
      <c r="AR18" s="10">
        <v>0.96681749622926094</v>
      </c>
      <c r="AS18" s="10">
        <v>1.1412844036697247</v>
      </c>
      <c r="AT18" s="10">
        <v>0.81502890173410403</v>
      </c>
      <c r="AU18" s="10">
        <v>1.0230414746543779</v>
      </c>
      <c r="AV18" s="10">
        <v>1.1951588502269288</v>
      </c>
      <c r="AW18" s="10">
        <v>0.9119718309859155</v>
      </c>
      <c r="AX18" s="10">
        <v>0.96953781512605042</v>
      </c>
      <c r="AY18" s="10">
        <v>1.0786974219810042</v>
      </c>
      <c r="AZ18" s="10">
        <v>0.92681618199377613</v>
      </c>
      <c r="BA18" s="10">
        <v>1.0825565912117177</v>
      </c>
      <c r="BB18" s="10">
        <v>1.0252853633867938</v>
      </c>
      <c r="BC18" s="10">
        <v>0.9</v>
      </c>
      <c r="BD18" s="10">
        <v>0.99345930232558144</v>
      </c>
      <c r="BE18" s="10">
        <v>0.6875</v>
      </c>
      <c r="BF18" s="10">
        <v>0.96623177283192629</v>
      </c>
      <c r="BG18" s="10">
        <v>0.98290598290598286</v>
      </c>
      <c r="BH18" s="10">
        <v>0.55342667649226229</v>
      </c>
      <c r="BI18" s="10">
        <v>1.0087770626097132</v>
      </c>
      <c r="BJ18" s="10">
        <v>1.0030588235294118</v>
      </c>
      <c r="BK18" s="10">
        <v>1.9184652278177459</v>
      </c>
      <c r="BL18" s="10">
        <v>0.97040122780092086</v>
      </c>
      <c r="BM18" s="10">
        <v>1.3368421052631578</v>
      </c>
      <c r="BN18" s="10">
        <v>1.1959459459459461</v>
      </c>
      <c r="BO18" s="10">
        <v>1.1538461538461537</v>
      </c>
      <c r="BP18" s="10">
        <v>0.86720867208672092</v>
      </c>
      <c r="BQ18" s="10">
        <v>0.91935483870967738</v>
      </c>
      <c r="BR18" s="10">
        <v>1.0340821068938808</v>
      </c>
      <c r="BS18" s="10">
        <v>0.65139263252470803</v>
      </c>
      <c r="BT18" s="10">
        <v>1.1360544217687074</v>
      </c>
      <c r="BU18" s="10">
        <v>1.0338891392519152</v>
      </c>
      <c r="BV18" s="10">
        <v>1.1169354838709677</v>
      </c>
      <c r="BW18" s="10">
        <v>1.1147540983606556</v>
      </c>
      <c r="BX18" s="10" t="e">
        <v>#DIV/0!</v>
      </c>
      <c r="BY18" s="10">
        <v>1.0290866783013379</v>
      </c>
      <c r="BZ18" s="10">
        <v>0.98847736625514404</v>
      </c>
      <c r="CA18" s="10">
        <v>0.9748069923449818</v>
      </c>
    </row>
    <row r="19" spans="1:79" x14ac:dyDescent="0.3">
      <c r="A19" s="2" t="s">
        <v>177</v>
      </c>
      <c r="B19" s="10">
        <v>0.77499290645985053</v>
      </c>
      <c r="C19" s="10">
        <v>0.82962328767123283</v>
      </c>
      <c r="D19" s="10">
        <v>0.89196908602150538</v>
      </c>
      <c r="E19" s="10">
        <v>0.71735365431243503</v>
      </c>
      <c r="F19" s="10">
        <v>0.83036263060848192</v>
      </c>
      <c r="G19" s="10">
        <v>0.6126866923980534</v>
      </c>
      <c r="H19" s="10">
        <v>0.7487834549878345</v>
      </c>
      <c r="I19" s="10">
        <v>0.77391304347826084</v>
      </c>
      <c r="J19" s="10">
        <v>1</v>
      </c>
      <c r="K19" s="10">
        <v>0.9051094890510949</v>
      </c>
      <c r="L19" s="10">
        <v>1.0911161731207288</v>
      </c>
      <c r="M19" s="10">
        <v>1.0038226299694191</v>
      </c>
      <c r="N19" s="10">
        <v>1.0047694753577106</v>
      </c>
      <c r="O19" s="10">
        <v>0.98</v>
      </c>
      <c r="P19" s="10">
        <v>0.91634152980673256</v>
      </c>
      <c r="Q19" s="10">
        <v>0.96808510638297873</v>
      </c>
      <c r="R19" s="10">
        <v>0.49273447820343463</v>
      </c>
      <c r="S19" s="10">
        <v>0.84210526315789469</v>
      </c>
      <c r="T19" s="10">
        <v>0.98662551440329216</v>
      </c>
      <c r="U19" s="10">
        <v>1.1666666666666667</v>
      </c>
      <c r="V19" s="10">
        <v>0.71425653594771243</v>
      </c>
      <c r="W19" s="10">
        <v>0.89641434262948205</v>
      </c>
      <c r="X19" s="10">
        <v>1.0056879544963639</v>
      </c>
      <c r="Y19" s="10">
        <v>0.8039867109634552</v>
      </c>
      <c r="Z19" s="10">
        <v>0.8641700404858299</v>
      </c>
      <c r="AA19" s="10">
        <v>0.84647045119204789</v>
      </c>
      <c r="AB19" s="10">
        <v>0.84017629320343312</v>
      </c>
      <c r="AC19" s="10">
        <v>1</v>
      </c>
      <c r="AD19" s="10">
        <v>1.0249999999999999</v>
      </c>
      <c r="AE19" s="10">
        <v>1.1490384615384615</v>
      </c>
      <c r="AF19" s="10">
        <v>0.69090909090909092</v>
      </c>
      <c r="AG19" s="10">
        <v>0.89473684210526316</v>
      </c>
      <c r="AH19" s="10">
        <v>1.0236546422235364</v>
      </c>
      <c r="AI19" s="10">
        <v>1.1068702290076335</v>
      </c>
      <c r="AJ19" s="10">
        <v>0.95255474452554745</v>
      </c>
      <c r="AK19" s="10">
        <v>0.91016200294550809</v>
      </c>
      <c r="AL19" s="10">
        <v>1.1502057613168724</v>
      </c>
      <c r="AM19" s="10">
        <v>0.87804878048780488</v>
      </c>
      <c r="AN19" s="10">
        <v>1.2796610169491525</v>
      </c>
      <c r="AO19" s="10">
        <v>0.86752136752136755</v>
      </c>
      <c r="AP19" s="10">
        <v>0.96047430830039526</v>
      </c>
      <c r="AQ19" s="10">
        <v>0.95400593471810091</v>
      </c>
      <c r="AR19" s="10">
        <v>0.84495951266622094</v>
      </c>
      <c r="AS19" s="10">
        <v>0.83601286173633438</v>
      </c>
      <c r="AT19" s="10">
        <v>0.95744680851063835</v>
      </c>
      <c r="AU19" s="10">
        <v>0.8783783783783784</v>
      </c>
      <c r="AV19" s="10">
        <v>0.94303797468354433</v>
      </c>
      <c r="AW19" s="10">
        <v>0.91698841698841704</v>
      </c>
      <c r="AX19" s="10">
        <v>0.94257854821235099</v>
      </c>
      <c r="AY19" s="10">
        <v>1.1232704402515723</v>
      </c>
      <c r="AZ19" s="10">
        <v>0.78383698043302075</v>
      </c>
      <c r="BA19" s="10">
        <v>0.94833948339483398</v>
      </c>
      <c r="BB19" s="10">
        <v>0.87732525366403613</v>
      </c>
      <c r="BC19" s="10">
        <v>1.1051851851851853</v>
      </c>
      <c r="BD19" s="10">
        <v>0.86174103877103148</v>
      </c>
      <c r="BE19" s="10">
        <v>0.98601398601398604</v>
      </c>
      <c r="BF19" s="10">
        <v>0.99046862589356632</v>
      </c>
      <c r="BG19" s="10">
        <v>0.831055900621118</v>
      </c>
      <c r="BH19" s="10">
        <v>1.0372836218375499</v>
      </c>
      <c r="BI19" s="10">
        <v>0.89095127610208813</v>
      </c>
      <c r="BJ19" s="10">
        <v>0.96199859254046449</v>
      </c>
      <c r="BK19" s="10">
        <v>0.57708333333333328</v>
      </c>
      <c r="BL19" s="10">
        <v>0.96949841843651152</v>
      </c>
      <c r="BM19" s="10">
        <v>0.76377952755905509</v>
      </c>
      <c r="BN19" s="10">
        <v>0.89265536723163841</v>
      </c>
      <c r="BO19" s="10">
        <v>1.4</v>
      </c>
      <c r="BP19" s="10">
        <v>1.034375</v>
      </c>
      <c r="BQ19" s="10">
        <v>0.8771929824561403</v>
      </c>
      <c r="BR19" s="10">
        <v>0.90262172284644193</v>
      </c>
      <c r="BS19" s="10">
        <v>0.80413793103448272</v>
      </c>
      <c r="BT19" s="10">
        <v>1.1053892215568861</v>
      </c>
      <c r="BU19" s="10">
        <v>1.2000697410862173</v>
      </c>
      <c r="BV19" s="10">
        <v>1.0842358604091455</v>
      </c>
      <c r="BW19" s="10">
        <v>1.1764705882352942</v>
      </c>
      <c r="BX19" s="10" t="e">
        <v>#DIV/0!</v>
      </c>
      <c r="BY19" s="10">
        <v>1.1047672884869042</v>
      </c>
      <c r="BZ19" s="10">
        <v>1.4210380238689981</v>
      </c>
      <c r="CA19" s="10">
        <v>0.90383182499351178</v>
      </c>
    </row>
    <row r="20" spans="1:79" x14ac:dyDescent="0.3">
      <c r="A20" s="2" t="s">
        <v>176</v>
      </c>
      <c r="B20" s="10">
        <v>1.2469489870637052</v>
      </c>
      <c r="C20" s="10">
        <v>0.85552115583075339</v>
      </c>
      <c r="D20" s="10">
        <v>1.2341307214164625</v>
      </c>
      <c r="E20" s="10">
        <v>1.1477547078705939</v>
      </c>
      <c r="F20" s="10">
        <v>0.91117690599555889</v>
      </c>
      <c r="G20" s="10">
        <v>1.6959737058340181</v>
      </c>
      <c r="H20" s="10">
        <v>1.0438667749796913</v>
      </c>
      <c r="I20" s="10">
        <v>1.1235955056179776</v>
      </c>
      <c r="J20" s="10">
        <v>1.0177935943060499</v>
      </c>
      <c r="K20" s="10">
        <v>1.1716589861751152</v>
      </c>
      <c r="L20" s="10">
        <v>0.97286012526096033</v>
      </c>
      <c r="M20" s="10">
        <v>1.1203351104341204</v>
      </c>
      <c r="N20" s="10">
        <v>1.1222310126582278</v>
      </c>
      <c r="O20" s="10">
        <v>1.0714285714285714</v>
      </c>
      <c r="P20" s="10">
        <v>1.1415981780374294</v>
      </c>
      <c r="Q20" s="10">
        <v>1.0769230769230769</v>
      </c>
      <c r="R20" s="10">
        <v>1.7024128686327078</v>
      </c>
      <c r="S20" s="10">
        <v>0.9375</v>
      </c>
      <c r="T20" s="10">
        <v>1.0875912408759123</v>
      </c>
      <c r="U20" s="10">
        <v>1.2321428571428572</v>
      </c>
      <c r="V20" s="10">
        <v>1.0237346296825851</v>
      </c>
      <c r="W20" s="10">
        <v>0.93333333333333335</v>
      </c>
      <c r="X20" s="10">
        <v>1.1693155784650631</v>
      </c>
      <c r="Y20" s="10">
        <v>1.1446280991735538</v>
      </c>
      <c r="Z20" s="10">
        <v>1.1167018037011009</v>
      </c>
      <c r="AA20" s="10">
        <v>1.2362385321100917</v>
      </c>
      <c r="AB20" s="10">
        <v>0.97846493649917177</v>
      </c>
      <c r="AC20" s="10">
        <v>1.0224929709465791</v>
      </c>
      <c r="AD20" s="10">
        <v>1.1158536585365855</v>
      </c>
      <c r="AE20" s="10">
        <v>1.00418410041841</v>
      </c>
      <c r="AF20" s="10">
        <v>1.6052631578947369</v>
      </c>
      <c r="AG20" s="10">
        <v>1.2745098039215685</v>
      </c>
      <c r="AH20" s="10">
        <v>1.0641247833622183</v>
      </c>
      <c r="AI20" s="10">
        <v>0.90344827586206899</v>
      </c>
      <c r="AJ20" s="10">
        <v>0.98084291187739459</v>
      </c>
      <c r="AK20" s="10">
        <v>1.0145631067961165</v>
      </c>
      <c r="AL20" s="10">
        <v>1.1623434704830053</v>
      </c>
      <c r="AM20" s="10">
        <v>0.96527777777777779</v>
      </c>
      <c r="AN20" s="10">
        <v>0.90066225165562919</v>
      </c>
      <c r="AO20" s="10">
        <v>1.0591133004926108</v>
      </c>
      <c r="AP20" s="10">
        <v>1.1604938271604939</v>
      </c>
      <c r="AQ20" s="10">
        <v>0.94401244167962672</v>
      </c>
      <c r="AR20" s="10">
        <v>1.0560049235097591</v>
      </c>
      <c r="AS20" s="10">
        <v>0.86923076923076925</v>
      </c>
      <c r="AT20" s="10">
        <v>1.0740740740740742</v>
      </c>
      <c r="AU20" s="10">
        <v>1.1897435897435897</v>
      </c>
      <c r="AV20" s="10">
        <v>1.025503355704698</v>
      </c>
      <c r="AW20" s="10">
        <v>0.93684210526315792</v>
      </c>
      <c r="AX20" s="10">
        <v>0.95287356321839078</v>
      </c>
      <c r="AY20" s="10">
        <v>0.97088465845464722</v>
      </c>
      <c r="AZ20" s="10">
        <v>1.108714918759232</v>
      </c>
      <c r="BA20" s="10">
        <v>1</v>
      </c>
      <c r="BB20" s="10">
        <v>0.96136856477391375</v>
      </c>
      <c r="BC20" s="10">
        <v>1.2533512064343164</v>
      </c>
      <c r="BD20" s="10">
        <v>1.0076400679117148</v>
      </c>
      <c r="BE20" s="10">
        <v>0.97163120567375882</v>
      </c>
      <c r="BF20" s="10">
        <v>1.0986367281475542</v>
      </c>
      <c r="BG20" s="10">
        <v>0.84304932735426008</v>
      </c>
      <c r="BH20" s="10">
        <v>1.1026957637997432</v>
      </c>
      <c r="BI20" s="10">
        <v>1.0006510416666667</v>
      </c>
      <c r="BJ20" s="10">
        <v>0.96244818336990978</v>
      </c>
      <c r="BK20" s="10">
        <v>0.62815884476534301</v>
      </c>
      <c r="BL20" s="10">
        <v>1.0268002796550921</v>
      </c>
      <c r="BM20" s="10">
        <v>1.0206185567010309</v>
      </c>
      <c r="BN20" s="10">
        <v>0.83544303797468356</v>
      </c>
      <c r="BO20" s="10">
        <v>1</v>
      </c>
      <c r="BP20" s="10">
        <v>0.8761329305135952</v>
      </c>
      <c r="BQ20" s="10">
        <v>0.88</v>
      </c>
      <c r="BR20" s="10">
        <v>1.0846473029045642</v>
      </c>
      <c r="BS20" s="10">
        <v>0.97255574614065177</v>
      </c>
      <c r="BT20" s="10">
        <v>1.0541711809317442</v>
      </c>
      <c r="BU20" s="10">
        <v>0.96004649135551356</v>
      </c>
      <c r="BV20" s="10">
        <v>0.7162412134665187</v>
      </c>
      <c r="BW20" s="10">
        <v>1.3625</v>
      </c>
      <c r="BX20" s="10" t="e">
        <v>#DIV/0!</v>
      </c>
      <c r="BY20" s="10">
        <v>0.96213542555005971</v>
      </c>
      <c r="BZ20" s="10">
        <v>1.080078125</v>
      </c>
      <c r="CA20" s="10">
        <v>1.0908299370137087</v>
      </c>
    </row>
    <row r="21" spans="1:79" x14ac:dyDescent="0.3">
      <c r="A21" s="2" t="s">
        <v>175</v>
      </c>
      <c r="B21" s="10">
        <v>0.91695620259358945</v>
      </c>
      <c r="C21" s="10">
        <v>0.98552472858866103</v>
      </c>
      <c r="D21" s="10">
        <v>1.0470085470085471</v>
      </c>
      <c r="E21" s="10">
        <v>1.0260832982751367</v>
      </c>
      <c r="F21" s="10">
        <v>0.99268887083671808</v>
      </c>
      <c r="G21" s="10">
        <v>0.71156330749354002</v>
      </c>
      <c r="H21" s="10">
        <v>1.0031128404669261</v>
      </c>
      <c r="I21" s="10">
        <v>1.06</v>
      </c>
      <c r="J21" s="10">
        <v>0.85664335664335667</v>
      </c>
      <c r="K21" s="10">
        <v>0.79252704031465093</v>
      </c>
      <c r="L21" s="10">
        <v>0.94849785407725318</v>
      </c>
      <c r="M21" s="10">
        <v>1.0064581917063222</v>
      </c>
      <c r="N21" s="10">
        <v>1.0165667959111737</v>
      </c>
      <c r="O21" s="10">
        <v>0.73333333333333328</v>
      </c>
      <c r="P21" s="10">
        <v>1.3066180935033394</v>
      </c>
      <c r="Q21" s="10">
        <v>0.90816326530612246</v>
      </c>
      <c r="R21" s="10">
        <v>0.62677165354330711</v>
      </c>
      <c r="S21" s="10">
        <v>0.6</v>
      </c>
      <c r="T21" s="10">
        <v>0.97507190795781395</v>
      </c>
      <c r="U21" s="10">
        <v>1.8985507246376812</v>
      </c>
      <c r="V21" s="10">
        <v>0.93910614525139668</v>
      </c>
      <c r="W21" s="10">
        <v>1.1976190476190476</v>
      </c>
      <c r="X21" s="10">
        <v>1.4575399497948938</v>
      </c>
      <c r="Y21" s="10">
        <v>1.0072202166064983</v>
      </c>
      <c r="Z21" s="10">
        <v>1.4923225373384796</v>
      </c>
      <c r="AA21" s="10">
        <v>1.6248608534322819</v>
      </c>
      <c r="AB21" s="10">
        <v>1.2773702031602709</v>
      </c>
      <c r="AC21" s="10">
        <v>1.4121600977696303</v>
      </c>
      <c r="AD21" s="10">
        <v>0.80874316939890711</v>
      </c>
      <c r="AE21" s="10">
        <v>0.85</v>
      </c>
      <c r="AF21" s="10">
        <v>0.91803278688524592</v>
      </c>
      <c r="AG21" s="10">
        <v>0.55384615384615388</v>
      </c>
      <c r="AH21" s="10">
        <v>1.1690191820484981</v>
      </c>
      <c r="AI21" s="10">
        <v>1.0229007633587786</v>
      </c>
      <c r="AJ21" s="10">
        <v>1.056640625</v>
      </c>
      <c r="AK21" s="10">
        <v>0.99681020733652315</v>
      </c>
      <c r="AL21" s="10">
        <v>1.2424009234320892</v>
      </c>
      <c r="AM21" s="10">
        <v>1.1079136690647482</v>
      </c>
      <c r="AN21" s="10">
        <v>1.3823529411764706</v>
      </c>
      <c r="AO21" s="10">
        <v>1.441860465116279</v>
      </c>
      <c r="AP21" s="10">
        <v>1.124113475177305</v>
      </c>
      <c r="AQ21" s="10">
        <v>1.0774299835255354</v>
      </c>
      <c r="AR21" s="10">
        <v>1.0769294813088002</v>
      </c>
      <c r="AS21" s="10">
        <v>0.88053097345132747</v>
      </c>
      <c r="AT21" s="10">
        <v>1.1586206896551725</v>
      </c>
      <c r="AU21" s="10">
        <v>1.0172413793103448</v>
      </c>
      <c r="AV21" s="10">
        <v>0.91753926701570676</v>
      </c>
      <c r="AW21" s="10">
        <v>0.9662921348314607</v>
      </c>
      <c r="AX21" s="10">
        <v>1.0349819059107359</v>
      </c>
      <c r="AY21" s="10">
        <v>0.86043829296424457</v>
      </c>
      <c r="AZ21" s="10">
        <v>1.1377564614974687</v>
      </c>
      <c r="BA21" s="10">
        <v>1.1128404669260701</v>
      </c>
      <c r="BB21" s="10">
        <v>1.0978279030910609</v>
      </c>
      <c r="BC21" s="10">
        <v>1.1967914438502674</v>
      </c>
      <c r="BD21" s="10">
        <v>1.1996630160067396</v>
      </c>
      <c r="BE21" s="10">
        <v>1.3357664233576643</v>
      </c>
      <c r="BF21" s="10">
        <v>1.0905109489051095</v>
      </c>
      <c r="BG21" s="10">
        <v>1.0771276595744681</v>
      </c>
      <c r="BH21" s="10">
        <v>0.92433061699650754</v>
      </c>
      <c r="BI21" s="10">
        <v>0.99089134677944046</v>
      </c>
      <c r="BJ21" s="10">
        <v>1.0861413731948315</v>
      </c>
      <c r="BK21" s="10">
        <v>1.2666666666666666</v>
      </c>
      <c r="BL21" s="10">
        <v>1.0088515660463004</v>
      </c>
      <c r="BM21" s="10">
        <v>1.1717171717171717</v>
      </c>
      <c r="BN21" s="10">
        <v>0.99242424242424243</v>
      </c>
      <c r="BO21" s="10">
        <v>1.1428571428571428</v>
      </c>
      <c r="BP21" s="10">
        <v>0.93448275862068964</v>
      </c>
      <c r="BQ21" s="10">
        <v>1</v>
      </c>
      <c r="BR21" s="10">
        <v>1.1476664116296864</v>
      </c>
      <c r="BS21" s="10">
        <v>0.59611992945326275</v>
      </c>
      <c r="BT21" s="10">
        <v>1.0385405960945528</v>
      </c>
      <c r="BU21" s="10">
        <v>1.0898910411622276</v>
      </c>
      <c r="BV21" s="10">
        <v>1.0418388429752066</v>
      </c>
      <c r="BW21" s="10">
        <v>1.036697247706422</v>
      </c>
      <c r="BX21" s="10" t="e">
        <v>#DIV/0!</v>
      </c>
      <c r="BY21" s="10">
        <v>1.0322637830171955</v>
      </c>
      <c r="BZ21" s="10">
        <v>1.1665461121157323</v>
      </c>
      <c r="CA21" s="10">
        <v>1.1809775317154356</v>
      </c>
    </row>
    <row r="22" spans="1:79" x14ac:dyDescent="0.3">
      <c r="A22" s="2" t="s">
        <v>174</v>
      </c>
      <c r="B22" s="10">
        <v>1.0708186572739886</v>
      </c>
      <c r="C22" s="10">
        <v>1.0783353733170136</v>
      </c>
      <c r="D22" s="10">
        <v>1.0326530612244897</v>
      </c>
      <c r="E22" s="10">
        <v>0.99384993849938497</v>
      </c>
      <c r="F22" s="10">
        <v>1</v>
      </c>
      <c r="G22" s="10">
        <v>1.1786200635497051</v>
      </c>
      <c r="H22" s="10">
        <v>1.1272304111714508</v>
      </c>
      <c r="I22" s="10">
        <v>1.3113207547169812</v>
      </c>
      <c r="J22" s="10">
        <v>0.88571428571428568</v>
      </c>
      <c r="K22" s="10">
        <v>1.0843672456575681</v>
      </c>
      <c r="L22" s="10">
        <v>0.99321266968325794</v>
      </c>
      <c r="M22" s="10">
        <v>1.0158730158730158</v>
      </c>
      <c r="N22" s="10">
        <v>1.0027739251040222</v>
      </c>
      <c r="O22" s="10">
        <v>1.5064935064935066</v>
      </c>
      <c r="P22" s="10">
        <v>1.3006837493361656</v>
      </c>
      <c r="Q22" s="10">
        <v>1.0609951845906902</v>
      </c>
      <c r="R22" s="10">
        <v>0.91959798994974873</v>
      </c>
      <c r="S22" s="10">
        <v>0</v>
      </c>
      <c r="T22" s="10">
        <v>1.1238938053097345</v>
      </c>
      <c r="U22" s="10">
        <v>1.2061068702290076</v>
      </c>
      <c r="V22" s="10">
        <v>1.0157644259369423</v>
      </c>
      <c r="W22" s="10">
        <v>1.0775347912524851</v>
      </c>
      <c r="X22" s="10">
        <v>1.3720910694782829</v>
      </c>
      <c r="Y22" s="10">
        <v>0.8530465949820788</v>
      </c>
      <c r="Z22" s="10">
        <v>1.1058165359422001</v>
      </c>
      <c r="AA22" s="10">
        <v>1.0667732358986071</v>
      </c>
      <c r="AB22" s="10">
        <v>1.0837199028053899</v>
      </c>
      <c r="AC22" s="10">
        <v>1.3340545218520121</v>
      </c>
      <c r="AD22" s="10">
        <v>0.95945945945945943</v>
      </c>
      <c r="AE22" s="10">
        <v>1.0098039215686274</v>
      </c>
      <c r="AF22" s="10">
        <v>1.1607142857142858</v>
      </c>
      <c r="AG22" s="10">
        <v>0.3611111111111111</v>
      </c>
      <c r="AH22" s="10">
        <v>1.0687306501547988</v>
      </c>
      <c r="AI22" s="10">
        <v>1.1716417910447761</v>
      </c>
      <c r="AJ22" s="10">
        <v>1.1977818853974123</v>
      </c>
      <c r="AK22" s="10">
        <v>1.0256000000000001</v>
      </c>
      <c r="AL22" s="10">
        <v>1.0684422421802415</v>
      </c>
      <c r="AM22" s="10">
        <v>1.0497835497835497</v>
      </c>
      <c r="AN22" s="10">
        <v>0.78723404255319152</v>
      </c>
      <c r="AO22" s="10">
        <v>0.86774193548387102</v>
      </c>
      <c r="AP22" s="10">
        <v>1.113564668769716</v>
      </c>
      <c r="AQ22" s="10">
        <v>1.1513761467889909</v>
      </c>
      <c r="AR22" s="10">
        <v>1.3364514882102823</v>
      </c>
      <c r="AS22" s="10">
        <v>1.0527638190954773</v>
      </c>
      <c r="AT22" s="10">
        <v>1.0833333333333333</v>
      </c>
      <c r="AU22" s="10">
        <v>0.85593220338983056</v>
      </c>
      <c r="AV22" s="10">
        <v>1.028530670470756</v>
      </c>
      <c r="AW22" s="10">
        <v>0.96279069767441861</v>
      </c>
      <c r="AX22" s="10">
        <v>1.0442890442890442</v>
      </c>
      <c r="AY22" s="10">
        <v>1.4235924932975872</v>
      </c>
      <c r="AZ22" s="10">
        <v>1.453512880562061</v>
      </c>
      <c r="BA22" s="10">
        <v>1.1398601398601398</v>
      </c>
      <c r="BB22" s="10">
        <v>0.98934632067574768</v>
      </c>
      <c r="BC22" s="10">
        <v>1.1546023235031277</v>
      </c>
      <c r="BD22" s="10">
        <v>1.0105337078651686</v>
      </c>
      <c r="BE22" s="10">
        <v>0.96721311475409832</v>
      </c>
      <c r="BF22" s="10">
        <v>1.0769745649263722</v>
      </c>
      <c r="BG22" s="10">
        <v>1.0386831275720165</v>
      </c>
      <c r="BH22" s="10">
        <v>0.96221662468513858</v>
      </c>
      <c r="BI22" s="10">
        <v>1.0755088640840447</v>
      </c>
      <c r="BJ22" s="10">
        <v>0.8947982271985071</v>
      </c>
      <c r="BK22" s="10">
        <v>0.89292196007259528</v>
      </c>
      <c r="BL22" s="10">
        <v>1.07896512935883</v>
      </c>
      <c r="BM22" s="10">
        <v>0.93103448275862066</v>
      </c>
      <c r="BN22" s="10">
        <v>1.0763358778625953</v>
      </c>
      <c r="BO22" s="10">
        <v>1.0416666666666667</v>
      </c>
      <c r="BP22" s="10">
        <v>0.90036900369003692</v>
      </c>
      <c r="BQ22" s="10">
        <v>0.97727272727272729</v>
      </c>
      <c r="BR22" s="10">
        <v>1.1273333333333333</v>
      </c>
      <c r="BS22" s="10">
        <v>1.0591715976331362</v>
      </c>
      <c r="BT22" s="10">
        <v>1.0816427511133102</v>
      </c>
      <c r="BU22" s="10">
        <v>1.3794084976395447</v>
      </c>
      <c r="BV22" s="10">
        <v>1.3366385721368368</v>
      </c>
      <c r="BW22" s="10">
        <v>1.336283185840708</v>
      </c>
      <c r="BX22" s="10" t="e">
        <v>#DIV/0!</v>
      </c>
      <c r="BY22" s="10">
        <v>1.571870170015456</v>
      </c>
      <c r="BZ22" s="10">
        <v>1.2198108820337932</v>
      </c>
      <c r="CA22" s="10">
        <v>1.177287728557151</v>
      </c>
    </row>
    <row r="23" spans="1:79" x14ac:dyDescent="0.3">
      <c r="A23" s="2" t="s">
        <v>173</v>
      </c>
      <c r="B23" s="10">
        <v>0.86857712434587586</v>
      </c>
      <c r="C23" s="10">
        <v>1.0533484676503972</v>
      </c>
      <c r="D23" s="10">
        <v>0.93506493506493504</v>
      </c>
      <c r="E23" s="10">
        <v>1.0045379537953796</v>
      </c>
      <c r="F23" s="10">
        <v>0.90834697217675942</v>
      </c>
      <c r="G23" s="10">
        <v>0.64740997496630082</v>
      </c>
      <c r="H23" s="10">
        <v>0.88437715072264278</v>
      </c>
      <c r="I23" s="10">
        <v>0.80215827338129497</v>
      </c>
      <c r="J23" s="10">
        <v>1.1797235023041475</v>
      </c>
      <c r="K23" s="10">
        <v>0.87070938215102978</v>
      </c>
      <c r="L23" s="10">
        <v>1.0113895216400912</v>
      </c>
      <c r="M23" s="10">
        <v>1.0797872340425532</v>
      </c>
      <c r="N23" s="10">
        <v>1.072268326417704</v>
      </c>
      <c r="O23" s="10">
        <v>1.2672413793103448</v>
      </c>
      <c r="P23" s="10">
        <v>1.0732896113507031</v>
      </c>
      <c r="Q23" s="10">
        <v>1.1104387291981845</v>
      </c>
      <c r="R23" s="10">
        <v>0.4098360655737705</v>
      </c>
      <c r="S23" s="10" t="e">
        <v>#DIV/0!</v>
      </c>
      <c r="T23" s="10">
        <v>1.0971128608923884</v>
      </c>
      <c r="U23" s="10">
        <v>1.4367088607594938</v>
      </c>
      <c r="V23" s="10">
        <v>0.97774524158125919</v>
      </c>
      <c r="W23" s="10">
        <v>1.0018450184501846</v>
      </c>
      <c r="X23" s="10">
        <v>1.090068577026696</v>
      </c>
      <c r="Y23" s="10">
        <v>0.8529411764705882</v>
      </c>
      <c r="Z23" s="10">
        <v>0.97277234015507819</v>
      </c>
      <c r="AA23" s="10">
        <v>0.89373635312754207</v>
      </c>
      <c r="AB23" s="10">
        <v>1.1425805136567468</v>
      </c>
      <c r="AC23" s="10">
        <v>1.001946156341226</v>
      </c>
      <c r="AD23" s="10">
        <v>1.278169014084507</v>
      </c>
      <c r="AE23" s="10">
        <v>1.3689320388349515</v>
      </c>
      <c r="AF23" s="10">
        <v>1.0461538461538462</v>
      </c>
      <c r="AG23" s="10">
        <v>1</v>
      </c>
      <c r="AH23" s="10">
        <v>1.1439745075318657</v>
      </c>
      <c r="AI23" s="10">
        <v>1.0191082802547771</v>
      </c>
      <c r="AJ23" s="10">
        <v>1.2561728395061729</v>
      </c>
      <c r="AK23" s="10">
        <v>0.96099843993759748</v>
      </c>
      <c r="AL23" s="10">
        <v>1.1443478260869566</v>
      </c>
      <c r="AM23" s="10">
        <v>1.0948453608247424</v>
      </c>
      <c r="AN23" s="10">
        <v>1.75</v>
      </c>
      <c r="AO23" s="10">
        <v>1.3866171003717471</v>
      </c>
      <c r="AP23" s="10">
        <v>0.98866855524079322</v>
      </c>
      <c r="AQ23" s="10">
        <v>1.1261620185922976</v>
      </c>
      <c r="AR23" s="10">
        <v>1.0747382426100538</v>
      </c>
      <c r="AS23" s="10">
        <v>0.90930787589498807</v>
      </c>
      <c r="AT23" s="10">
        <v>1.3351648351648351</v>
      </c>
      <c r="AU23" s="10">
        <v>0.82673267326732669</v>
      </c>
      <c r="AV23" s="10">
        <v>0.98335644937586686</v>
      </c>
      <c r="AW23" s="10">
        <v>0.99033816425120769</v>
      </c>
      <c r="AX23" s="10">
        <v>0.8571428571428571</v>
      </c>
      <c r="AY23" s="10">
        <v>1.1327683615819208</v>
      </c>
      <c r="AZ23" s="10">
        <v>1.0990091033593814</v>
      </c>
      <c r="BA23" s="10">
        <v>1.0797546012269938</v>
      </c>
      <c r="BB23" s="10">
        <v>1.059149296207984</v>
      </c>
      <c r="BC23" s="10">
        <v>0.90479876160990713</v>
      </c>
      <c r="BD23" s="10">
        <v>1.1952744961779014</v>
      </c>
      <c r="BE23" s="10">
        <v>1.152542372881356</v>
      </c>
      <c r="BF23" s="10">
        <v>1.0348042262274704</v>
      </c>
      <c r="BG23" s="10">
        <v>0.91521394611727414</v>
      </c>
      <c r="BH23" s="10">
        <v>1.1505235602094241</v>
      </c>
      <c r="BI23" s="10">
        <v>1.1275946275946276</v>
      </c>
      <c r="BJ23" s="10">
        <v>1.0675182481751824</v>
      </c>
      <c r="BK23" s="10">
        <v>1.0528455284552845</v>
      </c>
      <c r="BL23" s="10">
        <v>1.0552543786488742</v>
      </c>
      <c r="BM23" s="10">
        <v>1.2685185185185186</v>
      </c>
      <c r="BN23" s="10">
        <v>0.78014184397163122</v>
      </c>
      <c r="BO23" s="10">
        <v>1.2</v>
      </c>
      <c r="BP23" s="10">
        <v>0.98770491803278693</v>
      </c>
      <c r="BQ23" s="10">
        <v>1.0465116279069768</v>
      </c>
      <c r="BR23" s="10">
        <v>1.070963926670609</v>
      </c>
      <c r="BS23" s="10">
        <v>0.8966480446927374</v>
      </c>
      <c r="BT23" s="10">
        <v>1.0823421774931381</v>
      </c>
      <c r="BU23" s="10">
        <v>1.0926569027127686</v>
      </c>
      <c r="BV23" s="10">
        <v>0.50074183976261133</v>
      </c>
      <c r="BW23" s="10">
        <v>1.3841059602649006</v>
      </c>
      <c r="BX23" s="10" t="e">
        <v>#DIV/0!</v>
      </c>
      <c r="BY23" s="10">
        <v>1.2412323828253031</v>
      </c>
      <c r="BZ23" s="10">
        <v>1.1170415554708348</v>
      </c>
      <c r="CA23" s="10">
        <v>1.0283627302486931</v>
      </c>
    </row>
    <row r="24" spans="1:79" x14ac:dyDescent="0.3">
      <c r="A24" s="2" t="s">
        <v>172</v>
      </c>
      <c r="B24" s="10">
        <v>1.2517787468441588</v>
      </c>
      <c r="C24" s="10">
        <v>1.2058189655172413</v>
      </c>
      <c r="D24" s="10">
        <v>1.0865036231884058</v>
      </c>
      <c r="E24" s="10">
        <v>1.0903490759753593</v>
      </c>
      <c r="F24" s="10">
        <v>0.99639639639639643</v>
      </c>
      <c r="G24" s="10">
        <v>1.8138013087447948</v>
      </c>
      <c r="H24" s="10">
        <v>1.0949416342412452</v>
      </c>
      <c r="I24" s="10">
        <v>1.0717488789237668</v>
      </c>
      <c r="J24" s="10">
        <v>1.05078125</v>
      </c>
      <c r="K24" s="10">
        <v>1.4704336399474376</v>
      </c>
      <c r="L24" s="10">
        <v>1.367117117117117</v>
      </c>
      <c r="M24" s="10">
        <v>0.85406403940886699</v>
      </c>
      <c r="N24" s="10">
        <v>0.85424056755885203</v>
      </c>
      <c r="O24" s="10">
        <v>0.85034013605442171</v>
      </c>
      <c r="P24" s="10">
        <v>1.3377160655269977</v>
      </c>
      <c r="Q24" s="10">
        <v>0.98092643051771122</v>
      </c>
      <c r="R24" s="10">
        <v>2.6333333333333333</v>
      </c>
      <c r="S24" s="10">
        <v>3.6666666666666665</v>
      </c>
      <c r="T24" s="10">
        <v>1.0956937799043063</v>
      </c>
      <c r="U24" s="10">
        <v>1.2863436123348018</v>
      </c>
      <c r="V24" s="10">
        <v>0.83348307876609762</v>
      </c>
      <c r="W24" s="10">
        <v>0.73664825046040516</v>
      </c>
      <c r="X24" s="10">
        <v>1.4055215413132618</v>
      </c>
      <c r="Y24" s="10">
        <v>1.1970443349753694</v>
      </c>
      <c r="Z24" s="10">
        <v>1.8583524984319464</v>
      </c>
      <c r="AA24" s="10">
        <v>2.2451736526946107</v>
      </c>
      <c r="AB24" s="10">
        <v>1.2316474890732316</v>
      </c>
      <c r="AC24" s="10">
        <v>1.6885723535124635</v>
      </c>
      <c r="AD24" s="10">
        <v>1.5757575757575757</v>
      </c>
      <c r="AE24" s="10">
        <v>1.3900709219858156</v>
      </c>
      <c r="AF24" s="10">
        <v>2.4558823529411766</v>
      </c>
      <c r="AG24" s="10">
        <v>1</v>
      </c>
      <c r="AH24" s="10">
        <v>1.0720435553304635</v>
      </c>
      <c r="AI24" s="10">
        <v>1.15625</v>
      </c>
      <c r="AJ24" s="10">
        <v>0.94348894348894352</v>
      </c>
      <c r="AK24" s="10">
        <v>0.94805194805194803</v>
      </c>
      <c r="AL24" s="10">
        <v>1.008611955420466</v>
      </c>
      <c r="AM24" s="10">
        <v>1.1167608286252355</v>
      </c>
      <c r="AN24" s="10">
        <v>2.5057915057915059</v>
      </c>
      <c r="AO24" s="10">
        <v>0.88739946380697055</v>
      </c>
      <c r="AP24" s="10">
        <v>1.0372492836676217</v>
      </c>
      <c r="AQ24" s="10">
        <v>1.1945754716981132</v>
      </c>
      <c r="AR24" s="10">
        <v>0.9695354970665806</v>
      </c>
      <c r="AS24" s="10">
        <v>0.85301837270341208</v>
      </c>
      <c r="AT24" s="10">
        <v>1.1358024691358024</v>
      </c>
      <c r="AU24" s="10">
        <v>0.9760479041916168</v>
      </c>
      <c r="AV24" s="10">
        <v>1.0112834978843441</v>
      </c>
      <c r="AW24" s="10">
        <v>0.92439024390243907</v>
      </c>
      <c r="AX24" s="10">
        <v>1.0598958333333333</v>
      </c>
      <c r="AY24" s="10">
        <v>1.4172901080631755</v>
      </c>
      <c r="AZ24" s="10">
        <v>0.915848116112007</v>
      </c>
      <c r="BA24" s="10">
        <v>1.0795454545454546</v>
      </c>
      <c r="BB24" s="10">
        <v>1.1098765432098765</v>
      </c>
      <c r="BC24" s="10">
        <v>0.90419161676646709</v>
      </c>
      <c r="BD24" s="10">
        <v>1.0883720930232559</v>
      </c>
      <c r="BE24" s="10">
        <v>0.99019607843137258</v>
      </c>
      <c r="BF24" s="10">
        <v>1.0972972972972972</v>
      </c>
      <c r="BG24" s="10">
        <v>1.0311688311688312</v>
      </c>
      <c r="BH24" s="10">
        <v>1.1763367463026166</v>
      </c>
      <c r="BI24" s="10">
        <v>1.0054141851651326</v>
      </c>
      <c r="BJ24" s="10">
        <v>1.1824175824175824</v>
      </c>
      <c r="BK24" s="10">
        <v>1.3523166023166022</v>
      </c>
      <c r="BL24" s="10">
        <v>1.0614503062635843</v>
      </c>
      <c r="BM24" s="10">
        <v>0.97810218978102192</v>
      </c>
      <c r="BN24" s="10">
        <v>1.0727272727272728</v>
      </c>
      <c r="BO24" s="10">
        <v>1.0666666666666667</v>
      </c>
      <c r="BP24" s="10">
        <v>1.049792531120332</v>
      </c>
      <c r="BQ24" s="10">
        <v>1.1333333333333333</v>
      </c>
      <c r="BR24" s="10">
        <v>1.1402540033130868</v>
      </c>
      <c r="BS24" s="10">
        <v>1.0996884735202492</v>
      </c>
      <c r="BT24" s="10">
        <v>1</v>
      </c>
      <c r="BU24" s="10">
        <v>1.0445877475817595</v>
      </c>
      <c r="BV24" s="10">
        <v>1.0088888888888889</v>
      </c>
      <c r="BW24" s="10">
        <v>1.9856459330143541</v>
      </c>
      <c r="BX24" s="10" t="e">
        <v>#DIV/0!</v>
      </c>
      <c r="BY24" s="10">
        <v>1.258515975706364</v>
      </c>
      <c r="BZ24" s="10">
        <v>0.75119453924914681</v>
      </c>
      <c r="CA24" s="10">
        <v>1.3205012471789999</v>
      </c>
    </row>
    <row r="25" spans="1:79" x14ac:dyDescent="0.3">
      <c r="A25" s="2" t="s">
        <v>171</v>
      </c>
      <c r="B25" s="10">
        <v>0.99115328199486619</v>
      </c>
      <c r="C25" s="10">
        <v>1.028596961572833</v>
      </c>
      <c r="D25" s="10">
        <v>0.92191190773933585</v>
      </c>
      <c r="E25" s="10">
        <v>0.80489642184557442</v>
      </c>
      <c r="F25" s="10">
        <v>0.93490054249547916</v>
      </c>
      <c r="G25" s="10">
        <v>1.0631354542472942</v>
      </c>
      <c r="H25" s="10">
        <v>1.2004264392324093</v>
      </c>
      <c r="I25" s="10">
        <v>1.1380753138075315</v>
      </c>
      <c r="J25" s="10">
        <v>1.1301115241635689</v>
      </c>
      <c r="K25" s="10">
        <v>1.1286863270777481</v>
      </c>
      <c r="L25" s="10">
        <v>1.0790774299835255</v>
      </c>
      <c r="M25" s="10">
        <v>0.93403028118240805</v>
      </c>
      <c r="N25" s="10">
        <v>0.92940732351830879</v>
      </c>
      <c r="O25" s="10">
        <v>1.032</v>
      </c>
      <c r="P25" s="10">
        <v>0.9122513907896842</v>
      </c>
      <c r="Q25" s="10">
        <v>0.72638888888888886</v>
      </c>
      <c r="R25" s="10">
        <v>1.9367088607594938</v>
      </c>
      <c r="S25" s="10">
        <v>1.0909090909090908</v>
      </c>
      <c r="T25" s="10">
        <v>0.79330422125181954</v>
      </c>
      <c r="U25" s="10">
        <v>0.71917808219178081</v>
      </c>
      <c r="V25" s="10">
        <v>0.87172116421128276</v>
      </c>
      <c r="W25" s="10">
        <v>0.72250000000000003</v>
      </c>
      <c r="X25" s="10">
        <v>0.91513637726046559</v>
      </c>
      <c r="Y25" s="10">
        <v>0.87654320987654322</v>
      </c>
      <c r="Z25" s="10">
        <v>0.81331214490633963</v>
      </c>
      <c r="AA25" s="10">
        <v>0.8449688486814031</v>
      </c>
      <c r="AB25" s="10">
        <v>0.69524913093858631</v>
      </c>
      <c r="AC25" s="10">
        <v>0.82735812883435578</v>
      </c>
      <c r="AD25" s="10">
        <v>0.78321678321678323</v>
      </c>
      <c r="AE25" s="10">
        <v>0.69387755102040816</v>
      </c>
      <c r="AF25" s="10">
        <v>0.9640718562874252</v>
      </c>
      <c r="AG25" s="10">
        <v>1.1538461538461537</v>
      </c>
      <c r="AH25" s="10">
        <v>0.95594661627494981</v>
      </c>
      <c r="AI25" s="10">
        <v>0.83243243243243248</v>
      </c>
      <c r="AJ25" s="10">
        <v>0.67447916666666663</v>
      </c>
      <c r="AK25" s="10">
        <v>1.1575342465753424</v>
      </c>
      <c r="AL25" s="10">
        <v>1.0223505775991963</v>
      </c>
      <c r="AM25" s="10">
        <v>1.0151770657672849</v>
      </c>
      <c r="AN25" s="10">
        <v>0.62403697996918339</v>
      </c>
      <c r="AO25" s="10">
        <v>0.7643504531722054</v>
      </c>
      <c r="AP25" s="10">
        <v>1.1574585635359116</v>
      </c>
      <c r="AQ25" s="10">
        <v>0.98321816386969396</v>
      </c>
      <c r="AR25" s="10">
        <v>0.76178315660911566</v>
      </c>
      <c r="AS25" s="10">
        <v>0.76615384615384619</v>
      </c>
      <c r="AT25" s="10">
        <v>0.73550724637681164</v>
      </c>
      <c r="AU25" s="10">
        <v>0.95705521472392641</v>
      </c>
      <c r="AV25" s="10">
        <v>0.91631799163179917</v>
      </c>
      <c r="AW25" s="10">
        <v>0.81266490765171506</v>
      </c>
      <c r="AX25" s="10">
        <v>1.020884520884521</v>
      </c>
      <c r="AY25" s="10">
        <v>0.50439882697947214</v>
      </c>
      <c r="AZ25" s="10">
        <v>0.7514006723227149</v>
      </c>
      <c r="BA25" s="10">
        <v>0.93859649122807021</v>
      </c>
      <c r="BB25" s="10">
        <v>0.77890466531440161</v>
      </c>
      <c r="BC25" s="10">
        <v>0.74266792809839166</v>
      </c>
      <c r="BD25" s="10">
        <v>0.99519230769230771</v>
      </c>
      <c r="BE25" s="10">
        <v>0.72277227722772275</v>
      </c>
      <c r="BF25" s="10">
        <v>0.96551724137931039</v>
      </c>
      <c r="BG25" s="10">
        <v>0.85558354324097396</v>
      </c>
      <c r="BH25" s="10">
        <v>0.97292069632495159</v>
      </c>
      <c r="BI25" s="10">
        <v>0.82660204631125467</v>
      </c>
      <c r="BJ25" s="10">
        <v>0.51652209830648488</v>
      </c>
      <c r="BK25" s="10">
        <v>0.91720199857244822</v>
      </c>
      <c r="BL25" s="10">
        <v>0.94341027550260614</v>
      </c>
      <c r="BM25" s="10">
        <v>1.0671641791044777</v>
      </c>
      <c r="BN25" s="10">
        <v>0.9152542372881356</v>
      </c>
      <c r="BO25" s="10">
        <v>1.03125</v>
      </c>
      <c r="BP25" s="10">
        <v>0.91304347826086951</v>
      </c>
      <c r="BQ25" s="10">
        <v>0.84313725490196079</v>
      </c>
      <c r="BR25" s="10">
        <v>1.0130750605326877</v>
      </c>
      <c r="BS25" s="10">
        <v>0.94050991501416425</v>
      </c>
      <c r="BT25" s="10">
        <v>0.88165680473372776</v>
      </c>
      <c r="BU25" s="10">
        <v>1.0563982714525091</v>
      </c>
      <c r="BV25" s="10">
        <v>1.4273127753303965</v>
      </c>
      <c r="BW25" s="10">
        <v>1.3277108433734939</v>
      </c>
      <c r="BX25" s="10" t="e">
        <v>#DIV/0!</v>
      </c>
      <c r="BY25" s="10">
        <v>1.0527346482025459</v>
      </c>
      <c r="BZ25" s="10">
        <v>0.97077086172951688</v>
      </c>
      <c r="CA25" s="10">
        <v>0.88405458159804984</v>
      </c>
    </row>
    <row r="26" spans="1:79" x14ac:dyDescent="0.3">
      <c r="A26" s="2" t="s">
        <v>170</v>
      </c>
      <c r="B26" s="10">
        <v>0.96563844054941494</v>
      </c>
      <c r="C26" s="10">
        <v>0.99478714161598614</v>
      </c>
      <c r="D26" s="10">
        <v>1.0111529766390355</v>
      </c>
      <c r="E26" s="10">
        <v>1.0107627515208235</v>
      </c>
      <c r="F26" s="10">
        <v>0.98549323017408119</v>
      </c>
      <c r="G26" s="10">
        <v>0.90421101341971311</v>
      </c>
      <c r="H26" s="10">
        <v>0.9206631142687981</v>
      </c>
      <c r="I26" s="10">
        <v>1.2389705882352942</v>
      </c>
      <c r="J26" s="10">
        <v>0.9375</v>
      </c>
      <c r="K26" s="10">
        <v>0.79968329374505143</v>
      </c>
      <c r="L26" s="10">
        <v>1.2183206106870228</v>
      </c>
      <c r="M26" s="10">
        <v>0.93361636433809336</v>
      </c>
      <c r="N26" s="10">
        <v>0.93095044679122663</v>
      </c>
      <c r="O26" s="10">
        <v>0.98449612403100772</v>
      </c>
      <c r="P26" s="10">
        <v>1.4787242333320345</v>
      </c>
      <c r="Q26" s="10">
        <v>1.3766730401529637</v>
      </c>
      <c r="R26" s="10">
        <v>0.76339869281045747</v>
      </c>
      <c r="S26" s="10">
        <v>1.25</v>
      </c>
      <c r="T26" s="10">
        <v>1.1155963302752294</v>
      </c>
      <c r="U26" s="10">
        <v>1.2571428571428571</v>
      </c>
      <c r="V26" s="10">
        <v>1.3676834295136027</v>
      </c>
      <c r="W26" s="10">
        <v>1.2491349480968859</v>
      </c>
      <c r="X26" s="10">
        <v>1.5112450325341718</v>
      </c>
      <c r="Y26" s="10">
        <v>0.971830985915493</v>
      </c>
      <c r="Z26" s="10">
        <v>1.1514187401656493</v>
      </c>
      <c r="AA26" s="10">
        <v>1.0889601535275997</v>
      </c>
      <c r="AB26" s="10">
        <v>1.3496874999999999</v>
      </c>
      <c r="AC26" s="10">
        <v>1.2174719036032904</v>
      </c>
      <c r="AD26" s="10">
        <v>1.0491071428571428</v>
      </c>
      <c r="AE26" s="10">
        <v>1.125</v>
      </c>
      <c r="AF26" s="10">
        <v>0.94409937888198758</v>
      </c>
      <c r="AG26" s="10">
        <v>0.8</v>
      </c>
      <c r="AH26" s="10">
        <v>0.99814677538917718</v>
      </c>
      <c r="AI26" s="10">
        <v>1.1883116883116882</v>
      </c>
      <c r="AJ26" s="10">
        <v>1.0926640926640927</v>
      </c>
      <c r="AK26" s="10">
        <v>0.98076923076923073</v>
      </c>
      <c r="AL26" s="10">
        <v>0.98206828788995337</v>
      </c>
      <c r="AM26" s="10">
        <v>1.084717607973422</v>
      </c>
      <c r="AN26" s="10">
        <v>0.80493827160493825</v>
      </c>
      <c r="AO26" s="10">
        <v>1.3715415019762847</v>
      </c>
      <c r="AP26" s="10">
        <v>0.82577565632458239</v>
      </c>
      <c r="AQ26" s="10">
        <v>1.001004016064257</v>
      </c>
      <c r="AR26" s="10">
        <v>1.1113540300247777</v>
      </c>
      <c r="AS26" s="10">
        <v>1.1084337349397591</v>
      </c>
      <c r="AT26" s="10">
        <v>0.9211822660098522</v>
      </c>
      <c r="AU26" s="10">
        <v>0.96794871794871795</v>
      </c>
      <c r="AV26" s="10">
        <v>1.2115677321156773</v>
      </c>
      <c r="AW26" s="10">
        <v>0.86038961038961037</v>
      </c>
      <c r="AX26" s="10">
        <v>0.87605294825511437</v>
      </c>
      <c r="AY26" s="10">
        <v>1.6325581395348838</v>
      </c>
      <c r="AZ26" s="10">
        <v>1.105986365573072</v>
      </c>
      <c r="BA26" s="10">
        <v>0.99065420560747663</v>
      </c>
      <c r="BB26" s="10">
        <v>1.027301747311828</v>
      </c>
      <c r="BC26" s="10">
        <v>1.0624203821656051</v>
      </c>
      <c r="BD26" s="10">
        <v>1.0214707461084274</v>
      </c>
      <c r="BE26" s="10">
        <v>0.93150684931506844</v>
      </c>
      <c r="BF26" s="10">
        <v>1.0170068027210883</v>
      </c>
      <c r="BG26" s="10">
        <v>1.1599607458292445</v>
      </c>
      <c r="BH26" s="10">
        <v>0.92743538767395628</v>
      </c>
      <c r="BI26" s="10">
        <v>1.006514657980456</v>
      </c>
      <c r="BJ26" s="10">
        <v>1.1571371451419432</v>
      </c>
      <c r="BK26" s="10">
        <v>0.78443579766536964</v>
      </c>
      <c r="BL26" s="10">
        <v>0.96152328334648773</v>
      </c>
      <c r="BM26" s="10">
        <v>1.0069930069930071</v>
      </c>
      <c r="BN26" s="10">
        <v>0.93518518518518523</v>
      </c>
      <c r="BO26" s="10">
        <v>0.93939393939393945</v>
      </c>
      <c r="BP26" s="10">
        <v>1.0432900432900434</v>
      </c>
      <c r="BQ26" s="10">
        <v>0.97674418604651159</v>
      </c>
      <c r="BR26" s="10">
        <v>0.93116634799235176</v>
      </c>
      <c r="BS26" s="10">
        <v>0.8012048192771084</v>
      </c>
      <c r="BT26" s="10">
        <v>1.0067114093959733</v>
      </c>
      <c r="BU26" s="10">
        <v>1.0204950536377677</v>
      </c>
      <c r="BV26" s="10">
        <v>0.81121399176954734</v>
      </c>
      <c r="BW26" s="10">
        <v>1.0326678765880217</v>
      </c>
      <c r="BX26" s="10" t="e">
        <v>#DIV/0!</v>
      </c>
      <c r="BY26" s="10">
        <v>0.95907520595269735</v>
      </c>
      <c r="BZ26" s="10">
        <v>1.2271450858034321</v>
      </c>
      <c r="CA26" s="10">
        <v>1.1758645950978297</v>
      </c>
    </row>
    <row r="27" spans="1:79" x14ac:dyDescent="0.3">
      <c r="A27" s="2" t="s">
        <v>169</v>
      </c>
      <c r="B27" s="10">
        <v>1.1584770114942529</v>
      </c>
      <c r="C27" s="10">
        <v>0.93624454148471614</v>
      </c>
      <c r="D27" s="10">
        <v>1.0627515277984796</v>
      </c>
      <c r="E27" s="10">
        <v>1.0055555555555555</v>
      </c>
      <c r="F27" s="10">
        <v>1.0431795878312071</v>
      </c>
      <c r="G27" s="10">
        <v>1.4483111566018423</v>
      </c>
      <c r="H27" s="10">
        <v>1.0752411575562701</v>
      </c>
      <c r="I27" s="10">
        <v>0.97922848664688422</v>
      </c>
      <c r="J27" s="10">
        <v>1.0315789473684212</v>
      </c>
      <c r="K27" s="10">
        <v>1.0653465346534654</v>
      </c>
      <c r="L27" s="10">
        <v>1.1152882205513786</v>
      </c>
      <c r="M27" s="10">
        <v>0.91318726746589496</v>
      </c>
      <c r="N27" s="10">
        <v>0.91099476439790572</v>
      </c>
      <c r="O27" s="10">
        <v>0.952755905511811</v>
      </c>
      <c r="P27" s="10">
        <v>1.2619734640367868</v>
      </c>
      <c r="Q27" s="10">
        <v>1.1805555555555556</v>
      </c>
      <c r="R27" s="10">
        <v>2.2380136986301369</v>
      </c>
      <c r="S27" s="10">
        <v>1.1333333333333333</v>
      </c>
      <c r="T27" s="10">
        <v>0.89802631578947367</v>
      </c>
      <c r="U27" s="10">
        <v>0.94318181818181823</v>
      </c>
      <c r="V27" s="10">
        <v>1.635623869801085</v>
      </c>
      <c r="W27" s="10">
        <v>1.1495844875346259</v>
      </c>
      <c r="X27" s="10">
        <v>1.2457521817025949</v>
      </c>
      <c r="Y27" s="10">
        <v>0.97584541062801933</v>
      </c>
      <c r="Z27" s="10">
        <v>1.1021324523201681</v>
      </c>
      <c r="AA27" s="10">
        <v>1.0886492753623189</v>
      </c>
      <c r="AB27" s="10">
        <v>1.1110596588716524</v>
      </c>
      <c r="AC27" s="10">
        <v>1.146459840121812</v>
      </c>
      <c r="AD27" s="10">
        <v>1.274468085106383</v>
      </c>
      <c r="AE27" s="10">
        <v>1.3496732026143792</v>
      </c>
      <c r="AF27" s="10">
        <v>1.1447368421052631</v>
      </c>
      <c r="AG27" s="10">
        <v>1</v>
      </c>
      <c r="AH27" s="10">
        <v>0.9775962371580641</v>
      </c>
      <c r="AI27" s="10">
        <v>1.0327868852459017</v>
      </c>
      <c r="AJ27" s="10">
        <v>1.0353356890459364</v>
      </c>
      <c r="AK27" s="10">
        <v>1.1689291101055808</v>
      </c>
      <c r="AL27" s="10">
        <v>0.93621810905452729</v>
      </c>
      <c r="AM27" s="10">
        <v>0.95405819295558958</v>
      </c>
      <c r="AN27" s="10">
        <v>1.2147239263803682</v>
      </c>
      <c r="AO27" s="10">
        <v>0.86743515850144093</v>
      </c>
      <c r="AP27" s="10">
        <v>0.93930635838150289</v>
      </c>
      <c r="AQ27" s="10">
        <v>0.96288866599799394</v>
      </c>
      <c r="AR27" s="10">
        <v>1.0477377049180328</v>
      </c>
      <c r="AS27" s="10">
        <v>0.87681159420289856</v>
      </c>
      <c r="AT27" s="10">
        <v>1.0909090909090908</v>
      </c>
      <c r="AU27" s="10">
        <v>0.77483443708609268</v>
      </c>
      <c r="AV27" s="10">
        <v>1.0653266331658291</v>
      </c>
      <c r="AW27" s="10">
        <v>0.99622641509433962</v>
      </c>
      <c r="AX27" s="10">
        <v>0.89697802197802201</v>
      </c>
      <c r="AY27" s="10">
        <v>0.87891737891737887</v>
      </c>
      <c r="AZ27" s="10">
        <v>1.0956370991043052</v>
      </c>
      <c r="BA27" s="10">
        <v>0.98113207547169812</v>
      </c>
      <c r="BB27" s="10">
        <v>1.0293564477880448</v>
      </c>
      <c r="BC27" s="10">
        <v>1.1522781774580335</v>
      </c>
      <c r="BD27" s="10">
        <v>1.024172359432475</v>
      </c>
      <c r="BE27" s="10">
        <v>1.1838235294117647</v>
      </c>
      <c r="BF27" s="10">
        <v>1.0228539576365663</v>
      </c>
      <c r="BG27" s="10">
        <v>0.97377326565143829</v>
      </c>
      <c r="BH27" s="10">
        <v>1.0439442658092175</v>
      </c>
      <c r="BI27" s="10">
        <v>1.007766990291262</v>
      </c>
      <c r="BJ27" s="10">
        <v>0.87802349689011749</v>
      </c>
      <c r="BK27" s="10">
        <v>1.4474206349206349</v>
      </c>
      <c r="BL27" s="10">
        <v>1.0644366919761954</v>
      </c>
      <c r="BM27" s="10">
        <v>0.81944444444444442</v>
      </c>
      <c r="BN27" s="10">
        <v>0.97029702970297027</v>
      </c>
      <c r="BO27" s="10">
        <v>1</v>
      </c>
      <c r="BP27" s="10">
        <v>1.0373443983402491</v>
      </c>
      <c r="BQ27" s="10">
        <v>1.2380952380952381</v>
      </c>
      <c r="BR27" s="10">
        <v>0.99537987679671458</v>
      </c>
      <c r="BS27" s="10">
        <v>0.97744360902255634</v>
      </c>
      <c r="BT27" s="10">
        <v>1.1614285714285715</v>
      </c>
      <c r="BU27" s="10">
        <v>0.97672611256544506</v>
      </c>
      <c r="BV27" s="10">
        <v>0.81293595434369059</v>
      </c>
      <c r="BW27" s="10">
        <v>1.5746924428822495</v>
      </c>
      <c r="BX27" s="10" t="e">
        <v>#DIV/0!</v>
      </c>
      <c r="BY27" s="10">
        <v>1.0442643391521198</v>
      </c>
      <c r="BZ27" s="10">
        <v>0.84235952199338926</v>
      </c>
      <c r="CA27" s="10">
        <v>1.1322300819867177</v>
      </c>
    </row>
    <row r="28" spans="1:79" x14ac:dyDescent="0.3">
      <c r="A28" s="2" t="s">
        <v>168</v>
      </c>
      <c r="B28" s="10">
        <v>1.0441109595270577</v>
      </c>
      <c r="C28" s="10">
        <v>0.97854477611940294</v>
      </c>
      <c r="D28" s="10">
        <v>1.0099579242636747</v>
      </c>
      <c r="E28" s="10">
        <v>0.99907918968692444</v>
      </c>
      <c r="F28" s="10">
        <v>0.89651928504233303</v>
      </c>
      <c r="G28" s="10">
        <v>1.0644287396937573</v>
      </c>
      <c r="H28" s="10">
        <v>1.2452153110047848</v>
      </c>
      <c r="I28" s="10">
        <v>0.89393939393939392</v>
      </c>
      <c r="J28" s="10">
        <v>0.86054421768707479</v>
      </c>
      <c r="K28" s="10">
        <v>1.2100371747211895</v>
      </c>
      <c r="L28" s="10">
        <v>1.0269662921348315</v>
      </c>
      <c r="M28" s="10">
        <v>0.97464916251697598</v>
      </c>
      <c r="N28" s="10">
        <v>0.99137931034482762</v>
      </c>
      <c r="O28" s="10">
        <v>0.68595041322314054</v>
      </c>
      <c r="P28" s="10">
        <v>0.90030277719774487</v>
      </c>
      <c r="Q28" s="10">
        <v>0.96235294117647063</v>
      </c>
      <c r="R28" s="10">
        <v>1.3749043611323641</v>
      </c>
      <c r="S28" s="10">
        <v>1.2941176470588236</v>
      </c>
      <c r="T28" s="10">
        <v>0.81318681318681318</v>
      </c>
      <c r="U28" s="10">
        <v>0.94779116465863456</v>
      </c>
      <c r="V28" s="10">
        <v>0.96075179657269205</v>
      </c>
      <c r="W28" s="10">
        <v>1.0313253012048194</v>
      </c>
      <c r="X28" s="10">
        <v>0.88807831038842044</v>
      </c>
      <c r="Y28" s="10">
        <v>1.2722772277227723</v>
      </c>
      <c r="Z28" s="10">
        <v>0.95848264773609848</v>
      </c>
      <c r="AA28" s="10">
        <v>0.88536252875521859</v>
      </c>
      <c r="AB28" s="10">
        <v>0.99235898860794669</v>
      </c>
      <c r="AC28" s="10">
        <v>1.2029550925541628</v>
      </c>
      <c r="AD28" s="10">
        <v>0.8480801335559266</v>
      </c>
      <c r="AE28" s="10">
        <v>0.82082324455205813</v>
      </c>
      <c r="AF28" s="10">
        <v>0.91379310344827591</v>
      </c>
      <c r="AG28" s="10">
        <v>0.83333333333333337</v>
      </c>
      <c r="AH28" s="10">
        <v>1.0664725246897948</v>
      </c>
      <c r="AI28" s="10">
        <v>1.17989417989418</v>
      </c>
      <c r="AJ28" s="10">
        <v>1.1911262798634812</v>
      </c>
      <c r="AK28" s="10">
        <v>0.86322580645161295</v>
      </c>
      <c r="AL28" s="10">
        <v>1.1544215869623298</v>
      </c>
      <c r="AM28" s="10">
        <v>1.0032102728731942</v>
      </c>
      <c r="AN28" s="10">
        <v>0.78030303030303028</v>
      </c>
      <c r="AO28" s="10">
        <v>1.0930232558139534</v>
      </c>
      <c r="AP28" s="10">
        <v>0.96307692307692305</v>
      </c>
      <c r="AQ28" s="10">
        <v>0.97499999999999998</v>
      </c>
      <c r="AR28" s="10">
        <v>0.86506446363750156</v>
      </c>
      <c r="AS28" s="10">
        <v>0.80991735537190079</v>
      </c>
      <c r="AT28" s="10">
        <v>1.0294117647058822</v>
      </c>
      <c r="AU28" s="10">
        <v>0.81196581196581197</v>
      </c>
      <c r="AV28" s="10">
        <v>0.94575471698113212</v>
      </c>
      <c r="AW28" s="10">
        <v>0.93560606060606055</v>
      </c>
      <c r="AX28" s="10">
        <v>0.93415007656967841</v>
      </c>
      <c r="AY28" s="10">
        <v>0.57536466774716366</v>
      </c>
      <c r="AZ28" s="10">
        <v>0.86840717299578063</v>
      </c>
      <c r="BA28" s="10">
        <v>1.0317307692307693</v>
      </c>
      <c r="BB28" s="10">
        <v>1.0569590085795997</v>
      </c>
      <c r="BC28" s="10">
        <v>0.87721123829344438</v>
      </c>
      <c r="BD28" s="10">
        <v>1.0903027193432528</v>
      </c>
      <c r="BE28" s="10">
        <v>1.0559006211180124</v>
      </c>
      <c r="BF28" s="10">
        <v>1.0299727520435968</v>
      </c>
      <c r="BG28" s="10">
        <v>0.96350999131190274</v>
      </c>
      <c r="BH28" s="10">
        <v>1.0349075975359343</v>
      </c>
      <c r="BI28" s="10">
        <v>1.0141297366730893</v>
      </c>
      <c r="BJ28" s="10">
        <v>1.1896890987800079</v>
      </c>
      <c r="BK28" s="10">
        <v>1.067854694996573</v>
      </c>
      <c r="BL28" s="10">
        <v>0.94833236938500098</v>
      </c>
      <c r="BM28" s="10">
        <v>1.1440677966101696</v>
      </c>
      <c r="BN28" s="10">
        <v>0.84693877551020413</v>
      </c>
      <c r="BO28" s="10">
        <v>1.1612903225806452</v>
      </c>
      <c r="BP28" s="10">
        <v>1.024</v>
      </c>
      <c r="BQ28" s="10">
        <v>0.94230769230769229</v>
      </c>
      <c r="BR28" s="10">
        <v>0.93347086126869516</v>
      </c>
      <c r="BS28" s="10">
        <v>0.91538461538461535</v>
      </c>
      <c r="BT28" s="10">
        <v>0.94792947929479299</v>
      </c>
      <c r="BU28" s="10">
        <v>0.95376690816198328</v>
      </c>
      <c r="BV28" s="10">
        <v>0.80655226209048358</v>
      </c>
      <c r="BW28" s="10">
        <v>0.8169642857142857</v>
      </c>
      <c r="BX28" s="10" t="e">
        <v>#DIV/0!</v>
      </c>
      <c r="BY28" s="10">
        <v>1.0299170812603649</v>
      </c>
      <c r="BZ28" s="10">
        <v>0.82749773619076361</v>
      </c>
      <c r="CA28" s="10">
        <v>0.94664842681258554</v>
      </c>
    </row>
    <row r="29" spans="1:79" x14ac:dyDescent="0.3">
      <c r="A29" s="2" t="s">
        <v>167</v>
      </c>
      <c r="B29" s="10">
        <v>1.0736062717770034</v>
      </c>
      <c r="C29" s="10">
        <v>0.98760724499523356</v>
      </c>
      <c r="D29" s="10">
        <v>1.2013609220941537</v>
      </c>
      <c r="E29" s="10">
        <v>1.0622119815668203</v>
      </c>
      <c r="F29" s="10">
        <v>1.074501573976915</v>
      </c>
      <c r="G29" s="10">
        <v>1.0046475600309837</v>
      </c>
      <c r="H29" s="10">
        <v>1.0662824207492796</v>
      </c>
      <c r="I29" s="10">
        <v>0.97288135593220337</v>
      </c>
      <c r="J29" s="10">
        <v>1.0118577075098814</v>
      </c>
      <c r="K29" s="10">
        <v>0.89400921658986177</v>
      </c>
      <c r="L29" s="10">
        <v>1.1958424507658643</v>
      </c>
      <c r="M29" s="10">
        <v>0.97631212261960054</v>
      </c>
      <c r="N29" s="10">
        <v>0.98840579710144927</v>
      </c>
      <c r="O29" s="10">
        <v>0.67469879518072284</v>
      </c>
      <c r="P29" s="10">
        <v>1.1800744511834491</v>
      </c>
      <c r="Q29" s="10">
        <v>1.2591687041564792</v>
      </c>
      <c r="R29" s="10">
        <v>1.4151363383416806</v>
      </c>
      <c r="S29" s="10">
        <v>0.86363636363636365</v>
      </c>
      <c r="T29" s="10">
        <v>1.0957207207207207</v>
      </c>
      <c r="U29" s="10">
        <v>0.97881355932203384</v>
      </c>
      <c r="V29" s="10">
        <v>1.0140007671653242</v>
      </c>
      <c r="W29" s="10">
        <v>0.7570093457943925</v>
      </c>
      <c r="X29" s="10">
        <v>1.1893144924318606</v>
      </c>
      <c r="Y29" s="10">
        <v>1.1089494163424125</v>
      </c>
      <c r="Z29" s="10">
        <v>0.95975491868531781</v>
      </c>
      <c r="AA29" s="10">
        <v>0.96254150026463936</v>
      </c>
      <c r="AB29" s="10">
        <v>0.82479350412991737</v>
      </c>
      <c r="AC29" s="10">
        <v>1.0848054098813138</v>
      </c>
      <c r="AD29" s="10">
        <v>1.2677165354330708</v>
      </c>
      <c r="AE29" s="10">
        <v>1.1946902654867257</v>
      </c>
      <c r="AF29" s="10">
        <v>1.3647798742138364</v>
      </c>
      <c r="AG29" s="10">
        <v>2.2000000000000002</v>
      </c>
      <c r="AH29" s="10">
        <v>0.9246111836637777</v>
      </c>
      <c r="AI29" s="10">
        <v>0.75336322869955152</v>
      </c>
      <c r="AJ29" s="10">
        <v>1.1991404011461317</v>
      </c>
      <c r="AK29" s="10">
        <v>1.0284005979073243</v>
      </c>
      <c r="AL29" s="10">
        <v>0.82457764406387413</v>
      </c>
      <c r="AM29" s="10">
        <v>1.1024</v>
      </c>
      <c r="AN29" s="10">
        <v>0.66990291262135926</v>
      </c>
      <c r="AO29" s="10">
        <v>0.88753799392097266</v>
      </c>
      <c r="AP29" s="10">
        <v>1.0447284345047922</v>
      </c>
      <c r="AQ29" s="10">
        <v>1.0865384615384615</v>
      </c>
      <c r="AR29" s="10">
        <v>1.0470264795253943</v>
      </c>
      <c r="AS29" s="10">
        <v>1.1071428571428572</v>
      </c>
      <c r="AT29" s="10">
        <v>0.95238095238095233</v>
      </c>
      <c r="AU29" s="10">
        <v>0.78947368421052633</v>
      </c>
      <c r="AV29" s="10">
        <v>1.1658354114713216</v>
      </c>
      <c r="AW29" s="10">
        <v>0.94331983805668018</v>
      </c>
      <c r="AX29" s="10">
        <v>1.3524590163934427</v>
      </c>
      <c r="AY29" s="10">
        <v>0.9746478873239437</v>
      </c>
      <c r="AZ29" s="10">
        <v>1.0352262374734285</v>
      </c>
      <c r="BA29" s="10">
        <v>0.99534016775396084</v>
      </c>
      <c r="BB29" s="10">
        <v>1.0236753100338218</v>
      </c>
      <c r="BC29" s="10">
        <v>1.066429418742586</v>
      </c>
      <c r="BD29" s="10">
        <v>0.93176470588235294</v>
      </c>
      <c r="BE29" s="10">
        <v>0.95882352941176474</v>
      </c>
      <c r="BF29" s="10">
        <v>1.0068783068783069</v>
      </c>
      <c r="BG29" s="10">
        <v>1.1424706943192064</v>
      </c>
      <c r="BH29" s="10">
        <v>1.1259920634920635</v>
      </c>
      <c r="BI29" s="10">
        <v>0.9385687143761875</v>
      </c>
      <c r="BJ29" s="10">
        <v>1.0145550777373471</v>
      </c>
      <c r="BK29" s="10">
        <v>1.1065468549422337</v>
      </c>
      <c r="BL29" s="10">
        <v>1.0239886155722708</v>
      </c>
      <c r="BM29" s="10">
        <v>1.2370370370370369</v>
      </c>
      <c r="BN29" s="10">
        <v>1.036144578313253</v>
      </c>
      <c r="BO29" s="10">
        <v>1.0833333333333333</v>
      </c>
      <c r="BP29" s="10">
        <v>0.9296875</v>
      </c>
      <c r="BQ29" s="10">
        <v>1.1632653061224489</v>
      </c>
      <c r="BR29" s="10">
        <v>1.0348066298342542</v>
      </c>
      <c r="BS29" s="10">
        <v>1.0336134453781514</v>
      </c>
      <c r="BT29" s="10">
        <v>1.0082179930795847</v>
      </c>
      <c r="BU29" s="10">
        <v>0.96188803512623489</v>
      </c>
      <c r="BV29" s="10">
        <v>1.1073500967117988</v>
      </c>
      <c r="BW29" s="10">
        <v>1.4234972677595628</v>
      </c>
      <c r="BX29" s="10" t="e">
        <v>#DIV/0!</v>
      </c>
      <c r="BY29" s="10">
        <v>0.89514363003993302</v>
      </c>
      <c r="BZ29" s="10">
        <v>1.0618274667153018</v>
      </c>
      <c r="CA29" s="10">
        <v>1.0574038492588884</v>
      </c>
    </row>
    <row r="30" spans="1:79" x14ac:dyDescent="0.3">
      <c r="A30" s="2" t="s">
        <v>166</v>
      </c>
      <c r="B30" s="10">
        <v>1.147187903374516</v>
      </c>
      <c r="C30" s="10">
        <v>1.5608108108108107</v>
      </c>
      <c r="D30" s="10">
        <v>1.3378800138712288</v>
      </c>
      <c r="E30" s="10">
        <v>1.1106290672451193</v>
      </c>
      <c r="F30" s="10">
        <v>1.181640625</v>
      </c>
      <c r="G30" s="10">
        <v>0.98854499394206408</v>
      </c>
      <c r="H30" s="10">
        <v>1.0644144144144143</v>
      </c>
      <c r="I30" s="10">
        <v>0.85017421602787457</v>
      </c>
      <c r="J30" s="10">
        <v>1.15625</v>
      </c>
      <c r="K30" s="10">
        <v>0.99828178694158076</v>
      </c>
      <c r="L30" s="10">
        <v>1.010978956999085</v>
      </c>
      <c r="M30" s="10">
        <v>1.0228353948620361</v>
      </c>
      <c r="N30" s="10">
        <v>1.0195503421309873</v>
      </c>
      <c r="O30" s="10">
        <v>1.1428571428571428</v>
      </c>
      <c r="P30" s="10">
        <v>0.957527098340196</v>
      </c>
      <c r="Q30" s="10">
        <v>0.99708737864077668</v>
      </c>
      <c r="R30" s="10">
        <v>0.63979551710578053</v>
      </c>
      <c r="S30" s="10">
        <v>0.73684210526315785</v>
      </c>
      <c r="T30" s="10">
        <v>1.2949640287769784</v>
      </c>
      <c r="U30" s="10">
        <v>1.0173160173160174</v>
      </c>
      <c r="V30" s="10">
        <v>0.85114431624739928</v>
      </c>
      <c r="W30" s="10">
        <v>1.3487654320987654</v>
      </c>
      <c r="X30" s="10">
        <v>0.96643130881658557</v>
      </c>
      <c r="Y30" s="10">
        <v>1.1473684210526316</v>
      </c>
      <c r="Z30" s="10">
        <v>1.0444062624975932</v>
      </c>
      <c r="AA30" s="10">
        <v>0.95461021270214197</v>
      </c>
      <c r="AB30" s="10">
        <v>1.1373164728846643</v>
      </c>
      <c r="AC30" s="10">
        <v>1.2032949557916164</v>
      </c>
      <c r="AD30" s="10">
        <v>1.0093167701863355</v>
      </c>
      <c r="AE30" s="10">
        <v>1.0419753086419754</v>
      </c>
      <c r="AF30" s="10">
        <v>0.96313364055299544</v>
      </c>
      <c r="AG30" s="10">
        <v>0.86363636363636365</v>
      </c>
      <c r="AH30" s="10">
        <v>0.94196199280945048</v>
      </c>
      <c r="AI30" s="10">
        <v>1</v>
      </c>
      <c r="AJ30" s="10">
        <v>0.95579450418160095</v>
      </c>
      <c r="AK30" s="10">
        <v>1.132267441860465</v>
      </c>
      <c r="AL30" s="10">
        <v>0.82037608756665736</v>
      </c>
      <c r="AM30" s="10">
        <v>1.0435413642960814</v>
      </c>
      <c r="AN30" s="10">
        <v>1.1690821256038648</v>
      </c>
      <c r="AO30" s="10">
        <v>1.1335616438356164</v>
      </c>
      <c r="AP30" s="10">
        <v>1.0550458715596329</v>
      </c>
      <c r="AQ30" s="10">
        <v>1.0117994100294985</v>
      </c>
      <c r="AR30" s="10">
        <v>1.0617744610281923</v>
      </c>
      <c r="AS30" s="10">
        <v>1.1105990783410138</v>
      </c>
      <c r="AT30" s="10">
        <v>1.04</v>
      </c>
      <c r="AU30" s="10">
        <v>1.3466666666666667</v>
      </c>
      <c r="AV30" s="10">
        <v>1.053475935828877</v>
      </c>
      <c r="AW30" s="10">
        <v>1.0214592274678111</v>
      </c>
      <c r="AX30" s="10">
        <v>1.1272727272727272</v>
      </c>
      <c r="AY30" s="10">
        <v>0.97687861271676302</v>
      </c>
      <c r="AZ30" s="10">
        <v>1.0666862227437177</v>
      </c>
      <c r="BA30" s="10">
        <v>1.0093632958801497</v>
      </c>
      <c r="BB30" s="10">
        <v>1.0802496328928046</v>
      </c>
      <c r="BC30" s="10">
        <v>1.0177975528364849</v>
      </c>
      <c r="BD30" s="10">
        <v>1.0040404040404041</v>
      </c>
      <c r="BE30" s="10">
        <v>1.1595092024539877</v>
      </c>
      <c r="BF30" s="10">
        <v>1.0394114555964267</v>
      </c>
      <c r="BG30" s="10">
        <v>1.2083662194159432</v>
      </c>
      <c r="BH30" s="10">
        <v>1.1867841409691631</v>
      </c>
      <c r="BI30" s="10">
        <v>1.0418353576248314</v>
      </c>
      <c r="BJ30" s="10">
        <v>0.97685034235409196</v>
      </c>
      <c r="BK30" s="10">
        <v>1.2906032482598608</v>
      </c>
      <c r="BL30" s="10">
        <v>1.0700813976573358</v>
      </c>
      <c r="BM30" s="10">
        <v>0.87425149700598803</v>
      </c>
      <c r="BN30" s="10">
        <v>1.1627906976744187</v>
      </c>
      <c r="BO30" s="10">
        <v>1.1282051282051282</v>
      </c>
      <c r="BP30" s="10">
        <v>1.0378151260504203</v>
      </c>
      <c r="BQ30" s="10">
        <v>1.1929824561403508</v>
      </c>
      <c r="BR30" s="10">
        <v>1.1356113187399892</v>
      </c>
      <c r="BS30" s="10">
        <v>1.1626016260162602</v>
      </c>
      <c r="BT30" s="10">
        <v>1.0175890175890177</v>
      </c>
      <c r="BU30" s="10">
        <v>0.9708768886657233</v>
      </c>
      <c r="BV30" s="10">
        <v>1.1283842794759826</v>
      </c>
      <c r="BW30" s="10">
        <v>0.68138195777351251</v>
      </c>
      <c r="BX30" s="10" t="e">
        <v>#DIV/0!</v>
      </c>
      <c r="BY30" s="10">
        <v>0.96841272125485678</v>
      </c>
      <c r="BZ30" s="10">
        <v>0.99742356578495361</v>
      </c>
      <c r="CA30" s="10">
        <v>1.0151589764732381</v>
      </c>
    </row>
    <row r="31" spans="1:79" x14ac:dyDescent="0.3">
      <c r="A31" s="2" t="s">
        <v>165</v>
      </c>
      <c r="B31" s="10">
        <v>1.1460168456246382</v>
      </c>
      <c r="C31" s="10">
        <v>1.1731601731601731</v>
      </c>
      <c r="D31" s="10">
        <v>1.1351304648349749</v>
      </c>
      <c r="E31" s="10">
        <v>0.93281250000000004</v>
      </c>
      <c r="F31" s="10">
        <v>1.1537190082644628</v>
      </c>
      <c r="G31" s="10">
        <v>1.0405571030640668</v>
      </c>
      <c r="H31" s="10">
        <v>1.6479052052475667</v>
      </c>
      <c r="I31" s="10">
        <v>1.151639344262295</v>
      </c>
      <c r="J31" s="10">
        <v>1.1081081081081081</v>
      </c>
      <c r="K31" s="10">
        <v>1.0395869191049913</v>
      </c>
      <c r="L31" s="10">
        <v>1.6099547511312218</v>
      </c>
      <c r="M31" s="10">
        <v>1.1725581395348836</v>
      </c>
      <c r="N31" s="10">
        <v>1.1768935762224353</v>
      </c>
      <c r="O31" s="10">
        <v>1.03125</v>
      </c>
      <c r="P31" s="10">
        <v>0.83687921426152279</v>
      </c>
      <c r="Q31" s="10">
        <v>0.99610516066212274</v>
      </c>
      <c r="R31" s="10">
        <v>0.98709280885064532</v>
      </c>
      <c r="S31" s="10">
        <v>0.7857142857142857</v>
      </c>
      <c r="T31" s="10">
        <v>1.2325396825396826</v>
      </c>
      <c r="U31" s="10">
        <v>1.0808510638297872</v>
      </c>
      <c r="V31" s="10">
        <v>0.90466666666666662</v>
      </c>
      <c r="W31" s="10">
        <v>1.3592677345537758</v>
      </c>
      <c r="X31" s="10">
        <v>0.81752073627996824</v>
      </c>
      <c r="Y31" s="10">
        <v>1.4709480122324159</v>
      </c>
      <c r="Z31" s="10">
        <v>0.88282679298265521</v>
      </c>
      <c r="AA31" s="10">
        <v>0.97164401853742832</v>
      </c>
      <c r="AB31" s="10">
        <v>0.60331318558316549</v>
      </c>
      <c r="AC31" s="10">
        <v>0.901517153882751</v>
      </c>
      <c r="AD31" s="10">
        <v>1.0061538461538462</v>
      </c>
      <c r="AE31" s="10">
        <v>0.93127962085308058</v>
      </c>
      <c r="AF31" s="10">
        <v>1.1291866028708133</v>
      </c>
      <c r="AG31" s="10">
        <v>1.3157894736842106</v>
      </c>
      <c r="AH31" s="10">
        <v>0.9994547437295529</v>
      </c>
      <c r="AI31" s="10">
        <v>1.2321428571428572</v>
      </c>
      <c r="AJ31" s="10">
        <v>1.04</v>
      </c>
      <c r="AK31" s="10">
        <v>1.0847240051347882</v>
      </c>
      <c r="AL31" s="10">
        <v>0.84604858022579543</v>
      </c>
      <c r="AM31" s="10">
        <v>1.1446453407510431</v>
      </c>
      <c r="AN31" s="10">
        <v>1.5</v>
      </c>
      <c r="AO31" s="10">
        <v>1.0996978851963746</v>
      </c>
      <c r="AP31" s="10">
        <v>1.0898550724637681</v>
      </c>
      <c r="AQ31" s="10">
        <v>1.0194363459669582</v>
      </c>
      <c r="AR31" s="10">
        <v>0.95769881556683589</v>
      </c>
      <c r="AS31" s="10">
        <v>1.045643153526971</v>
      </c>
      <c r="AT31" s="10">
        <v>1.1634615384615385</v>
      </c>
      <c r="AU31" s="10">
        <v>1.0198019801980198</v>
      </c>
      <c r="AV31" s="10">
        <v>1.0182741116751268</v>
      </c>
      <c r="AW31" s="10">
        <v>1.1848739495798319</v>
      </c>
      <c r="AX31" s="10">
        <v>1.1612903225806452</v>
      </c>
      <c r="AY31" s="10">
        <v>1.0059171597633136</v>
      </c>
      <c r="AZ31" s="10">
        <v>0.91685764048033735</v>
      </c>
      <c r="BA31" s="10">
        <v>0.99443413729128016</v>
      </c>
      <c r="BB31" s="10">
        <v>1.0898525113844899</v>
      </c>
      <c r="BC31" s="10">
        <v>1.0907103825136613</v>
      </c>
      <c r="BD31" s="10">
        <v>0.97484909456740443</v>
      </c>
      <c r="BE31" s="10">
        <v>0.84656084656084651</v>
      </c>
      <c r="BF31" s="10">
        <v>1.0935288169868553</v>
      </c>
      <c r="BG31" s="10">
        <v>1.1469627694317439</v>
      </c>
      <c r="BH31" s="10">
        <v>1.265033407572383</v>
      </c>
      <c r="BI31" s="10">
        <v>1.0660621761658031</v>
      </c>
      <c r="BJ31" s="10">
        <v>1.1144859813084111</v>
      </c>
      <c r="BK31" s="10">
        <v>1.0476404494382023</v>
      </c>
      <c r="BL31" s="10">
        <v>1.1690166975881262</v>
      </c>
      <c r="BM31" s="10">
        <v>1.2602739726027397</v>
      </c>
      <c r="BN31" s="10">
        <v>1.28</v>
      </c>
      <c r="BO31" s="10">
        <v>1.0227272727272727</v>
      </c>
      <c r="BP31" s="10">
        <v>1.2267206477732793</v>
      </c>
      <c r="BQ31" s="10">
        <v>1.2058823529411764</v>
      </c>
      <c r="BR31" s="10">
        <v>1.1438645980253879</v>
      </c>
      <c r="BS31" s="10">
        <v>1.3636363636363635</v>
      </c>
      <c r="BT31" s="10">
        <v>1.1534569983136593</v>
      </c>
      <c r="BU31" s="10">
        <v>1.0631435422445814</v>
      </c>
      <c r="BV31" s="10">
        <v>1.0077399380804954</v>
      </c>
      <c r="BW31" s="10">
        <v>1.1802816901408451</v>
      </c>
      <c r="BX31" s="10">
        <v>5</v>
      </c>
      <c r="BY31" s="10">
        <v>1.077643212720113</v>
      </c>
      <c r="BZ31" s="10">
        <v>1.0268641294988807</v>
      </c>
      <c r="CA31" s="10">
        <v>0.93864128636322619</v>
      </c>
    </row>
    <row r="32" spans="1:79" x14ac:dyDescent="0.3">
      <c r="A32" s="2" t="s">
        <v>164</v>
      </c>
      <c r="B32" s="10">
        <v>0.91494614003590669</v>
      </c>
      <c r="C32" s="10">
        <v>0.98787559304164474</v>
      </c>
      <c r="D32" s="10">
        <v>0.84396407367940329</v>
      </c>
      <c r="E32" s="10">
        <v>0.92462311557788945</v>
      </c>
      <c r="F32" s="10">
        <v>0.98782234957020054</v>
      </c>
      <c r="G32" s="10">
        <v>0.8116500696005996</v>
      </c>
      <c r="H32" s="10">
        <v>1.0665125834617359</v>
      </c>
      <c r="I32" s="10">
        <v>1.1352313167259787</v>
      </c>
      <c r="J32" s="10">
        <v>1.1067073170731707</v>
      </c>
      <c r="K32" s="10">
        <v>0.97185430463576161</v>
      </c>
      <c r="L32" s="10">
        <v>1.3929173693086003</v>
      </c>
      <c r="M32" s="10">
        <v>1.0622768742562476</v>
      </c>
      <c r="N32" s="10">
        <v>1.0631364562118126</v>
      </c>
      <c r="O32" s="10">
        <v>1.0303030303030303</v>
      </c>
      <c r="P32" s="10">
        <v>1.0254344333664447</v>
      </c>
      <c r="Q32" s="10">
        <v>0.80840664711632448</v>
      </c>
      <c r="R32" s="10">
        <v>0.88107098381070981</v>
      </c>
      <c r="S32" s="10">
        <v>0.63636363636363635</v>
      </c>
      <c r="T32" s="10">
        <v>1.1390856406954282</v>
      </c>
      <c r="U32" s="10">
        <v>0.952755905511811</v>
      </c>
      <c r="V32" s="10">
        <v>1.1599115696389093</v>
      </c>
      <c r="W32" s="10">
        <v>1.1195286195286196</v>
      </c>
      <c r="X32" s="10">
        <v>1.0214593467685893</v>
      </c>
      <c r="Y32" s="10">
        <v>0.98960498960498966</v>
      </c>
      <c r="Z32" s="10">
        <v>1.0875516072547351</v>
      </c>
      <c r="AA32" s="10">
        <v>1.1391269199676637</v>
      </c>
      <c r="AB32" s="10">
        <v>0.85912183055040203</v>
      </c>
      <c r="AC32" s="10">
        <v>1.0836167468042688</v>
      </c>
      <c r="AD32" s="10">
        <v>1.0336391437308869</v>
      </c>
      <c r="AE32" s="10">
        <v>1.0737913486005088</v>
      </c>
      <c r="AF32" s="10">
        <v>0.91949152542372881</v>
      </c>
      <c r="AG32" s="10">
        <v>1.48</v>
      </c>
      <c r="AH32" s="10">
        <v>1.1414348063284234</v>
      </c>
      <c r="AI32" s="10">
        <v>1.0966183574879227</v>
      </c>
      <c r="AJ32" s="10">
        <v>0.78966346153846156</v>
      </c>
      <c r="AK32" s="10">
        <v>1.0023668639053254</v>
      </c>
      <c r="AL32" s="10">
        <v>1.4096239385361908</v>
      </c>
      <c r="AM32" s="10">
        <v>1.1968408262454435</v>
      </c>
      <c r="AN32" s="10">
        <v>1.0165289256198347</v>
      </c>
      <c r="AO32" s="10">
        <v>0.86538461538461542</v>
      </c>
      <c r="AP32" s="10">
        <v>1.1117021276595744</v>
      </c>
      <c r="AQ32" s="10">
        <v>1.0152526215443278</v>
      </c>
      <c r="AR32" s="10">
        <v>0.91084533840717585</v>
      </c>
      <c r="AS32" s="10">
        <v>0.73015873015873012</v>
      </c>
      <c r="AT32" s="10">
        <v>1.0165289256198347</v>
      </c>
      <c r="AU32" s="10">
        <v>1.0776699029126213</v>
      </c>
      <c r="AV32" s="10">
        <v>0.98105682951146556</v>
      </c>
      <c r="AW32" s="10">
        <v>0.95035460992907805</v>
      </c>
      <c r="AX32" s="10">
        <v>0.98148148148148151</v>
      </c>
      <c r="AY32" s="10">
        <v>0.88529411764705879</v>
      </c>
      <c r="AZ32" s="10">
        <v>0.88402319536092777</v>
      </c>
      <c r="BA32" s="10">
        <v>1.0326492537313432</v>
      </c>
      <c r="BB32" s="10">
        <v>0.95971312753352045</v>
      </c>
      <c r="BC32" s="10">
        <v>0.87374749498997994</v>
      </c>
      <c r="BD32" s="10">
        <v>0.96594427244582048</v>
      </c>
      <c r="BE32" s="10">
        <v>1.0062500000000001</v>
      </c>
      <c r="BF32" s="10">
        <v>1.0490060101710588</v>
      </c>
      <c r="BG32" s="10">
        <v>0.87813211845102501</v>
      </c>
      <c r="BH32" s="10">
        <v>1.028169014084507</v>
      </c>
      <c r="BI32" s="10">
        <v>1.0273390036452006</v>
      </c>
      <c r="BJ32" s="10">
        <v>0.88050314465408808</v>
      </c>
      <c r="BK32" s="10">
        <v>0.98241098241098246</v>
      </c>
      <c r="BL32" s="10">
        <v>1.0404697667036977</v>
      </c>
      <c r="BM32" s="10">
        <v>0.73913043478260865</v>
      </c>
      <c r="BN32" s="10">
        <v>1.0390625</v>
      </c>
      <c r="BO32" s="10">
        <v>1.4222222222222223</v>
      </c>
      <c r="BP32" s="10">
        <v>1.0825082508250825</v>
      </c>
      <c r="BQ32" s="10">
        <v>1.1219512195121952</v>
      </c>
      <c r="BR32" s="10">
        <v>1.0406905055487052</v>
      </c>
      <c r="BS32" s="10">
        <v>1.0487179487179488</v>
      </c>
      <c r="BT32" s="10">
        <v>1.0460526315789473</v>
      </c>
      <c r="BU32" s="10">
        <v>1.2140898637891384</v>
      </c>
      <c r="BV32" s="10">
        <v>1.2004608294930876</v>
      </c>
      <c r="BW32" s="10">
        <v>1.1801909307875895</v>
      </c>
      <c r="BX32" s="10">
        <v>0.2</v>
      </c>
      <c r="BY32" s="10">
        <v>1.3001241036955322</v>
      </c>
      <c r="BZ32" s="10">
        <v>1.0134160657387221</v>
      </c>
      <c r="CA32" s="10">
        <v>1.0354391433069856</v>
      </c>
    </row>
    <row r="33" spans="1:79" x14ac:dyDescent="0.3">
      <c r="A33" s="2" t="s">
        <v>163</v>
      </c>
      <c r="B33" s="10">
        <v>1.1220259995094433</v>
      </c>
      <c r="C33" s="10">
        <v>0.86339381003201709</v>
      </c>
      <c r="D33" s="10">
        <v>1.0672799422799424</v>
      </c>
      <c r="E33" s="10">
        <v>1.0620471014492754</v>
      </c>
      <c r="F33" s="10">
        <v>1.0326323422770123</v>
      </c>
      <c r="G33" s="10">
        <v>1.2316622691292876</v>
      </c>
      <c r="H33" s="10">
        <v>1.2277871418251867</v>
      </c>
      <c r="I33" s="10">
        <v>1.0344827586206897</v>
      </c>
      <c r="J33" s="10">
        <v>1.0165289256198347</v>
      </c>
      <c r="K33" s="10">
        <v>1.0477001703577513</v>
      </c>
      <c r="L33" s="10">
        <v>1.215092816787732</v>
      </c>
      <c r="M33" s="10">
        <v>1.1310679611650485</v>
      </c>
      <c r="N33" s="10">
        <v>1.1348659003831418</v>
      </c>
      <c r="O33" s="10">
        <v>0.98529411764705888</v>
      </c>
      <c r="P33" s="10">
        <v>1.1896145520647716</v>
      </c>
      <c r="Q33" s="10">
        <v>0.97702539298669888</v>
      </c>
      <c r="R33" s="10">
        <v>1.3469964664310954</v>
      </c>
      <c r="S33" s="10">
        <v>0</v>
      </c>
      <c r="T33" s="10">
        <v>1.1164499717354437</v>
      </c>
      <c r="U33" s="10">
        <v>1.1446280991735538</v>
      </c>
      <c r="V33" s="10">
        <v>1.2393053790766624</v>
      </c>
      <c r="W33" s="10">
        <v>2.3684210526315788</v>
      </c>
      <c r="X33" s="10">
        <v>1.1780961711160094</v>
      </c>
      <c r="Y33" s="10">
        <v>1.0420168067226891</v>
      </c>
      <c r="Z33" s="10">
        <v>1.3464009808121242</v>
      </c>
      <c r="AA33" s="10">
        <v>1.3515246138196957</v>
      </c>
      <c r="AB33" s="10">
        <v>1.1030809098761878</v>
      </c>
      <c r="AC33" s="10">
        <v>1.4261363636363635</v>
      </c>
      <c r="AD33" s="10">
        <v>1.0059171597633136</v>
      </c>
      <c r="AE33" s="10">
        <v>0.92417061611374407</v>
      </c>
      <c r="AF33" s="10">
        <v>1.1105990783410138</v>
      </c>
      <c r="AG33" s="10">
        <v>1.3243243243243243</v>
      </c>
      <c r="AH33" s="10">
        <v>1.0320229418090572</v>
      </c>
      <c r="AI33" s="10">
        <v>0.87665198237885467</v>
      </c>
      <c r="AJ33" s="10">
        <v>1.0684931506849316</v>
      </c>
      <c r="AK33" s="10">
        <v>1.1322314049586777</v>
      </c>
      <c r="AL33" s="10">
        <v>0.99770510613884111</v>
      </c>
      <c r="AM33" s="10">
        <v>1.1979695431472082</v>
      </c>
      <c r="AN33" s="10">
        <v>0.71815718157181574</v>
      </c>
      <c r="AO33" s="10">
        <v>1.0761904761904761</v>
      </c>
      <c r="AP33" s="10">
        <v>1.0598086124401913</v>
      </c>
      <c r="AQ33" s="10">
        <v>1.0065727699530516</v>
      </c>
      <c r="AR33" s="10">
        <v>1.1005669949268875</v>
      </c>
      <c r="AS33" s="10">
        <v>0.90217391304347827</v>
      </c>
      <c r="AT33" s="10">
        <v>1.1951219512195121</v>
      </c>
      <c r="AU33" s="10">
        <v>1.0360360360360361</v>
      </c>
      <c r="AV33" s="10">
        <v>1.0294715447154472</v>
      </c>
      <c r="AW33" s="10">
        <v>1.0223880597014925</v>
      </c>
      <c r="AX33" s="10">
        <v>0.85094339622641513</v>
      </c>
      <c r="AY33" s="10">
        <v>1.5232558139534884</v>
      </c>
      <c r="AZ33" s="10">
        <v>1.1261026916987107</v>
      </c>
      <c r="BA33" s="10">
        <v>1.0063233965672991</v>
      </c>
      <c r="BB33" s="10">
        <v>0.95126388979140941</v>
      </c>
      <c r="BC33" s="10">
        <v>0.8509174311926605</v>
      </c>
      <c r="BD33" s="10">
        <v>1.0074786324786325</v>
      </c>
      <c r="BE33" s="10">
        <v>1.1677018633540373</v>
      </c>
      <c r="BF33" s="10">
        <v>0.96562362274129576</v>
      </c>
      <c r="BG33" s="10">
        <v>0.79507133592736701</v>
      </c>
      <c r="BH33" s="10">
        <v>1.1484018264840183</v>
      </c>
      <c r="BI33" s="10">
        <v>1.0922531046717918</v>
      </c>
      <c r="BJ33" s="10">
        <v>0.7700680272108843</v>
      </c>
      <c r="BK33" s="10">
        <v>0.99694323144104802</v>
      </c>
      <c r="BL33" s="10">
        <v>1.0465222696766321</v>
      </c>
      <c r="BM33" s="10">
        <v>1.0588235294117647</v>
      </c>
      <c r="BN33" s="10">
        <v>1.0601503759398496</v>
      </c>
      <c r="BO33" s="10">
        <v>1.09375</v>
      </c>
      <c r="BP33" s="10">
        <v>1</v>
      </c>
      <c r="BQ33" s="10">
        <v>1.25</v>
      </c>
      <c r="BR33" s="10">
        <v>1.0343601895734598</v>
      </c>
      <c r="BS33" s="10">
        <v>1.0440097799511003</v>
      </c>
      <c r="BT33" s="10">
        <v>1.054157931516422</v>
      </c>
      <c r="BU33" s="10">
        <v>0.92962517757622121</v>
      </c>
      <c r="BV33" s="10">
        <v>0.94305822136916184</v>
      </c>
      <c r="BW33" s="10">
        <v>0.68452982810920127</v>
      </c>
      <c r="BX33" s="10">
        <v>1</v>
      </c>
      <c r="BY33" s="10">
        <v>0.9344010181895317</v>
      </c>
      <c r="BZ33" s="10">
        <v>0.95134866788019201</v>
      </c>
      <c r="CA33" s="10">
        <v>1.1659076751645341</v>
      </c>
    </row>
    <row r="34" spans="1:79" x14ac:dyDescent="0.3">
      <c r="A34" s="2" t="s">
        <v>162</v>
      </c>
      <c r="B34" s="10">
        <v>0.96379385725215871</v>
      </c>
      <c r="C34" s="10">
        <v>1.1279357231149567</v>
      </c>
      <c r="D34" s="10">
        <v>1.1496535406455974</v>
      </c>
      <c r="E34" s="10">
        <v>1.0579957356076759</v>
      </c>
      <c r="F34" s="10">
        <v>1.0316011235955056</v>
      </c>
      <c r="G34" s="10">
        <v>0.78470437017994854</v>
      </c>
      <c r="H34" s="10">
        <v>0.69954893116297312</v>
      </c>
      <c r="I34" s="10">
        <v>0.90909090909090906</v>
      </c>
      <c r="J34" s="10">
        <v>1.065040650406504</v>
      </c>
      <c r="K34" s="10">
        <v>1.1048780487804879</v>
      </c>
      <c r="L34" s="10">
        <v>0.9784124875456659</v>
      </c>
      <c r="M34" s="10">
        <v>1.1148894024430505</v>
      </c>
      <c r="N34" s="10">
        <v>1.1201890614449697</v>
      </c>
      <c r="O34" s="10">
        <v>0.88059701492537312</v>
      </c>
      <c r="P34" s="10">
        <v>1.0744732185941772</v>
      </c>
      <c r="Q34" s="10">
        <v>0.90470297029702973</v>
      </c>
      <c r="R34" s="10">
        <v>0.73347324239244494</v>
      </c>
      <c r="S34" s="10" t="e">
        <v>#DIV/0!</v>
      </c>
      <c r="T34" s="10">
        <v>1.1230379746835444</v>
      </c>
      <c r="U34" s="10">
        <v>0.8592057761732852</v>
      </c>
      <c r="V34" s="10">
        <v>1.1062884483937117</v>
      </c>
      <c r="W34" s="10">
        <v>1.3396825396825396</v>
      </c>
      <c r="X34" s="10">
        <v>1.0754074125405679</v>
      </c>
      <c r="Y34" s="10">
        <v>1.1774193548387097</v>
      </c>
      <c r="Z34" s="10">
        <v>1.3413933077345035</v>
      </c>
      <c r="AA34" s="10">
        <v>1.1700418322160573</v>
      </c>
      <c r="AB34" s="10">
        <v>1.4605847037327069</v>
      </c>
      <c r="AC34" s="10">
        <v>1.6782014797951053</v>
      </c>
      <c r="AD34" s="10">
        <v>0.97499999999999998</v>
      </c>
      <c r="AE34" s="10">
        <v>0.94358974358974357</v>
      </c>
      <c r="AF34" s="10">
        <v>0.99585062240663902</v>
      </c>
      <c r="AG34" s="10">
        <v>1.1224489795918366</v>
      </c>
      <c r="AH34" s="10">
        <v>1.2167419242792636</v>
      </c>
      <c r="AI34" s="10">
        <v>1.0100502512562815</v>
      </c>
      <c r="AJ34" s="10">
        <v>1.3347578347578348</v>
      </c>
      <c r="AK34" s="10">
        <v>1.0729927007299269</v>
      </c>
      <c r="AL34" s="10">
        <v>1.3657274295572168</v>
      </c>
      <c r="AM34" s="10">
        <v>1.1406779661016948</v>
      </c>
      <c r="AN34" s="10">
        <v>1.2075471698113207</v>
      </c>
      <c r="AO34" s="10">
        <v>0.87905604719764008</v>
      </c>
      <c r="AP34" s="10">
        <v>1</v>
      </c>
      <c r="AQ34" s="10">
        <v>1.1054104477611941</v>
      </c>
      <c r="AR34" s="10">
        <v>1.1545553145336225</v>
      </c>
      <c r="AS34" s="10">
        <v>1</v>
      </c>
      <c r="AT34" s="10">
        <v>1.0442176870748299</v>
      </c>
      <c r="AU34" s="10">
        <v>0.84347826086956523</v>
      </c>
      <c r="AV34" s="10">
        <v>1.1303060217176704</v>
      </c>
      <c r="AW34" s="10">
        <v>0.9963503649635036</v>
      </c>
      <c r="AX34" s="10">
        <v>1.0277161862527717</v>
      </c>
      <c r="AY34" s="10">
        <v>1.1221374045801527</v>
      </c>
      <c r="AZ34" s="10">
        <v>1.1874058451340765</v>
      </c>
      <c r="BA34" s="10">
        <v>1.1355475763016158</v>
      </c>
      <c r="BB34" s="10">
        <v>1.0486372019946717</v>
      </c>
      <c r="BC34" s="10">
        <v>1.2654986522911051</v>
      </c>
      <c r="BD34" s="10">
        <v>0.97189819724284199</v>
      </c>
      <c r="BE34" s="10">
        <v>1.4627659574468086</v>
      </c>
      <c r="BF34" s="10">
        <v>1.0479233226837061</v>
      </c>
      <c r="BG34" s="10">
        <v>1.0473083197389885</v>
      </c>
      <c r="BH34" s="10">
        <v>0.99801192842942343</v>
      </c>
      <c r="BI34" s="10">
        <v>1.1250676773145643</v>
      </c>
      <c r="BJ34" s="10">
        <v>0.74779151943462896</v>
      </c>
      <c r="BK34" s="10">
        <v>1.2899693385895752</v>
      </c>
      <c r="BL34" s="10">
        <v>1.0625273283777874</v>
      </c>
      <c r="BM34" s="10">
        <v>1.125</v>
      </c>
      <c r="BN34" s="10">
        <v>1.0780141843971631</v>
      </c>
      <c r="BO34" s="10">
        <v>1.1428571428571428</v>
      </c>
      <c r="BP34" s="10">
        <v>1.024390243902439</v>
      </c>
      <c r="BQ34" s="10">
        <v>1.0782608695652174</v>
      </c>
      <c r="BR34" s="10">
        <v>1.0557464681176021</v>
      </c>
      <c r="BS34" s="10">
        <v>1.0304449648711944</v>
      </c>
      <c r="BT34" s="10">
        <v>1.0709313887968179</v>
      </c>
      <c r="BU34" s="10">
        <v>1.0176717213275341</v>
      </c>
      <c r="BV34" s="10">
        <v>0.93012211668928091</v>
      </c>
      <c r="BW34" s="10">
        <v>1.2023633677991137</v>
      </c>
      <c r="BX34" s="10">
        <v>0</v>
      </c>
      <c r="BY34" s="10">
        <v>1.086038592508513</v>
      </c>
      <c r="BZ34" s="10">
        <v>0.8090102626543747</v>
      </c>
      <c r="CA34" s="10">
        <v>1.1436132967408583</v>
      </c>
    </row>
    <row r="35" spans="1:79" x14ac:dyDescent="0.3">
      <c r="A35" s="2" t="s">
        <v>161</v>
      </c>
      <c r="B35" s="10">
        <v>1.0675058830200448</v>
      </c>
      <c r="C35" s="10">
        <v>1.1649315068493151</v>
      </c>
      <c r="D35" s="10">
        <v>1.2099963248805585</v>
      </c>
      <c r="E35" s="10">
        <v>1.0028214429665459</v>
      </c>
      <c r="F35" s="10">
        <v>1.0408441116405718</v>
      </c>
      <c r="G35" s="10">
        <v>0.80412230412230412</v>
      </c>
      <c r="H35" s="10">
        <v>1.1527894589290721</v>
      </c>
      <c r="I35" s="10">
        <v>0.89333333333333331</v>
      </c>
      <c r="J35" s="10">
        <v>1.0814249363867685</v>
      </c>
      <c r="K35" s="10">
        <v>1.011037527593819</v>
      </c>
      <c r="L35" s="10">
        <v>1.0105227427019687</v>
      </c>
      <c r="M35" s="10">
        <v>1.0607047675451584</v>
      </c>
      <c r="N35" s="10">
        <v>1.0617842073538275</v>
      </c>
      <c r="O35" s="10">
        <v>1</v>
      </c>
      <c r="P35" s="10">
        <v>1.2763285928143713</v>
      </c>
      <c r="Q35" s="10">
        <v>0.79206566347469221</v>
      </c>
      <c r="R35" s="10">
        <v>0.75178826895565098</v>
      </c>
      <c r="S35" s="10">
        <v>1.3333333333333333</v>
      </c>
      <c r="T35" s="10">
        <v>1.0031559963931469</v>
      </c>
      <c r="U35" s="10">
        <v>0.76890756302521013</v>
      </c>
      <c r="V35" s="10">
        <v>0.74822366388631445</v>
      </c>
      <c r="W35" s="10">
        <v>0.81374407582938391</v>
      </c>
      <c r="X35" s="10">
        <v>1.3447353724546782</v>
      </c>
      <c r="Y35" s="10">
        <v>1</v>
      </c>
      <c r="Z35" s="10">
        <v>1.0325023718389112</v>
      </c>
      <c r="AA35" s="10">
        <v>0.95651328386787937</v>
      </c>
      <c r="AB35" s="10">
        <v>1.0881065141631667</v>
      </c>
      <c r="AC35" s="10">
        <v>1.1332835922132538</v>
      </c>
      <c r="AD35" s="10">
        <v>0.97888386123680238</v>
      </c>
      <c r="AE35" s="10">
        <v>0.97554347826086951</v>
      </c>
      <c r="AF35" s="10">
        <v>1.0125</v>
      </c>
      <c r="AG35" s="10">
        <v>0.8545454545454545</v>
      </c>
      <c r="AH35" s="10">
        <v>1.1387382243791035</v>
      </c>
      <c r="AI35" s="10">
        <v>1.0547263681592041</v>
      </c>
      <c r="AJ35" s="10">
        <v>0.80469583778014941</v>
      </c>
      <c r="AK35" s="10">
        <v>0.97959183673469385</v>
      </c>
      <c r="AL35" s="10">
        <v>1.315578947368421</v>
      </c>
      <c r="AM35" s="10">
        <v>1.138187221396731</v>
      </c>
      <c r="AN35" s="10">
        <v>0.81874999999999998</v>
      </c>
      <c r="AO35" s="10">
        <v>1.1006711409395973</v>
      </c>
      <c r="AP35" s="10">
        <v>0.89616252821670428</v>
      </c>
      <c r="AQ35" s="10">
        <v>1.0337552742616034</v>
      </c>
      <c r="AR35" s="10">
        <v>1.0313527477689055</v>
      </c>
      <c r="AS35" s="10">
        <v>0.8493975903614458</v>
      </c>
      <c r="AT35" s="10">
        <v>1.0586319218241043</v>
      </c>
      <c r="AU35" s="10">
        <v>1.1134020618556701</v>
      </c>
      <c r="AV35" s="10">
        <v>0.95545851528384285</v>
      </c>
      <c r="AW35" s="10">
        <v>1.1172161172161172</v>
      </c>
      <c r="AX35" s="10">
        <v>1.0841423948220066</v>
      </c>
      <c r="AY35" s="10">
        <v>1.1827016520894071</v>
      </c>
      <c r="AZ35" s="10">
        <v>1.0148862386873043</v>
      </c>
      <c r="BA35" s="10">
        <v>1.0845849802371541</v>
      </c>
      <c r="BB35" s="10">
        <v>1.1072894273988665</v>
      </c>
      <c r="BC35" s="10">
        <v>1.1331203407880723</v>
      </c>
      <c r="BD35" s="10">
        <v>1.0698308783415167</v>
      </c>
      <c r="BE35" s="10">
        <v>0.69818181818181824</v>
      </c>
      <c r="BF35" s="10">
        <v>1.0696864111498259</v>
      </c>
      <c r="BG35" s="10">
        <v>1.0981308411214954</v>
      </c>
      <c r="BH35" s="10">
        <v>1.3232071713147411</v>
      </c>
      <c r="BI35" s="10">
        <v>1.0255052935514919</v>
      </c>
      <c r="BJ35" s="10">
        <v>1.1334908446544596</v>
      </c>
      <c r="BK35" s="10">
        <v>1.0893039049235993</v>
      </c>
      <c r="BL35" s="10">
        <v>1.1255144032921811</v>
      </c>
      <c r="BM35" s="10">
        <v>0.96913580246913578</v>
      </c>
      <c r="BN35" s="10">
        <v>1.1973684210526316</v>
      </c>
      <c r="BO35" s="10">
        <v>1.175</v>
      </c>
      <c r="BP35" s="10">
        <v>1.1220238095238095</v>
      </c>
      <c r="BQ35" s="10">
        <v>0.9838709677419355</v>
      </c>
      <c r="BR35" s="10">
        <v>1.4126582278481012</v>
      </c>
      <c r="BS35" s="10">
        <v>1.0590909090909091</v>
      </c>
      <c r="BT35" s="10">
        <v>0.89786443825441042</v>
      </c>
      <c r="BU35" s="10">
        <v>1.1805020791621748</v>
      </c>
      <c r="BV35" s="10">
        <v>0.90371991247264771</v>
      </c>
      <c r="BW35" s="10">
        <v>1.0577395577395576</v>
      </c>
      <c r="BX35" s="10" t="e">
        <v>#DIV/0!</v>
      </c>
      <c r="BY35" s="10">
        <v>1.2213628762541806</v>
      </c>
      <c r="BZ35" s="10">
        <v>1.1154590410664373</v>
      </c>
      <c r="CA35" s="10">
        <v>1.1315156421841313</v>
      </c>
    </row>
    <row r="36" spans="1:79" x14ac:dyDescent="0.3">
      <c r="A36" s="2" t="s">
        <v>160</v>
      </c>
      <c r="B36" s="10">
        <v>0.9461648783597153</v>
      </c>
      <c r="C36" s="10">
        <v>0.91674506114769516</v>
      </c>
      <c r="D36" s="10">
        <v>0.89326934758838539</v>
      </c>
      <c r="E36" s="10">
        <v>1.022508038585209</v>
      </c>
      <c r="F36" s="10">
        <v>0.80379332897318512</v>
      </c>
      <c r="G36" s="10">
        <v>1.0931930062807673</v>
      </c>
      <c r="H36" s="10">
        <v>1.003647859922179</v>
      </c>
      <c r="I36" s="10">
        <v>1.0559701492537314</v>
      </c>
      <c r="J36" s="10">
        <v>1.0517647058823529</v>
      </c>
      <c r="K36" s="10">
        <v>0.95342066957787486</v>
      </c>
      <c r="L36" s="10">
        <v>0.87033926771918035</v>
      </c>
      <c r="M36" s="10">
        <v>0.91652707984366277</v>
      </c>
      <c r="N36" s="10">
        <v>0.92137382912290666</v>
      </c>
      <c r="O36" s="10">
        <v>0.6271186440677966</v>
      </c>
      <c r="P36" s="10">
        <v>1.1140278857008812</v>
      </c>
      <c r="Q36" s="10">
        <v>0.71502590673575128</v>
      </c>
      <c r="R36" s="10">
        <v>1.1255946717411989</v>
      </c>
      <c r="S36" s="10">
        <v>0.5</v>
      </c>
      <c r="T36" s="10">
        <v>0.75011235955056177</v>
      </c>
      <c r="U36" s="10">
        <v>0.93989071038251371</v>
      </c>
      <c r="V36" s="10">
        <v>0.56544178364987618</v>
      </c>
      <c r="W36" s="10">
        <v>0.67734420500873616</v>
      </c>
      <c r="X36" s="10">
        <v>1.1506017841882901</v>
      </c>
      <c r="Y36" s="10">
        <v>0.94349315068493156</v>
      </c>
      <c r="Z36" s="10">
        <v>0.70949446301547825</v>
      </c>
      <c r="AA36" s="10">
        <v>0.67823462254265654</v>
      </c>
      <c r="AB36" s="10">
        <v>0.69820152746982012</v>
      </c>
      <c r="AC36" s="10">
        <v>0.75211475540659167</v>
      </c>
      <c r="AD36" s="10">
        <v>1.1694915254237288</v>
      </c>
      <c r="AE36" s="10">
        <v>1.2367688022284122</v>
      </c>
      <c r="AF36" s="10">
        <v>1.1604938271604939</v>
      </c>
      <c r="AG36" s="10">
        <v>0.7021276595744681</v>
      </c>
      <c r="AH36" s="10">
        <v>0.92730007520681879</v>
      </c>
      <c r="AI36" s="10">
        <v>1.070754716981132</v>
      </c>
      <c r="AJ36" s="10">
        <v>0.85013262599469497</v>
      </c>
      <c r="AK36" s="10">
        <v>0.88690476190476186</v>
      </c>
      <c r="AL36" s="10">
        <v>0.88766202592414789</v>
      </c>
      <c r="AM36" s="10">
        <v>1.0378590078328982</v>
      </c>
      <c r="AN36" s="10">
        <v>1.2595419847328244</v>
      </c>
      <c r="AO36" s="10">
        <v>0.70731707317073167</v>
      </c>
      <c r="AP36" s="10">
        <v>0.78337531486146095</v>
      </c>
      <c r="AQ36" s="10">
        <v>1.0816326530612246</v>
      </c>
      <c r="AR36" s="10">
        <v>0.83741318456108393</v>
      </c>
      <c r="AS36" s="10">
        <v>0.79432624113475181</v>
      </c>
      <c r="AT36" s="10">
        <v>0.8</v>
      </c>
      <c r="AU36" s="10">
        <v>0.95370370370370372</v>
      </c>
      <c r="AV36" s="10">
        <v>0.8537477148080439</v>
      </c>
      <c r="AW36" s="10">
        <v>0.90491803278688521</v>
      </c>
      <c r="AX36" s="10">
        <v>0.73233830845771142</v>
      </c>
      <c r="AY36" s="10">
        <v>0.7559572719802794</v>
      </c>
      <c r="AZ36" s="10">
        <v>0.85132094341195097</v>
      </c>
      <c r="BA36" s="10">
        <v>0.84110787172011658</v>
      </c>
      <c r="BB36" s="10">
        <v>0.86368984586421937</v>
      </c>
      <c r="BC36" s="10">
        <v>1.0037593984962405</v>
      </c>
      <c r="BD36" s="10">
        <v>0.90209077001529836</v>
      </c>
      <c r="BE36" s="10">
        <v>0.71875</v>
      </c>
      <c r="BF36" s="10">
        <v>0.88110749185667747</v>
      </c>
      <c r="BG36" s="10">
        <v>0.92198581560283688</v>
      </c>
      <c r="BH36" s="10">
        <v>0.84719608581106509</v>
      </c>
      <c r="BI36" s="10">
        <v>0.94134209291412485</v>
      </c>
      <c r="BJ36" s="10">
        <v>0.83272537780093803</v>
      </c>
      <c r="BK36" s="10">
        <v>0.74407730673316708</v>
      </c>
      <c r="BL36" s="10">
        <v>0.89908592321755032</v>
      </c>
      <c r="BM36" s="10">
        <v>1.0254777070063694</v>
      </c>
      <c r="BN36" s="10">
        <v>0.74725274725274726</v>
      </c>
      <c r="BO36" s="10">
        <v>1.1914893617021276</v>
      </c>
      <c r="BP36" s="10">
        <v>1.0265251989389921</v>
      </c>
      <c r="BQ36" s="10">
        <v>1.0573770491803278</v>
      </c>
      <c r="BR36" s="10">
        <v>0.90271377368151562</v>
      </c>
      <c r="BS36" s="10">
        <v>0.92703862660944203</v>
      </c>
      <c r="BT36" s="10">
        <v>0.85970355049982761</v>
      </c>
      <c r="BU36" s="10">
        <v>1.1223418134377039</v>
      </c>
      <c r="BV36" s="10">
        <v>0.85794995964487486</v>
      </c>
      <c r="BW36" s="10">
        <v>1.5133565621370499</v>
      </c>
      <c r="BX36" s="10" t="e">
        <v>#DIV/0!</v>
      </c>
      <c r="BY36" s="10">
        <v>1.0907068286838952</v>
      </c>
      <c r="BZ36" s="10">
        <v>1.26272166538165</v>
      </c>
      <c r="CA36" s="10">
        <v>0.93215535922653781</v>
      </c>
    </row>
    <row r="37" spans="1:79" x14ac:dyDescent="0.3">
      <c r="A37" t="s">
        <v>159</v>
      </c>
      <c r="B37" s="10">
        <v>1.2222035087719298</v>
      </c>
      <c r="C37" s="10">
        <v>0.84453565931246788</v>
      </c>
      <c r="D37" s="10">
        <v>1.0065283917035022</v>
      </c>
      <c r="E37" s="10">
        <v>1.1584119496855345</v>
      </c>
      <c r="F37" s="10">
        <v>0.98209926769731493</v>
      </c>
      <c r="G37" s="10">
        <v>2.1902173913043477</v>
      </c>
      <c r="H37" s="10">
        <v>1.0932881027380663</v>
      </c>
      <c r="I37" s="10">
        <v>1.1236749116607774</v>
      </c>
      <c r="J37" s="10">
        <v>1.0648769574944073</v>
      </c>
      <c r="K37" s="10">
        <v>1.0870229007633587</v>
      </c>
      <c r="L37" s="10">
        <v>0.81242763411810115</v>
      </c>
      <c r="M37" s="10">
        <v>0.76880901614377095</v>
      </c>
      <c r="N37" s="10">
        <v>0.77110289587184222</v>
      </c>
      <c r="O37" s="10">
        <v>0.56756756756756754</v>
      </c>
      <c r="P37" s="10">
        <v>1.3041212352519265</v>
      </c>
      <c r="Q37" s="10">
        <v>1.2173913043478262</v>
      </c>
      <c r="R37" s="10">
        <v>2.676246830092984</v>
      </c>
      <c r="S37" s="10">
        <v>1.1000000000000001</v>
      </c>
      <c r="T37" s="10">
        <v>0.80167765128819657</v>
      </c>
      <c r="U37" s="10">
        <v>1.5465116279069768</v>
      </c>
      <c r="V37" s="10">
        <v>1.8550565899963489</v>
      </c>
      <c r="W37" s="10">
        <v>1.6749785038693035</v>
      </c>
      <c r="X37" s="10">
        <v>1.2859135963572756</v>
      </c>
      <c r="Y37" s="10">
        <v>1.1125226860254083</v>
      </c>
      <c r="Z37" s="10">
        <v>1.4279765094676671</v>
      </c>
      <c r="AA37" s="10">
        <v>1.4643392441257177</v>
      </c>
      <c r="AB37" s="10">
        <v>1.5546930134086097</v>
      </c>
      <c r="AC37" s="10">
        <v>1.3575691662908831</v>
      </c>
      <c r="AD37" s="10">
        <v>1.4268774703557312</v>
      </c>
      <c r="AE37" s="10">
        <v>1.5067567567567568</v>
      </c>
      <c r="AF37" s="10">
        <v>1.2765957446808511</v>
      </c>
      <c r="AG37" s="10">
        <v>1.6363636363636365</v>
      </c>
      <c r="AH37" s="10">
        <v>0.90592051905920523</v>
      </c>
      <c r="AI37" s="10">
        <v>1.052863436123348</v>
      </c>
      <c r="AJ37" s="10">
        <v>1.2605304212168487</v>
      </c>
      <c r="AK37" s="10">
        <v>1.1588366890380313</v>
      </c>
      <c r="AL37" s="10">
        <v>0.65440778799350996</v>
      </c>
      <c r="AM37" s="10">
        <v>1.0459119496855347</v>
      </c>
      <c r="AN37" s="10">
        <v>1.4848484848484849</v>
      </c>
      <c r="AO37" s="10">
        <v>1.5862068965517242</v>
      </c>
      <c r="AP37" s="10">
        <v>1.1093247588424437</v>
      </c>
      <c r="AQ37" s="10">
        <v>1.1124528301886794</v>
      </c>
      <c r="AR37" s="10">
        <v>1.1356220258327667</v>
      </c>
      <c r="AS37" s="10">
        <v>1.4285714285714286</v>
      </c>
      <c r="AT37" s="10">
        <v>0.9884615384615385</v>
      </c>
      <c r="AU37" s="10">
        <v>0.93203883495145634</v>
      </c>
      <c r="AV37" s="10">
        <v>1.0149892933618843</v>
      </c>
      <c r="AW37" s="10">
        <v>1.2065217391304348</v>
      </c>
      <c r="AX37" s="10">
        <v>0.77445652173913049</v>
      </c>
      <c r="AY37" s="10">
        <v>0.8619565217391304</v>
      </c>
      <c r="AZ37" s="10">
        <v>1.2068526676456193</v>
      </c>
      <c r="BA37" s="10">
        <v>1.0571923743500866</v>
      </c>
      <c r="BB37" s="10">
        <v>1.0033376472992304</v>
      </c>
      <c r="BC37" s="10">
        <v>0.81647940074906367</v>
      </c>
      <c r="BD37" s="10">
        <v>0.94855850763143024</v>
      </c>
      <c r="BE37" s="10">
        <v>1.2681159420289856</v>
      </c>
      <c r="BF37" s="10">
        <v>1.0304990757855823</v>
      </c>
      <c r="BG37" s="10">
        <v>1.0584615384615386</v>
      </c>
      <c r="BH37" s="10">
        <v>1.0355397601066192</v>
      </c>
      <c r="BI37" s="10">
        <v>1.1101694915254237</v>
      </c>
      <c r="BJ37" s="10">
        <v>1.1595744680851063</v>
      </c>
      <c r="BK37" s="10">
        <v>0.83284457478005869</v>
      </c>
      <c r="BL37" s="10">
        <v>1.0894672631150875</v>
      </c>
      <c r="BM37" s="10">
        <v>1.2608695652173914</v>
      </c>
      <c r="BN37" s="10">
        <v>1.0661764705882353</v>
      </c>
      <c r="BO37" s="10">
        <v>1.0357142857142858</v>
      </c>
      <c r="BP37" s="10">
        <v>1.2403100775193798</v>
      </c>
      <c r="BQ37" s="10">
        <v>0.92248062015503873</v>
      </c>
      <c r="BR37" s="10">
        <v>1.0989790130459445</v>
      </c>
      <c r="BS37" s="10">
        <v>1.0486111111111112</v>
      </c>
      <c r="BT37" s="10">
        <v>1.0609462710505213</v>
      </c>
      <c r="BU37" s="10">
        <v>1.0732323966173607</v>
      </c>
      <c r="BV37" s="10">
        <v>1.6829727187206021</v>
      </c>
      <c r="BW37" s="10">
        <v>1.9769762087490406</v>
      </c>
      <c r="BX37" s="10">
        <v>1</v>
      </c>
      <c r="BY37" s="10">
        <v>0.91326690726502435</v>
      </c>
      <c r="BZ37" s="10">
        <v>1.417035567088994</v>
      </c>
      <c r="CA37" s="10">
        <v>1.2646940684494332</v>
      </c>
    </row>
    <row r="38" spans="1:79" x14ac:dyDescent="0.3">
      <c r="A38" t="s">
        <v>272</v>
      </c>
      <c r="B38" s="10">
        <v>1.2222273259686274</v>
      </c>
      <c r="C38" s="10">
        <v>0.9246658566221142</v>
      </c>
      <c r="D38" s="10">
        <v>1.1251942436321871</v>
      </c>
      <c r="E38" s="10">
        <v>1.1513403461146929</v>
      </c>
      <c r="F38" s="10">
        <v>1.0041425020712511</v>
      </c>
      <c r="G38" s="10">
        <v>1.4643034384969869</v>
      </c>
      <c r="H38" s="10">
        <v>1.1210106382978724</v>
      </c>
      <c r="I38" s="10">
        <v>1.0062893081761006</v>
      </c>
      <c r="J38" s="10">
        <v>1.0819327731092436</v>
      </c>
      <c r="K38" s="10">
        <v>1.2099719101123596</v>
      </c>
      <c r="L38" s="10">
        <v>1.028978622327791</v>
      </c>
      <c r="M38" s="10">
        <v>1.0225832012678289</v>
      </c>
      <c r="N38" s="10">
        <v>1.0235717139432681</v>
      </c>
      <c r="O38" s="10">
        <v>0.90476190476190477</v>
      </c>
      <c r="P38" s="10">
        <v>0.94722634293037855</v>
      </c>
      <c r="Q38" s="10">
        <v>0.90277777777777779</v>
      </c>
      <c r="R38" s="10">
        <v>2.4412507896399243</v>
      </c>
      <c r="S38" s="10">
        <v>0.81818181818181823</v>
      </c>
      <c r="T38" s="10">
        <v>1.1375186846038865</v>
      </c>
      <c r="U38" s="10">
        <v>1.1578947368421053</v>
      </c>
      <c r="V38" s="10">
        <v>1.5164337728793544</v>
      </c>
      <c r="W38" s="10">
        <v>6.3613963039014374</v>
      </c>
      <c r="X38" s="10">
        <v>0.84698719090570496</v>
      </c>
      <c r="Y38" s="10">
        <v>1.1337683523654161</v>
      </c>
      <c r="Z38" s="10">
        <v>1.974331709681707</v>
      </c>
      <c r="AA38" s="10">
        <v>2.2301902242378433</v>
      </c>
      <c r="AB38" s="10">
        <v>1.4204115599939477</v>
      </c>
      <c r="AC38" s="10">
        <v>1.7999179350905645</v>
      </c>
      <c r="AD38" s="10">
        <v>1.5549399815327793</v>
      </c>
      <c r="AE38" s="10">
        <v>1.6143497757847534</v>
      </c>
      <c r="AF38" s="10">
        <v>1.5</v>
      </c>
      <c r="AG38" s="10">
        <v>1.1851851851851851</v>
      </c>
      <c r="AH38" s="10">
        <v>1.2518651148910773</v>
      </c>
      <c r="AI38" s="10">
        <v>1.0251046025104602</v>
      </c>
      <c r="AJ38" s="10">
        <v>2.0705445544554455</v>
      </c>
      <c r="AK38" s="10">
        <v>1.031853281853282</v>
      </c>
      <c r="AL38" s="10">
        <v>1.1928374655647382</v>
      </c>
      <c r="AM38" s="10">
        <v>1.0661455201443175</v>
      </c>
      <c r="AN38" s="10">
        <v>1.4918367346938775</v>
      </c>
      <c r="AO38" s="10">
        <v>0.82608695652173914</v>
      </c>
      <c r="AP38" s="10">
        <v>1.3101449275362318</v>
      </c>
      <c r="AQ38" s="10">
        <v>1.3622795115332429</v>
      </c>
      <c r="AR38" s="10">
        <v>1.1529482190960789</v>
      </c>
      <c r="AS38" s="10">
        <v>0.92500000000000004</v>
      </c>
      <c r="AT38" s="10">
        <v>1.4163424124513619</v>
      </c>
      <c r="AU38" s="10">
        <v>1</v>
      </c>
      <c r="AV38" s="10">
        <v>1.0717299578059072</v>
      </c>
      <c r="AW38" s="10">
        <v>1.06006006006006</v>
      </c>
      <c r="AX38" s="10">
        <v>1.0614035087719298</v>
      </c>
      <c r="AY38" s="10">
        <v>1.5586380832282472</v>
      </c>
      <c r="AZ38" s="10">
        <v>1.136275146009085</v>
      </c>
      <c r="BA38" s="10">
        <v>1.1754098360655738</v>
      </c>
      <c r="BB38" s="10">
        <v>1.1235573659198914</v>
      </c>
      <c r="BC38" s="10">
        <v>1.1788990825688073</v>
      </c>
      <c r="BD38" s="10">
        <v>1.1424314660309893</v>
      </c>
      <c r="BE38" s="10">
        <v>1.4857142857142858</v>
      </c>
      <c r="BF38" s="10">
        <v>1.1183856502242153</v>
      </c>
      <c r="BG38" s="10">
        <v>1.1228197674418605</v>
      </c>
      <c r="BH38" s="10">
        <v>1.0025740025740026</v>
      </c>
      <c r="BI38" s="10">
        <v>1.2110462505612931</v>
      </c>
      <c r="BJ38" s="10">
        <v>1.0890447922288182</v>
      </c>
      <c r="BK38" s="10">
        <v>1.1338028169014085</v>
      </c>
      <c r="BL38" s="10">
        <v>1.1323877068557919</v>
      </c>
      <c r="BM38" s="10">
        <v>0.86206896551724133</v>
      </c>
      <c r="BN38" s="10">
        <v>1.1379310344827587</v>
      </c>
      <c r="BO38" s="10">
        <v>1.7327586206896552</v>
      </c>
      <c r="BP38" s="10">
        <v>1.3541666666666667</v>
      </c>
      <c r="BQ38" s="10">
        <v>1.1848739495798319</v>
      </c>
      <c r="BR38" s="10">
        <v>1.1390967741935485</v>
      </c>
      <c r="BS38" s="10">
        <v>1.1169977924944812</v>
      </c>
      <c r="BT38" s="10">
        <v>1.0767195767195767</v>
      </c>
      <c r="BU38" s="10">
        <v>1.0634426362676341</v>
      </c>
      <c r="BV38" s="10">
        <v>0.43040804918949133</v>
      </c>
      <c r="BW38" s="10">
        <v>1.1824534161490683</v>
      </c>
      <c r="BX38" s="10">
        <v>4.5</v>
      </c>
      <c r="BY38" s="10">
        <v>1.0100511146428417</v>
      </c>
      <c r="BZ38" s="10">
        <v>1.2855757836906172</v>
      </c>
      <c r="CA38" s="10">
        <v>1.2932556869723357</v>
      </c>
    </row>
    <row r="39" spans="1:79" x14ac:dyDescent="0.3">
      <c r="B39" s="10"/>
      <c r="C39" s="10" t="e">
        <v>#N/A</v>
      </c>
      <c r="D39" s="10" t="e">
        <v>#N/A</v>
      </c>
      <c r="E39" s="10" t="e">
        <v>#N/A</v>
      </c>
      <c r="F39" s="10" t="e">
        <v>#N/A</v>
      </c>
      <c r="G39" s="10" t="e">
        <v>#N/A</v>
      </c>
      <c r="H39" s="10" t="e">
        <v>#N/A</v>
      </c>
      <c r="I39" s="10" t="e">
        <v>#N/A</v>
      </c>
      <c r="J39" s="10" t="e">
        <v>#N/A</v>
      </c>
      <c r="K39" s="10" t="e">
        <v>#N/A</v>
      </c>
      <c r="L39" s="10" t="e">
        <v>#N/A</v>
      </c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0"/>
      <c r="AO39" s="10"/>
      <c r="AP39" s="10"/>
      <c r="AQ39" s="10"/>
      <c r="AR39" s="10"/>
      <c r="AS39" s="10"/>
      <c r="AT39" s="10"/>
      <c r="AU39" s="10"/>
      <c r="AV39" s="10"/>
      <c r="AW39" s="10"/>
      <c r="AX39" s="10"/>
      <c r="AY39" s="10"/>
      <c r="AZ39" s="10"/>
      <c r="BA39" s="10"/>
      <c r="BB39" s="10"/>
      <c r="BC39" s="10"/>
      <c r="BD39" s="10"/>
      <c r="BE39" s="10"/>
      <c r="BF39" s="10"/>
      <c r="BG39" s="10"/>
      <c r="BH39" s="10"/>
      <c r="BI39" s="10"/>
      <c r="BJ39" s="10"/>
      <c r="BK39" s="10"/>
      <c r="BL39" s="10"/>
      <c r="BM39" s="10"/>
      <c r="BN39" s="10"/>
      <c r="BO39" s="10"/>
      <c r="BP39" s="10"/>
      <c r="BQ39" s="10"/>
      <c r="BR39" s="10"/>
      <c r="BS39" s="10"/>
      <c r="BT39" s="10"/>
      <c r="BU39" s="10"/>
      <c r="BV39" s="10"/>
      <c r="BW39" s="10"/>
      <c r="BX39" s="10"/>
      <c r="BY39" s="10"/>
      <c r="BZ39" s="10"/>
      <c r="CA39" s="10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9ED457-AFF0-4AD8-9A96-0A5F45DC1255}">
  <dimension ref="A1:CA39"/>
  <sheetViews>
    <sheetView workbookViewId="0">
      <selection activeCell="B5" sqref="B5"/>
    </sheetView>
  </sheetViews>
  <sheetFormatPr defaultRowHeight="14.4" x14ac:dyDescent="0.3"/>
  <cols>
    <col min="2" max="2" width="10" bestFit="1" customWidth="1"/>
    <col min="3" max="12" width="10" hidden="1" customWidth="1"/>
    <col min="13" max="13" width="10" bestFit="1" customWidth="1"/>
    <col min="14" max="15" width="10" hidden="1" customWidth="1"/>
    <col min="16" max="16" width="10" bestFit="1" customWidth="1"/>
    <col min="17" max="25" width="10" hidden="1" customWidth="1"/>
    <col min="26" max="26" width="10" bestFit="1" customWidth="1"/>
    <col min="27" max="29" width="10" hidden="1" customWidth="1"/>
    <col min="30" max="30" width="10" bestFit="1" customWidth="1"/>
    <col min="31" max="33" width="10" hidden="1" customWidth="1"/>
    <col min="34" max="34" width="10" bestFit="1" customWidth="1"/>
    <col min="35" max="43" width="10" hidden="1" customWidth="1"/>
    <col min="44" max="44" width="10" bestFit="1" customWidth="1"/>
    <col min="45" max="53" width="10" hidden="1" customWidth="1"/>
    <col min="54" max="54" width="10" bestFit="1" customWidth="1"/>
    <col min="55" max="63" width="10" hidden="1" customWidth="1"/>
    <col min="64" max="64" width="10" bestFit="1" customWidth="1"/>
    <col min="65" max="72" width="10" hidden="1" customWidth="1"/>
    <col min="73" max="73" width="10" bestFit="1" customWidth="1"/>
    <col min="74" max="78" width="10" hidden="1" customWidth="1"/>
    <col min="79" max="79" width="10" bestFit="1" customWidth="1"/>
  </cols>
  <sheetData>
    <row r="1" spans="1:79" x14ac:dyDescent="0.3">
      <c r="A1" s="2" t="s">
        <v>193</v>
      </c>
      <c r="B1" s="3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3" t="s">
        <v>11</v>
      </c>
      <c r="N1" s="2" t="s">
        <v>12</v>
      </c>
      <c r="O1" s="2" t="s">
        <v>13</v>
      </c>
      <c r="P1" s="3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3" t="s">
        <v>24</v>
      </c>
      <c r="AA1" s="2" t="s">
        <v>25</v>
      </c>
      <c r="AB1" s="2" t="s">
        <v>26</v>
      </c>
      <c r="AC1" s="2" t="s">
        <v>27</v>
      </c>
      <c r="AD1" s="3" t="s">
        <v>28</v>
      </c>
      <c r="AE1" s="2" t="s">
        <v>29</v>
      </c>
      <c r="AF1" s="2" t="s">
        <v>30</v>
      </c>
      <c r="AG1" s="2" t="s">
        <v>31</v>
      </c>
      <c r="AH1" s="3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3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3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3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3" t="s">
        <v>71</v>
      </c>
      <c r="BV1" s="2" t="s">
        <v>72</v>
      </c>
      <c r="BW1" s="2" t="s">
        <v>73</v>
      </c>
      <c r="BX1" s="2" t="s">
        <v>74</v>
      </c>
      <c r="BY1" s="2" t="s">
        <v>75</v>
      </c>
      <c r="BZ1" s="2" t="s">
        <v>76</v>
      </c>
      <c r="CA1" s="3" t="s">
        <v>77</v>
      </c>
    </row>
    <row r="2" spans="1:79" x14ac:dyDescent="0.3">
      <c r="A2" s="2" t="s">
        <v>79</v>
      </c>
      <c r="B2" s="1" t="s">
        <v>194</v>
      </c>
      <c r="C2" t="s">
        <v>195</v>
      </c>
      <c r="D2" t="s">
        <v>196</v>
      </c>
      <c r="E2" t="s">
        <v>197</v>
      </c>
      <c r="F2" t="s">
        <v>198</v>
      </c>
      <c r="G2" t="s">
        <v>199</v>
      </c>
      <c r="H2" t="s">
        <v>200</v>
      </c>
      <c r="I2" t="s">
        <v>201</v>
      </c>
      <c r="J2" t="s">
        <v>202</v>
      </c>
      <c r="K2" t="s">
        <v>203</v>
      </c>
      <c r="L2" t="s">
        <v>204</v>
      </c>
      <c r="M2" s="1" t="s">
        <v>205</v>
      </c>
      <c r="N2" t="s">
        <v>206</v>
      </c>
      <c r="O2" t="s">
        <v>207</v>
      </c>
      <c r="P2" s="1" t="s">
        <v>208</v>
      </c>
      <c r="Q2" t="s">
        <v>209</v>
      </c>
      <c r="R2" t="s">
        <v>210</v>
      </c>
      <c r="S2" t="s">
        <v>211</v>
      </c>
      <c r="T2" t="s">
        <v>212</v>
      </c>
      <c r="U2" t="s">
        <v>213</v>
      </c>
      <c r="V2" t="s">
        <v>214</v>
      </c>
      <c r="W2" t="s">
        <v>215</v>
      </c>
      <c r="X2" t="s">
        <v>216</v>
      </c>
      <c r="Y2" t="s">
        <v>217</v>
      </c>
      <c r="Z2" s="1" t="s">
        <v>218</v>
      </c>
      <c r="AA2" t="s">
        <v>219</v>
      </c>
      <c r="AB2" t="s">
        <v>220</v>
      </c>
      <c r="AC2" t="s">
        <v>221</v>
      </c>
      <c r="AD2" s="1" t="s">
        <v>222</v>
      </c>
      <c r="AE2" t="s">
        <v>223</v>
      </c>
      <c r="AF2" t="s">
        <v>224</v>
      </c>
      <c r="AG2" t="s">
        <v>225</v>
      </c>
      <c r="AH2" s="1" t="s">
        <v>226</v>
      </c>
      <c r="AI2" t="s">
        <v>227</v>
      </c>
      <c r="AJ2" t="s">
        <v>228</v>
      </c>
      <c r="AK2" t="s">
        <v>229</v>
      </c>
      <c r="AL2" t="s">
        <v>230</v>
      </c>
      <c r="AM2" t="s">
        <v>231</v>
      </c>
      <c r="AN2" t="s">
        <v>232</v>
      </c>
      <c r="AO2" t="s">
        <v>233</v>
      </c>
      <c r="AP2" t="s">
        <v>234</v>
      </c>
      <c r="AQ2" t="s">
        <v>235</v>
      </c>
      <c r="AR2" s="1" t="s">
        <v>236</v>
      </c>
      <c r="AS2" t="s">
        <v>237</v>
      </c>
      <c r="AT2" t="s">
        <v>238</v>
      </c>
      <c r="AU2" t="s">
        <v>239</v>
      </c>
      <c r="AV2" t="s">
        <v>240</v>
      </c>
      <c r="AW2" t="s">
        <v>241</v>
      </c>
      <c r="AX2" t="s">
        <v>242</v>
      </c>
      <c r="AY2" t="s">
        <v>243</v>
      </c>
      <c r="AZ2" t="s">
        <v>244</v>
      </c>
      <c r="BA2" t="s">
        <v>245</v>
      </c>
      <c r="BB2" s="1" t="s">
        <v>246</v>
      </c>
      <c r="BC2" t="s">
        <v>247</v>
      </c>
      <c r="BD2" t="s">
        <v>248</v>
      </c>
      <c r="BE2" t="s">
        <v>249</v>
      </c>
      <c r="BF2" t="s">
        <v>250</v>
      </c>
      <c r="BG2" t="s">
        <v>251</v>
      </c>
      <c r="BH2" t="s">
        <v>252</v>
      </c>
      <c r="BI2" t="s">
        <v>253</v>
      </c>
      <c r="BJ2" t="s">
        <v>254</v>
      </c>
      <c r="BK2" t="s">
        <v>255</v>
      </c>
      <c r="BL2" s="1" t="s">
        <v>256</v>
      </c>
      <c r="BM2" t="s">
        <v>257</v>
      </c>
      <c r="BN2" t="s">
        <v>258</v>
      </c>
      <c r="BO2" t="s">
        <v>259</v>
      </c>
      <c r="BP2" t="s">
        <v>260</v>
      </c>
      <c r="BQ2" t="s">
        <v>261</v>
      </c>
      <c r="BR2" t="s">
        <v>262</v>
      </c>
      <c r="BS2" t="s">
        <v>263</v>
      </c>
      <c r="BT2" t="s">
        <v>264</v>
      </c>
      <c r="BU2" s="1" t="s">
        <v>265</v>
      </c>
      <c r="BV2" t="s">
        <v>266</v>
      </c>
      <c r="BW2" t="s">
        <v>267</v>
      </c>
      <c r="BX2" t="s">
        <v>268</v>
      </c>
      <c r="BY2" t="s">
        <v>269</v>
      </c>
      <c r="BZ2" t="s">
        <v>270</v>
      </c>
      <c r="CA2" s="1" t="s">
        <v>271</v>
      </c>
    </row>
    <row r="3" spans="1:79" x14ac:dyDescent="0.3">
      <c r="A3" s="2" t="s">
        <v>78</v>
      </c>
      <c r="B3" s="1" t="s">
        <v>80</v>
      </c>
      <c r="C3" t="s">
        <v>80</v>
      </c>
      <c r="D3" t="s">
        <v>80</v>
      </c>
      <c r="E3" t="s">
        <v>80</v>
      </c>
      <c r="F3" t="s">
        <v>80</v>
      </c>
      <c r="G3" t="s">
        <v>80</v>
      </c>
      <c r="H3" t="s">
        <v>80</v>
      </c>
      <c r="I3" t="s">
        <v>80</v>
      </c>
      <c r="J3" t="s">
        <v>80</v>
      </c>
      <c r="K3" t="s">
        <v>80</v>
      </c>
      <c r="L3" t="s">
        <v>80</v>
      </c>
      <c r="M3" s="1" t="s">
        <v>80</v>
      </c>
      <c r="N3" t="s">
        <v>80</v>
      </c>
      <c r="O3" t="s">
        <v>80</v>
      </c>
      <c r="P3" s="1" t="s">
        <v>80</v>
      </c>
      <c r="Q3" t="s">
        <v>80</v>
      </c>
      <c r="R3" t="s">
        <v>80</v>
      </c>
      <c r="S3" t="s">
        <v>80</v>
      </c>
      <c r="T3" t="s">
        <v>80</v>
      </c>
      <c r="U3" t="s">
        <v>80</v>
      </c>
      <c r="V3" t="s">
        <v>80</v>
      </c>
      <c r="W3" t="s">
        <v>80</v>
      </c>
      <c r="X3" t="s">
        <v>80</v>
      </c>
      <c r="Y3" t="s">
        <v>80</v>
      </c>
      <c r="Z3" s="1" t="s">
        <v>80</v>
      </c>
      <c r="AA3" t="s">
        <v>80</v>
      </c>
      <c r="AB3" t="s">
        <v>80</v>
      </c>
      <c r="AC3" t="s">
        <v>80</v>
      </c>
      <c r="AD3" s="1" t="s">
        <v>80</v>
      </c>
      <c r="AE3" t="s">
        <v>80</v>
      </c>
      <c r="AF3" t="s">
        <v>80</v>
      </c>
      <c r="AG3" t="s">
        <v>80</v>
      </c>
      <c r="AH3" s="1" t="s">
        <v>80</v>
      </c>
      <c r="AI3" t="s">
        <v>80</v>
      </c>
      <c r="AJ3" t="s">
        <v>80</v>
      </c>
      <c r="AK3" t="s">
        <v>80</v>
      </c>
      <c r="AL3" t="s">
        <v>80</v>
      </c>
      <c r="AM3" t="s">
        <v>80</v>
      </c>
      <c r="AN3" t="s">
        <v>80</v>
      </c>
      <c r="AO3" t="s">
        <v>80</v>
      </c>
      <c r="AP3" t="s">
        <v>80</v>
      </c>
      <c r="AQ3" t="s">
        <v>80</v>
      </c>
      <c r="AR3" s="1" t="s">
        <v>80</v>
      </c>
      <c r="AS3" t="s">
        <v>80</v>
      </c>
      <c r="AT3" t="s">
        <v>80</v>
      </c>
      <c r="AU3" t="s">
        <v>80</v>
      </c>
      <c r="AV3" t="s">
        <v>80</v>
      </c>
      <c r="AW3" t="s">
        <v>80</v>
      </c>
      <c r="AX3" t="s">
        <v>80</v>
      </c>
      <c r="AY3" t="s">
        <v>80</v>
      </c>
      <c r="AZ3" t="s">
        <v>80</v>
      </c>
      <c r="BA3" t="s">
        <v>80</v>
      </c>
      <c r="BB3" s="1" t="s">
        <v>80</v>
      </c>
      <c r="BC3" t="s">
        <v>80</v>
      </c>
      <c r="BD3" t="s">
        <v>80</v>
      </c>
      <c r="BE3" t="s">
        <v>80</v>
      </c>
      <c r="BF3" t="s">
        <v>80</v>
      </c>
      <c r="BG3" t="s">
        <v>80</v>
      </c>
      <c r="BH3" t="s">
        <v>80</v>
      </c>
      <c r="BI3" t="s">
        <v>80</v>
      </c>
      <c r="BJ3" t="s">
        <v>80</v>
      </c>
      <c r="BK3" t="s">
        <v>80</v>
      </c>
      <c r="BL3" s="1" t="s">
        <v>80</v>
      </c>
      <c r="BM3" t="s">
        <v>80</v>
      </c>
      <c r="BN3" t="s">
        <v>80</v>
      </c>
      <c r="BO3" t="s">
        <v>80</v>
      </c>
      <c r="BP3" t="s">
        <v>80</v>
      </c>
      <c r="BQ3" t="s">
        <v>80</v>
      </c>
      <c r="BR3" t="s">
        <v>80</v>
      </c>
      <c r="BS3" t="s">
        <v>80</v>
      </c>
      <c r="BT3" t="s">
        <v>80</v>
      </c>
      <c r="BU3" s="1" t="s">
        <v>80</v>
      </c>
      <c r="BV3" t="s">
        <v>80</v>
      </c>
      <c r="BW3" t="s">
        <v>80</v>
      </c>
      <c r="BX3" t="s">
        <v>80</v>
      </c>
      <c r="BY3" t="s">
        <v>80</v>
      </c>
      <c r="BZ3" t="s">
        <v>80</v>
      </c>
      <c r="CA3" s="1" t="s">
        <v>80</v>
      </c>
    </row>
    <row r="4" spans="1:79" x14ac:dyDescent="0.3">
      <c r="A4" s="2" t="s">
        <v>192</v>
      </c>
      <c r="B4" s="10" cm="1">
        <f t="array" ref="B4:CA4">_xlfn.SEQUENCE(1,78,1,0)</f>
        <v>1</v>
      </c>
      <c r="C4" s="10">
        <v>1</v>
      </c>
      <c r="D4" s="10">
        <v>1</v>
      </c>
      <c r="E4" s="10">
        <v>1</v>
      </c>
      <c r="F4" s="10">
        <v>1</v>
      </c>
      <c r="G4" s="10">
        <v>1</v>
      </c>
      <c r="H4" s="10">
        <v>1</v>
      </c>
      <c r="I4" s="10">
        <v>1</v>
      </c>
      <c r="J4" s="10">
        <v>1</v>
      </c>
      <c r="K4" s="10">
        <v>1</v>
      </c>
      <c r="L4" s="10">
        <v>1</v>
      </c>
      <c r="M4" s="10">
        <v>1</v>
      </c>
      <c r="N4" s="10">
        <v>1</v>
      </c>
      <c r="O4" s="10">
        <v>1</v>
      </c>
      <c r="P4" s="10">
        <v>1</v>
      </c>
      <c r="Q4" s="10">
        <v>1</v>
      </c>
      <c r="R4" s="10">
        <v>1</v>
      </c>
      <c r="S4" s="10">
        <v>1</v>
      </c>
      <c r="T4" s="10">
        <v>1</v>
      </c>
      <c r="U4" s="10">
        <v>1</v>
      </c>
      <c r="V4" s="10">
        <v>1</v>
      </c>
      <c r="W4" s="10">
        <v>1</v>
      </c>
      <c r="X4" s="10">
        <v>1</v>
      </c>
      <c r="Y4" s="10">
        <v>1</v>
      </c>
      <c r="Z4" s="10">
        <v>1</v>
      </c>
      <c r="AA4" s="10">
        <v>1</v>
      </c>
      <c r="AB4" s="10">
        <v>1</v>
      </c>
      <c r="AC4" s="10">
        <v>1</v>
      </c>
      <c r="AD4" s="10">
        <v>1</v>
      </c>
      <c r="AE4" s="10">
        <v>1</v>
      </c>
      <c r="AF4" s="10">
        <v>1</v>
      </c>
      <c r="AG4" s="10">
        <v>1</v>
      </c>
      <c r="AH4" s="10">
        <v>1</v>
      </c>
      <c r="AI4" s="10">
        <v>1</v>
      </c>
      <c r="AJ4" s="10">
        <v>1</v>
      </c>
      <c r="AK4" s="10">
        <v>1</v>
      </c>
      <c r="AL4" s="10">
        <v>1</v>
      </c>
      <c r="AM4" s="10">
        <v>1</v>
      </c>
      <c r="AN4" s="10">
        <v>1</v>
      </c>
      <c r="AO4" s="10">
        <v>1</v>
      </c>
      <c r="AP4" s="10">
        <v>1</v>
      </c>
      <c r="AQ4" s="10">
        <v>1</v>
      </c>
      <c r="AR4" s="10">
        <v>1</v>
      </c>
      <c r="AS4" s="10">
        <v>1</v>
      </c>
      <c r="AT4" s="10">
        <v>1</v>
      </c>
      <c r="AU4" s="10">
        <v>1</v>
      </c>
      <c r="AV4" s="10">
        <v>1</v>
      </c>
      <c r="AW4" s="10">
        <v>1</v>
      </c>
      <c r="AX4" s="10">
        <v>1</v>
      </c>
      <c r="AY4" s="10">
        <v>1</v>
      </c>
      <c r="AZ4" s="10">
        <v>1</v>
      </c>
      <c r="BA4" s="10">
        <v>1</v>
      </c>
      <c r="BB4" s="10">
        <v>1</v>
      </c>
      <c r="BC4" s="10">
        <v>1</v>
      </c>
      <c r="BD4" s="10">
        <v>1</v>
      </c>
      <c r="BE4" s="10">
        <v>1</v>
      </c>
      <c r="BF4" s="10">
        <v>1</v>
      </c>
      <c r="BG4" s="10">
        <v>1</v>
      </c>
      <c r="BH4" s="10">
        <v>1</v>
      </c>
      <c r="BI4" s="10">
        <v>1</v>
      </c>
      <c r="BJ4" s="10">
        <v>1</v>
      </c>
      <c r="BK4" s="10">
        <v>1</v>
      </c>
      <c r="BL4" s="10">
        <v>1</v>
      </c>
      <c r="BM4" s="10">
        <v>1</v>
      </c>
      <c r="BN4" s="10">
        <v>1</v>
      </c>
      <c r="BO4" s="10">
        <v>1</v>
      </c>
      <c r="BP4" s="10">
        <v>1</v>
      </c>
      <c r="BQ4" s="10">
        <v>1</v>
      </c>
      <c r="BR4" s="10">
        <v>1</v>
      </c>
      <c r="BS4" s="10">
        <v>1</v>
      </c>
      <c r="BT4" s="10">
        <v>1</v>
      </c>
      <c r="BU4" s="10">
        <v>1</v>
      </c>
      <c r="BV4" s="10">
        <v>1</v>
      </c>
      <c r="BW4" s="10">
        <v>1</v>
      </c>
      <c r="BX4" s="10">
        <v>1</v>
      </c>
      <c r="BY4" s="10">
        <v>1</v>
      </c>
      <c r="BZ4" s="10">
        <v>1</v>
      </c>
      <c r="CA4" s="10">
        <v>1</v>
      </c>
    </row>
    <row r="5" spans="1:79" x14ac:dyDescent="0.3">
      <c r="A5" s="2" t="s">
        <v>191</v>
      </c>
      <c r="B5" s="10" cm="1">
        <f t="array" ref="B5:B38">'Import-Dataset'!B5:B38/'Import-Dataset'!B4:B37</f>
        <v>1.1415038484310243</v>
      </c>
      <c r="C5" s="10" cm="1">
        <f t="array" ref="C5:C39">'Import-Dataset'!C5:'Import-Dataset'!C38/'Import-Dataset'!C4:'Import-Dataset'!C38</f>
        <v>0.98051948051948057</v>
      </c>
      <c r="D5" s="10" cm="1">
        <f t="array" ref="D5:D39">'Import-Dataset'!D5:'Import-Dataset'!D38/'Import-Dataset'!D4:'Import-Dataset'!D38</f>
        <v>1.2</v>
      </c>
      <c r="E5" s="10" cm="1">
        <f t="array" ref="E5:E39">'Import-Dataset'!E5:'Import-Dataset'!E38/'Import-Dataset'!E4:'Import-Dataset'!E38</f>
        <v>1.0666666666666667</v>
      </c>
      <c r="F5" s="10" cm="1">
        <f t="array" ref="F5:F39">'Import-Dataset'!F5:'Import-Dataset'!F38/'Import-Dataset'!F4:'Import-Dataset'!F38</f>
        <v>1.0862068965517242</v>
      </c>
      <c r="G5" s="10" cm="1">
        <f t="array" ref="G5:G39">'Import-Dataset'!G5:'Import-Dataset'!G38/'Import-Dataset'!G4:'Import-Dataset'!G38</f>
        <v>1.2463768115942029</v>
      </c>
      <c r="H5" s="10" cm="1">
        <f t="array" ref="H5:H39">'Import-Dataset'!H5:'Import-Dataset'!H38/'Import-Dataset'!H4:'Import-Dataset'!H38</f>
        <v>1.3397435897435896</v>
      </c>
      <c r="I5" s="10" cm="1">
        <f t="array" ref="I5:I39">'Import-Dataset'!I5:'Import-Dataset'!I38/'Import-Dataset'!I4:'Import-Dataset'!I38</f>
        <v>1.3243243243243243</v>
      </c>
      <c r="J5" s="10" cm="1">
        <f t="array" ref="J5:J39">'Import-Dataset'!J5:'Import-Dataset'!J38/'Import-Dataset'!J4:'Import-Dataset'!J38</f>
        <v>0.99442896935933145</v>
      </c>
      <c r="K5" s="10" cm="1">
        <f t="array" ref="K5:K39">'Import-Dataset'!K5:'Import-Dataset'!K38/'Import-Dataset'!K4:'Import-Dataset'!K38</f>
        <v>1.1166666666666667</v>
      </c>
      <c r="L5" s="10" cm="1">
        <f t="array" ref="L5:L39">'Import-Dataset'!L5:'Import-Dataset'!L38/'Import-Dataset'!L4:'Import-Dataset'!L38</f>
        <v>1.3163841807909604</v>
      </c>
      <c r="M5" s="10" cm="1">
        <f t="array" ref="M5:M38">'Import-Dataset'!M5:M38/'Import-Dataset'!M4:M37</f>
        <v>1.0517711171662125</v>
      </c>
      <c r="N5" s="10" cm="1">
        <f t="array" ref="N5:N38">'Import-Dataset'!N5:'Import-Dataset'!N38/'Import-Dataset'!N4:'Import-Dataset'!N37</f>
        <v>1.1287878787878789</v>
      </c>
      <c r="O5" s="10" cm="1">
        <f t="array" ref="O5:O38">'Import-Dataset'!O5:'Import-Dataset'!O38/'Import-Dataset'!O4:'Import-Dataset'!O37</f>
        <v>0.85436893203883491</v>
      </c>
      <c r="P5" s="10" cm="1">
        <f t="array" ref="P5:P38">'Import-Dataset'!P5:P38/'Import-Dataset'!P4:P37</f>
        <v>1.0592885375494072</v>
      </c>
      <c r="Q5" s="10" cm="1">
        <f t="array" ref="Q5:Q38">'Import-Dataset'!Q5:'Import-Dataset'!Q38/'Import-Dataset'!Q4:'Import-Dataset'!Q37</f>
        <v>0.76923076923076927</v>
      </c>
      <c r="R5" s="10" cm="1">
        <f t="array" ref="R5:R38">'Import-Dataset'!R5:'Import-Dataset'!R38/'Import-Dataset'!R4:'Import-Dataset'!R37</f>
        <v>0.76744186046511631</v>
      </c>
      <c r="S5" s="10" cm="1">
        <f t="array" ref="S5:S38">'Import-Dataset'!S5:'Import-Dataset'!S38/'Import-Dataset'!S4:'Import-Dataset'!S37</f>
        <v>0.92792792792792789</v>
      </c>
      <c r="T5" s="10" cm="1">
        <f t="array" ref="T5:T38">'Import-Dataset'!T5:'Import-Dataset'!T38/'Import-Dataset'!T4:'Import-Dataset'!T37</f>
        <v>1.1821946169772257</v>
      </c>
      <c r="U5" s="10" cm="1">
        <f t="array" ref="U5:U38">'Import-Dataset'!U5:'Import-Dataset'!U38/'Import-Dataset'!U4:'Import-Dataset'!U37</f>
        <v>1.0301724137931034</v>
      </c>
      <c r="V5" s="10" cm="1">
        <f t="array" ref="V5:V38">'Import-Dataset'!V5:'Import-Dataset'!V38/'Import-Dataset'!V4:'Import-Dataset'!V37</f>
        <v>0.85945945945945945</v>
      </c>
      <c r="W5" s="10" cm="1">
        <f t="array" ref="W5:W38">'Import-Dataset'!W5:'Import-Dataset'!W38/'Import-Dataset'!W4:'Import-Dataset'!W37</f>
        <v>0.96240601503759393</v>
      </c>
      <c r="X5" s="10" cm="1">
        <f t="array" ref="X5:X38">'Import-Dataset'!X5:'Import-Dataset'!X38/'Import-Dataset'!X4:'Import-Dataset'!X37</f>
        <v>1.4567901234567902</v>
      </c>
      <c r="Y5" s="10" cm="1">
        <f t="array" ref="Y5:Y38">'Import-Dataset'!Y5:'Import-Dataset'!Y38/'Import-Dataset'!Y4:'Import-Dataset'!Y37</f>
        <v>1.1442307692307692</v>
      </c>
      <c r="Z5" s="10" cm="1">
        <f t="array" ref="Z5:Z38">'Import-Dataset'!Z5:'Import-Dataset'!Z38/'Import-Dataset'!Z4:'Import-Dataset'!Z37</f>
        <v>1.55562095350206</v>
      </c>
      <c r="AA5" s="10" cm="1">
        <f t="array" ref="AA5:AA38">'Import-Dataset'!AA5:'Import-Dataset'!AA38/'Import-Dataset'!AA4:'Import-Dataset'!AA37</f>
        <v>7.666666666666667</v>
      </c>
      <c r="AB5" s="10" cm="1">
        <f t="array" ref="AB5:AB38">'Import-Dataset'!AB5:'Import-Dataset'!AB38/'Import-Dataset'!AB4:'Import-Dataset'!AB37</f>
        <v>1.5428233904311872</v>
      </c>
      <c r="AC5" s="10" cm="1">
        <f t="array" ref="AC5:AC38">'Import-Dataset'!AC5:'Import-Dataset'!AC38/'Import-Dataset'!AC4:'Import-Dataset'!AC37</f>
        <v>2.6666666666666665</v>
      </c>
      <c r="AD5" s="10" cm="1">
        <f t="array" ref="AD5:AD38">'Import-Dataset'!AD5:'Import-Dataset'!AD38/'Import-Dataset'!AD4:'Import-Dataset'!AD37</f>
        <v>1.1428571428571428</v>
      </c>
      <c r="AE5" s="10" t="e" cm="1">
        <f t="array" ref="AE5:AE38">'Import-Dataset'!AE5:'Import-Dataset'!AE38/'Import-Dataset'!AE4:'Import-Dataset'!AE37</f>
        <v>#DIV/0!</v>
      </c>
      <c r="AF5" s="10" cm="1">
        <f t="array" ref="AF5:AF38">'Import-Dataset'!AF5:'Import-Dataset'!AF38/'Import-Dataset'!AF4:'Import-Dataset'!AF37</f>
        <v>1.1382978723404256</v>
      </c>
      <c r="AG5" s="10" cm="1">
        <f t="array" ref="AG5:AG38">'Import-Dataset'!AG5:'Import-Dataset'!AG38/'Import-Dataset'!AG4:'Import-Dataset'!AG37</f>
        <v>1.0909090909090908</v>
      </c>
      <c r="AH5" s="10" cm="1">
        <f t="array" ref="AH5:AH38">'Import-Dataset'!AH5:'Import-Dataset'!AH38/'Import-Dataset'!AH4:'Import-Dataset'!AH37</f>
        <v>1.1171403962101636</v>
      </c>
      <c r="AI5" s="10" cm="1">
        <f t="array" ref="AI5:AI38">'Import-Dataset'!AI5:'Import-Dataset'!AI38/'Import-Dataset'!AI4:'Import-Dataset'!AI37</f>
        <v>0.95819112627986347</v>
      </c>
      <c r="AJ5" s="10" cm="1">
        <f t="array" ref="AJ5:AJ38">'Import-Dataset'!AJ5:'Import-Dataset'!AJ38/'Import-Dataset'!AJ4:'Import-Dataset'!AJ37</f>
        <v>1.2794612794612794</v>
      </c>
      <c r="AK5" s="10" cm="1">
        <f t="array" ref="AK5:AK38">'Import-Dataset'!AK5:'Import-Dataset'!AK38/'Import-Dataset'!AK4:'Import-Dataset'!AK37</f>
        <v>1.165</v>
      </c>
      <c r="AL5" s="10" cm="1">
        <f t="array" ref="AL5:AL38">'Import-Dataset'!AL5:'Import-Dataset'!AL38/'Import-Dataset'!AL4:'Import-Dataset'!AL37</f>
        <v>1.0756914119359535</v>
      </c>
      <c r="AM5" s="10" cm="1">
        <f t="array" ref="AM5:AM38">'Import-Dataset'!AM5:'Import-Dataset'!AM38/'Import-Dataset'!AM4:'Import-Dataset'!AM37</f>
        <v>1.211111111111111</v>
      </c>
      <c r="AN5" s="10" cm="1">
        <f t="array" ref="AN5:AN38">'Import-Dataset'!AN5:'Import-Dataset'!AN38/'Import-Dataset'!AN4:'Import-Dataset'!AN37</f>
        <v>1.327485380116959</v>
      </c>
      <c r="AO5" s="10" cm="1">
        <f t="array" ref="AO5:AO38">'Import-Dataset'!AO5:'Import-Dataset'!AO38/'Import-Dataset'!AO4:'Import-Dataset'!AO37</f>
        <v>1.170854271356784</v>
      </c>
      <c r="AP5" s="10" cm="1">
        <f t="array" ref="AP5:AP38">'Import-Dataset'!AP5:'Import-Dataset'!AP38/'Import-Dataset'!AP4:'Import-Dataset'!AP37</f>
        <v>1.1472684085510689</v>
      </c>
      <c r="AQ5" s="10" cm="1">
        <f t="array" ref="AQ5:AQ38">'Import-Dataset'!AQ5:'Import-Dataset'!AQ38/'Import-Dataset'!AQ4:'Import-Dataset'!AQ37</f>
        <v>1.1221804511278195</v>
      </c>
      <c r="AR5" s="10" cm="1">
        <f t="array" ref="AR5:AR38">'Import-Dataset'!AR5:'Import-Dataset'!AR38/'Import-Dataset'!AR4:'Import-Dataset'!AR37</f>
        <v>1.1798927245220741</v>
      </c>
      <c r="AS5" s="10" cm="1">
        <f t="array" ref="AS5:AS38">'Import-Dataset'!AS5:'Import-Dataset'!AS38/'Import-Dataset'!AS4:'Import-Dataset'!AS37</f>
        <v>0.97333333333333338</v>
      </c>
      <c r="AT5" s="10" cm="1">
        <f t="array" ref="AT5:AT38">'Import-Dataset'!AT5:'Import-Dataset'!AT38/'Import-Dataset'!AT4:'Import-Dataset'!AT37</f>
        <v>1.181964573268921</v>
      </c>
      <c r="AU5" s="10" cm="1">
        <f t="array" ref="AU5:AU38">'Import-Dataset'!AU5:'Import-Dataset'!AU38/'Import-Dataset'!AU4:'Import-Dataset'!AU37</f>
        <v>1.1355140186915889</v>
      </c>
      <c r="AV5" s="10" cm="1">
        <f t="array" ref="AV5:AV38">'Import-Dataset'!AV5:'Import-Dataset'!AV38/'Import-Dataset'!AV4:'Import-Dataset'!AV37</f>
        <v>1.1072607260726073</v>
      </c>
      <c r="AW5" s="10" cm="1">
        <f t="array" ref="AW5:AW38">'Import-Dataset'!AW5:'Import-Dataset'!AW38/'Import-Dataset'!AW4:'Import-Dataset'!AW37</f>
        <v>1.0701203558346415</v>
      </c>
      <c r="AX5" s="10" cm="1">
        <f t="array" ref="AX5:AX38">'Import-Dataset'!AX5:'Import-Dataset'!AX38/'Import-Dataset'!AX4:'Import-Dataset'!AX37</f>
        <v>1.2180790960451977</v>
      </c>
      <c r="AY5" s="10" cm="1">
        <f t="array" ref="AY5:AY38">'Import-Dataset'!AY5:'Import-Dataset'!AY38/'Import-Dataset'!AY4:'Import-Dataset'!AY37</f>
        <v>1.3654708520179373</v>
      </c>
      <c r="AZ5" s="10" cm="1">
        <f t="array" ref="AZ5:AZ38">'Import-Dataset'!AZ5:'Import-Dataset'!AZ38/'Import-Dataset'!AZ4:'Import-Dataset'!AZ37</f>
        <v>1.393939393939394</v>
      </c>
      <c r="BA5" s="10" cm="1">
        <f t="array" ref="BA5:BA38">'Import-Dataset'!BA5:'Import-Dataset'!BA38/'Import-Dataset'!BA4:'Import-Dataset'!BA37</f>
        <v>1.2479338842975207</v>
      </c>
      <c r="BB5" s="10" cm="1">
        <f t="array" ref="BB5:BB38">'Import-Dataset'!BB5:'Import-Dataset'!BB38/'Import-Dataset'!BB4:'Import-Dataset'!BB37</f>
        <v>1.3117100995414384</v>
      </c>
      <c r="BC5" s="10" cm="1">
        <f t="array" ref="BC5:BC38">'Import-Dataset'!BC5:'Import-Dataset'!BC38/'Import-Dataset'!BC4:'Import-Dataset'!BC37</f>
        <v>1.1041852181656278</v>
      </c>
      <c r="BD5" s="10" cm="1">
        <f t="array" ref="BD5:BD38">'Import-Dataset'!BD5:'Import-Dataset'!BD38/'Import-Dataset'!BD4:'Import-Dataset'!BD37</f>
        <v>1.2914124824026278</v>
      </c>
      <c r="BE5" s="10" cm="1">
        <f t="array" ref="BE5:BE38">'Import-Dataset'!BE5:'Import-Dataset'!BE38/'Import-Dataset'!BE4:'Import-Dataset'!BE37</f>
        <v>1.0960451977401129</v>
      </c>
      <c r="BF5" s="10" cm="1">
        <f t="array" ref="BF5:BF38">'Import-Dataset'!BF5:'Import-Dataset'!BF38/'Import-Dataset'!BF4:'Import-Dataset'!BF37</f>
        <v>1.2429062768701633</v>
      </c>
      <c r="BG5" s="10" cm="1">
        <f t="array" ref="BG5:BG38">'Import-Dataset'!BG5:'Import-Dataset'!BG38/'Import-Dataset'!BG4:'Import-Dataset'!BG37</f>
        <v>1.2180062090375992</v>
      </c>
      <c r="BH5" s="10" cm="1">
        <f t="array" ref="BH5:BH38">'Import-Dataset'!BH5:'Import-Dataset'!BH38/'Import-Dataset'!BH4:'Import-Dataset'!BH37</f>
        <v>1.2184057031756319</v>
      </c>
      <c r="BI5" s="10" cm="1">
        <f t="array" ref="BI5:BI38">'Import-Dataset'!BI5:'Import-Dataset'!BI38/'Import-Dataset'!BI4:'Import-Dataset'!BI37</f>
        <v>1.1843651152281971</v>
      </c>
      <c r="BJ5" s="10" cm="1">
        <f t="array" ref="BJ5:BJ38">'Import-Dataset'!BJ5:'Import-Dataset'!BJ38/'Import-Dataset'!BJ4:'Import-Dataset'!BJ37</f>
        <v>1.4010903426791277</v>
      </c>
      <c r="BK5" s="10" cm="1">
        <f t="array" ref="BK5:BK38">'Import-Dataset'!BK5:'Import-Dataset'!BK38/'Import-Dataset'!BK4:'Import-Dataset'!BK37</f>
        <v>1.912560721721027</v>
      </c>
      <c r="BL5" s="10" cm="1">
        <f t="array" ref="BL5:BL38">'Import-Dataset'!BL5:'Import-Dataset'!BL38/'Import-Dataset'!BL4:'Import-Dataset'!BL37</f>
        <v>1.1433126363483805</v>
      </c>
      <c r="BM5" s="10" cm="1">
        <f t="array" ref="BM5:BM38">'Import-Dataset'!BM5:'Import-Dataset'!BM38/'Import-Dataset'!BM4:'Import-Dataset'!BM37</f>
        <v>1.2068965517241379</v>
      </c>
      <c r="BN5" s="10" cm="1">
        <f t="array" ref="BN5:BN38">'Import-Dataset'!BN5:'Import-Dataset'!BN38/'Import-Dataset'!BN4:'Import-Dataset'!BN37</f>
        <v>1.3505976095617529</v>
      </c>
      <c r="BO5" s="10" cm="1">
        <f t="array" ref="BO5:BO38">'Import-Dataset'!BO5:'Import-Dataset'!BO38/'Import-Dataset'!BO4:'Import-Dataset'!BO37</f>
        <v>1.2285714285714286</v>
      </c>
      <c r="BP5" s="10" cm="1">
        <f t="array" ref="BP5:BP38">'Import-Dataset'!BP5:'Import-Dataset'!BP38/'Import-Dataset'!BP4:'Import-Dataset'!BP37</f>
        <v>1.2114285714285715</v>
      </c>
      <c r="BQ5" s="10" cm="1">
        <f t="array" ref="BQ5:BQ38">'Import-Dataset'!BQ5:'Import-Dataset'!BQ38/'Import-Dataset'!BQ4:'Import-Dataset'!BQ37</f>
        <v>1.125</v>
      </c>
      <c r="BR5" s="10" cm="1">
        <f t="array" ref="BR5:BR38">'Import-Dataset'!BR5:'Import-Dataset'!BR38/'Import-Dataset'!BR4:'Import-Dataset'!BR37</f>
        <v>1.1460221550855991</v>
      </c>
      <c r="BS5" s="10" cm="1">
        <f t="array" ref="BS5:BS38">'Import-Dataset'!BS5:'Import-Dataset'!BS38/'Import-Dataset'!BS4:'Import-Dataset'!BS37</f>
        <v>1.056356487549148</v>
      </c>
      <c r="BT5" s="10" cm="1">
        <f t="array" ref="BT5:BT38">'Import-Dataset'!BT5:'Import-Dataset'!BT38/'Import-Dataset'!BT4:'Import-Dataset'!BT37</f>
        <v>1.1234474971772677</v>
      </c>
      <c r="BU5" s="10" cm="1">
        <f t="array" ref="BU5:BU38">'Import-Dataset'!BU5:'Import-Dataset'!BU38/'Import-Dataset'!BU4:'Import-Dataset'!BU37</f>
        <v>0.77431906614785995</v>
      </c>
      <c r="BV5" s="10" cm="1">
        <f t="array" ref="BV5:BV38">'Import-Dataset'!BV5:'Import-Dataset'!BV38/'Import-Dataset'!BV4:'Import-Dataset'!BV37</f>
        <v>0.69625668449197864</v>
      </c>
      <c r="BW5" s="10" cm="1">
        <f t="array" ref="BW5:BW38">'Import-Dataset'!BW5:'Import-Dataset'!BW38/'Import-Dataset'!BW4:'Import-Dataset'!BW37</f>
        <v>1.4705882352941178</v>
      </c>
      <c r="BX5" s="10" t="e" cm="1">
        <f t="array" ref="BX5:BX38">'Import-Dataset'!BX5:'Import-Dataset'!BX38/'Import-Dataset'!BX4:'Import-Dataset'!BX37</f>
        <v>#DIV/0!</v>
      </c>
      <c r="BY5" s="10" cm="1">
        <f t="array" ref="BY5:BY38">'Import-Dataset'!BY5:'Import-Dataset'!BY38/'Import-Dataset'!BY4:'Import-Dataset'!BY37</f>
        <v>1.8173076923076923</v>
      </c>
      <c r="BZ5" s="10" cm="1">
        <f t="array" ref="BZ5:BZ38">'Import-Dataset'!BZ5:'Import-Dataset'!BZ38/'Import-Dataset'!BZ4:'Import-Dataset'!BZ37</f>
        <v>0.55458515283842791</v>
      </c>
      <c r="CA5" s="10" cm="1">
        <f t="array" ref="CA5:CA38">'Import-Dataset'!CA5:'Import-Dataset'!CA38/'Import-Dataset'!CA4:'Import-Dataset'!CA37</f>
        <v>1.2191706546594687</v>
      </c>
    </row>
    <row r="6" spans="1:79" x14ac:dyDescent="0.3">
      <c r="A6" s="2" t="s">
        <v>190</v>
      </c>
      <c r="B6" s="10">
        <v>0.99325726141078841</v>
      </c>
      <c r="C6" s="10">
        <v>0.80132450331125826</v>
      </c>
      <c r="D6" s="10">
        <v>0.93333333333333335</v>
      </c>
      <c r="E6" s="10">
        <v>1.1979166666666667</v>
      </c>
      <c r="F6" s="10">
        <v>0.99319727891156462</v>
      </c>
      <c r="G6" s="10">
        <v>1.1744186046511629</v>
      </c>
      <c r="H6" s="10">
        <v>0.92822966507177029</v>
      </c>
      <c r="I6" s="10">
        <v>1.2448979591836735</v>
      </c>
      <c r="J6" s="10">
        <v>0.88515406162464982</v>
      </c>
      <c r="K6" s="10">
        <v>1.0298507462686568</v>
      </c>
      <c r="L6" s="10">
        <v>1.1931330472103003</v>
      </c>
      <c r="M6" s="10">
        <v>1.044041450777202</v>
      </c>
      <c r="N6" s="10">
        <v>1.0100671140939597</v>
      </c>
      <c r="O6" s="10">
        <v>1.1590909090909092</v>
      </c>
      <c r="P6" s="10">
        <v>0.87375621890547261</v>
      </c>
      <c r="Q6" s="10">
        <v>1.4</v>
      </c>
      <c r="R6" s="10">
        <v>1.606060606060606</v>
      </c>
      <c r="S6" s="10">
        <v>0.80582524271844658</v>
      </c>
      <c r="T6" s="10">
        <v>0.79859894921190888</v>
      </c>
      <c r="U6" s="10">
        <v>0.86610878661087864</v>
      </c>
      <c r="V6" s="10">
        <v>0.8867924528301887</v>
      </c>
      <c r="W6" s="10">
        <v>0.7265625</v>
      </c>
      <c r="X6" s="10">
        <v>1.2542372881355932</v>
      </c>
      <c r="Y6" s="10">
        <v>0.98319327731092432</v>
      </c>
      <c r="Z6" s="10">
        <v>1.0616723420355656</v>
      </c>
      <c r="AA6" s="10">
        <v>0.13043478260869565</v>
      </c>
      <c r="AB6" s="10">
        <v>1.0669984686064318</v>
      </c>
      <c r="AC6" s="10">
        <v>2</v>
      </c>
      <c r="AD6" s="10">
        <v>1.0166666666666666</v>
      </c>
      <c r="AE6" s="10">
        <v>0</v>
      </c>
      <c r="AF6" s="10">
        <v>1.02803738317757</v>
      </c>
      <c r="AG6" s="10">
        <v>1</v>
      </c>
      <c r="AH6" s="10">
        <v>0.98862760215882806</v>
      </c>
      <c r="AI6" s="10">
        <v>0.87622439893143367</v>
      </c>
      <c r="AJ6" s="10">
        <v>0.91447368421052633</v>
      </c>
      <c r="AK6" s="10">
        <v>0.98283261802575106</v>
      </c>
      <c r="AL6" s="10">
        <v>1.2232746955345062</v>
      </c>
      <c r="AM6" s="10">
        <v>1.036697247706422</v>
      </c>
      <c r="AN6" s="10">
        <v>1.1497797356828194</v>
      </c>
      <c r="AO6" s="10">
        <v>0.87696709585121602</v>
      </c>
      <c r="AP6" s="10">
        <v>0.9503105590062112</v>
      </c>
      <c r="AQ6" s="10">
        <v>1.0804020100502512</v>
      </c>
      <c r="AR6" s="10">
        <v>0.889031355635855</v>
      </c>
      <c r="AS6" s="10">
        <v>0.87671232876712324</v>
      </c>
      <c r="AT6" s="10">
        <v>0.95776566757493187</v>
      </c>
      <c r="AU6" s="10">
        <v>0.90946502057613166</v>
      </c>
      <c r="AV6" s="10">
        <v>0.93517138599105809</v>
      </c>
      <c r="AW6" s="10">
        <v>0.90757946210268947</v>
      </c>
      <c r="AX6" s="10">
        <v>0.92393320964749537</v>
      </c>
      <c r="AY6" s="10">
        <v>0.68472906403940892</v>
      </c>
      <c r="AZ6" s="10">
        <v>0.90096618357487923</v>
      </c>
      <c r="BA6" s="10">
        <v>0.92788815305371597</v>
      </c>
      <c r="BB6" s="10">
        <v>0.95416950886766716</v>
      </c>
      <c r="BC6" s="10">
        <v>1.0975806451612904</v>
      </c>
      <c r="BD6" s="10">
        <v>0.88880813953488369</v>
      </c>
      <c r="BE6" s="10">
        <v>0.91237113402061853</v>
      </c>
      <c r="BF6" s="10">
        <v>0.96471809062608094</v>
      </c>
      <c r="BG6" s="10">
        <v>0.98045879354290566</v>
      </c>
      <c r="BH6" s="10">
        <v>0.94574468085106378</v>
      </c>
      <c r="BI6" s="10">
        <v>0.99771079740557034</v>
      </c>
      <c r="BJ6" s="10">
        <v>0.89401519362608861</v>
      </c>
      <c r="BK6" s="10">
        <v>0.99818577648766327</v>
      </c>
      <c r="BL6" s="10">
        <v>1.0154117129018054</v>
      </c>
      <c r="BM6" s="10">
        <v>0.99285714285714288</v>
      </c>
      <c r="BN6" s="10">
        <v>0.92625368731563418</v>
      </c>
      <c r="BO6" s="10">
        <v>0.97209302325581393</v>
      </c>
      <c r="BP6" s="10">
        <v>1.0778301886792452</v>
      </c>
      <c r="BQ6" s="10">
        <v>1.0497076023391814</v>
      </c>
      <c r="BR6" s="10">
        <v>1.0149384885764499</v>
      </c>
      <c r="BS6" s="10">
        <v>0.97518610421836227</v>
      </c>
      <c r="BT6" s="10">
        <v>1.0190954773869347</v>
      </c>
      <c r="BU6" s="10">
        <v>1.0974874371859296</v>
      </c>
      <c r="BV6" s="10">
        <v>0.75729646697388631</v>
      </c>
      <c r="BW6" s="10">
        <v>1.1200000000000001</v>
      </c>
      <c r="BX6" s="10">
        <v>2.3333333333333335</v>
      </c>
      <c r="BY6" s="10">
        <v>2.2592592592592591</v>
      </c>
      <c r="BZ6" s="10">
        <v>1.078740157480315</v>
      </c>
      <c r="CA6" s="10">
        <v>0.96291283161884134</v>
      </c>
    </row>
    <row r="7" spans="1:79" x14ac:dyDescent="0.3">
      <c r="A7" s="2" t="s">
        <v>189</v>
      </c>
      <c r="B7" s="10">
        <v>1.0490861618798955</v>
      </c>
      <c r="C7" s="10">
        <v>0.51239669421487599</v>
      </c>
      <c r="D7" s="10">
        <v>1.4285714285714286</v>
      </c>
      <c r="E7" s="10">
        <v>1.1565217391304348</v>
      </c>
      <c r="F7" s="10">
        <v>1.0342465753424657</v>
      </c>
      <c r="G7" s="10">
        <v>1.0693069306930694</v>
      </c>
      <c r="H7" s="10">
        <v>1.115979381443299</v>
      </c>
      <c r="I7" s="10">
        <v>0.93442622950819676</v>
      </c>
      <c r="J7" s="10">
        <v>0.98101265822784811</v>
      </c>
      <c r="K7" s="10">
        <v>1.2318840579710144</v>
      </c>
      <c r="L7" s="10">
        <v>1.1798561151079137</v>
      </c>
      <c r="M7" s="10">
        <v>0.96277915632754341</v>
      </c>
      <c r="N7" s="10">
        <v>0.95016611295681064</v>
      </c>
      <c r="O7" s="10">
        <v>1</v>
      </c>
      <c r="P7" s="10">
        <v>0.85053380782918153</v>
      </c>
      <c r="Q7" s="10">
        <v>0.6428571428571429</v>
      </c>
      <c r="R7" s="10">
        <v>1.0943396226415094</v>
      </c>
      <c r="S7" s="10">
        <v>0.95180722891566261</v>
      </c>
      <c r="T7" s="10">
        <v>0.95833333333333337</v>
      </c>
      <c r="U7" s="10">
        <v>0.6280193236714976</v>
      </c>
      <c r="V7" s="10">
        <v>0.95035460992907805</v>
      </c>
      <c r="W7" s="10">
        <v>0.66129032258064513</v>
      </c>
      <c r="X7" s="10">
        <v>0.77702702702702697</v>
      </c>
      <c r="Y7" s="10">
        <v>0.94017094017094016</v>
      </c>
      <c r="Z7" s="10">
        <v>1.0509622238061298</v>
      </c>
      <c r="AA7" s="10">
        <v>1.3333333333333333</v>
      </c>
      <c r="AB7" s="10">
        <v>1.0541801219949767</v>
      </c>
      <c r="AC7" s="10">
        <v>0.4375</v>
      </c>
      <c r="AD7" s="10">
        <v>1.1229508196721312</v>
      </c>
      <c r="AE7" s="10" t="e">
        <v>#DIV/0!</v>
      </c>
      <c r="AF7" s="10">
        <v>1.1272727272727272</v>
      </c>
      <c r="AG7" s="10">
        <v>1.0833333333333333</v>
      </c>
      <c r="AH7" s="10">
        <v>1.0239812829011503</v>
      </c>
      <c r="AI7" s="10">
        <v>1.0609756097560976</v>
      </c>
      <c r="AJ7" s="10">
        <v>1.0330935251798561</v>
      </c>
      <c r="AK7" s="10">
        <v>1.0698689956331877</v>
      </c>
      <c r="AL7" s="10">
        <v>1.0365044247787611</v>
      </c>
      <c r="AM7" s="10">
        <v>1.0324483775811208</v>
      </c>
      <c r="AN7" s="10">
        <v>1.0881226053639848</v>
      </c>
      <c r="AO7" s="10">
        <v>0.98205546492659057</v>
      </c>
      <c r="AP7" s="10">
        <v>0.98910675381263613</v>
      </c>
      <c r="AQ7" s="10">
        <v>0.95813953488372094</v>
      </c>
      <c r="AR7" s="10">
        <v>0.99318211616625152</v>
      </c>
      <c r="AS7" s="10">
        <v>0.921875</v>
      </c>
      <c r="AT7" s="10">
        <v>1.0014224751066856</v>
      </c>
      <c r="AU7" s="10">
        <v>1.0180995475113122</v>
      </c>
      <c r="AV7" s="10">
        <v>0.96334661354581674</v>
      </c>
      <c r="AW7" s="10">
        <v>1.0274784482758621</v>
      </c>
      <c r="AX7" s="10">
        <v>0.92871485943775101</v>
      </c>
      <c r="AY7" s="10">
        <v>1.0731414868105515</v>
      </c>
      <c r="AZ7" s="10">
        <v>0.99463806970509383</v>
      </c>
      <c r="BA7" s="10">
        <v>0.9682791435368755</v>
      </c>
      <c r="BB7" s="10">
        <v>0.97788302578079622</v>
      </c>
      <c r="BC7" s="10">
        <v>0.96326230712711247</v>
      </c>
      <c r="BD7" s="10">
        <v>0.82706459525756337</v>
      </c>
      <c r="BE7" s="10">
        <v>0.88983050847457623</v>
      </c>
      <c r="BF7" s="10">
        <v>0.9910362136966655</v>
      </c>
      <c r="BG7" s="10">
        <v>0.98382437897169261</v>
      </c>
      <c r="BH7" s="10">
        <v>1.0253093363329584</v>
      </c>
      <c r="BI7" s="10">
        <v>1.0114722753346079</v>
      </c>
      <c r="BJ7" s="10">
        <v>0.88704663212435231</v>
      </c>
      <c r="BK7" s="10">
        <v>1.2064703744093057</v>
      </c>
      <c r="BL7" s="10">
        <v>1.0524718126626194</v>
      </c>
      <c r="BM7" s="10">
        <v>1.1079136690647482</v>
      </c>
      <c r="BN7" s="10">
        <v>0.95859872611464969</v>
      </c>
      <c r="BO7" s="10">
        <v>1.0574162679425838</v>
      </c>
      <c r="BP7" s="10">
        <v>1.12363238512035</v>
      </c>
      <c r="BQ7" s="10">
        <v>1.0696378830083566</v>
      </c>
      <c r="BR7" s="10">
        <v>1.0744588744588746</v>
      </c>
      <c r="BS7" s="10">
        <v>1.0089058524173029</v>
      </c>
      <c r="BT7" s="10">
        <v>1.0387902695595004</v>
      </c>
      <c r="BU7" s="10">
        <v>0.91391941391941389</v>
      </c>
      <c r="BV7" s="10">
        <v>5.6795131845841784E-2</v>
      </c>
      <c r="BW7" s="10">
        <v>0.39285714285714285</v>
      </c>
      <c r="BX7" s="10">
        <v>0</v>
      </c>
      <c r="BY7" s="10">
        <v>2.0281030444964872</v>
      </c>
      <c r="BZ7" s="10">
        <v>0.67883211678832112</v>
      </c>
      <c r="CA7" s="10">
        <v>0.99742961564721477</v>
      </c>
    </row>
    <row r="8" spans="1:79" x14ac:dyDescent="0.3">
      <c r="A8" s="2" t="s">
        <v>188</v>
      </c>
      <c r="B8" s="10">
        <v>1.0691886510701842</v>
      </c>
      <c r="C8" s="10">
        <v>0.95161290322580649</v>
      </c>
      <c r="D8" s="10">
        <v>0.97499999999999998</v>
      </c>
      <c r="E8" s="10">
        <v>1.1428571428571428</v>
      </c>
      <c r="F8" s="10">
        <v>1.0662251655629138</v>
      </c>
      <c r="G8" s="10">
        <v>1.212962962962963</v>
      </c>
      <c r="H8" s="10">
        <v>1.0969976905311778</v>
      </c>
      <c r="I8" s="10">
        <v>1.2807017543859649</v>
      </c>
      <c r="J8" s="10">
        <v>1.0580645161290323</v>
      </c>
      <c r="K8" s="10">
        <v>0.82352941176470584</v>
      </c>
      <c r="L8" s="10">
        <v>1.0304878048780488</v>
      </c>
      <c r="M8" s="10">
        <v>1.0567010309278351</v>
      </c>
      <c r="N8" s="10">
        <v>1.0594405594405594</v>
      </c>
      <c r="O8" s="10">
        <v>1.0490196078431373</v>
      </c>
      <c r="P8" s="10">
        <v>1.18744769874477</v>
      </c>
      <c r="Q8" s="10">
        <v>0</v>
      </c>
      <c r="R8" s="10">
        <v>1</v>
      </c>
      <c r="S8" s="10">
        <v>1.1772151898734178</v>
      </c>
      <c r="T8" s="10">
        <v>1.1807780320366132</v>
      </c>
      <c r="U8" s="10">
        <v>1.176923076923077</v>
      </c>
      <c r="V8" s="10">
        <v>1.0597014925373134</v>
      </c>
      <c r="W8" s="10">
        <v>1.2520325203252032</v>
      </c>
      <c r="X8" s="10">
        <v>1.4782608695652173</v>
      </c>
      <c r="Y8" s="10">
        <v>1.209090909090909</v>
      </c>
      <c r="Z8" s="10">
        <v>1.0993557138012886</v>
      </c>
      <c r="AA8" s="10">
        <v>1.25</v>
      </c>
      <c r="AB8" s="10">
        <v>1.0966643975493533</v>
      </c>
      <c r="AC8" s="10">
        <v>2.1428571428571428</v>
      </c>
      <c r="AD8" s="10">
        <v>1.2700729927007299</v>
      </c>
      <c r="AE8" s="10" t="e">
        <v>#DIV/0!</v>
      </c>
      <c r="AF8" s="10">
        <v>1.2580645161290323</v>
      </c>
      <c r="AG8" s="10">
        <v>1.3846153846153846</v>
      </c>
      <c r="AH8" s="10">
        <v>1.1843107387661842</v>
      </c>
      <c r="AI8" s="10">
        <v>1.2298850574712643</v>
      </c>
      <c r="AJ8" s="10">
        <v>0.97493036211699169</v>
      </c>
      <c r="AK8" s="10">
        <v>1.2448979591836735</v>
      </c>
      <c r="AL8" s="10">
        <v>1.3607257203842049</v>
      </c>
      <c r="AM8" s="10">
        <v>1.2514285714285713</v>
      </c>
      <c r="AN8" s="10">
        <v>1.091549295774648</v>
      </c>
      <c r="AO8" s="10">
        <v>1.0797342192691031</v>
      </c>
      <c r="AP8" s="10">
        <v>1.169603524229075</v>
      </c>
      <c r="AQ8" s="10">
        <v>1.1763754045307444</v>
      </c>
      <c r="AR8" s="10">
        <v>1.1132673267326734</v>
      </c>
      <c r="AS8" s="10">
        <v>1.1186440677966101</v>
      </c>
      <c r="AT8" s="10">
        <v>1.109375</v>
      </c>
      <c r="AU8" s="10">
        <v>1.0888888888888888</v>
      </c>
      <c r="AV8" s="10">
        <v>1.1472291149710505</v>
      </c>
      <c r="AW8" s="10">
        <v>1.0959622443628736</v>
      </c>
      <c r="AX8" s="10">
        <v>1.107027027027027</v>
      </c>
      <c r="AY8" s="10">
        <v>0.95642458100558658</v>
      </c>
      <c r="AZ8" s="10">
        <v>1.1859838274932615</v>
      </c>
      <c r="BA8" s="10">
        <v>1.2104832104832104</v>
      </c>
      <c r="BB8" s="10">
        <v>1.0843461573608699</v>
      </c>
      <c r="BC8" s="10">
        <v>1.0259344012204423</v>
      </c>
      <c r="BD8" s="10">
        <v>1.161641127039051</v>
      </c>
      <c r="BE8" s="10">
        <v>0.99682539682539684</v>
      </c>
      <c r="BF8" s="10">
        <v>1.0463096960926195</v>
      </c>
      <c r="BG8" s="10">
        <v>1.1594245449207281</v>
      </c>
      <c r="BH8" s="10">
        <v>1.2002194185408668</v>
      </c>
      <c r="BI8" s="10">
        <v>1.1693761814744801</v>
      </c>
      <c r="BJ8" s="10">
        <v>1.3028037383177571</v>
      </c>
      <c r="BK8" s="10">
        <v>0.61012353118409157</v>
      </c>
      <c r="BL8" s="10">
        <v>1.1694822139815959</v>
      </c>
      <c r="BM8" s="10">
        <v>1.0779220779220779</v>
      </c>
      <c r="BN8" s="10">
        <v>1.1362126245847175</v>
      </c>
      <c r="BO8" s="10">
        <v>1.2352941176470589</v>
      </c>
      <c r="BP8" s="10">
        <v>1.1762414800389485</v>
      </c>
      <c r="BQ8" s="10">
        <v>1.2526041666666667</v>
      </c>
      <c r="BR8" s="10">
        <v>1.1635777598710717</v>
      </c>
      <c r="BS8" s="10">
        <v>1.1740226986128626</v>
      </c>
      <c r="BT8" s="10">
        <v>1.1613924050632911</v>
      </c>
      <c r="BU8" s="10">
        <v>1.2004008016032064</v>
      </c>
      <c r="BV8" s="10">
        <v>0.9642857142857143</v>
      </c>
      <c r="BW8" s="10">
        <v>9.0909090909090912E-2</v>
      </c>
      <c r="BX8" s="10" t="e">
        <v>#DIV/0!</v>
      </c>
      <c r="BY8" s="10">
        <v>1.2748267898383372</v>
      </c>
      <c r="BZ8" s="10">
        <v>0.70967741935483875</v>
      </c>
      <c r="CA8" s="10">
        <v>1.1171934769478558</v>
      </c>
    </row>
    <row r="9" spans="1:79" x14ac:dyDescent="0.3">
      <c r="A9" s="2" t="s">
        <v>187</v>
      </c>
      <c r="B9" s="10">
        <v>1.1084729981378025</v>
      </c>
      <c r="C9" s="10">
        <v>1.1016949152542372</v>
      </c>
      <c r="D9" s="10">
        <v>1</v>
      </c>
      <c r="E9" s="10">
        <v>1.0460526315789473</v>
      </c>
      <c r="F9" s="10">
        <v>1.1138716356107661</v>
      </c>
      <c r="G9" s="10">
        <v>1.0610687022900764</v>
      </c>
      <c r="H9" s="10">
        <v>1.0547368421052632</v>
      </c>
      <c r="I9" s="10">
        <v>1</v>
      </c>
      <c r="J9" s="10">
        <v>1.0914634146341464</v>
      </c>
      <c r="K9" s="10">
        <v>1.2428571428571429</v>
      </c>
      <c r="L9" s="10">
        <v>1.2485207100591715</v>
      </c>
      <c r="M9" s="10">
        <v>1.1000000000000001</v>
      </c>
      <c r="N9" s="10">
        <v>1.0495049504950495</v>
      </c>
      <c r="O9" s="10">
        <v>1.2429906542056075</v>
      </c>
      <c r="P9" s="10">
        <v>1.0909090909090908</v>
      </c>
      <c r="Q9" s="10" t="e">
        <v>#DIV/0!</v>
      </c>
      <c r="R9" s="10">
        <v>1.1206896551724137</v>
      </c>
      <c r="S9" s="10">
        <v>1.1935483870967742</v>
      </c>
      <c r="T9" s="10">
        <v>1.2635658914728682</v>
      </c>
      <c r="U9" s="10">
        <v>0.92156862745098034</v>
      </c>
      <c r="V9" s="10">
        <v>1.0774647887323943</v>
      </c>
      <c r="W9" s="10">
        <v>0.90259740259740262</v>
      </c>
      <c r="X9" s="10">
        <v>0.75294117647058822</v>
      </c>
      <c r="Y9" s="10">
        <v>1.1654135338345866</v>
      </c>
      <c r="Z9" s="10">
        <v>1.1779765576804442</v>
      </c>
      <c r="AA9" s="10">
        <v>3.2</v>
      </c>
      <c r="AB9" s="10">
        <v>1.1734947237740534</v>
      </c>
      <c r="AC9" s="10">
        <v>1.4666666666666666</v>
      </c>
      <c r="AD9" s="10">
        <v>1.1264367816091954</v>
      </c>
      <c r="AE9" s="10" t="e">
        <v>#DIV/0!</v>
      </c>
      <c r="AF9" s="10">
        <v>1.1474358974358974</v>
      </c>
      <c r="AG9" s="10">
        <v>0.94444444444444442</v>
      </c>
      <c r="AH9" s="10">
        <v>1.1001607717041801</v>
      </c>
      <c r="AI9" s="10">
        <v>1.1612149532710281</v>
      </c>
      <c r="AJ9" s="10">
        <v>0.83142857142857141</v>
      </c>
      <c r="AK9" s="10">
        <v>1.098360655737705</v>
      </c>
      <c r="AL9" s="10">
        <v>1.0925490196078431</v>
      </c>
      <c r="AM9" s="10">
        <v>1.1210045662100456</v>
      </c>
      <c r="AN9" s="10">
        <v>1.2129032258064516</v>
      </c>
      <c r="AO9" s="10">
        <v>1.1200000000000001</v>
      </c>
      <c r="AP9" s="10">
        <v>1.1412429378531073</v>
      </c>
      <c r="AQ9" s="10">
        <v>1.156808803301238</v>
      </c>
      <c r="AR9" s="10">
        <v>1.0834815605359895</v>
      </c>
      <c r="AS9" s="10">
        <v>1.0378787878787878</v>
      </c>
      <c r="AT9" s="10">
        <v>1.1306017925736236</v>
      </c>
      <c r="AU9" s="10">
        <v>1.1183673469387756</v>
      </c>
      <c r="AV9" s="10">
        <v>1.0706560922855084</v>
      </c>
      <c r="AW9" s="10">
        <v>1.0564593301435408</v>
      </c>
      <c r="AX9" s="10">
        <v>1.013671875</v>
      </c>
      <c r="AY9" s="10">
        <v>1.2126168224299065</v>
      </c>
      <c r="AZ9" s="10">
        <v>1.0818181818181818</v>
      </c>
      <c r="BA9" s="10">
        <v>1.0811907983761839</v>
      </c>
      <c r="BB9" s="10">
        <v>1.1581830439912355</v>
      </c>
      <c r="BC9" s="10">
        <v>1.237918215613383</v>
      </c>
      <c r="BD9" s="10">
        <v>1.1561702127659574</v>
      </c>
      <c r="BE9" s="10">
        <v>1.0318471337579618</v>
      </c>
      <c r="BF9" s="10">
        <v>1.1843015214384509</v>
      </c>
      <c r="BG9" s="10">
        <v>1.158774373259053</v>
      </c>
      <c r="BH9" s="10">
        <v>1.1371115173674589</v>
      </c>
      <c r="BI9" s="10">
        <v>1.2130617523440026</v>
      </c>
      <c r="BJ9" s="10">
        <v>1.2006814921090387</v>
      </c>
      <c r="BK9" s="10">
        <v>0.91061728395061725</v>
      </c>
      <c r="BL9" s="10">
        <v>1.1064004697592484</v>
      </c>
      <c r="BM9" s="10">
        <v>1.0963855421686748</v>
      </c>
      <c r="BN9" s="10">
        <v>1.0789473684210527</v>
      </c>
      <c r="BO9" s="10">
        <v>0.99633699633699635</v>
      </c>
      <c r="BP9" s="10">
        <v>1.2036423841059603</v>
      </c>
      <c r="BQ9" s="10">
        <v>1.0706860706860706</v>
      </c>
      <c r="BR9" s="10">
        <v>1.1412742382271468</v>
      </c>
      <c r="BS9" s="10">
        <v>1.0998925886143931</v>
      </c>
      <c r="BT9" s="10">
        <v>1.0782016348773842</v>
      </c>
      <c r="BU9" s="10">
        <v>0.92570951585976624</v>
      </c>
      <c r="BV9" s="10">
        <v>1.3703703703703705</v>
      </c>
      <c r="BW9" s="10">
        <v>1</v>
      </c>
      <c r="BX9" s="10" t="e">
        <v>#DIV/0!</v>
      </c>
      <c r="BY9" s="10">
        <v>0.90851449275362317</v>
      </c>
      <c r="BZ9" s="10">
        <v>1.0303030303030303</v>
      </c>
      <c r="CA9" s="10">
        <v>1.1243444882953992</v>
      </c>
    </row>
    <row r="10" spans="1:79" x14ac:dyDescent="0.3">
      <c r="A10" s="2" t="s">
        <v>186</v>
      </c>
      <c r="B10" s="10">
        <v>1.0848383032339353</v>
      </c>
      <c r="C10" s="10">
        <v>1.2461538461538462</v>
      </c>
      <c r="D10" s="10">
        <v>1.0769230769230769</v>
      </c>
      <c r="E10" s="10">
        <v>1.0125786163522013</v>
      </c>
      <c r="F10" s="10">
        <v>1.0817843866171004</v>
      </c>
      <c r="G10" s="10">
        <v>1.064748201438849</v>
      </c>
      <c r="H10" s="10">
        <v>1.0059880239520957</v>
      </c>
      <c r="I10" s="10">
        <v>1.0273972602739727</v>
      </c>
      <c r="J10" s="10">
        <v>1.2206703910614525</v>
      </c>
      <c r="K10" s="10">
        <v>1.2298850574712643</v>
      </c>
      <c r="L10" s="10">
        <v>1.0568720379146919</v>
      </c>
      <c r="M10" s="10">
        <v>1.1108647450110865</v>
      </c>
      <c r="N10" s="10">
        <v>1.0628930817610063</v>
      </c>
      <c r="O10" s="10">
        <v>1.2255639097744362</v>
      </c>
      <c r="P10" s="10">
        <v>1.0658914728682169</v>
      </c>
      <c r="Q10" s="10">
        <v>1</v>
      </c>
      <c r="R10" s="10">
        <v>1.6153846153846154</v>
      </c>
      <c r="S10" s="10">
        <v>1.1531531531531531</v>
      </c>
      <c r="T10" s="10">
        <v>0.92791411042944782</v>
      </c>
      <c r="U10" s="10">
        <v>0.92907801418439717</v>
      </c>
      <c r="V10" s="10">
        <v>1.1372549019607843</v>
      </c>
      <c r="W10" s="10">
        <v>1.1726618705035972</v>
      </c>
      <c r="X10" s="10">
        <v>1.3203125</v>
      </c>
      <c r="Y10" s="10">
        <v>1.1032258064516129</v>
      </c>
      <c r="Z10" s="10">
        <v>0.85467399842890812</v>
      </c>
      <c r="AA10" s="10">
        <v>1.625</v>
      </c>
      <c r="AB10" s="10">
        <v>0.84951071145199686</v>
      </c>
      <c r="AC10" s="10">
        <v>1.1818181818181819</v>
      </c>
      <c r="AD10" s="10">
        <v>1.0663265306122449</v>
      </c>
      <c r="AE10" s="10" t="e">
        <v>#DIV/0!</v>
      </c>
      <c r="AF10" s="10">
        <v>1.0446927374301676</v>
      </c>
      <c r="AG10" s="10">
        <v>1.1764705882352942</v>
      </c>
      <c r="AH10" s="10">
        <v>1.0754055238930293</v>
      </c>
      <c r="AI10" s="10">
        <v>1.1441985244802146</v>
      </c>
      <c r="AJ10" s="10">
        <v>0.79381443298969068</v>
      </c>
      <c r="AK10" s="10">
        <v>1.0597014925373134</v>
      </c>
      <c r="AL10" s="10">
        <v>1.0796841349605169</v>
      </c>
      <c r="AM10" s="10">
        <v>1.1140529531568228</v>
      </c>
      <c r="AN10" s="10">
        <v>1.178191489361702</v>
      </c>
      <c r="AO10" s="10">
        <v>1.1043956043956045</v>
      </c>
      <c r="AP10" s="10">
        <v>1.0990099009900991</v>
      </c>
      <c r="AQ10" s="10">
        <v>1.0368608799048751</v>
      </c>
      <c r="AR10" s="10">
        <v>1.0965305899091606</v>
      </c>
      <c r="AS10" s="10">
        <v>1.1386861313868613</v>
      </c>
      <c r="AT10" s="10">
        <v>1.130237825594564</v>
      </c>
      <c r="AU10" s="10">
        <v>1.1131386861313868</v>
      </c>
      <c r="AV10" s="10">
        <v>1.1037037037037036</v>
      </c>
      <c r="AW10" s="10">
        <v>1.0724637681159421</v>
      </c>
      <c r="AX10" s="10">
        <v>1.1021194605009634</v>
      </c>
      <c r="AY10" s="10">
        <v>1.0606936416184971</v>
      </c>
      <c r="AZ10" s="10">
        <v>1.2352941176470589</v>
      </c>
      <c r="BA10" s="10">
        <v>1.0763454317897372</v>
      </c>
      <c r="BB10" s="10">
        <v>1.1433820854253074</v>
      </c>
      <c r="BC10" s="10">
        <v>1.0564564564564565</v>
      </c>
      <c r="BD10" s="10">
        <v>1.229665071770335</v>
      </c>
      <c r="BE10" s="10">
        <v>1.345679012345679</v>
      </c>
      <c r="BF10" s="10">
        <v>1.1421897810218977</v>
      </c>
      <c r="BG10" s="10">
        <v>1.1365821678321679</v>
      </c>
      <c r="BH10" s="10">
        <v>1.155144694533762</v>
      </c>
      <c r="BI10" s="10">
        <v>1.166044776119403</v>
      </c>
      <c r="BJ10" s="10">
        <v>1.1893950709484691</v>
      </c>
      <c r="BK10" s="10">
        <v>0.84924078091106292</v>
      </c>
      <c r="BL10" s="10">
        <v>1.0857658422672751</v>
      </c>
      <c r="BM10" s="10">
        <v>1.1318681318681318</v>
      </c>
      <c r="BN10" s="10">
        <v>1.1517615176151761</v>
      </c>
      <c r="BO10" s="10">
        <v>1.1544117647058822</v>
      </c>
      <c r="BP10" s="10">
        <v>1.0639614855570838</v>
      </c>
      <c r="BQ10" s="10">
        <v>1.0815533980582523</v>
      </c>
      <c r="BR10" s="10">
        <v>1.0691747572815533</v>
      </c>
      <c r="BS10" s="10">
        <v>1.11328125</v>
      </c>
      <c r="BT10" s="10">
        <v>1.0811220621683093</v>
      </c>
      <c r="BU10" s="10">
        <v>0.77637511271415693</v>
      </c>
      <c r="BV10" s="10">
        <v>0.67567567567567566</v>
      </c>
      <c r="BW10" s="10">
        <v>1</v>
      </c>
      <c r="BX10" s="10" t="e">
        <v>#DIV/0!</v>
      </c>
      <c r="BY10" s="10">
        <v>0.77068793619142573</v>
      </c>
      <c r="BZ10" s="10">
        <v>0.91176470588235292</v>
      </c>
      <c r="CA10" s="10">
        <v>1.0915356381529386</v>
      </c>
    </row>
    <row r="11" spans="1:79" x14ac:dyDescent="0.3">
      <c r="A11" s="2" t="s">
        <v>185</v>
      </c>
      <c r="B11" s="10">
        <v>1.1409214092140922</v>
      </c>
      <c r="C11" s="10">
        <v>1.308641975308642</v>
      </c>
      <c r="D11" s="10">
        <v>1.2142857142857142</v>
      </c>
      <c r="E11" s="10">
        <v>1.1490683229813665</v>
      </c>
      <c r="F11" s="10">
        <v>1.0274914089347078</v>
      </c>
      <c r="G11" s="10">
        <v>1.472972972972973</v>
      </c>
      <c r="H11" s="10">
        <v>1.1408730158730158</v>
      </c>
      <c r="I11" s="10">
        <v>1.1733333333333333</v>
      </c>
      <c r="J11" s="10">
        <v>1.2013729977116705</v>
      </c>
      <c r="K11" s="10">
        <v>0.9719626168224299</v>
      </c>
      <c r="L11" s="10">
        <v>1.1143497757847534</v>
      </c>
      <c r="M11" s="10">
        <v>1.0059880239520957</v>
      </c>
      <c r="N11" s="10">
        <v>1.0088757396449703</v>
      </c>
      <c r="O11" s="10">
        <v>1</v>
      </c>
      <c r="P11" s="10">
        <v>1.0581818181818181</v>
      </c>
      <c r="Q11" s="10">
        <v>0.25</v>
      </c>
      <c r="R11" s="10">
        <v>1.2476190476190476</v>
      </c>
      <c r="S11" s="10">
        <v>1.296875</v>
      </c>
      <c r="T11" s="10">
        <v>0.86280991735537194</v>
      </c>
      <c r="U11" s="10">
        <v>1.5648854961832062</v>
      </c>
      <c r="V11" s="10">
        <v>1.0459770114942528</v>
      </c>
      <c r="W11" s="10">
        <v>0.96319018404907975</v>
      </c>
      <c r="X11" s="10">
        <v>1.0769230769230769</v>
      </c>
      <c r="Y11" s="10">
        <v>1.1695906432748537</v>
      </c>
      <c r="Z11" s="10">
        <v>1.1908700980392157</v>
      </c>
      <c r="AA11" s="10">
        <v>0.53846153846153844</v>
      </c>
      <c r="AB11" s="10">
        <v>1.1902241594022416</v>
      </c>
      <c r="AC11" s="10">
        <v>1.9230769230769231</v>
      </c>
      <c r="AD11" s="10">
        <v>1.200956937799043</v>
      </c>
      <c r="AE11" s="10">
        <v>1</v>
      </c>
      <c r="AF11" s="10">
        <v>1.2085561497326203</v>
      </c>
      <c r="AG11" s="10">
        <v>1.1499999999999999</v>
      </c>
      <c r="AH11" s="10">
        <v>1.1685011550482403</v>
      </c>
      <c r="AI11" s="10">
        <v>1.0914419695193436</v>
      </c>
      <c r="AJ11" s="10">
        <v>1.725108225108225</v>
      </c>
      <c r="AK11" s="10">
        <v>1.0422535211267605</v>
      </c>
      <c r="AL11" s="10">
        <v>1.1243351063829787</v>
      </c>
      <c r="AM11" s="10">
        <v>1.093235831809872</v>
      </c>
      <c r="AN11" s="10">
        <v>1.3182844243792324</v>
      </c>
      <c r="AO11" s="10">
        <v>1.2189054726368158</v>
      </c>
      <c r="AP11" s="10">
        <v>1.1621621621621621</v>
      </c>
      <c r="AQ11" s="10">
        <v>1.0814220183486238</v>
      </c>
      <c r="AR11" s="10">
        <v>1.1331470206607446</v>
      </c>
      <c r="AS11" s="10">
        <v>1.0769230769230769</v>
      </c>
      <c r="AT11" s="10">
        <v>1.0861723446893787</v>
      </c>
      <c r="AU11" s="10">
        <v>1.0721311475409836</v>
      </c>
      <c r="AV11" s="10">
        <v>1.24954240390482</v>
      </c>
      <c r="AW11" s="10">
        <v>1.0202702702702702</v>
      </c>
      <c r="AX11" s="10">
        <v>1.0585664335664335</v>
      </c>
      <c r="AY11" s="10">
        <v>1.3251589464123523</v>
      </c>
      <c r="AZ11" s="10">
        <v>1.1717687074829932</v>
      </c>
      <c r="BA11" s="10">
        <v>1.1343023255813953</v>
      </c>
      <c r="BB11" s="10">
        <v>1.1580169917586789</v>
      </c>
      <c r="BC11" s="10">
        <v>1.0488914155770324</v>
      </c>
      <c r="BD11" s="10">
        <v>1.1715055372642922</v>
      </c>
      <c r="BE11" s="10">
        <v>1.2798165137614679</v>
      </c>
      <c r="BF11" s="10">
        <v>1.1193762781186094</v>
      </c>
      <c r="BG11" s="10">
        <v>1.1476639107863873</v>
      </c>
      <c r="BH11" s="10">
        <v>1.2818371607515657</v>
      </c>
      <c r="BI11" s="10">
        <v>1.2109714285714286</v>
      </c>
      <c r="BJ11" s="10">
        <v>1.0590229812884591</v>
      </c>
      <c r="BK11" s="10">
        <v>1.4770114942528736</v>
      </c>
      <c r="BL11" s="10">
        <v>1.0717567699677388</v>
      </c>
      <c r="BM11" s="10">
        <v>1.058252427184466</v>
      </c>
      <c r="BN11" s="10">
        <v>1.0752941176470587</v>
      </c>
      <c r="BO11" s="10">
        <v>1.1433121019108281</v>
      </c>
      <c r="BP11" s="10">
        <v>1.1008403361344539</v>
      </c>
      <c r="BQ11" s="10">
        <v>1.0197486535008977</v>
      </c>
      <c r="BR11" s="10">
        <v>1.0709421112372304</v>
      </c>
      <c r="BS11" s="10">
        <v>1.0789473684210527</v>
      </c>
      <c r="BT11" s="10">
        <v>1.0614773258532024</v>
      </c>
      <c r="BU11" s="10">
        <v>0.96051103368176538</v>
      </c>
      <c r="BV11" s="10">
        <v>1.08</v>
      </c>
      <c r="BW11" s="10">
        <v>1</v>
      </c>
      <c r="BX11" s="10" t="e">
        <v>#DIV/0!</v>
      </c>
      <c r="BY11" s="10">
        <v>0.94566623544631312</v>
      </c>
      <c r="BZ11" s="10">
        <v>1.096774193548387</v>
      </c>
      <c r="CA11" s="10">
        <v>1.1375583683298582</v>
      </c>
    </row>
    <row r="12" spans="1:79" x14ac:dyDescent="0.3">
      <c r="A12" s="2" t="s">
        <v>184</v>
      </c>
      <c r="B12" s="10">
        <v>0.99049881235154391</v>
      </c>
      <c r="C12" s="10">
        <v>0.86792452830188682</v>
      </c>
      <c r="D12" s="10">
        <v>1.0980392156862746</v>
      </c>
      <c r="E12" s="10">
        <v>1.0864864864864865</v>
      </c>
      <c r="F12" s="10">
        <v>1.0117056856187292</v>
      </c>
      <c r="G12" s="10">
        <v>0.75688073394495414</v>
      </c>
      <c r="H12" s="10">
        <v>1.0382608695652173</v>
      </c>
      <c r="I12" s="10">
        <v>0.98863636363636365</v>
      </c>
      <c r="J12" s="10">
        <v>0.92190476190476189</v>
      </c>
      <c r="K12" s="10">
        <v>1.0096153846153846</v>
      </c>
      <c r="L12" s="10">
        <v>1.0603621730382293</v>
      </c>
      <c r="M12" s="10">
        <v>1.0138888888888888</v>
      </c>
      <c r="N12" s="10">
        <v>1</v>
      </c>
      <c r="O12" s="10">
        <v>1.0429447852760736</v>
      </c>
      <c r="P12" s="10">
        <v>0.86082474226804129</v>
      </c>
      <c r="Q12" s="10">
        <v>0</v>
      </c>
      <c r="R12" s="10">
        <v>0.76335877862595425</v>
      </c>
      <c r="S12" s="10">
        <v>0.86746987951807231</v>
      </c>
      <c r="T12" s="10">
        <v>0.80268199233716475</v>
      </c>
      <c r="U12" s="10">
        <v>0.75609756097560976</v>
      </c>
      <c r="V12" s="10">
        <v>0.91208791208791207</v>
      </c>
      <c r="W12" s="10">
        <v>0.83439490445859876</v>
      </c>
      <c r="X12" s="10">
        <v>0.93956043956043955</v>
      </c>
      <c r="Y12" s="10">
        <v>1.085</v>
      </c>
      <c r="Z12" s="10">
        <v>1.2600977617700027</v>
      </c>
      <c r="AA12" s="10">
        <v>1.0714285714285714</v>
      </c>
      <c r="AB12" s="10">
        <v>1.2555584619408842</v>
      </c>
      <c r="AC12" s="10">
        <v>1.66</v>
      </c>
      <c r="AD12" s="10">
        <v>1.047808764940239</v>
      </c>
      <c r="AE12" s="10">
        <v>2</v>
      </c>
      <c r="AF12" s="10">
        <v>1.0442477876106195</v>
      </c>
      <c r="AG12" s="10">
        <v>1</v>
      </c>
      <c r="AH12" s="10">
        <v>1.0557041516455401</v>
      </c>
      <c r="AI12" s="10">
        <v>1.0778732545649838</v>
      </c>
      <c r="AJ12" s="10">
        <v>0.9974905897114178</v>
      </c>
      <c r="AK12" s="10">
        <v>1.0918918918918918</v>
      </c>
      <c r="AL12" s="10">
        <v>1.1454760496747487</v>
      </c>
      <c r="AM12" s="10">
        <v>1.0418060200668897</v>
      </c>
      <c r="AN12" s="10">
        <v>1.2773972602739727</v>
      </c>
      <c r="AO12" s="10">
        <v>0.88673469387755099</v>
      </c>
      <c r="AP12" s="10">
        <v>0.92894056847545214</v>
      </c>
      <c r="AQ12" s="10">
        <v>1.0371155885471899</v>
      </c>
      <c r="AR12" s="10">
        <v>0.93455474323967236</v>
      </c>
      <c r="AS12" s="10">
        <v>0.9464285714285714</v>
      </c>
      <c r="AT12" s="10">
        <v>1.0322878228782288</v>
      </c>
      <c r="AU12" s="10">
        <v>0.97553516819571862</v>
      </c>
      <c r="AV12" s="10">
        <v>0.8642578125</v>
      </c>
      <c r="AW12" s="10">
        <v>0.95985099337748347</v>
      </c>
      <c r="AX12" s="10">
        <v>0.99752270850536751</v>
      </c>
      <c r="AY12" s="10">
        <v>0.86634681288553805</v>
      </c>
      <c r="AZ12" s="10">
        <v>0.87227866473149496</v>
      </c>
      <c r="BA12" s="10">
        <v>0.94874423372629424</v>
      </c>
      <c r="BB12" s="10">
        <v>1.011540680900173</v>
      </c>
      <c r="BC12" s="10">
        <v>1.1040650406504064</v>
      </c>
      <c r="BD12" s="10">
        <v>1.0493101686254471</v>
      </c>
      <c r="BE12" s="10">
        <v>1.086021505376344</v>
      </c>
      <c r="BF12" s="10">
        <v>1.042932176295958</v>
      </c>
      <c r="BG12" s="10">
        <v>0.98542469425364387</v>
      </c>
      <c r="BH12" s="10">
        <v>1.01085776330076</v>
      </c>
      <c r="BI12" s="10">
        <v>0.96262740656851642</v>
      </c>
      <c r="BJ12" s="10">
        <v>0.97746946519625277</v>
      </c>
      <c r="BK12" s="10">
        <v>1.1011673151750974</v>
      </c>
      <c r="BL12" s="10">
        <v>1.0083918635410016</v>
      </c>
      <c r="BM12" s="10">
        <v>1.0321100917431192</v>
      </c>
      <c r="BN12" s="10">
        <v>1.0831509846827134</v>
      </c>
      <c r="BO12" s="10">
        <v>0.95543175487465182</v>
      </c>
      <c r="BP12" s="10">
        <v>1.0581327069876689</v>
      </c>
      <c r="BQ12" s="10">
        <v>1.073943661971831</v>
      </c>
      <c r="BR12" s="10">
        <v>1.0026497085320614</v>
      </c>
      <c r="BS12" s="10">
        <v>1.0089430894308944</v>
      </c>
      <c r="BT12" s="10">
        <v>0.97929971371944502</v>
      </c>
      <c r="BU12" s="10">
        <v>0.90810157194679564</v>
      </c>
      <c r="BV12" s="10">
        <v>1.1481481481481481</v>
      </c>
      <c r="BW12" s="10">
        <v>9</v>
      </c>
      <c r="BX12" s="10" t="e">
        <v>#DIV/0!</v>
      </c>
      <c r="BY12" s="10">
        <v>0.87961696306429549</v>
      </c>
      <c r="BZ12" s="10">
        <v>1</v>
      </c>
      <c r="CA12" s="10">
        <v>1.0120175551826514</v>
      </c>
    </row>
    <row r="13" spans="1:79" x14ac:dyDescent="0.3">
      <c r="A13" s="2" t="s">
        <v>183</v>
      </c>
      <c r="B13" s="10">
        <v>1.0935251798561152</v>
      </c>
      <c r="C13" s="10">
        <v>1.3043478260869565</v>
      </c>
      <c r="D13" s="10">
        <v>1.2321428571428572</v>
      </c>
      <c r="E13" s="10">
        <v>0.96019900497512434</v>
      </c>
      <c r="F13" s="10">
        <v>1.0429752066115703</v>
      </c>
      <c r="G13" s="10">
        <v>1.2363636363636363</v>
      </c>
      <c r="H13" s="10">
        <v>0.98827470686767172</v>
      </c>
      <c r="I13" s="10">
        <v>1.0344827586206897</v>
      </c>
      <c r="J13" s="10">
        <v>1.2024793388429753</v>
      </c>
      <c r="K13" s="10">
        <v>1.2761904761904761</v>
      </c>
      <c r="L13" s="10">
        <v>1.0986717267552182</v>
      </c>
      <c r="M13" s="10">
        <v>1.0645792563600782</v>
      </c>
      <c r="N13" s="10">
        <v>1.1759530791788857</v>
      </c>
      <c r="O13" s="10">
        <v>0.8411764705882353</v>
      </c>
      <c r="P13" s="10">
        <v>1.0392548236859613</v>
      </c>
      <c r="Q13" s="10" t="e">
        <v>#DIV/0!</v>
      </c>
      <c r="R13" s="10">
        <v>0.91</v>
      </c>
      <c r="S13" s="10">
        <v>0.90277777777777779</v>
      </c>
      <c r="T13" s="10">
        <v>1.1026252983293556</v>
      </c>
      <c r="U13" s="10">
        <v>0.8</v>
      </c>
      <c r="V13" s="10">
        <v>0.89759036144578308</v>
      </c>
      <c r="W13" s="10">
        <v>1.2595419847328244</v>
      </c>
      <c r="X13" s="10">
        <v>1.1637426900584795</v>
      </c>
      <c r="Y13" s="10">
        <v>1.1105990783410138</v>
      </c>
      <c r="Z13" s="10">
        <v>1.0255206206614944</v>
      </c>
      <c r="AA13" s="10">
        <v>0.8666666666666667</v>
      </c>
      <c r="AB13" s="10">
        <v>1.0241666666666667</v>
      </c>
      <c r="AC13" s="10">
        <v>1.1325301204819278</v>
      </c>
      <c r="AD13" s="10">
        <v>1.0266159695817489</v>
      </c>
      <c r="AE13" s="10">
        <v>2.25</v>
      </c>
      <c r="AF13" s="10">
        <v>1.0169491525423728</v>
      </c>
      <c r="AG13" s="10">
        <v>0.91304347826086951</v>
      </c>
      <c r="AH13" s="10">
        <v>1.03547036792245</v>
      </c>
      <c r="AI13" s="10">
        <v>1.0313901345291481</v>
      </c>
      <c r="AJ13" s="10">
        <v>0.79748427672955979</v>
      </c>
      <c r="AK13" s="10">
        <v>1.051980198019802</v>
      </c>
      <c r="AL13" s="10">
        <v>1.1435209086215798</v>
      </c>
      <c r="AM13" s="10">
        <v>1.0850722311396468</v>
      </c>
      <c r="AN13" s="10">
        <v>0.886058981233244</v>
      </c>
      <c r="AO13" s="10">
        <v>1.0655926352128884</v>
      </c>
      <c r="AP13" s="10">
        <v>1.0486787204450625</v>
      </c>
      <c r="AQ13" s="10">
        <v>1.0623721881390593</v>
      </c>
      <c r="AR13" s="10">
        <v>1.0869934024505183</v>
      </c>
      <c r="AS13" s="10">
        <v>1</v>
      </c>
      <c r="AT13" s="10">
        <v>1.0214477211796247</v>
      </c>
      <c r="AU13" s="10">
        <v>1.1536050156739812</v>
      </c>
      <c r="AV13" s="10">
        <v>1.035593220338983</v>
      </c>
      <c r="AW13" s="10">
        <v>1.0284605433376455</v>
      </c>
      <c r="AX13" s="10">
        <v>1.1059602649006623</v>
      </c>
      <c r="AY13" s="10">
        <v>1.1598101265822784</v>
      </c>
      <c r="AZ13" s="10">
        <v>1.1514143094841931</v>
      </c>
      <c r="BA13" s="10">
        <v>1.1620745542949757</v>
      </c>
      <c r="BB13" s="10">
        <v>1.0510960801890636</v>
      </c>
      <c r="BC13" s="10">
        <v>0.95827196858124697</v>
      </c>
      <c r="BD13" s="10">
        <v>0.98173849525200874</v>
      </c>
      <c r="BE13" s="10">
        <v>0.98349834983498352</v>
      </c>
      <c r="BF13" s="10">
        <v>1.103569082548719</v>
      </c>
      <c r="BG13" s="10">
        <v>1.1043862631757906</v>
      </c>
      <c r="BH13" s="10">
        <v>1.0107411385606875</v>
      </c>
      <c r="BI13" s="10">
        <v>0.99705882352941178</v>
      </c>
      <c r="BJ13" s="10">
        <v>1.1634113793521776</v>
      </c>
      <c r="BK13" s="10">
        <v>0.83981154299175498</v>
      </c>
      <c r="BL13" s="10">
        <v>1.1113523292627769</v>
      </c>
      <c r="BM13" s="10">
        <v>1.1466666666666667</v>
      </c>
      <c r="BN13" s="10">
        <v>1.2383838383838384</v>
      </c>
      <c r="BO13" s="10">
        <v>1.0437317784256559</v>
      </c>
      <c r="BP13" s="10">
        <v>1.1370699223085461</v>
      </c>
      <c r="BQ13" s="10">
        <v>1.0786885245901638</v>
      </c>
      <c r="BR13" s="10">
        <v>1.1300211416490487</v>
      </c>
      <c r="BS13" s="10">
        <v>1.0596293311845286</v>
      </c>
      <c r="BT13" s="10">
        <v>1.1011918147065438</v>
      </c>
      <c r="BU13" s="10">
        <v>1.2210386151797603</v>
      </c>
      <c r="BV13" s="10">
        <v>1.1935483870967742</v>
      </c>
      <c r="BW13" s="10">
        <v>1</v>
      </c>
      <c r="BX13" s="10" t="e">
        <v>#DIV/0!</v>
      </c>
      <c r="BY13" s="10">
        <v>1.2379471228615864</v>
      </c>
      <c r="BZ13" s="10">
        <v>1.1029411764705883</v>
      </c>
      <c r="CA13" s="10">
        <v>1.0640297955383222</v>
      </c>
    </row>
    <row r="14" spans="1:79" x14ac:dyDescent="0.3">
      <c r="A14" s="2" t="s">
        <v>182</v>
      </c>
      <c r="B14" s="10">
        <v>1.1475563909774436</v>
      </c>
      <c r="C14" s="10">
        <v>1</v>
      </c>
      <c r="D14" s="10">
        <v>0.85507246376811596</v>
      </c>
      <c r="E14" s="10">
        <v>1.2383419689119171</v>
      </c>
      <c r="F14" s="10">
        <v>1.1553090332805072</v>
      </c>
      <c r="G14" s="10">
        <v>1.1274509803921569</v>
      </c>
      <c r="H14" s="10">
        <v>1.1288135593220339</v>
      </c>
      <c r="I14" s="10">
        <v>1.1555555555555554</v>
      </c>
      <c r="J14" s="10">
        <v>1.1649484536082475</v>
      </c>
      <c r="K14" s="10">
        <v>1.1567164179104477</v>
      </c>
      <c r="L14" s="10">
        <v>1.1796200345423142</v>
      </c>
      <c r="M14" s="10">
        <v>1.0827205882352942</v>
      </c>
      <c r="N14" s="10">
        <v>1.0822942643391522</v>
      </c>
      <c r="O14" s="10">
        <v>1.083916083916084</v>
      </c>
      <c r="P14" s="10">
        <v>1.0396927016645328</v>
      </c>
      <c r="Q14" s="10">
        <v>0</v>
      </c>
      <c r="R14" s="10">
        <v>0.70329670329670335</v>
      </c>
      <c r="S14" s="10">
        <v>0.90769230769230769</v>
      </c>
      <c r="T14" s="10">
        <v>1.0389610389610389</v>
      </c>
      <c r="U14" s="10">
        <v>1.3951612903225807</v>
      </c>
      <c r="V14" s="10">
        <v>0.93288590604026844</v>
      </c>
      <c r="W14" s="10">
        <v>1.1575757575757575</v>
      </c>
      <c r="X14" s="10">
        <v>1.0050251256281406</v>
      </c>
      <c r="Y14" s="10">
        <v>1.0746887966804979</v>
      </c>
      <c r="Z14" s="10">
        <v>0.86064105116464262</v>
      </c>
      <c r="AA14" s="10">
        <v>2.1538461538461537</v>
      </c>
      <c r="AB14" s="10">
        <v>0.85903173311635472</v>
      </c>
      <c r="AC14" s="10">
        <v>0.76595744680851063</v>
      </c>
      <c r="AD14" s="10">
        <v>0.99259259259259258</v>
      </c>
      <c r="AE14" s="10">
        <v>0.66666666666666663</v>
      </c>
      <c r="AF14" s="10">
        <v>0.9916666666666667</v>
      </c>
      <c r="AG14" s="10">
        <v>1.1428571428571428</v>
      </c>
      <c r="AH14" s="10">
        <v>1.1741489361702129</v>
      </c>
      <c r="AI14" s="10">
        <v>1.0942028985507246</v>
      </c>
      <c r="AJ14" s="10">
        <v>1.2287066246056781</v>
      </c>
      <c r="AK14" s="10">
        <v>1.1105882352941177</v>
      </c>
      <c r="AL14" s="10">
        <v>1.2835214446952596</v>
      </c>
      <c r="AM14" s="10">
        <v>1.220414201183432</v>
      </c>
      <c r="AN14" s="10">
        <v>1.172465960665658</v>
      </c>
      <c r="AO14" s="10">
        <v>1.0907127429805616</v>
      </c>
      <c r="AP14" s="10">
        <v>1.1551724137931034</v>
      </c>
      <c r="AQ14" s="10">
        <v>1.1520692974013476</v>
      </c>
      <c r="AR14" s="10">
        <v>1.1288476545564901</v>
      </c>
      <c r="AS14" s="10">
        <v>0.86163522012578619</v>
      </c>
      <c r="AT14" s="10">
        <v>1.1531058617672791</v>
      </c>
      <c r="AU14" s="10">
        <v>1.138586956521739</v>
      </c>
      <c r="AV14" s="10">
        <v>1.1412984178941625</v>
      </c>
      <c r="AW14" s="10">
        <v>1.0901467505241089</v>
      </c>
      <c r="AX14" s="10">
        <v>1.1639221556886228</v>
      </c>
      <c r="AY14" s="10">
        <v>1.0975443383356072</v>
      </c>
      <c r="AZ14" s="10">
        <v>1.2630057803468209</v>
      </c>
      <c r="BA14" s="10">
        <v>1.1227336122733613</v>
      </c>
      <c r="BB14" s="10">
        <v>1.1457331886080528</v>
      </c>
      <c r="BC14" s="10">
        <v>1.108094262295082</v>
      </c>
      <c r="BD14" s="10">
        <v>1.1049107142857142</v>
      </c>
      <c r="BE14" s="10">
        <v>0.89093959731543626</v>
      </c>
      <c r="BF14" s="10">
        <v>1.1617063492063493</v>
      </c>
      <c r="BG14" s="10">
        <v>1.0912869458128078</v>
      </c>
      <c r="BH14" s="10">
        <v>1.099893730074389</v>
      </c>
      <c r="BI14" s="10">
        <v>1.1240904621435595</v>
      </c>
      <c r="BJ14" s="10">
        <v>1.2225234619395204</v>
      </c>
      <c r="BK14" s="10">
        <v>1.2435717625058438</v>
      </c>
      <c r="BL14" s="10">
        <v>1.1846817515871724</v>
      </c>
      <c r="BM14" s="10">
        <v>1.1976744186046511</v>
      </c>
      <c r="BN14" s="10">
        <v>1.2251223491027732</v>
      </c>
      <c r="BO14" s="10">
        <v>1.005586592178771</v>
      </c>
      <c r="BP14" s="10">
        <v>1.1805758906783796</v>
      </c>
      <c r="BQ14" s="10">
        <v>1.1854103343465046</v>
      </c>
      <c r="BR14" s="10">
        <v>1.1492048643592143</v>
      </c>
      <c r="BS14" s="10">
        <v>1.0806083650190115</v>
      </c>
      <c r="BT14" s="10">
        <v>1.2370839289360833</v>
      </c>
      <c r="BU14" s="10">
        <v>3.6739367502726283</v>
      </c>
      <c r="BV14" s="10">
        <v>1.1621621621621621</v>
      </c>
      <c r="BW14" s="10">
        <v>0.44444444444444442</v>
      </c>
      <c r="BX14" s="10" t="e">
        <v>#DIV/0!</v>
      </c>
      <c r="BY14" s="10">
        <v>3.987437185929648</v>
      </c>
      <c r="BZ14" s="10">
        <v>1.9733333333333334</v>
      </c>
      <c r="CA14" s="10">
        <v>1.160139533211062</v>
      </c>
    </row>
    <row r="15" spans="1:79" x14ac:dyDescent="0.3">
      <c r="A15" s="2" t="s">
        <v>181</v>
      </c>
      <c r="B15" s="10">
        <v>1.0494130494130494</v>
      </c>
      <c r="C15" s="10">
        <v>1.0416666666666667</v>
      </c>
      <c r="D15" s="10">
        <v>1.6610169491525424</v>
      </c>
      <c r="E15" s="10">
        <v>1.1464435146443515</v>
      </c>
      <c r="F15" s="10">
        <v>1.0685871056241427</v>
      </c>
      <c r="G15" s="10">
        <v>1.1000000000000001</v>
      </c>
      <c r="H15" s="10">
        <v>1.1141141141141142</v>
      </c>
      <c r="I15" s="10">
        <v>1.0192307692307692</v>
      </c>
      <c r="J15" s="10">
        <v>0.92920353982300885</v>
      </c>
      <c r="K15" s="10">
        <v>0.92903225806451617</v>
      </c>
      <c r="L15" s="10">
        <v>1.0146412884333822</v>
      </c>
      <c r="M15" s="10">
        <v>1.1409168081494059</v>
      </c>
      <c r="N15" s="10">
        <v>1.1428571428571428</v>
      </c>
      <c r="O15" s="10">
        <v>1.1354838709677419</v>
      </c>
      <c r="P15" s="10">
        <v>0.99815270935960587</v>
      </c>
      <c r="Q15" s="10" t="e">
        <v>#DIV/0!</v>
      </c>
      <c r="R15" s="10">
        <v>1.0625</v>
      </c>
      <c r="S15" s="10">
        <v>0.88135593220338981</v>
      </c>
      <c r="T15" s="10">
        <v>1.0125</v>
      </c>
      <c r="U15" s="10">
        <v>1.1734104046242775</v>
      </c>
      <c r="V15" s="10">
        <v>1</v>
      </c>
      <c r="W15" s="10">
        <v>0.82198952879581155</v>
      </c>
      <c r="X15" s="10">
        <v>0.91</v>
      </c>
      <c r="Y15" s="10">
        <v>1.0888030888030888</v>
      </c>
      <c r="Z15" s="10">
        <v>1.3668748554244738</v>
      </c>
      <c r="AA15" s="10">
        <v>0.9285714285714286</v>
      </c>
      <c r="AB15" s="10">
        <v>1.3727208145867866</v>
      </c>
      <c r="AC15" s="10">
        <v>1.1944444444444444</v>
      </c>
      <c r="AD15" s="10">
        <v>1.0597014925373134</v>
      </c>
      <c r="AE15" s="10">
        <v>1</v>
      </c>
      <c r="AF15" s="10">
        <v>1.0252100840336134</v>
      </c>
      <c r="AG15" s="10">
        <v>1.4166666666666667</v>
      </c>
      <c r="AH15" s="10">
        <v>1.0656881398930869</v>
      </c>
      <c r="AI15" s="10">
        <v>1.1289183222958057</v>
      </c>
      <c r="AJ15" s="10">
        <v>0.84724005134788194</v>
      </c>
      <c r="AK15" s="10">
        <v>1.0593220338983051</v>
      </c>
      <c r="AL15" s="10">
        <v>1.1297924727400632</v>
      </c>
      <c r="AM15" s="10">
        <v>1.0715151515151515</v>
      </c>
      <c r="AN15" s="10">
        <v>0.96258064516129027</v>
      </c>
      <c r="AO15" s="10">
        <v>1.0306930693069307</v>
      </c>
      <c r="AP15" s="10">
        <v>1.034443168771527</v>
      </c>
      <c r="AQ15" s="10">
        <v>1.0534670008354219</v>
      </c>
      <c r="AR15" s="10">
        <v>0.99347108072816648</v>
      </c>
      <c r="AS15" s="10">
        <v>1.1605839416058394</v>
      </c>
      <c r="AT15" s="10">
        <v>0.93399089529590285</v>
      </c>
      <c r="AU15" s="10">
        <v>1.2171837708830548</v>
      </c>
      <c r="AV15" s="10">
        <v>1.0449330783938815</v>
      </c>
      <c r="AW15" s="10">
        <v>0.99192307692307691</v>
      </c>
      <c r="AX15" s="10">
        <v>1.0790996784565916</v>
      </c>
      <c r="AY15" s="10">
        <v>0.87818520820385337</v>
      </c>
      <c r="AZ15" s="10">
        <v>0.90846681922196793</v>
      </c>
      <c r="BA15" s="10">
        <v>0.98716356107660452</v>
      </c>
      <c r="BB15" s="10">
        <v>1.0782261520763314</v>
      </c>
      <c r="BC15" s="10">
        <v>1.0924641701340732</v>
      </c>
      <c r="BD15" s="10">
        <v>0.91200897867564534</v>
      </c>
      <c r="BE15" s="10">
        <v>0.82109227871939738</v>
      </c>
      <c r="BF15" s="10">
        <v>0.91460290350128093</v>
      </c>
      <c r="BG15" s="10">
        <v>1.0155169981661729</v>
      </c>
      <c r="BH15" s="10">
        <v>1.4268115942028985</v>
      </c>
      <c r="BI15" s="10">
        <v>1.0316655003498951</v>
      </c>
      <c r="BJ15" s="10">
        <v>1.0553565336062778</v>
      </c>
      <c r="BK15" s="10">
        <v>1.5819548872180451</v>
      </c>
      <c r="BL15" s="10">
        <v>0.99711439367914811</v>
      </c>
      <c r="BM15" s="10">
        <v>1.051779935275081</v>
      </c>
      <c r="BN15" s="10">
        <v>1.1890812250332889</v>
      </c>
      <c r="BO15" s="10">
        <v>1.0611111111111111</v>
      </c>
      <c r="BP15" s="10">
        <v>1.0636626705250103</v>
      </c>
      <c r="BQ15" s="10">
        <v>1.0025641025641026</v>
      </c>
      <c r="BR15" s="10">
        <v>1.0150590150590151</v>
      </c>
      <c r="BS15" s="10">
        <v>1.0182969739619987</v>
      </c>
      <c r="BT15" s="10">
        <v>0.92720369758996368</v>
      </c>
      <c r="BU15" s="10">
        <v>0.64292074799643806</v>
      </c>
      <c r="BV15" s="10">
        <v>0.86046511627906974</v>
      </c>
      <c r="BW15" s="10">
        <v>1.75</v>
      </c>
      <c r="BX15" s="10" t="e">
        <v>#DIV/0!</v>
      </c>
      <c r="BY15" s="10">
        <v>0.63169502205419026</v>
      </c>
      <c r="BZ15" s="10">
        <v>0.7567567567567568</v>
      </c>
      <c r="CA15" s="10">
        <v>1.0488324033891301</v>
      </c>
    </row>
    <row r="16" spans="1:79" x14ac:dyDescent="0.3">
      <c r="A16" s="2" t="s">
        <v>180</v>
      </c>
      <c r="B16" s="10">
        <v>1.0608740894901145</v>
      </c>
      <c r="C16" s="10">
        <v>0.77600000000000002</v>
      </c>
      <c r="D16" s="10">
        <v>1.653061224489796</v>
      </c>
      <c r="E16" s="10">
        <v>1.0109489051094891</v>
      </c>
      <c r="F16" s="10">
        <v>1.0308087291399231</v>
      </c>
      <c r="G16" s="10">
        <v>1.1699604743083003</v>
      </c>
      <c r="H16" s="10">
        <v>1.0026954177897573</v>
      </c>
      <c r="I16" s="10">
        <v>1.1132075471698113</v>
      </c>
      <c r="J16" s="10">
        <v>0.9555555555555556</v>
      </c>
      <c r="K16" s="10">
        <v>1.0555555555555556</v>
      </c>
      <c r="L16" s="10">
        <v>1.1933621933621934</v>
      </c>
      <c r="M16" s="10">
        <v>1.1860119047619047</v>
      </c>
      <c r="N16" s="10">
        <v>1.2318548387096775</v>
      </c>
      <c r="O16" s="10">
        <v>1.0568181818181819</v>
      </c>
      <c r="P16" s="10">
        <v>1.2572486119679209</v>
      </c>
      <c r="Q16" s="10" t="e">
        <v>#DIV/0!</v>
      </c>
      <c r="R16" s="10">
        <v>1.338235294117647</v>
      </c>
      <c r="S16" s="10">
        <v>1.125</v>
      </c>
      <c r="T16" s="10">
        <v>1.3703703703703705</v>
      </c>
      <c r="U16" s="10">
        <v>1.6600985221674878</v>
      </c>
      <c r="V16" s="10">
        <v>1.0503597122302157</v>
      </c>
      <c r="W16" s="10">
        <v>1.1210191082802548</v>
      </c>
      <c r="X16" s="10">
        <v>1.2802197802197801</v>
      </c>
      <c r="Y16" s="10">
        <v>0.96453900709219853</v>
      </c>
      <c r="Z16" s="10">
        <v>1.6065324081908952</v>
      </c>
      <c r="AA16" s="10">
        <v>0.61538461538461542</v>
      </c>
      <c r="AB16" s="10">
        <v>1.6068656201483527</v>
      </c>
      <c r="AC16" s="10">
        <v>1.8837209302325582</v>
      </c>
      <c r="AD16" s="10">
        <v>0.98943661971830987</v>
      </c>
      <c r="AE16" s="10">
        <v>1.5</v>
      </c>
      <c r="AF16" s="10">
        <v>0.97131147540983609</v>
      </c>
      <c r="AG16" s="10">
        <v>1.0294117647058822</v>
      </c>
      <c r="AH16" s="10">
        <v>1.1318653290256759</v>
      </c>
      <c r="AI16" s="10">
        <v>1.1357059053578413</v>
      </c>
      <c r="AJ16" s="10">
        <v>1.1287878787878789</v>
      </c>
      <c r="AK16" s="10">
        <v>1.0920000000000001</v>
      </c>
      <c r="AL16" s="10">
        <v>1.2459526774595269</v>
      </c>
      <c r="AM16" s="10">
        <v>1.0791855203619909</v>
      </c>
      <c r="AN16" s="10">
        <v>0.97721179624664878</v>
      </c>
      <c r="AO16" s="10">
        <v>1.096061479346782</v>
      </c>
      <c r="AP16" s="10">
        <v>1.0810210876803552</v>
      </c>
      <c r="AQ16" s="10">
        <v>1.0452022204599525</v>
      </c>
      <c r="AR16" s="10">
        <v>1.0951755064171951</v>
      </c>
      <c r="AS16" s="10">
        <v>1.1132075471698113</v>
      </c>
      <c r="AT16" s="10">
        <v>1.065800162469537</v>
      </c>
      <c r="AU16" s="10">
        <v>1.1196078431372549</v>
      </c>
      <c r="AV16" s="10">
        <v>1.1285452881976212</v>
      </c>
      <c r="AW16" s="10">
        <v>1.0321830166731292</v>
      </c>
      <c r="AX16" s="10">
        <v>1.1561382598331347</v>
      </c>
      <c r="AY16" s="10">
        <v>1.0658174097664543</v>
      </c>
      <c r="AZ16" s="10">
        <v>1.0654911838790933</v>
      </c>
      <c r="BA16" s="10">
        <v>1.1258389261744965</v>
      </c>
      <c r="BB16" s="10">
        <v>1.139599589966737</v>
      </c>
      <c r="BC16" s="10">
        <v>1.1515023275497249</v>
      </c>
      <c r="BD16" s="10">
        <v>0.97760275658380502</v>
      </c>
      <c r="BE16" s="10">
        <v>0.99770642201834858</v>
      </c>
      <c r="BF16" s="10">
        <v>1.0412698412698413</v>
      </c>
      <c r="BG16" s="10">
        <v>1.1804417280177804</v>
      </c>
      <c r="BH16" s="10">
        <v>1.3934315219231421</v>
      </c>
      <c r="BI16" s="10">
        <v>1.1471934882143462</v>
      </c>
      <c r="BJ16" s="10">
        <v>1.141356178776368</v>
      </c>
      <c r="BK16" s="10">
        <v>0.98716730038022815</v>
      </c>
      <c r="BL16" s="10">
        <v>1.133535450974988</v>
      </c>
      <c r="BM16" s="10">
        <v>1.1538461538461537</v>
      </c>
      <c r="BN16" s="10">
        <v>1.2430011198208286</v>
      </c>
      <c r="BO16" s="10">
        <v>1.1884816753926701</v>
      </c>
      <c r="BP16" s="10">
        <v>1.1884959191605131</v>
      </c>
      <c r="BQ16" s="10">
        <v>1.1547314578005115</v>
      </c>
      <c r="BR16" s="10">
        <v>1.0649558941459503</v>
      </c>
      <c r="BS16" s="10">
        <v>1.1036627505183139</v>
      </c>
      <c r="BT16" s="10">
        <v>1.1212390956026348</v>
      </c>
      <c r="BU16" s="10">
        <v>0.85364727608494917</v>
      </c>
      <c r="BV16" s="10">
        <v>1.5945945945945945</v>
      </c>
      <c r="BW16" s="10">
        <v>1.2857142857142858</v>
      </c>
      <c r="BX16" s="10">
        <v>0.2</v>
      </c>
      <c r="BY16" s="10">
        <v>0.82094763092269329</v>
      </c>
      <c r="BZ16" s="10">
        <v>1.1964285714285714</v>
      </c>
      <c r="CA16" s="10">
        <v>1.1520402734813706</v>
      </c>
    </row>
    <row r="17" spans="1:79" x14ac:dyDescent="0.3">
      <c r="A17" s="2" t="s">
        <v>179</v>
      </c>
      <c r="B17" s="10">
        <v>1.0934281510544384</v>
      </c>
      <c r="C17" s="10">
        <v>0.7010309278350515</v>
      </c>
      <c r="D17" s="10">
        <v>1.0802469135802468</v>
      </c>
      <c r="E17" s="10">
        <v>1.1841155234657039</v>
      </c>
      <c r="F17" s="10">
        <v>1.1270236612702367</v>
      </c>
      <c r="G17" s="10">
        <v>1.0101351351351351</v>
      </c>
      <c r="H17" s="10">
        <v>1.0725806451612903</v>
      </c>
      <c r="I17" s="10">
        <v>1.0847457627118644</v>
      </c>
      <c r="J17" s="10">
        <v>1.0033222591362125</v>
      </c>
      <c r="K17" s="10">
        <v>1.5526315789473684</v>
      </c>
      <c r="L17" s="10">
        <v>1.1100362756952842</v>
      </c>
      <c r="M17" s="10">
        <v>1.1744040150564616</v>
      </c>
      <c r="N17" s="10">
        <v>1.1767594108019639</v>
      </c>
      <c r="O17" s="10">
        <v>1.1666666666666667</v>
      </c>
      <c r="P17" s="10">
        <v>0.85377821393523057</v>
      </c>
      <c r="Q17" s="10" t="e">
        <v>#DIV/0!</v>
      </c>
      <c r="R17" s="10">
        <v>0.45054945054945056</v>
      </c>
      <c r="S17" s="10">
        <v>1.1196581196581197</v>
      </c>
      <c r="T17" s="10">
        <v>0.65315315315315314</v>
      </c>
      <c r="U17" s="10">
        <v>0.73293768545994065</v>
      </c>
      <c r="V17" s="10">
        <v>0.99315068493150682</v>
      </c>
      <c r="W17" s="10">
        <v>1.1590909090909092</v>
      </c>
      <c r="X17" s="10">
        <v>1.1416309012875536</v>
      </c>
      <c r="Y17" s="10">
        <v>0.98897058823529416</v>
      </c>
      <c r="Z17" s="10">
        <v>1.0475086906141367</v>
      </c>
      <c r="AA17" s="10">
        <v>0.75</v>
      </c>
      <c r="AB17" s="10">
        <v>1.0521739130434782</v>
      </c>
      <c r="AC17" s="10">
        <v>0.80864197530864201</v>
      </c>
      <c r="AD17" s="10">
        <v>1.0213523131672597</v>
      </c>
      <c r="AE17" s="10">
        <v>1.7777777777777777</v>
      </c>
      <c r="AF17" s="10">
        <v>1.0042194092827004</v>
      </c>
      <c r="AG17" s="10">
        <v>0.94285714285714284</v>
      </c>
      <c r="AH17" s="10">
        <v>1.0954705926537971</v>
      </c>
      <c r="AI17" s="10">
        <v>0.9276859504132231</v>
      </c>
      <c r="AJ17" s="10">
        <v>1.4617449664429529</v>
      </c>
      <c r="AK17" s="10">
        <v>1.0329670329670331</v>
      </c>
      <c r="AL17" s="10">
        <v>1.1539230384807597</v>
      </c>
      <c r="AM17" s="10">
        <v>1.2264150943396226</v>
      </c>
      <c r="AN17" s="10">
        <v>1.1412894375857339</v>
      </c>
      <c r="AO17" s="10">
        <v>1.0490797546012269</v>
      </c>
      <c r="AP17" s="10">
        <v>1.0071868583162218</v>
      </c>
      <c r="AQ17" s="10">
        <v>1.0918057663125948</v>
      </c>
      <c r="AR17" s="10">
        <v>1.0016237204376985</v>
      </c>
      <c r="AS17" s="10">
        <v>1.1186440677966101</v>
      </c>
      <c r="AT17" s="10">
        <v>1.1661585365853659</v>
      </c>
      <c r="AU17" s="10">
        <v>0.93169877408056045</v>
      </c>
      <c r="AV17" s="10">
        <v>0.94041345764085937</v>
      </c>
      <c r="AW17" s="10">
        <v>0.94477836213373401</v>
      </c>
      <c r="AX17" s="10">
        <v>0.97113402061855669</v>
      </c>
      <c r="AY17" s="10">
        <v>1.0517928286852589</v>
      </c>
      <c r="AZ17" s="10">
        <v>1.0768321513002364</v>
      </c>
      <c r="BA17" s="10">
        <v>1.0111773472429211</v>
      </c>
      <c r="BB17" s="10">
        <v>0.95867753423651647</v>
      </c>
      <c r="BC17" s="10">
        <v>1.1231165012862918</v>
      </c>
      <c r="BD17" s="10">
        <v>0.98237663645518636</v>
      </c>
      <c r="BE17" s="10">
        <v>1.1954022988505748</v>
      </c>
      <c r="BF17" s="10">
        <v>1.0964849354375896</v>
      </c>
      <c r="BG17" s="10">
        <v>0.9213932690044716</v>
      </c>
      <c r="BH17" s="10">
        <v>0.85724699307496055</v>
      </c>
      <c r="BI17" s="10">
        <v>0.97767923133776791</v>
      </c>
      <c r="BJ17" s="10">
        <v>1.0061606004815182</v>
      </c>
      <c r="BK17" s="10">
        <v>0.70341839191141065</v>
      </c>
      <c r="BL17" s="10">
        <v>1.0358640812108686</v>
      </c>
      <c r="BM17" s="10">
        <v>1.0373333333333334</v>
      </c>
      <c r="BN17" s="10">
        <v>1.0171171171171172</v>
      </c>
      <c r="BO17" s="10">
        <v>1.0506607929515419</v>
      </c>
      <c r="BP17" s="10">
        <v>1.0359712230215827</v>
      </c>
      <c r="BQ17" s="10">
        <v>1.0398671096345515</v>
      </c>
      <c r="BR17" s="10">
        <v>1.1189759036144578</v>
      </c>
      <c r="BS17" s="10">
        <v>1.0100187852222917</v>
      </c>
      <c r="BT17" s="10">
        <v>1.0088917116544935</v>
      </c>
      <c r="BU17" s="10">
        <v>1.2671714440237967</v>
      </c>
      <c r="BV17" s="10">
        <v>0.72881355932203384</v>
      </c>
      <c r="BW17" s="10">
        <v>0.77777777777777779</v>
      </c>
      <c r="BX17" s="10">
        <v>0</v>
      </c>
      <c r="BY17" s="10">
        <v>1.3092345078979344</v>
      </c>
      <c r="BZ17" s="10">
        <v>1.0298507462686568</v>
      </c>
      <c r="CA17" s="10">
        <v>1.0068924824053567</v>
      </c>
    </row>
    <row r="18" spans="1:79" x14ac:dyDescent="0.3">
      <c r="A18" s="2" t="s">
        <v>178</v>
      </c>
      <c r="B18" s="10">
        <v>1.0708679076026015</v>
      </c>
      <c r="C18" s="10">
        <v>1.25</v>
      </c>
      <c r="D18" s="10">
        <v>1.2514285714285713</v>
      </c>
      <c r="E18" s="10">
        <v>0.90243902439024393</v>
      </c>
      <c r="F18" s="10">
        <v>1.0143646408839779</v>
      </c>
      <c r="G18" s="10">
        <v>1.0100334448160535</v>
      </c>
      <c r="H18" s="10">
        <v>1.0889724310776943</v>
      </c>
      <c r="I18" s="10">
        <v>1.1796875</v>
      </c>
      <c r="J18" s="10">
        <v>1.1026490066225165</v>
      </c>
      <c r="K18" s="10">
        <v>1.2796610169491525</v>
      </c>
      <c r="L18" s="10">
        <v>1.0533769063180829</v>
      </c>
      <c r="M18" s="10">
        <v>1.0309829059829059</v>
      </c>
      <c r="N18" s="10">
        <v>0.94714881780250348</v>
      </c>
      <c r="O18" s="10">
        <v>1.3087557603686637</v>
      </c>
      <c r="P18" s="10">
        <v>1.0833333333333333</v>
      </c>
      <c r="Q18" s="10">
        <v>1.5</v>
      </c>
      <c r="R18" s="10">
        <v>1.0975609756097562</v>
      </c>
      <c r="S18" s="10">
        <v>0.93129770992366412</v>
      </c>
      <c r="T18" s="10">
        <v>1.289655172413793</v>
      </c>
      <c r="U18" s="10">
        <v>1.0161943319838056</v>
      </c>
      <c r="V18" s="10">
        <v>1.1241379310344828</v>
      </c>
      <c r="W18" s="10">
        <v>1.0098039215686274</v>
      </c>
      <c r="X18" s="10">
        <v>0.94360902255639101</v>
      </c>
      <c r="Y18" s="10">
        <v>1.0520446096654275</v>
      </c>
      <c r="Z18" s="10">
        <v>0.93584070796460173</v>
      </c>
      <c r="AA18" s="10">
        <v>1.8333333333333333</v>
      </c>
      <c r="AB18" s="10">
        <v>0.9349046015712682</v>
      </c>
      <c r="AC18" s="10">
        <v>0.92366412213740456</v>
      </c>
      <c r="AD18" s="10">
        <v>1.1881533101045296</v>
      </c>
      <c r="AE18" s="10">
        <v>1.125</v>
      </c>
      <c r="AF18" s="10">
        <v>1.1890756302521008</v>
      </c>
      <c r="AG18" s="10">
        <v>1.2121212121212122</v>
      </c>
      <c r="AH18" s="10">
        <v>1.0109023587493142</v>
      </c>
      <c r="AI18" s="10">
        <v>0.91017074981440238</v>
      </c>
      <c r="AJ18" s="10">
        <v>0.65013774104683197</v>
      </c>
      <c r="AK18" s="10">
        <v>0.96276595744680848</v>
      </c>
      <c r="AL18" s="10">
        <v>1.1255954958856649</v>
      </c>
      <c r="AM18" s="10">
        <v>1.0384615384615385</v>
      </c>
      <c r="AN18" s="10">
        <v>0.94831730769230771</v>
      </c>
      <c r="AO18" s="10">
        <v>1.0852130325814537</v>
      </c>
      <c r="AP18" s="10">
        <v>1.0479102956167177</v>
      </c>
      <c r="AQ18" s="10">
        <v>1.0500347463516331</v>
      </c>
      <c r="AR18" s="10">
        <v>1.0995207217366789</v>
      </c>
      <c r="AS18" s="10">
        <v>1.0858585858585859</v>
      </c>
      <c r="AT18" s="10">
        <v>1.1176470588235294</v>
      </c>
      <c r="AU18" s="10">
        <v>1.2462406015037595</v>
      </c>
      <c r="AV18" s="10">
        <v>1.0521551724137932</v>
      </c>
      <c r="AW18" s="10">
        <v>1.0763419483101391</v>
      </c>
      <c r="AX18" s="10">
        <v>1.1077494692144374</v>
      </c>
      <c r="AY18" s="10">
        <v>1.1597222222222223</v>
      </c>
      <c r="AZ18" s="10">
        <v>1.0482985729967069</v>
      </c>
      <c r="BA18" s="10">
        <v>1.099852616064849</v>
      </c>
      <c r="BB18" s="10">
        <v>1.1193535415429983</v>
      </c>
      <c r="BC18" s="10">
        <v>1.0134162303664922</v>
      </c>
      <c r="BD18" s="10">
        <v>1.141978472578165</v>
      </c>
      <c r="BE18" s="10">
        <v>1.1557692307692307</v>
      </c>
      <c r="BF18" s="10">
        <v>1.097317631665031</v>
      </c>
      <c r="BG18" s="10">
        <v>1.0167305236270754</v>
      </c>
      <c r="BH18" s="10">
        <v>0.96301020408163263</v>
      </c>
      <c r="BI18" s="10">
        <v>1.0263078318717871</v>
      </c>
      <c r="BJ18" s="10">
        <v>1.1142233795481737</v>
      </c>
      <c r="BK18" s="10">
        <v>2.1276522929500343</v>
      </c>
      <c r="BL18" s="10">
        <v>1.0790446570036969</v>
      </c>
      <c r="BM18" s="10">
        <v>1.0771208226221081</v>
      </c>
      <c r="BN18" s="10">
        <v>1.2258635961027458</v>
      </c>
      <c r="BO18" s="10">
        <v>0.97903563941299787</v>
      </c>
      <c r="BP18" s="10">
        <v>1.0549242424242424</v>
      </c>
      <c r="BQ18" s="10">
        <v>1.1001064962726304</v>
      </c>
      <c r="BR18" s="10">
        <v>1.0033647375504711</v>
      </c>
      <c r="BS18" s="10">
        <v>0.96466212027278364</v>
      </c>
      <c r="BT18" s="10">
        <v>1.1339313818067358</v>
      </c>
      <c r="BU18" s="10">
        <v>1.3674775928297056</v>
      </c>
      <c r="BV18" s="10">
        <v>0.93023255813953487</v>
      </c>
      <c r="BW18" s="10">
        <v>1.1428571428571428</v>
      </c>
      <c r="BX18" s="10" t="e">
        <v>#DIV/0!</v>
      </c>
      <c r="BY18" s="10">
        <v>1.1661252900232018</v>
      </c>
      <c r="BZ18" s="10">
        <v>4.6594202898550723</v>
      </c>
      <c r="CA18" s="10">
        <v>1.0842328761306212</v>
      </c>
    </row>
    <row r="19" spans="1:79" x14ac:dyDescent="0.3">
      <c r="A19" s="2" t="s">
        <v>177</v>
      </c>
      <c r="B19" s="10">
        <v>1.0829319371727748</v>
      </c>
      <c r="C19" s="10">
        <v>0.96470588235294119</v>
      </c>
      <c r="D19" s="10">
        <v>1.0684931506849316</v>
      </c>
      <c r="E19" s="10">
        <v>1.0777027027027026</v>
      </c>
      <c r="F19" s="10">
        <v>1.0337690631808278</v>
      </c>
      <c r="G19" s="10">
        <v>1.3543046357615893</v>
      </c>
      <c r="H19" s="10">
        <v>1.1012658227848102</v>
      </c>
      <c r="I19" s="10">
        <v>1.2715231788079471</v>
      </c>
      <c r="J19" s="10">
        <v>1.0060060060060061</v>
      </c>
      <c r="K19" s="10">
        <v>1.0264900662251655</v>
      </c>
      <c r="L19" s="10">
        <v>1.0847983453981385</v>
      </c>
      <c r="M19" s="10">
        <v>0.99378238341968916</v>
      </c>
      <c r="N19" s="10">
        <v>1.0352422907488987</v>
      </c>
      <c r="O19" s="10">
        <v>0.89436619718309862</v>
      </c>
      <c r="P19" s="10">
        <v>1.0275862068965518</v>
      </c>
      <c r="Q19" s="10">
        <v>0.66666666666666663</v>
      </c>
      <c r="R19" s="10">
        <v>1.5777777777777777</v>
      </c>
      <c r="S19" s="10">
        <v>1.0901639344262295</v>
      </c>
      <c r="T19" s="10">
        <v>1.0659536541889483</v>
      </c>
      <c r="U19" s="10">
        <v>0.92828685258964139</v>
      </c>
      <c r="V19" s="10">
        <v>1.0245398773006136</v>
      </c>
      <c r="W19" s="10">
        <v>0.91747572815533984</v>
      </c>
      <c r="X19" s="10">
        <v>1.0756972111553784</v>
      </c>
      <c r="Y19" s="10">
        <v>0.96819787985865724</v>
      </c>
      <c r="Z19" s="10">
        <v>1.0781216419514292</v>
      </c>
      <c r="AA19" s="10">
        <v>0.77272727272727271</v>
      </c>
      <c r="AB19" s="10">
        <v>1.0822874604387209</v>
      </c>
      <c r="AC19" s="10">
        <v>0.81818181818181823</v>
      </c>
      <c r="AD19" s="10">
        <v>1.0469208211143695</v>
      </c>
      <c r="AE19" s="10">
        <v>1.3888888888888888</v>
      </c>
      <c r="AF19" s="10">
        <v>1.0247349823321554</v>
      </c>
      <c r="AG19" s="10">
        <v>1.05</v>
      </c>
      <c r="AH19" s="10">
        <v>1.0132266160211625</v>
      </c>
      <c r="AI19" s="10">
        <v>0.96696574225122345</v>
      </c>
      <c r="AJ19" s="10">
        <v>0.97740112994350281</v>
      </c>
      <c r="AK19" s="10">
        <v>0.98895027624309395</v>
      </c>
      <c r="AL19" s="10">
        <v>1.0631011927664487</v>
      </c>
      <c r="AM19" s="10">
        <v>1.0436213991769547</v>
      </c>
      <c r="AN19" s="10">
        <v>0.97211660329531047</v>
      </c>
      <c r="AO19" s="10">
        <v>0.98460354118552729</v>
      </c>
      <c r="AP19" s="10">
        <v>1.0116731517509727</v>
      </c>
      <c r="AQ19" s="10">
        <v>0.9649238914626076</v>
      </c>
      <c r="AR19" s="10">
        <v>1.013076923076923</v>
      </c>
      <c r="AS19" s="10">
        <v>0.80930232558139537</v>
      </c>
      <c r="AT19" s="10">
        <v>1.012280701754386</v>
      </c>
      <c r="AU19" s="10">
        <v>0.99095022624434392</v>
      </c>
      <c r="AV19" s="10">
        <v>1.0139287177386318</v>
      </c>
      <c r="AW19" s="10">
        <v>0.9423716291097155</v>
      </c>
      <c r="AX19" s="10">
        <v>0.98418782942022043</v>
      </c>
      <c r="AY19" s="10">
        <v>1.0876428960261295</v>
      </c>
      <c r="AZ19" s="10">
        <v>1.0931937172774868</v>
      </c>
      <c r="BA19" s="10">
        <v>1.0452261306532664</v>
      </c>
      <c r="BB19" s="10">
        <v>1.0121287806213219</v>
      </c>
      <c r="BC19" s="10">
        <v>0.97223119147562154</v>
      </c>
      <c r="BD19" s="10">
        <v>1.0231149012567324</v>
      </c>
      <c r="BE19" s="10">
        <v>1.3527454242928452</v>
      </c>
      <c r="BF19" s="10">
        <v>1.0368162170219108</v>
      </c>
      <c r="BG19" s="10">
        <v>0.9444793367667379</v>
      </c>
      <c r="BH19" s="10">
        <v>1.0342899190581309</v>
      </c>
      <c r="BI19" s="10">
        <v>1.0160577489687683</v>
      </c>
      <c r="BJ19" s="10">
        <v>1.0870389085396666</v>
      </c>
      <c r="BK19" s="10">
        <v>0.83191249798938394</v>
      </c>
      <c r="BL19" s="10">
        <v>0.99771590167500546</v>
      </c>
      <c r="BM19" s="10">
        <v>1.0763723150357996</v>
      </c>
      <c r="BN19" s="10">
        <v>1.0946531791907514</v>
      </c>
      <c r="BO19" s="10">
        <v>1.0042826552462527</v>
      </c>
      <c r="BP19" s="10">
        <v>1.0062836624775584</v>
      </c>
      <c r="BQ19" s="10">
        <v>0.88770571151984512</v>
      </c>
      <c r="BR19" s="10">
        <v>1.027833668678739</v>
      </c>
      <c r="BS19" s="10">
        <v>0.88560411311053988</v>
      </c>
      <c r="BT19" s="10">
        <v>0.99764052741151976</v>
      </c>
      <c r="BU19" s="10">
        <v>1.0190387016229714</v>
      </c>
      <c r="BV19" s="10">
        <v>0.72499999999999998</v>
      </c>
      <c r="BW19" s="10">
        <v>0.25</v>
      </c>
      <c r="BX19" s="10" t="e">
        <v>#DIV/0!</v>
      </c>
      <c r="BY19" s="10">
        <v>1.1591723040191007</v>
      </c>
      <c r="BZ19" s="10">
        <v>0.49922239502332816</v>
      </c>
      <c r="CA19" s="10">
        <v>1.0181101807101509</v>
      </c>
    </row>
    <row r="20" spans="1:79" x14ac:dyDescent="0.3">
      <c r="A20" s="2" t="s">
        <v>176</v>
      </c>
      <c r="B20" s="10">
        <v>1.0191452330303616</v>
      </c>
      <c r="C20" s="10">
        <v>0.80487804878048785</v>
      </c>
      <c r="D20" s="10">
        <v>1.2179487179487178</v>
      </c>
      <c r="E20" s="10">
        <v>1.109717868338558</v>
      </c>
      <c r="F20" s="10">
        <v>0.96944151738672291</v>
      </c>
      <c r="G20" s="10">
        <v>0.93154034229828853</v>
      </c>
      <c r="H20" s="10">
        <v>1.1086729362591432</v>
      </c>
      <c r="I20" s="10">
        <v>0.90625</v>
      </c>
      <c r="J20" s="10">
        <v>1.0014925373134329</v>
      </c>
      <c r="K20" s="10">
        <v>0.8612903225806452</v>
      </c>
      <c r="L20" s="10">
        <v>1.0400381315538607</v>
      </c>
      <c r="M20" s="10">
        <v>0.99061522419186654</v>
      </c>
      <c r="N20" s="10">
        <v>1.1134751773049645</v>
      </c>
      <c r="O20" s="10">
        <v>0.64960629921259838</v>
      </c>
      <c r="P20" s="10">
        <v>0.9752194114610222</v>
      </c>
      <c r="Q20" s="10">
        <v>0</v>
      </c>
      <c r="R20" s="10">
        <v>0.90140845070422537</v>
      </c>
      <c r="S20" s="10">
        <v>1.0150375939849625</v>
      </c>
      <c r="T20" s="10">
        <v>1.0050167224080269</v>
      </c>
      <c r="U20" s="10">
        <v>1.0300429184549356</v>
      </c>
      <c r="V20" s="10">
        <v>0.92814371257485029</v>
      </c>
      <c r="W20" s="10">
        <v>0.94179894179894175</v>
      </c>
      <c r="X20" s="10">
        <v>0.94074074074074077</v>
      </c>
      <c r="Y20" s="10">
        <v>0.95620437956204385</v>
      </c>
      <c r="Z20" s="10">
        <v>1.2822685139041163</v>
      </c>
      <c r="AA20" s="10">
        <v>1.0588235294117647</v>
      </c>
      <c r="AB20" s="10">
        <v>1.2806292225471412</v>
      </c>
      <c r="AC20" s="10">
        <v>1.4848484848484849</v>
      </c>
      <c r="AD20" s="10">
        <v>1.0756302521008403</v>
      </c>
      <c r="AE20" s="10">
        <v>0.72</v>
      </c>
      <c r="AF20" s="10">
        <v>1.1137931034482758</v>
      </c>
      <c r="AG20" s="10">
        <v>1.0238095238095237</v>
      </c>
      <c r="AH20" s="10">
        <v>1.0953942964252243</v>
      </c>
      <c r="AI20" s="10">
        <v>1.0847743568114721</v>
      </c>
      <c r="AJ20" s="10">
        <v>1.0476878612716762</v>
      </c>
      <c r="AK20" s="10">
        <v>0.98882681564245811</v>
      </c>
      <c r="AL20" s="10">
        <v>1.1807817589576548</v>
      </c>
      <c r="AM20" s="10">
        <v>1.0212933753943219</v>
      </c>
      <c r="AN20" s="10">
        <v>1.151238591916558</v>
      </c>
      <c r="AO20" s="10">
        <v>0.97185301016419079</v>
      </c>
      <c r="AP20" s="10">
        <v>1.0269230769230768</v>
      </c>
      <c r="AQ20" s="10">
        <v>1.0432098765432098</v>
      </c>
      <c r="AR20" s="10">
        <v>1.058466211085801</v>
      </c>
      <c r="AS20" s="10">
        <v>0.94252873563218387</v>
      </c>
      <c r="AT20" s="10">
        <v>1.0207972270363952</v>
      </c>
      <c r="AU20" s="10">
        <v>1.0136986301369864</v>
      </c>
      <c r="AV20" s="10">
        <v>1.0133333333333334</v>
      </c>
      <c r="AW20" s="10">
        <v>0.97334378675029398</v>
      </c>
      <c r="AX20" s="10">
        <v>1.0550146056475171</v>
      </c>
      <c r="AY20" s="10">
        <v>1.2477477477477477</v>
      </c>
      <c r="AZ20" s="10">
        <v>0.92432950191570884</v>
      </c>
      <c r="BA20" s="10">
        <v>1.1266025641025641</v>
      </c>
      <c r="BB20" s="10">
        <v>1.0856587509507309</v>
      </c>
      <c r="BC20" s="10">
        <v>1.0365327133842577</v>
      </c>
      <c r="BD20" s="10">
        <v>1.2101338012722087</v>
      </c>
      <c r="BE20" s="10">
        <v>0.79335793357933582</v>
      </c>
      <c r="BF20" s="10">
        <v>1.1098332374928119</v>
      </c>
      <c r="BG20" s="10">
        <v>1.0913685330496077</v>
      </c>
      <c r="BH20" s="10">
        <v>1.2114399544678429</v>
      </c>
      <c r="BI20" s="10">
        <v>1.0898941568798028</v>
      </c>
      <c r="BJ20" s="10">
        <v>1.0701336432306798</v>
      </c>
      <c r="BK20" s="10">
        <v>0.88476411446249037</v>
      </c>
      <c r="BL20" s="10">
        <v>1.0833424179657691</v>
      </c>
      <c r="BM20" s="10">
        <v>1.0953436807095345</v>
      </c>
      <c r="BN20" s="10">
        <v>1.1874587458745876</v>
      </c>
      <c r="BO20" s="10">
        <v>1.1257995735607675</v>
      </c>
      <c r="BP20" s="10">
        <v>1.0779066309842402</v>
      </c>
      <c r="BQ20" s="10">
        <v>1.0479825517993457</v>
      </c>
      <c r="BR20" s="10">
        <v>1.1347471451876019</v>
      </c>
      <c r="BS20" s="10">
        <v>0.97024673439767783</v>
      </c>
      <c r="BT20" s="10">
        <v>1.0646911519198665</v>
      </c>
      <c r="BU20" s="10">
        <v>0.82940275650842266</v>
      </c>
      <c r="BV20" s="10">
        <v>1</v>
      </c>
      <c r="BW20" s="10">
        <v>3.5</v>
      </c>
      <c r="BX20" s="10" t="e">
        <v>#DIV/0!</v>
      </c>
      <c r="BY20" s="10">
        <v>0.84208719533127363</v>
      </c>
      <c r="BZ20" s="10">
        <v>0.62928348909657317</v>
      </c>
      <c r="CA20" s="10">
        <v>1.0868628582419697</v>
      </c>
    </row>
    <row r="21" spans="1:79" x14ac:dyDescent="0.3">
      <c r="A21" s="2" t="s">
        <v>175</v>
      </c>
      <c r="B21" s="10">
        <v>1.0948766603415561</v>
      </c>
      <c r="C21" s="10">
        <v>1.4242424242424243</v>
      </c>
      <c r="D21" s="10">
        <v>1.2771929824561403</v>
      </c>
      <c r="E21" s="10">
        <v>1.1129943502824859</v>
      </c>
      <c r="F21" s="10">
        <v>1.0728260869565218</v>
      </c>
      <c r="G21" s="10">
        <v>1.1154855643044619</v>
      </c>
      <c r="H21" s="10">
        <v>1.0612629594721961</v>
      </c>
      <c r="I21" s="10">
        <v>1.0459770114942528</v>
      </c>
      <c r="J21" s="10">
        <v>1.1028315946348732</v>
      </c>
      <c r="K21" s="10">
        <v>1.0711610486891385</v>
      </c>
      <c r="L21" s="10">
        <v>1.074243813015582</v>
      </c>
      <c r="M21" s="10">
        <v>1.0863157894736841</v>
      </c>
      <c r="N21" s="10">
        <v>1.0828025477707006</v>
      </c>
      <c r="O21" s="10">
        <v>1.103030303030303</v>
      </c>
      <c r="P21" s="10">
        <v>1.0328215987294864</v>
      </c>
      <c r="Q21" s="10" t="e">
        <v>#DIV/0!</v>
      </c>
      <c r="R21" s="10">
        <v>1.046875</v>
      </c>
      <c r="S21" s="10">
        <v>1.125925925925926</v>
      </c>
      <c r="T21" s="10">
        <v>0.96672212978369387</v>
      </c>
      <c r="U21" s="10">
        <v>0.98333333333333328</v>
      </c>
      <c r="V21" s="10">
        <v>0.92258064516129035</v>
      </c>
      <c r="W21" s="10">
        <v>1.0056179775280898</v>
      </c>
      <c r="X21" s="10">
        <v>1.311023622047244</v>
      </c>
      <c r="Y21" s="10">
        <v>0.99236641221374045</v>
      </c>
      <c r="Z21" s="10">
        <v>1.3383598911776138</v>
      </c>
      <c r="AA21" s="10">
        <v>1.2777777777777777</v>
      </c>
      <c r="AB21" s="10">
        <v>1.3417322834645669</v>
      </c>
      <c r="AC21" s="10">
        <v>1.0544217687074831</v>
      </c>
      <c r="AD21" s="10">
        <v>0.95833333333333337</v>
      </c>
      <c r="AE21" s="10">
        <v>1.0555555555555556</v>
      </c>
      <c r="AF21" s="10">
        <v>0.94427244582043346</v>
      </c>
      <c r="AG21" s="10">
        <v>1.0232558139534884</v>
      </c>
      <c r="AH21" s="10">
        <v>1.1058485607773636</v>
      </c>
      <c r="AI21" s="10">
        <v>1.124416796267496</v>
      </c>
      <c r="AJ21" s="10">
        <v>1.4262068965517241</v>
      </c>
      <c r="AK21" s="10">
        <v>1.0112994350282485</v>
      </c>
      <c r="AL21" s="10">
        <v>1.0956321839080461</v>
      </c>
      <c r="AM21" s="10">
        <v>1.1042471042471043</v>
      </c>
      <c r="AN21" s="10">
        <v>1.1585503963759909</v>
      </c>
      <c r="AO21" s="10">
        <v>1.073209975864843</v>
      </c>
      <c r="AP21" s="10">
        <v>1.0402621722846441</v>
      </c>
      <c r="AQ21" s="10">
        <v>1.0420775805391189</v>
      </c>
      <c r="AR21" s="10">
        <v>1.0843495934959348</v>
      </c>
      <c r="AS21" s="10">
        <v>0.85365853658536583</v>
      </c>
      <c r="AT21" s="10">
        <v>1.0899830220713074</v>
      </c>
      <c r="AU21" s="10">
        <v>0.88438438438438438</v>
      </c>
      <c r="AV21" s="10">
        <v>1.0223285486443381</v>
      </c>
      <c r="AW21" s="10">
        <v>0.93113169552960129</v>
      </c>
      <c r="AX21" s="10">
        <v>0.98384863867097372</v>
      </c>
      <c r="AY21" s="10">
        <v>1.3850782190132371</v>
      </c>
      <c r="AZ21" s="10">
        <v>1.1357512953367876</v>
      </c>
      <c r="BA21" s="10">
        <v>1.1172119487908962</v>
      </c>
      <c r="BB21" s="10">
        <v>1.0710226830445411</v>
      </c>
      <c r="BC21" s="10">
        <v>1.1223966677347004</v>
      </c>
      <c r="BD21" s="10">
        <v>1.1315932572050027</v>
      </c>
      <c r="BE21" s="10">
        <v>1.3488372093023255</v>
      </c>
      <c r="BF21" s="10">
        <v>1.0564766839378239</v>
      </c>
      <c r="BG21" s="10">
        <v>1.0711674384596637</v>
      </c>
      <c r="BH21" s="10">
        <v>1.0016443504815598</v>
      </c>
      <c r="BI21" s="10">
        <v>1.0364507117201012</v>
      </c>
      <c r="BJ21" s="10">
        <v>1.107672259325623</v>
      </c>
      <c r="BK21" s="10">
        <v>0.98645104895104896</v>
      </c>
      <c r="BL21" s="10">
        <v>1.070188679245283</v>
      </c>
      <c r="BM21" s="10">
        <v>1.034412955465587</v>
      </c>
      <c r="BN21" s="10">
        <v>1.0906058921623123</v>
      </c>
      <c r="BO21" s="10">
        <v>1.0643939393939394</v>
      </c>
      <c r="BP21" s="10">
        <v>1.1268965517241378</v>
      </c>
      <c r="BQ21" s="10">
        <v>1.093652445369407</v>
      </c>
      <c r="BR21" s="10">
        <v>1.0598044853364001</v>
      </c>
      <c r="BS21" s="10">
        <v>0.98878085265519822</v>
      </c>
      <c r="BT21" s="10">
        <v>1.0572324578596628</v>
      </c>
      <c r="BU21" s="10">
        <v>1.0952732644017724</v>
      </c>
      <c r="BV21" s="10">
        <v>1.0344827586206897</v>
      </c>
      <c r="BW21" s="10">
        <v>0.42857142857142855</v>
      </c>
      <c r="BX21" s="10">
        <v>0</v>
      </c>
      <c r="BY21" s="10">
        <v>1.1402364451691807</v>
      </c>
      <c r="BZ21" s="10">
        <v>0.67326732673267331</v>
      </c>
      <c r="CA21" s="10">
        <v>1.1015042650338016</v>
      </c>
    </row>
    <row r="22" spans="1:79" x14ac:dyDescent="0.3">
      <c r="A22" s="2" t="s">
        <v>174</v>
      </c>
      <c r="B22" s="10">
        <v>1.108318890814558</v>
      </c>
      <c r="C22" s="10">
        <v>1.3191489361702127</v>
      </c>
      <c r="D22" s="10">
        <v>1.0494505494505495</v>
      </c>
      <c r="E22" s="10">
        <v>1.116751269035533</v>
      </c>
      <c r="F22" s="10">
        <v>1.1469098277608916</v>
      </c>
      <c r="G22" s="10">
        <v>1.171764705882353</v>
      </c>
      <c r="H22" s="10">
        <v>1.1003552397868561</v>
      </c>
      <c r="I22" s="10">
        <v>1.0274725274725274</v>
      </c>
      <c r="J22" s="10">
        <v>1.0756756756756756</v>
      </c>
      <c r="K22" s="10">
        <v>1.2482517482517483</v>
      </c>
      <c r="L22" s="10">
        <v>1.0580204778156996</v>
      </c>
      <c r="M22" s="10">
        <v>1.2393410852713178</v>
      </c>
      <c r="N22" s="10">
        <v>1.2317647058823529</v>
      </c>
      <c r="O22" s="10">
        <v>1.2747252747252746</v>
      </c>
      <c r="P22" s="10">
        <v>1.1358277806253203</v>
      </c>
      <c r="Q22" s="10" t="e">
        <v>#DIV/0!</v>
      </c>
      <c r="R22" s="10">
        <v>0.94029850746268662</v>
      </c>
      <c r="S22" s="10">
        <v>1.2236842105263157</v>
      </c>
      <c r="T22" s="10">
        <v>0.94492254733218584</v>
      </c>
      <c r="U22" s="10">
        <v>1.0381355932203389</v>
      </c>
      <c r="V22" s="10">
        <v>1.0419580419580419</v>
      </c>
      <c r="W22" s="10">
        <v>0.95530726256983245</v>
      </c>
      <c r="X22" s="10">
        <v>1.6846846846846846</v>
      </c>
      <c r="Y22" s="10">
        <v>1.1230769230769231</v>
      </c>
      <c r="Z22" s="10">
        <v>1.3463816935764896</v>
      </c>
      <c r="AA22" s="10">
        <v>0.82608695652173914</v>
      </c>
      <c r="AB22" s="10">
        <v>1.3120892018779342</v>
      </c>
      <c r="AC22" s="10">
        <v>5.193548387096774</v>
      </c>
      <c r="AD22" s="10">
        <v>1.3016304347826086</v>
      </c>
      <c r="AE22" s="10">
        <v>1</v>
      </c>
      <c r="AF22" s="10">
        <v>1.340983606557377</v>
      </c>
      <c r="AG22" s="10">
        <v>1.1590909090909092</v>
      </c>
      <c r="AH22" s="10">
        <v>1.0488532743851893</v>
      </c>
      <c r="AI22" s="10">
        <v>1.1065006915629323</v>
      </c>
      <c r="AJ22" s="10">
        <v>1.0560928433268859</v>
      </c>
      <c r="AK22" s="10">
        <v>1.1229050279329609</v>
      </c>
      <c r="AL22" s="10">
        <v>1.0183242411526088</v>
      </c>
      <c r="AM22" s="10">
        <v>1.0846153846153845</v>
      </c>
      <c r="AN22" s="10">
        <v>0.76050830889540566</v>
      </c>
      <c r="AO22" s="10">
        <v>1.1446776611694154</v>
      </c>
      <c r="AP22" s="10">
        <v>1.0963096309630964</v>
      </c>
      <c r="AQ22" s="10">
        <v>1.0914826498422714</v>
      </c>
      <c r="AR22" s="10">
        <v>1.0719444291306026</v>
      </c>
      <c r="AS22" s="10">
        <v>1.0428571428571429</v>
      </c>
      <c r="AT22" s="10">
        <v>1.2050882658359294</v>
      </c>
      <c r="AU22" s="10">
        <v>1.069609507640068</v>
      </c>
      <c r="AV22" s="10">
        <v>1.0245709828393135</v>
      </c>
      <c r="AW22" s="10">
        <v>1.0540657439446366</v>
      </c>
      <c r="AX22" s="10">
        <v>1.0628517823639776</v>
      </c>
      <c r="AY22" s="10">
        <v>0.95482189400521289</v>
      </c>
      <c r="AZ22" s="10">
        <v>1.3512773722627738</v>
      </c>
      <c r="BA22" s="10">
        <v>1.079449961802903</v>
      </c>
      <c r="BB22" s="10">
        <v>1.0878406860963732</v>
      </c>
      <c r="BC22" s="10">
        <v>1.0451041964030832</v>
      </c>
      <c r="BD22" s="10">
        <v>1.0941854877462758</v>
      </c>
      <c r="BE22" s="10">
        <v>0.83448275862068966</v>
      </c>
      <c r="BF22" s="10">
        <v>1.1419813634134379</v>
      </c>
      <c r="BG22" s="10">
        <v>1.1034129692832764</v>
      </c>
      <c r="BH22" s="10">
        <v>1.1457551594746718</v>
      </c>
      <c r="BI22" s="10">
        <v>1.0816326530612246</v>
      </c>
      <c r="BJ22" s="10">
        <v>1.0531372549019609</v>
      </c>
      <c r="BK22" s="10">
        <v>1.0910500664599025</v>
      </c>
      <c r="BL22" s="10">
        <v>1.0914903620122238</v>
      </c>
      <c r="BM22" s="10">
        <v>1.1565557729941291</v>
      </c>
      <c r="BN22" s="10">
        <v>1.1462793068297656</v>
      </c>
      <c r="BO22" s="10">
        <v>1.0658362989323844</v>
      </c>
      <c r="BP22" s="10">
        <v>1.0653610771113831</v>
      </c>
      <c r="BQ22" s="10">
        <v>1.1065651760228354</v>
      </c>
      <c r="BR22" s="10">
        <v>1.1017362995116657</v>
      </c>
      <c r="BS22" s="10">
        <v>0.99621785173978816</v>
      </c>
      <c r="BT22" s="10">
        <v>1.0980101347175875</v>
      </c>
      <c r="BU22" s="10">
        <v>2.0209035738368173</v>
      </c>
      <c r="BV22" s="10">
        <v>1.3666666666666667</v>
      </c>
      <c r="BW22" s="10">
        <v>0.33333333333333331</v>
      </c>
      <c r="BX22" s="10" t="e">
        <v>#DIV/0!</v>
      </c>
      <c r="BY22" s="10">
        <v>2.0704326063639615</v>
      </c>
      <c r="BZ22" s="10">
        <v>1.1838235294117647</v>
      </c>
      <c r="CA22" s="10">
        <v>1.1312177064856945</v>
      </c>
    </row>
    <row r="23" spans="1:79" x14ac:dyDescent="0.3">
      <c r="A23" s="2" t="s">
        <v>173</v>
      </c>
      <c r="B23" s="10">
        <v>1.1247849882720875</v>
      </c>
      <c r="C23" s="10">
        <v>0.87096774193548387</v>
      </c>
      <c r="D23" s="10">
        <v>1.243455497382199</v>
      </c>
      <c r="E23" s="10">
        <v>1.0977272727272727</v>
      </c>
      <c r="F23" s="10">
        <v>1.0185512367491165</v>
      </c>
      <c r="G23" s="10">
        <v>1.1405622489959839</v>
      </c>
      <c r="H23" s="10">
        <v>1.1339790153349476</v>
      </c>
      <c r="I23" s="10">
        <v>1.2032085561497325</v>
      </c>
      <c r="J23" s="10">
        <v>1.1394472361809045</v>
      </c>
      <c r="K23" s="10">
        <v>1.4229691876750701</v>
      </c>
      <c r="L23" s="10">
        <v>1.0975806451612904</v>
      </c>
      <c r="M23" s="10">
        <v>1.1188428459734168</v>
      </c>
      <c r="N23" s="10">
        <v>1.1556829035339065</v>
      </c>
      <c r="O23" s="10">
        <v>0.95258620689655171</v>
      </c>
      <c r="P23" s="10">
        <v>1.1155234657039712</v>
      </c>
      <c r="Q23" s="10" t="e">
        <v>#DIV/0!</v>
      </c>
      <c r="R23" s="10">
        <v>1.126984126984127</v>
      </c>
      <c r="S23" s="10">
        <v>0.89784946236559138</v>
      </c>
      <c r="T23" s="10">
        <v>1.1693989071038251</v>
      </c>
      <c r="U23" s="10">
        <v>1.1673469387755102</v>
      </c>
      <c r="V23" s="10">
        <v>0.94630872483221473</v>
      </c>
      <c r="W23" s="10">
        <v>1.0467836257309941</v>
      </c>
      <c r="X23" s="10">
        <v>1.2299465240641712</v>
      </c>
      <c r="Y23" s="10">
        <v>1.0136986301369864</v>
      </c>
      <c r="Z23" s="10">
        <v>1.0544387887153825</v>
      </c>
      <c r="AA23" s="10">
        <v>1</v>
      </c>
      <c r="AB23" s="10">
        <v>1.0474550496466588</v>
      </c>
      <c r="AC23" s="10">
        <v>1.2496894409937889</v>
      </c>
      <c r="AD23" s="10">
        <v>1.1148225469728601</v>
      </c>
      <c r="AE23" s="10">
        <v>1.5263157894736843</v>
      </c>
      <c r="AF23" s="10">
        <v>1.1124694376528117</v>
      </c>
      <c r="AG23" s="10">
        <v>0.98039215686274506</v>
      </c>
      <c r="AH23" s="10">
        <v>1.0765583012803626</v>
      </c>
      <c r="AI23" s="10">
        <v>1.0587500000000001</v>
      </c>
      <c r="AJ23" s="10">
        <v>0.98168498168498164</v>
      </c>
      <c r="AK23" s="10">
        <v>0.99336650082918743</v>
      </c>
      <c r="AL23" s="10">
        <v>1.0979395604395605</v>
      </c>
      <c r="AM23" s="10">
        <v>1.0373952288845907</v>
      </c>
      <c r="AN23" s="10">
        <v>1.1876606683804627</v>
      </c>
      <c r="AO23" s="10">
        <v>1.1414538310412574</v>
      </c>
      <c r="AP23" s="10">
        <v>1.0714285714285714</v>
      </c>
      <c r="AQ23" s="10">
        <v>1.0398843930635837</v>
      </c>
      <c r="AR23" s="10">
        <v>1.092984982513886</v>
      </c>
      <c r="AS23" s="10">
        <v>1.178082191780822</v>
      </c>
      <c r="AT23" s="10">
        <v>1.059887979319259</v>
      </c>
      <c r="AU23" s="10">
        <v>1.0269841269841269</v>
      </c>
      <c r="AV23" s="10">
        <v>1.0468214693566806</v>
      </c>
      <c r="AW23" s="10">
        <v>1.0147722609766106</v>
      </c>
      <c r="AX23" s="10">
        <v>1.0511915269196823</v>
      </c>
      <c r="AY23" s="10">
        <v>1.1507430997876857</v>
      </c>
      <c r="AZ23" s="10">
        <v>1.2694125590817016</v>
      </c>
      <c r="BA23" s="10">
        <v>1.1073366359990564</v>
      </c>
      <c r="BB23" s="10">
        <v>1.055105694967797</v>
      </c>
      <c r="BC23" s="10">
        <v>1.0789401802786125</v>
      </c>
      <c r="BD23" s="10">
        <v>1.0374762113892548</v>
      </c>
      <c r="BE23" s="10">
        <v>1.1143250688705235</v>
      </c>
      <c r="BF23" s="10">
        <v>1.063989692935366</v>
      </c>
      <c r="BG23" s="10">
        <v>0.92576554283946799</v>
      </c>
      <c r="BH23" s="10">
        <v>1.1172858458704329</v>
      </c>
      <c r="BI23" s="10">
        <v>1.0571971045449151</v>
      </c>
      <c r="BJ23" s="10">
        <v>1.1314932042450196</v>
      </c>
      <c r="BK23" s="10">
        <v>0.83086294416243656</v>
      </c>
      <c r="BL23" s="10">
        <v>1.0546605789110959</v>
      </c>
      <c r="BM23" s="10">
        <v>1.1201353637901861</v>
      </c>
      <c r="BN23" s="10">
        <v>1.0827034237438862</v>
      </c>
      <c r="BO23" s="10">
        <v>1.0984974958263773</v>
      </c>
      <c r="BP23" s="10">
        <v>1.0259650735294117</v>
      </c>
      <c r="BQ23" s="10">
        <v>1.0060189165950129</v>
      </c>
      <c r="BR23" s="10">
        <v>1.0396454075350898</v>
      </c>
      <c r="BS23" s="10">
        <v>1.0220197418375094</v>
      </c>
      <c r="BT23" s="10">
        <v>1.0723773075191356</v>
      </c>
      <c r="BU23" s="10">
        <v>1.097263930597264</v>
      </c>
      <c r="BV23" s="10">
        <v>0.92682926829268297</v>
      </c>
      <c r="BW23" s="10">
        <v>3</v>
      </c>
      <c r="BX23" s="10" t="e">
        <v>#DIV/0!</v>
      </c>
      <c r="BY23" s="10">
        <v>1.0581937489207391</v>
      </c>
      <c r="BZ23" s="10">
        <v>2.5341614906832297</v>
      </c>
      <c r="CA23" s="10">
        <v>1.0668098305893581</v>
      </c>
    </row>
    <row r="24" spans="1:79" x14ac:dyDescent="0.3">
      <c r="A24" s="2" t="s">
        <v>172</v>
      </c>
      <c r="B24" s="10">
        <v>1.1513971917141665</v>
      </c>
      <c r="C24" s="10">
        <v>1.287037037037037</v>
      </c>
      <c r="D24" s="10">
        <v>1.0336842105263158</v>
      </c>
      <c r="E24" s="10">
        <v>1.4057971014492754</v>
      </c>
      <c r="F24" s="10">
        <v>1.0537727666955767</v>
      </c>
      <c r="G24" s="10">
        <v>1.3450704225352113</v>
      </c>
      <c r="H24" s="10">
        <v>1.1779359430604983</v>
      </c>
      <c r="I24" s="10">
        <v>1.0533333333333332</v>
      </c>
      <c r="J24" s="10">
        <v>1.1984564498346195</v>
      </c>
      <c r="K24" s="10">
        <v>1.1141732283464567</v>
      </c>
      <c r="L24" s="10">
        <v>1.0646583394562821</v>
      </c>
      <c r="M24" s="10">
        <v>1.1579315164220825</v>
      </c>
      <c r="N24" s="10">
        <v>1.2148760330578512</v>
      </c>
      <c r="O24" s="10">
        <v>0.84615384615384615</v>
      </c>
      <c r="P24" s="10">
        <v>1.1634304207119741</v>
      </c>
      <c r="Q24" s="10" t="e">
        <v>#DIV/0!</v>
      </c>
      <c r="R24" s="10">
        <v>0.81690140845070425</v>
      </c>
      <c r="S24" s="10">
        <v>1.3652694610778444</v>
      </c>
      <c r="T24" s="10">
        <v>1.0311526479750779</v>
      </c>
      <c r="U24" s="10">
        <v>1.1328671328671329</v>
      </c>
      <c r="V24" s="10">
        <v>0.99290780141843971</v>
      </c>
      <c r="W24" s="10">
        <v>3.0558659217877095</v>
      </c>
      <c r="X24" s="10">
        <v>0.84057971014492749</v>
      </c>
      <c r="Y24" s="10">
        <v>1.1385135135135136</v>
      </c>
      <c r="Z24" s="10">
        <v>1.4520127638684339</v>
      </c>
      <c r="AA24" s="10">
        <v>1.4210526315789473</v>
      </c>
      <c r="AB24" s="10">
        <v>1.4362269951748581</v>
      </c>
      <c r="AC24" s="10">
        <v>1.820079522862823</v>
      </c>
      <c r="AD24" s="10">
        <v>1.1329588014981273</v>
      </c>
      <c r="AE24" s="10">
        <v>1.3448275862068966</v>
      </c>
      <c r="AF24" s="10">
        <v>1.0945054945054946</v>
      </c>
      <c r="AG24" s="10">
        <v>1.36</v>
      </c>
      <c r="AH24" s="10">
        <v>1.1670418950665622</v>
      </c>
      <c r="AI24" s="10">
        <v>1.0723140495867769</v>
      </c>
      <c r="AJ24" s="10">
        <v>1.7042910447761195</v>
      </c>
      <c r="AK24" s="10">
        <v>1.1686143572621035</v>
      </c>
      <c r="AL24" s="10">
        <v>1.0430376579507068</v>
      </c>
      <c r="AM24" s="10">
        <v>1.0602858918582971</v>
      </c>
      <c r="AN24" s="10">
        <v>2.4372294372294374</v>
      </c>
      <c r="AO24" s="10">
        <v>1.0481927710843373</v>
      </c>
      <c r="AP24" s="10">
        <v>1.0827586206896551</v>
      </c>
      <c r="AQ24" s="10">
        <v>1.1951083935519733</v>
      </c>
      <c r="AR24" s="10">
        <v>1.181441746659138</v>
      </c>
      <c r="AS24" s="10">
        <v>1.0988372093023255</v>
      </c>
      <c r="AT24" s="10">
        <v>1.102439024390244</v>
      </c>
      <c r="AU24" s="10">
        <v>1.0989180834621328</v>
      </c>
      <c r="AV24" s="10">
        <v>1.0530909090909091</v>
      </c>
      <c r="AW24" s="10">
        <v>1.0537808329963607</v>
      </c>
      <c r="AX24" s="10">
        <v>1.1553316540722083</v>
      </c>
      <c r="AY24" s="10">
        <v>1.4243542435424354</v>
      </c>
      <c r="AZ24" s="10">
        <v>1.2095744680851064</v>
      </c>
      <c r="BA24" s="10">
        <v>1.1853429910524074</v>
      </c>
      <c r="BB24" s="10">
        <v>1.1148020566854944</v>
      </c>
      <c r="BC24" s="10">
        <v>1.2896202531645569</v>
      </c>
      <c r="BD24" s="10">
        <v>1.2153238323691267</v>
      </c>
      <c r="BE24" s="10">
        <v>0.9715698393077874</v>
      </c>
      <c r="BF24" s="10">
        <v>1.1029263370332998</v>
      </c>
      <c r="BG24" s="10">
        <v>0.99632475776812568</v>
      </c>
      <c r="BH24" s="10">
        <v>1.025648071814601</v>
      </c>
      <c r="BI24" s="10">
        <v>1.1040520821641038</v>
      </c>
      <c r="BJ24" s="10">
        <v>1.0884034719651159</v>
      </c>
      <c r="BK24" s="10">
        <v>1.5070869990224829</v>
      </c>
      <c r="BL24" s="10">
        <v>1.1379620175617726</v>
      </c>
      <c r="BM24" s="10">
        <v>1.1858006042296072</v>
      </c>
      <c r="BN24" s="10">
        <v>1.151129363449692</v>
      </c>
      <c r="BO24" s="10">
        <v>1.1580547112462005</v>
      </c>
      <c r="BP24" s="10">
        <v>1.1307950727883538</v>
      </c>
      <c r="BQ24" s="10">
        <v>1.1136752136752137</v>
      </c>
      <c r="BR24" s="10">
        <v>1.1470866887730933</v>
      </c>
      <c r="BS24" s="10">
        <v>1.0594353640416048</v>
      </c>
      <c r="BT24" s="10">
        <v>1.1432770022042615</v>
      </c>
      <c r="BU24" s="10">
        <v>1.85327656986468</v>
      </c>
      <c r="BV24" s="10">
        <v>1.3421052631578947</v>
      </c>
      <c r="BW24" s="10">
        <v>2</v>
      </c>
      <c r="BX24" s="10" t="e">
        <v>#DIV/0!</v>
      </c>
      <c r="BY24" s="10">
        <v>1.5882832898172323</v>
      </c>
      <c r="BZ24" s="10">
        <v>5.8799019607843137</v>
      </c>
      <c r="CA24" s="10">
        <v>1.2032303415662844</v>
      </c>
    </row>
    <row r="25" spans="1:79" x14ac:dyDescent="0.3">
      <c r="A25" s="2" t="s">
        <v>171</v>
      </c>
      <c r="B25" s="10">
        <v>1.0432262738468969</v>
      </c>
      <c r="C25" s="10">
        <v>0.72661870503597126</v>
      </c>
      <c r="D25" s="10">
        <v>1.1690427698574337</v>
      </c>
      <c r="E25" s="10">
        <v>0.79823269513991169</v>
      </c>
      <c r="F25" s="10">
        <v>1.042798353909465</v>
      </c>
      <c r="G25" s="10">
        <v>1.0903141361256545</v>
      </c>
      <c r="H25" s="10">
        <v>0.97341389728096672</v>
      </c>
      <c r="I25" s="10">
        <v>1.2025316455696202</v>
      </c>
      <c r="J25" s="10">
        <v>1.1122355105795769</v>
      </c>
      <c r="K25" s="10">
        <v>1.0512367491166077</v>
      </c>
      <c r="L25" s="10">
        <v>1.1200828157349896</v>
      </c>
      <c r="M25" s="10">
        <v>1.0543150271575137</v>
      </c>
      <c r="N25" s="10">
        <v>1</v>
      </c>
      <c r="O25" s="10">
        <v>1.481283422459893</v>
      </c>
      <c r="P25" s="10">
        <v>0.69575799721835885</v>
      </c>
      <c r="Q25" s="10" t="e">
        <v>#DIV/0!</v>
      </c>
      <c r="R25" s="10">
        <v>0.86206896551724133</v>
      </c>
      <c r="S25" s="10">
        <v>0.56578947368421051</v>
      </c>
      <c r="T25" s="10">
        <v>0.85800604229607247</v>
      </c>
      <c r="U25" s="10">
        <v>0.55864197530864201</v>
      </c>
      <c r="V25" s="10">
        <v>0.98571428571428577</v>
      </c>
      <c r="W25" s="10">
        <v>0.28153564899451555</v>
      </c>
      <c r="X25" s="10">
        <v>0.76379310344827589</v>
      </c>
      <c r="Y25" s="10">
        <v>1.0029673590504451</v>
      </c>
      <c r="Z25" s="10">
        <v>0.7159721635252021</v>
      </c>
      <c r="AA25" s="10">
        <v>0.92592592592592593</v>
      </c>
      <c r="AB25" s="10">
        <v>0.6874981418165601</v>
      </c>
      <c r="AC25" s="10">
        <v>1.2359366466411796</v>
      </c>
      <c r="AD25" s="10">
        <v>0.92727272727272725</v>
      </c>
      <c r="AE25" s="10">
        <v>0.76923076923076927</v>
      </c>
      <c r="AF25" s="10">
        <v>0.93775100401606426</v>
      </c>
      <c r="AG25" s="10">
        <v>0.94117647058823528</v>
      </c>
      <c r="AH25" s="10">
        <v>0.91964772488991398</v>
      </c>
      <c r="AI25" s="10">
        <v>0.88053949903660889</v>
      </c>
      <c r="AJ25" s="10">
        <v>0.73399014778325122</v>
      </c>
      <c r="AK25" s="10">
        <v>0.88428571428571423</v>
      </c>
      <c r="AL25" s="10">
        <v>1.1240254288113229</v>
      </c>
      <c r="AM25" s="10">
        <v>1.0791324736225087</v>
      </c>
      <c r="AN25" s="10">
        <v>0.4178507992895204</v>
      </c>
      <c r="AO25" s="10">
        <v>0.71319102353585118</v>
      </c>
      <c r="AP25" s="10">
        <v>0.95470629865534329</v>
      </c>
      <c r="AQ25" s="10">
        <v>0.913953488372093</v>
      </c>
      <c r="AR25" s="10">
        <v>0.86378843396527005</v>
      </c>
      <c r="AS25" s="10">
        <v>0.75132275132275128</v>
      </c>
      <c r="AT25" s="10">
        <v>0.97087020648967548</v>
      </c>
      <c r="AU25" s="10">
        <v>0.88466947960618847</v>
      </c>
      <c r="AV25" s="10">
        <v>0.90745856353591159</v>
      </c>
      <c r="AW25" s="10">
        <v>0.93284727551803526</v>
      </c>
      <c r="AX25" s="10">
        <v>0.95712209302325579</v>
      </c>
      <c r="AY25" s="10">
        <v>0.67005921539600299</v>
      </c>
      <c r="AZ25" s="10">
        <v>0.79331574318381703</v>
      </c>
      <c r="BA25" s="10">
        <v>0.92846872753414811</v>
      </c>
      <c r="BB25" s="10">
        <v>0.86836993195269629</v>
      </c>
      <c r="BC25" s="10">
        <v>0.94581861012956414</v>
      </c>
      <c r="BD25" s="10">
        <v>0.80320445837687215</v>
      </c>
      <c r="BE25" s="10">
        <v>0.80788804071246823</v>
      </c>
      <c r="BF25" s="10">
        <v>1.1084172003659651</v>
      </c>
      <c r="BG25" s="10">
        <v>0.95238095238095233</v>
      </c>
      <c r="BH25" s="10">
        <v>1.044118960435831</v>
      </c>
      <c r="BI25" s="10">
        <v>0.97285481903212689</v>
      </c>
      <c r="BJ25" s="10">
        <v>0.75474336684556653</v>
      </c>
      <c r="BK25" s="10">
        <v>0.35754824063564133</v>
      </c>
      <c r="BL25" s="10">
        <v>0.98313175178552203</v>
      </c>
      <c r="BM25" s="10">
        <v>1.0025477707006369</v>
      </c>
      <c r="BN25" s="10">
        <v>0.93935069568319662</v>
      </c>
      <c r="BO25" s="10">
        <v>1.026246719160105</v>
      </c>
      <c r="BP25" s="10">
        <v>1.0144583085759555</v>
      </c>
      <c r="BQ25" s="10">
        <v>1.0092095165003838</v>
      </c>
      <c r="BR25" s="10">
        <v>0.98533966549659302</v>
      </c>
      <c r="BS25" s="10">
        <v>1.0245441795231416</v>
      </c>
      <c r="BT25" s="10">
        <v>0.96593830334190234</v>
      </c>
      <c r="BU25" s="10">
        <v>1.2092870621051768</v>
      </c>
      <c r="BV25" s="10">
        <v>1</v>
      </c>
      <c r="BW25" s="10">
        <v>0.66666666666666663</v>
      </c>
      <c r="BX25" s="10" t="e">
        <v>#DIV/0!</v>
      </c>
      <c r="BY25" s="10">
        <v>0.94503236412205893</v>
      </c>
      <c r="BZ25" s="10">
        <v>2.2872030012505209</v>
      </c>
      <c r="CA25" s="10">
        <v>0.88760981654827498</v>
      </c>
    </row>
    <row r="26" spans="1:79" x14ac:dyDescent="0.3">
      <c r="A26" s="2" t="s">
        <v>170</v>
      </c>
      <c r="B26" s="10">
        <v>1.0006944444444446</v>
      </c>
      <c r="C26" s="10">
        <v>1.1287128712871286</v>
      </c>
      <c r="D26" s="10">
        <v>1</v>
      </c>
      <c r="E26" s="10">
        <v>1.2361623616236161</v>
      </c>
      <c r="F26" s="10">
        <v>1.0031570639305445</v>
      </c>
      <c r="G26" s="10">
        <v>0.92436974789915971</v>
      </c>
      <c r="H26" s="10">
        <v>0.96648044692737434</v>
      </c>
      <c r="I26" s="10">
        <v>1.0736842105263158</v>
      </c>
      <c r="J26" s="10">
        <v>0.98014888337468986</v>
      </c>
      <c r="K26" s="10">
        <v>0.94285714285714284</v>
      </c>
      <c r="L26" s="10">
        <v>1.0092421441774491</v>
      </c>
      <c r="M26" s="10">
        <v>0.97653119633657703</v>
      </c>
      <c r="N26" s="10">
        <v>0.98911564625850346</v>
      </c>
      <c r="O26" s="10">
        <v>0.90974729241877261</v>
      </c>
      <c r="P26" s="10">
        <v>1.1649175412293853</v>
      </c>
      <c r="Q26" s="10" t="e">
        <v>#DIV/0!</v>
      </c>
      <c r="R26" s="10">
        <v>1.04</v>
      </c>
      <c r="S26" s="10">
        <v>0.99224806201550386</v>
      </c>
      <c r="T26" s="10">
        <v>1.1830985915492958</v>
      </c>
      <c r="U26" s="10">
        <v>1.0386740331491713</v>
      </c>
      <c r="V26" s="10">
        <v>0.78260869565217395</v>
      </c>
      <c r="W26" s="10">
        <v>1.2792207792207793</v>
      </c>
      <c r="X26" s="10">
        <v>1.528216704288939</v>
      </c>
      <c r="Y26" s="10">
        <v>0.91420118343195267</v>
      </c>
      <c r="Z26" s="10">
        <v>1.1350149535652447</v>
      </c>
      <c r="AA26" s="10">
        <v>1.72</v>
      </c>
      <c r="AB26" s="10">
        <v>1.1555959176613042</v>
      </c>
      <c r="AC26" s="10">
        <v>0.91825011047282368</v>
      </c>
      <c r="AD26" s="10">
        <v>0.93582887700534756</v>
      </c>
      <c r="AE26" s="10">
        <v>1.2333333333333334</v>
      </c>
      <c r="AF26" s="10">
        <v>0.92505353319057815</v>
      </c>
      <c r="AG26" s="10">
        <v>0.875</v>
      </c>
      <c r="AH26" s="10">
        <v>1.0413607551643942</v>
      </c>
      <c r="AI26" s="10">
        <v>1.0581431697405439</v>
      </c>
      <c r="AJ26" s="10">
        <v>0.82102908277404918</v>
      </c>
      <c r="AK26" s="10">
        <v>1.0145395799676897</v>
      </c>
      <c r="AL26" s="10">
        <v>1.0271048980898516</v>
      </c>
      <c r="AM26" s="10">
        <v>0.99782726778924502</v>
      </c>
      <c r="AN26" s="10">
        <v>1.40807651434644</v>
      </c>
      <c r="AO26" s="10">
        <v>1.1212586339217192</v>
      </c>
      <c r="AP26" s="10">
        <v>1.0429948109710896</v>
      </c>
      <c r="AQ26" s="10">
        <v>1.0519083969465648</v>
      </c>
      <c r="AR26" s="10">
        <v>1.0550534857985983</v>
      </c>
      <c r="AS26" s="10">
        <v>0.99295774647887325</v>
      </c>
      <c r="AT26" s="10">
        <v>1.1230535510824156</v>
      </c>
      <c r="AU26" s="10">
        <v>1.1399046104928459</v>
      </c>
      <c r="AV26" s="10">
        <v>1.0787671232876712</v>
      </c>
      <c r="AW26" s="10">
        <v>1</v>
      </c>
      <c r="AX26" s="10">
        <v>0.96659073652239935</v>
      </c>
      <c r="AY26" s="10">
        <v>1.0289975144987573</v>
      </c>
      <c r="AZ26" s="10">
        <v>1.3758314855875831</v>
      </c>
      <c r="BA26" s="10">
        <v>0.97696476964769652</v>
      </c>
      <c r="BB26" s="10">
        <v>1.0758110936682366</v>
      </c>
      <c r="BC26" s="10">
        <v>0.88335408883354094</v>
      </c>
      <c r="BD26" s="10">
        <v>1.001879155825383</v>
      </c>
      <c r="BE26" s="10">
        <v>0.99370078740157475</v>
      </c>
      <c r="BF26" s="10">
        <v>0.86595130004127119</v>
      </c>
      <c r="BG26" s="10">
        <v>1.1205399061032864</v>
      </c>
      <c r="BH26" s="10">
        <v>0.97664870413138316</v>
      </c>
      <c r="BI26" s="10">
        <v>1.1198662347162713</v>
      </c>
      <c r="BJ26" s="10">
        <v>1.3166407932295057</v>
      </c>
      <c r="BK26" s="10">
        <v>0.88571428571428568</v>
      </c>
      <c r="BL26" s="10">
        <v>0.99580184718723763</v>
      </c>
      <c r="BM26" s="10">
        <v>1.1016518424396442</v>
      </c>
      <c r="BN26" s="10">
        <v>0.99848082035700725</v>
      </c>
      <c r="BO26" s="10">
        <v>0.97186700767263423</v>
      </c>
      <c r="BP26" s="10">
        <v>1.0501757126122608</v>
      </c>
      <c r="BQ26" s="10">
        <v>1.0212927756653993</v>
      </c>
      <c r="BR26" s="10">
        <v>0.99979044425817265</v>
      </c>
      <c r="BS26" s="10">
        <v>0.93429158110882959</v>
      </c>
      <c r="BT26" s="10">
        <v>0.96606786427145708</v>
      </c>
      <c r="BU26" s="10">
        <v>0.89552238805970152</v>
      </c>
      <c r="BV26" s="10">
        <v>0.74509803921568629</v>
      </c>
      <c r="BW26" s="10">
        <v>3.25</v>
      </c>
      <c r="BX26" s="10" t="e">
        <v>#DIV/0!</v>
      </c>
      <c r="BY26" s="10">
        <v>0.76625353337682101</v>
      </c>
      <c r="BZ26" s="10">
        <v>1.1115363586659377</v>
      </c>
      <c r="CA26" s="10">
        <v>1.0495185763222323</v>
      </c>
    </row>
    <row r="27" spans="1:79" x14ac:dyDescent="0.3">
      <c r="A27" s="2" t="s">
        <v>169</v>
      </c>
      <c r="B27" s="10">
        <v>1.0697432338653712</v>
      </c>
      <c r="C27" s="10">
        <v>0.97368421052631582</v>
      </c>
      <c r="D27" s="10">
        <v>0.9616724738675958</v>
      </c>
      <c r="E27" s="10">
        <v>1</v>
      </c>
      <c r="F27" s="10">
        <v>1.0267505900865461</v>
      </c>
      <c r="G27" s="10">
        <v>1.0441558441558441</v>
      </c>
      <c r="H27" s="10">
        <v>1.1830443159922928</v>
      </c>
      <c r="I27" s="10">
        <v>1.2352941176470589</v>
      </c>
      <c r="J27" s="10">
        <v>1.1434599156118144</v>
      </c>
      <c r="K27" s="10">
        <v>0.97860962566844922</v>
      </c>
      <c r="L27" s="10">
        <v>1.0274725274725274</v>
      </c>
      <c r="M27" s="10">
        <v>1.0638921453692849</v>
      </c>
      <c r="N27" s="10">
        <v>1.0570839064649244</v>
      </c>
      <c r="O27" s="10">
        <v>1.1031746031746033</v>
      </c>
      <c r="P27" s="10">
        <v>1.1879021879021878</v>
      </c>
      <c r="Q27" s="10" t="e">
        <v>#DIV/0!</v>
      </c>
      <c r="R27" s="10">
        <v>0.88461538461538458</v>
      </c>
      <c r="S27" s="10">
        <v>1.171875</v>
      </c>
      <c r="T27" s="10">
        <v>0.98065476190476186</v>
      </c>
      <c r="U27" s="10">
        <v>0.97340425531914898</v>
      </c>
      <c r="V27" s="10">
        <v>1.0555555555555556</v>
      </c>
      <c r="W27" s="10">
        <v>1.4619289340101522</v>
      </c>
      <c r="X27" s="10">
        <v>1.4608567208271788</v>
      </c>
      <c r="Y27" s="10">
        <v>1.1003236245954693</v>
      </c>
      <c r="Z27" s="10">
        <v>1.3271504351142391</v>
      </c>
      <c r="AA27" s="10">
        <v>1.5348837209302326</v>
      </c>
      <c r="AB27" s="10">
        <v>1.33953296908914</v>
      </c>
      <c r="AC27" s="10">
        <v>1.1636188642925891</v>
      </c>
      <c r="AD27" s="10">
        <v>1.0342857142857143</v>
      </c>
      <c r="AE27" s="10">
        <v>1.0810810810810811</v>
      </c>
      <c r="AF27" s="10">
        <v>1.0138888888888888</v>
      </c>
      <c r="AG27" s="10">
        <v>1.1607142857142858</v>
      </c>
      <c r="AH27" s="10">
        <v>1.0661236643895604</v>
      </c>
      <c r="AI27" s="10">
        <v>0.90457902511078292</v>
      </c>
      <c r="AJ27" s="10">
        <v>1.2942779291553133</v>
      </c>
      <c r="AK27" s="10">
        <v>1.0143312101910829</v>
      </c>
      <c r="AL27" s="10">
        <v>1.098077922077922</v>
      </c>
      <c r="AM27" s="10">
        <v>1.0223189983669025</v>
      </c>
      <c r="AN27" s="10">
        <v>1.2181132075471699</v>
      </c>
      <c r="AO27" s="10">
        <v>1.0650239561943875</v>
      </c>
      <c r="AP27" s="10">
        <v>1.015636105188344</v>
      </c>
      <c r="AQ27" s="10">
        <v>1.0527334300919207</v>
      </c>
      <c r="AR27" s="10">
        <v>1.0865308976488068</v>
      </c>
      <c r="AS27" s="10">
        <v>1.0567375886524824</v>
      </c>
      <c r="AT27" s="10">
        <v>1.1914102130537707</v>
      </c>
      <c r="AU27" s="10">
        <v>1.0641562064156207</v>
      </c>
      <c r="AV27" s="10">
        <v>0.90970017636684308</v>
      </c>
      <c r="AW27" s="10">
        <v>1.0168654874537228</v>
      </c>
      <c r="AX27" s="10">
        <v>0.94658287509819328</v>
      </c>
      <c r="AY27" s="10">
        <v>0.96349973161567359</v>
      </c>
      <c r="AZ27" s="10">
        <v>1.3110394842868653</v>
      </c>
      <c r="BA27" s="10">
        <v>1.2129978204874183</v>
      </c>
      <c r="BB27" s="10">
        <v>1.018556575667295</v>
      </c>
      <c r="BC27" s="10">
        <v>1.0810620300751879</v>
      </c>
      <c r="BD27" s="10">
        <v>1.2191602943298225</v>
      </c>
      <c r="BE27" s="10">
        <v>1.0808240887480189</v>
      </c>
      <c r="BF27" s="10">
        <v>0.99275569535792585</v>
      </c>
      <c r="BG27" s="10">
        <v>0.98051744003351837</v>
      </c>
      <c r="BH27" s="10">
        <v>1.0076195480819758</v>
      </c>
      <c r="BI27" s="10">
        <v>1.0530048525569242</v>
      </c>
      <c r="BJ27" s="10">
        <v>0.93975353719762666</v>
      </c>
      <c r="BK27" s="10">
        <v>1.4106502816180235</v>
      </c>
      <c r="BL27" s="10">
        <v>1.0300608549013857</v>
      </c>
      <c r="BM27" s="10">
        <v>1.2975778546712802</v>
      </c>
      <c r="BN27" s="10">
        <v>1.0581970330924306</v>
      </c>
      <c r="BO27" s="10">
        <v>1.0907894736842105</v>
      </c>
      <c r="BP27" s="10">
        <v>1.0561442647332218</v>
      </c>
      <c r="BQ27" s="10">
        <v>0.98585256887565154</v>
      </c>
      <c r="BR27" s="10">
        <v>1.0106895828966673</v>
      </c>
      <c r="BS27" s="10">
        <v>1.0168498168498168</v>
      </c>
      <c r="BT27" s="10">
        <v>0.99832743014561198</v>
      </c>
      <c r="BU27" s="10">
        <v>0.99954545454545451</v>
      </c>
      <c r="BV27" s="10">
        <v>1.1842105263157894</v>
      </c>
      <c r="BW27" s="10">
        <v>1.4615384615384615</v>
      </c>
      <c r="BX27" s="10">
        <v>2</v>
      </c>
      <c r="BY27" s="10">
        <v>0.90777525539160042</v>
      </c>
      <c r="BZ27" s="10">
        <v>1.1031316609280211</v>
      </c>
      <c r="CA27" s="10">
        <v>1.0780779354054029</v>
      </c>
    </row>
    <row r="28" spans="1:79" x14ac:dyDescent="0.3">
      <c r="A28" s="2" t="s">
        <v>168</v>
      </c>
      <c r="B28" s="10">
        <v>1.0370850902800304</v>
      </c>
      <c r="C28" s="10">
        <v>0.90090090090090091</v>
      </c>
      <c r="D28" s="10">
        <v>1.1213768115942029</v>
      </c>
      <c r="E28" s="10">
        <v>0.94626865671641791</v>
      </c>
      <c r="F28" s="10">
        <v>1.0850574712643679</v>
      </c>
      <c r="G28" s="10">
        <v>1.0559701492537314</v>
      </c>
      <c r="H28" s="10">
        <v>0.97937024972855591</v>
      </c>
      <c r="I28" s="10">
        <v>0.94179894179894175</v>
      </c>
      <c r="J28" s="10">
        <v>0.99704797047970484</v>
      </c>
      <c r="K28" s="10">
        <v>1.156648451730419</v>
      </c>
      <c r="L28" s="10">
        <v>1.0861556743909686</v>
      </c>
      <c r="M28" s="10">
        <v>1.0991735537190082</v>
      </c>
      <c r="N28" s="10">
        <v>1.0969420949902406</v>
      </c>
      <c r="O28" s="10">
        <v>1.1115107913669064</v>
      </c>
      <c r="P28" s="10">
        <v>0.90899241603466951</v>
      </c>
      <c r="Q28" s="10" t="e">
        <v>#DIV/0!</v>
      </c>
      <c r="R28" s="10">
        <v>1.2608695652173914</v>
      </c>
      <c r="S28" s="10">
        <v>0.89333333333333331</v>
      </c>
      <c r="T28" s="10">
        <v>0.96358118361153267</v>
      </c>
      <c r="U28" s="10">
        <v>0.79234972677595628</v>
      </c>
      <c r="V28" s="10">
        <v>0.79824561403508776</v>
      </c>
      <c r="W28" s="10">
        <v>1.0868055555555556</v>
      </c>
      <c r="X28" s="10">
        <v>0.74014155712841256</v>
      </c>
      <c r="Y28" s="10">
        <v>1.2</v>
      </c>
      <c r="Z28" s="10">
        <v>1.0672953838919512</v>
      </c>
      <c r="AA28" s="10">
        <v>0.27272727272727271</v>
      </c>
      <c r="AB28" s="10">
        <v>1.0676630814359547</v>
      </c>
      <c r="AC28" s="10">
        <v>1.0835401157981803</v>
      </c>
      <c r="AD28" s="10">
        <v>1.0055248618784531</v>
      </c>
      <c r="AE28" s="10">
        <v>1.5249999999999999</v>
      </c>
      <c r="AF28" s="10">
        <v>0.93835616438356162</v>
      </c>
      <c r="AG28" s="10">
        <v>1.1384615384615384</v>
      </c>
      <c r="AH28" s="10">
        <v>1.0058325803006654</v>
      </c>
      <c r="AI28" s="10">
        <v>0.95917700849118226</v>
      </c>
      <c r="AJ28" s="10">
        <v>1.1894736842105262</v>
      </c>
      <c r="AK28" s="10">
        <v>0.9686028257456829</v>
      </c>
      <c r="AL28" s="10">
        <v>0.98505061973696662</v>
      </c>
      <c r="AM28" s="10">
        <v>1.0585729499467518</v>
      </c>
      <c r="AN28" s="10">
        <v>1.0216852540272614</v>
      </c>
      <c r="AO28" s="10">
        <v>0.97493573264781486</v>
      </c>
      <c r="AP28" s="10">
        <v>1.0090972708187544</v>
      </c>
      <c r="AQ28" s="10">
        <v>1.025735294117647</v>
      </c>
      <c r="AR28" s="10">
        <v>1.0448073364974659</v>
      </c>
      <c r="AS28" s="10">
        <v>0.95302013422818788</v>
      </c>
      <c r="AT28" s="10">
        <v>1.1328413284132841</v>
      </c>
      <c r="AU28" s="10">
        <v>1.053735255570118</v>
      </c>
      <c r="AV28" s="10">
        <v>1.0306320279177976</v>
      </c>
      <c r="AW28" s="10">
        <v>1.0117313915857604</v>
      </c>
      <c r="AX28" s="10">
        <v>1.0070539419087137</v>
      </c>
      <c r="AY28" s="10">
        <v>1.2025069637883008</v>
      </c>
      <c r="AZ28" s="10">
        <v>0.77996312231100184</v>
      </c>
      <c r="BA28" s="10">
        <v>1.0777523685070238</v>
      </c>
      <c r="BB28" s="10">
        <v>1.1423812991726461</v>
      </c>
      <c r="BC28" s="10">
        <v>1.0897630949793524</v>
      </c>
      <c r="BD28" s="10">
        <v>1.3902958579881657</v>
      </c>
      <c r="BE28" s="10">
        <v>1.0293255131964809</v>
      </c>
      <c r="BF28" s="10">
        <v>1.172635621699472</v>
      </c>
      <c r="BG28" s="10">
        <v>0.98429654951394085</v>
      </c>
      <c r="BH28" s="10">
        <v>0.99687092568448499</v>
      </c>
      <c r="BI28" s="10">
        <v>1.0016838000708967</v>
      </c>
      <c r="BJ28" s="10">
        <v>1.2324753116399547</v>
      </c>
      <c r="BK28" s="10">
        <v>1.296551724137931</v>
      </c>
      <c r="BL28" s="10">
        <v>1.0358032600185068</v>
      </c>
      <c r="BM28" s="10">
        <v>1.1919999999999999</v>
      </c>
      <c r="BN28" s="10">
        <v>1.0438533429187635</v>
      </c>
      <c r="BO28" s="10">
        <v>1.1170084439083232</v>
      </c>
      <c r="BP28" s="10">
        <v>1.0373173737018131</v>
      </c>
      <c r="BQ28" s="10">
        <v>1.1178247734138973</v>
      </c>
      <c r="BR28" s="10">
        <v>1.0889672335130651</v>
      </c>
      <c r="BS28" s="10">
        <v>1.0180115273775217</v>
      </c>
      <c r="BT28" s="10">
        <v>0.97526362471666506</v>
      </c>
      <c r="BU28" s="10">
        <v>0.84038199181446116</v>
      </c>
      <c r="BV28" s="10">
        <v>1</v>
      </c>
      <c r="BW28" s="10">
        <v>2.3157894736842106</v>
      </c>
      <c r="BX28" s="10">
        <v>1</v>
      </c>
      <c r="BY28" s="10">
        <v>0.91294154423257268</v>
      </c>
      <c r="BZ28" s="10">
        <v>0.76605231866825207</v>
      </c>
      <c r="CA28" s="10">
        <v>1.0658040860935325</v>
      </c>
    </row>
    <row r="29" spans="1:79" x14ac:dyDescent="0.3">
      <c r="A29" s="2" t="s">
        <v>167</v>
      </c>
      <c r="B29" s="10">
        <v>1.1089449541284404</v>
      </c>
      <c r="C29" s="10">
        <v>0.97</v>
      </c>
      <c r="D29" s="10">
        <v>1.012924071082391</v>
      </c>
      <c r="E29" s="10">
        <v>1.1735015772870663</v>
      </c>
      <c r="F29" s="10">
        <v>1.1327683615819208</v>
      </c>
      <c r="G29" s="10">
        <v>1.2014134275618376</v>
      </c>
      <c r="H29" s="10">
        <v>1.0753880266075388</v>
      </c>
      <c r="I29" s="10">
        <v>1.0646067415730338</v>
      </c>
      <c r="J29" s="10">
        <v>1.0584752035529237</v>
      </c>
      <c r="K29" s="10">
        <v>1.1606299212598425</v>
      </c>
      <c r="L29" s="10">
        <v>1.12636761487965</v>
      </c>
      <c r="M29" s="10">
        <v>1.2155388471177946</v>
      </c>
      <c r="N29" s="10">
        <v>1.1399762752075919</v>
      </c>
      <c r="O29" s="10">
        <v>1.6278317152103561</v>
      </c>
      <c r="P29" s="10">
        <v>0.93126738180373458</v>
      </c>
      <c r="Q29" s="10">
        <v>1</v>
      </c>
      <c r="R29" s="10">
        <v>1.1724137931034482</v>
      </c>
      <c r="S29" s="10">
        <v>0.78358208955223885</v>
      </c>
      <c r="T29" s="10">
        <v>1.0220472440944881</v>
      </c>
      <c r="U29" s="10">
        <v>1.2344827586206897</v>
      </c>
      <c r="V29" s="10">
        <v>1.0659340659340659</v>
      </c>
      <c r="W29" s="10">
        <v>0.88817891373801916</v>
      </c>
      <c r="X29" s="10">
        <v>0.73497267759562845</v>
      </c>
      <c r="Y29" s="10">
        <v>1.0514705882352942</v>
      </c>
      <c r="Z29" s="10">
        <v>1.0320156651572634</v>
      </c>
      <c r="AA29" s="10">
        <v>2.0555555555555554</v>
      </c>
      <c r="AB29" s="10">
        <v>1.0287045032315463</v>
      </c>
      <c r="AC29" s="10">
        <v>1.0732824427480916</v>
      </c>
      <c r="AD29" s="10">
        <v>0.97435897435897434</v>
      </c>
      <c r="AE29" s="10">
        <v>0.91803278688524592</v>
      </c>
      <c r="AF29" s="10">
        <v>1.0291970802919708</v>
      </c>
      <c r="AG29" s="10">
        <v>0.71621621621621623</v>
      </c>
      <c r="AH29" s="10">
        <v>0.98007187193727541</v>
      </c>
      <c r="AI29" s="10">
        <v>0.7694926796050392</v>
      </c>
      <c r="AJ29" s="10">
        <v>0.80766961651917402</v>
      </c>
      <c r="AK29" s="10">
        <v>1.0421393841166937</v>
      </c>
      <c r="AL29" s="10">
        <v>0.98175007203918929</v>
      </c>
      <c r="AM29" s="10">
        <v>1.1161971830985915</v>
      </c>
      <c r="AN29" s="10">
        <v>0.92540933899332933</v>
      </c>
      <c r="AO29" s="10">
        <v>1.1324983520105472</v>
      </c>
      <c r="AP29" s="10">
        <v>1.0970873786407767</v>
      </c>
      <c r="AQ29" s="10">
        <v>1.1030465949820789</v>
      </c>
      <c r="AR29" s="10">
        <v>1.0247151216507546</v>
      </c>
      <c r="AS29" s="10">
        <v>1.0211267605633803</v>
      </c>
      <c r="AT29" s="10">
        <v>0.90603858682034577</v>
      </c>
      <c r="AU29" s="10">
        <v>1.0746268656716418</v>
      </c>
      <c r="AV29" s="10">
        <v>1.0116629044394281</v>
      </c>
      <c r="AW29" s="10">
        <v>1.0859656137544982</v>
      </c>
      <c r="AX29" s="10">
        <v>1.1017717346518336</v>
      </c>
      <c r="AY29" s="10">
        <v>0.83182765809589998</v>
      </c>
      <c r="AZ29" s="10">
        <v>1.0354609929078014</v>
      </c>
      <c r="BA29" s="10">
        <v>1.1662625037890271</v>
      </c>
      <c r="BB29" s="10">
        <v>0.95797757271102657</v>
      </c>
      <c r="BC29" s="10">
        <v>0.93119266055045868</v>
      </c>
      <c r="BD29" s="10">
        <v>0.65040858018386105</v>
      </c>
      <c r="BE29" s="10">
        <v>0.79059829059829057</v>
      </c>
      <c r="BF29" s="10">
        <v>1.188078277245558</v>
      </c>
      <c r="BG29" s="10">
        <v>1.0156283915780335</v>
      </c>
      <c r="BH29" s="10">
        <v>1.0079344319469876</v>
      </c>
      <c r="BI29" s="10">
        <v>1.0035388834822614</v>
      </c>
      <c r="BJ29" s="10">
        <v>0.97428740312623141</v>
      </c>
      <c r="BK29" s="10">
        <v>0.66097424412094063</v>
      </c>
      <c r="BL29" s="10">
        <v>1.0727735019241342</v>
      </c>
      <c r="BM29" s="10">
        <v>1.0447427293064877</v>
      </c>
      <c r="BN29" s="10">
        <v>1.09400826446281</v>
      </c>
      <c r="BO29" s="10">
        <v>1.1468682505399568</v>
      </c>
      <c r="BP29" s="10">
        <v>1.1045307992533515</v>
      </c>
      <c r="BQ29" s="10">
        <v>1.0885135135135136</v>
      </c>
      <c r="BR29" s="10">
        <v>0.99885736050276142</v>
      </c>
      <c r="BS29" s="10">
        <v>1.0771408351026186</v>
      </c>
      <c r="BT29" s="10">
        <v>1.0807396928051738</v>
      </c>
      <c r="BU29" s="10">
        <v>0.84884559884559885</v>
      </c>
      <c r="BV29" s="10">
        <v>0.4</v>
      </c>
      <c r="BW29" s="10">
        <v>1.0681818181818181</v>
      </c>
      <c r="BX29" s="10">
        <v>2</v>
      </c>
      <c r="BY29" s="10">
        <v>0.82109227871939738</v>
      </c>
      <c r="BZ29" s="10">
        <v>0.8814512999611952</v>
      </c>
      <c r="CA29" s="10">
        <v>0.99657222718401639</v>
      </c>
    </row>
    <row r="30" spans="1:79" x14ac:dyDescent="0.3">
      <c r="A30" s="2" t="s">
        <v>166</v>
      </c>
      <c r="B30" s="10">
        <v>1.1409231926295007</v>
      </c>
      <c r="C30" s="10">
        <v>1.1134020618556701</v>
      </c>
      <c r="D30" s="10">
        <v>1.1594896331738438</v>
      </c>
      <c r="E30" s="10">
        <v>1.2043010752688172</v>
      </c>
      <c r="F30" s="10">
        <v>1.1253117206982544</v>
      </c>
      <c r="G30" s="10">
        <v>1.1088235294117648</v>
      </c>
      <c r="H30" s="10">
        <v>1.1649484536082475</v>
      </c>
      <c r="I30" s="10">
        <v>1.1846965699208443</v>
      </c>
      <c r="J30" s="10">
        <v>1.1818181818181819</v>
      </c>
      <c r="K30" s="10">
        <v>1.0922659430122117</v>
      </c>
      <c r="L30" s="10">
        <v>1.100048567265663</v>
      </c>
      <c r="M30" s="10">
        <v>1.1278350515463917</v>
      </c>
      <c r="N30" s="10">
        <v>1.054630593132154</v>
      </c>
      <c r="O30" s="10">
        <v>1.4075546719681908</v>
      </c>
      <c r="P30" s="10">
        <v>1.2436006825938566</v>
      </c>
      <c r="Q30" s="10">
        <v>2</v>
      </c>
      <c r="R30" s="10">
        <v>1.3823529411764706</v>
      </c>
      <c r="S30" s="10">
        <v>1.0666666666666667</v>
      </c>
      <c r="T30" s="10">
        <v>1.2326656394453004</v>
      </c>
      <c r="U30" s="10">
        <v>1.2011173184357542</v>
      </c>
      <c r="V30" s="10">
        <v>1.0515463917525774</v>
      </c>
      <c r="W30" s="10">
        <v>1.2050359712230216</v>
      </c>
      <c r="X30" s="10">
        <v>1.4089219330855018</v>
      </c>
      <c r="Y30" s="10">
        <v>1.1585081585081585</v>
      </c>
      <c r="Z30" s="10">
        <v>0.94407418826933565</v>
      </c>
      <c r="AA30" s="10">
        <v>1.5135135135135136</v>
      </c>
      <c r="AB30" s="10">
        <v>1.0027725492191077</v>
      </c>
      <c r="AC30" s="10">
        <v>0.11593172119487909</v>
      </c>
      <c r="AD30" s="10">
        <v>1.1447368421052631</v>
      </c>
      <c r="AE30" s="10">
        <v>1.0535714285714286</v>
      </c>
      <c r="AF30" s="10">
        <v>1.1891252955082743</v>
      </c>
      <c r="AG30" s="10">
        <v>0.8867924528301887</v>
      </c>
      <c r="AH30" s="10">
        <v>1.0483333333333333</v>
      </c>
      <c r="AI30" s="10">
        <v>1.0495575221238937</v>
      </c>
      <c r="AJ30" s="10">
        <v>1.0774287801314828</v>
      </c>
      <c r="AK30" s="10">
        <v>1.0870917573872472</v>
      </c>
      <c r="AL30" s="10">
        <v>0.97084434008414044</v>
      </c>
      <c r="AM30" s="10">
        <v>1.0968904912122577</v>
      </c>
      <c r="AN30" s="10">
        <v>1.155307994757536</v>
      </c>
      <c r="AO30" s="10">
        <v>1.1105937136204889</v>
      </c>
      <c r="AP30" s="10">
        <v>1.0929203539823009</v>
      </c>
      <c r="AQ30" s="10">
        <v>1.1604386677497969</v>
      </c>
      <c r="AR30" s="10">
        <v>1.0823502892779322</v>
      </c>
      <c r="AS30" s="10">
        <v>1.2137931034482758</v>
      </c>
      <c r="AT30" s="10">
        <v>0.94717920353982299</v>
      </c>
      <c r="AU30" s="10">
        <v>1.2152777777777777</v>
      </c>
      <c r="AV30" s="10">
        <v>1.0754927482335441</v>
      </c>
      <c r="AW30" s="10">
        <v>1.1104565537555229</v>
      </c>
      <c r="AX30" s="10">
        <v>1.1967090501121915</v>
      </c>
      <c r="AY30" s="10">
        <v>1.2361459203564467</v>
      </c>
      <c r="AZ30" s="10">
        <v>1.1537290715372908</v>
      </c>
      <c r="BA30" s="10">
        <v>0.9850552306692657</v>
      </c>
      <c r="BB30" s="10">
        <v>1.0359566251390919</v>
      </c>
      <c r="BC30" s="10">
        <v>1.0471192974941101</v>
      </c>
      <c r="BD30" s="10">
        <v>0.92749640099463426</v>
      </c>
      <c r="BE30" s="10">
        <v>0.98378378378378384</v>
      </c>
      <c r="BF30" s="10">
        <v>1.1470020675396277</v>
      </c>
      <c r="BG30" s="10">
        <v>1.0554605684975422</v>
      </c>
      <c r="BH30" s="10">
        <v>1.0697231833910035</v>
      </c>
      <c r="BI30" s="10">
        <v>1.0595080666490346</v>
      </c>
      <c r="BJ30" s="10">
        <v>0.96171087667262123</v>
      </c>
      <c r="BK30" s="10">
        <v>1.2719186785260483</v>
      </c>
      <c r="BL30" s="10">
        <v>1.1146627378130805</v>
      </c>
      <c r="BM30" s="10">
        <v>1.0171306209850106</v>
      </c>
      <c r="BN30" s="10">
        <v>1.1410135347812402</v>
      </c>
      <c r="BO30" s="10">
        <v>1.1082862523540489</v>
      </c>
      <c r="BP30" s="10">
        <v>1.1139960055308036</v>
      </c>
      <c r="BQ30" s="10">
        <v>1.1055245189323402</v>
      </c>
      <c r="BR30" s="10">
        <v>1.1378455672068637</v>
      </c>
      <c r="BS30" s="10">
        <v>1.1274638633377136</v>
      </c>
      <c r="BT30" s="10">
        <v>1.1088359046283309</v>
      </c>
      <c r="BU30" s="10">
        <v>1.1518274543136422</v>
      </c>
      <c r="BV30" s="10">
        <v>0.44444444444444442</v>
      </c>
      <c r="BW30" s="10">
        <v>0.93617021276595747</v>
      </c>
      <c r="BX30" s="10">
        <v>0.125</v>
      </c>
      <c r="BY30" s="10">
        <v>0.83486238532110091</v>
      </c>
      <c r="BZ30" s="10">
        <v>1.4932863746423068</v>
      </c>
      <c r="CA30" s="10">
        <v>1.048776237558035</v>
      </c>
    </row>
    <row r="31" spans="1:79" x14ac:dyDescent="0.3">
      <c r="A31" s="2" t="s">
        <v>165</v>
      </c>
      <c r="B31" s="10">
        <v>1.1139584706657877</v>
      </c>
      <c r="C31" s="10">
        <v>0.91666666666666663</v>
      </c>
      <c r="D31" s="10">
        <v>1.1141678129298487</v>
      </c>
      <c r="E31" s="10">
        <v>1.0658482142857142</v>
      </c>
      <c r="F31" s="10">
        <v>0.98171745152354573</v>
      </c>
      <c r="G31" s="10">
        <v>1.1237842617152962</v>
      </c>
      <c r="H31" s="10">
        <v>1.1216814159292035</v>
      </c>
      <c r="I31" s="10">
        <v>1.1425389755011135</v>
      </c>
      <c r="J31" s="10">
        <v>1.2136094674556213</v>
      </c>
      <c r="K31" s="10">
        <v>1.0645962732919254</v>
      </c>
      <c r="L31" s="10">
        <v>1.172626931567329</v>
      </c>
      <c r="M31" s="10">
        <v>1.172943327239488</v>
      </c>
      <c r="N31" s="10">
        <v>1.1070547607301431</v>
      </c>
      <c r="O31" s="10">
        <v>1.3615819209039548</v>
      </c>
      <c r="P31" s="10">
        <v>1.1029159519725558</v>
      </c>
      <c r="Q31" s="10">
        <v>2.5</v>
      </c>
      <c r="R31" s="10">
        <v>1.1170212765957446</v>
      </c>
      <c r="S31" s="10">
        <v>0.9464285714285714</v>
      </c>
      <c r="T31" s="10">
        <v>1.1012500000000001</v>
      </c>
      <c r="U31" s="10">
        <v>1.0790697674418606</v>
      </c>
      <c r="V31" s="10">
        <v>1.0392156862745099</v>
      </c>
      <c r="W31" s="10">
        <v>1.0776119402985074</v>
      </c>
      <c r="X31" s="10">
        <v>1.104221635883905</v>
      </c>
      <c r="Y31" s="10">
        <v>1.1710261569416498</v>
      </c>
      <c r="Z31" s="10">
        <v>0.72478331867855794</v>
      </c>
      <c r="AA31" s="10">
        <v>1.2142857142857142</v>
      </c>
      <c r="AB31" s="10">
        <v>0.72325799660096901</v>
      </c>
      <c r="AC31" s="10">
        <v>0.82515337423312884</v>
      </c>
      <c r="AD31" s="10">
        <v>1.0755336617405582</v>
      </c>
      <c r="AE31" s="10">
        <v>1.3728813559322033</v>
      </c>
      <c r="AF31" s="10">
        <v>1.0497017892644136</v>
      </c>
      <c r="AG31" s="10">
        <v>0.97872340425531912</v>
      </c>
      <c r="AH31" s="10">
        <v>1.08060413354531</v>
      </c>
      <c r="AI31" s="10">
        <v>1.1264755480607083</v>
      </c>
      <c r="AJ31" s="10">
        <v>1.1267796610169492</v>
      </c>
      <c r="AK31" s="10">
        <v>1.2804005722460658</v>
      </c>
      <c r="AL31" s="10">
        <v>1.0415197017031139</v>
      </c>
      <c r="AM31" s="10">
        <v>1.1980279375513558</v>
      </c>
      <c r="AN31" s="10">
        <v>1.0578559273964834</v>
      </c>
      <c r="AO31" s="10">
        <v>1.029350104821803</v>
      </c>
      <c r="AP31" s="10">
        <v>1.1434355118565644</v>
      </c>
      <c r="AQ31" s="10">
        <v>1.015750787539377</v>
      </c>
      <c r="AR31" s="10">
        <v>1.128982992016661</v>
      </c>
      <c r="AS31" s="10">
        <v>1.2159090909090908</v>
      </c>
      <c r="AT31" s="10">
        <v>1.016934306569343</v>
      </c>
      <c r="AU31" s="10">
        <v>1.1904761904761905</v>
      </c>
      <c r="AV31" s="10">
        <v>1.0767634854771784</v>
      </c>
      <c r="AW31" s="10">
        <v>1.1942970822281167</v>
      </c>
      <c r="AX31" s="10">
        <v>1.1468750000000001</v>
      </c>
      <c r="AY31" s="10">
        <v>1.1356161297589547</v>
      </c>
      <c r="AZ31" s="10">
        <v>0.99769129287598945</v>
      </c>
      <c r="BA31" s="10">
        <v>1.2040897097625329</v>
      </c>
      <c r="BB31" s="10">
        <v>1.1174048566795138</v>
      </c>
      <c r="BC31" s="10">
        <v>0.92391082020863158</v>
      </c>
      <c r="BD31" s="10">
        <v>1.3251022999858897</v>
      </c>
      <c r="BE31" s="10">
        <v>1.031135531135531</v>
      </c>
      <c r="BF31" s="10">
        <v>1.0229525926816079</v>
      </c>
      <c r="BG31" s="10">
        <v>1.1418446896831023</v>
      </c>
      <c r="BH31" s="10">
        <v>1.1734594856865599</v>
      </c>
      <c r="BI31" s="10">
        <v>1.1214844400066566</v>
      </c>
      <c r="BJ31" s="10">
        <v>1.1446395401815441</v>
      </c>
      <c r="BK31" s="10">
        <v>0.8951048951048951</v>
      </c>
      <c r="BL31" s="10">
        <v>1.1601919429917822</v>
      </c>
      <c r="BM31" s="10">
        <v>1.1824561403508771</v>
      </c>
      <c r="BN31" s="10">
        <v>1.1964137931034482</v>
      </c>
      <c r="BO31" s="10">
        <v>1.193712829226848</v>
      </c>
      <c r="BP31" s="10">
        <v>1.2147290028961522</v>
      </c>
      <c r="BQ31" s="10">
        <v>1.2459292532285233</v>
      </c>
      <c r="BR31" s="10">
        <v>1.104892761394102</v>
      </c>
      <c r="BS31" s="10">
        <v>1.2127039627039626</v>
      </c>
      <c r="BT31" s="10">
        <v>1.1171262332405767</v>
      </c>
      <c r="BU31" s="10">
        <v>1.0535928419887464</v>
      </c>
      <c r="BV31" s="10">
        <v>0.625</v>
      </c>
      <c r="BW31" s="10">
        <v>1.0681818181818181</v>
      </c>
      <c r="BX31" s="10">
        <v>5</v>
      </c>
      <c r="BY31" s="10">
        <v>1.112887112887113</v>
      </c>
      <c r="BZ31" s="10">
        <v>1.0184257075471699</v>
      </c>
      <c r="CA31" s="10">
        <v>1.0565562258925922</v>
      </c>
    </row>
    <row r="32" spans="1:79" x14ac:dyDescent="0.3">
      <c r="A32" s="2" t="s">
        <v>164</v>
      </c>
      <c r="B32" s="10">
        <v>1.0340261853687402</v>
      </c>
      <c r="C32" s="10">
        <v>1.2222222222222223</v>
      </c>
      <c r="D32" s="10">
        <v>0.96296296296296291</v>
      </c>
      <c r="E32" s="10">
        <v>1.12565445026178</v>
      </c>
      <c r="F32" s="10">
        <v>1.0451467268623025</v>
      </c>
      <c r="G32" s="10">
        <v>0.99527930763178596</v>
      </c>
      <c r="H32" s="10">
        <v>1.0260355029585799</v>
      </c>
      <c r="I32" s="10">
        <v>0.94152046783625731</v>
      </c>
      <c r="J32" s="10">
        <v>0.96294490492442708</v>
      </c>
      <c r="K32" s="10">
        <v>1.072345390898483</v>
      </c>
      <c r="L32" s="10">
        <v>1.0948795180722892</v>
      </c>
      <c r="M32" s="10">
        <v>1.0187032418952617</v>
      </c>
      <c r="N32" s="10">
        <v>0.99866310160427807</v>
      </c>
      <c r="O32" s="10">
        <v>1.0653526970954357</v>
      </c>
      <c r="P32" s="10">
        <v>0.99564541213063762</v>
      </c>
      <c r="Q32" s="10">
        <v>1</v>
      </c>
      <c r="R32" s="10">
        <v>0.83809523809523812</v>
      </c>
      <c r="S32" s="10">
        <v>0.96226415094339623</v>
      </c>
      <c r="T32" s="10">
        <v>0.92622020431328034</v>
      </c>
      <c r="U32" s="10">
        <v>0.91379310344827591</v>
      </c>
      <c r="V32" s="10">
        <v>0.93396226415094341</v>
      </c>
      <c r="W32" s="10">
        <v>0.86149584487534625</v>
      </c>
      <c r="X32" s="10">
        <v>1.2150537634408602</v>
      </c>
      <c r="Y32" s="10">
        <v>0.9467353951890034</v>
      </c>
      <c r="Z32" s="10">
        <v>0.81816291161178512</v>
      </c>
      <c r="AA32" s="10">
        <v>0.75</v>
      </c>
      <c r="AB32" s="10">
        <v>0.81769719075509417</v>
      </c>
      <c r="AC32" s="10">
        <v>0.88475836431226762</v>
      </c>
      <c r="AD32" s="10">
        <v>1.0702290076335879</v>
      </c>
      <c r="AE32" s="10">
        <v>0.75308641975308643</v>
      </c>
      <c r="AF32" s="10">
        <v>1.1287878787878789</v>
      </c>
      <c r="AG32" s="10">
        <v>0.95652173913043481</v>
      </c>
      <c r="AH32" s="10">
        <v>1.0189421803736942</v>
      </c>
      <c r="AI32" s="10">
        <v>0.90194610778443118</v>
      </c>
      <c r="AJ32" s="10">
        <v>0.94283995186522263</v>
      </c>
      <c r="AK32" s="10">
        <v>1.1139664804469274</v>
      </c>
      <c r="AL32" s="10">
        <v>1.086211901306241</v>
      </c>
      <c r="AM32" s="10">
        <v>1.0075445816186557</v>
      </c>
      <c r="AN32" s="10">
        <v>0.90187667560321716</v>
      </c>
      <c r="AO32" s="10">
        <v>0.9969450101832994</v>
      </c>
      <c r="AP32" s="10">
        <v>0.98482549317147194</v>
      </c>
      <c r="AQ32" s="10">
        <v>1.0261888352860096</v>
      </c>
      <c r="AR32" s="10">
        <v>0.86773657996679576</v>
      </c>
      <c r="AS32" s="10">
        <v>0.76635514018691586</v>
      </c>
      <c r="AT32" s="10">
        <v>0.97588285960378984</v>
      </c>
      <c r="AU32" s="10">
        <v>1.044</v>
      </c>
      <c r="AV32" s="10">
        <v>0.96307000642260754</v>
      </c>
      <c r="AW32" s="10">
        <v>0.99305941143808996</v>
      </c>
      <c r="AX32" s="10">
        <v>1.0482288828337876</v>
      </c>
      <c r="AY32" s="10">
        <v>0.50228129339416783</v>
      </c>
      <c r="AZ32" s="10">
        <v>0.88958677685950416</v>
      </c>
      <c r="BA32" s="10">
        <v>0.84474635696285749</v>
      </c>
      <c r="BB32" s="10">
        <v>0.97382929196784496</v>
      </c>
      <c r="BC32" s="10">
        <v>0.98051804294885991</v>
      </c>
      <c r="BD32" s="10">
        <v>0.81620700670855073</v>
      </c>
      <c r="BE32" s="10">
        <v>1.0568383658969804</v>
      </c>
      <c r="BF32" s="10">
        <v>0.85039647577092514</v>
      </c>
      <c r="BG32" s="10">
        <v>0.86655435360879585</v>
      </c>
      <c r="BH32" s="10">
        <v>1.0059954517262766</v>
      </c>
      <c r="BI32" s="10">
        <v>0.97113815106098833</v>
      </c>
      <c r="BJ32" s="10">
        <v>1.0536436007348438</v>
      </c>
      <c r="BK32" s="10">
        <v>1.5978422619047619</v>
      </c>
      <c r="BL32" s="10">
        <v>0.99977710082472693</v>
      </c>
      <c r="BM32" s="10">
        <v>0.98575667655786348</v>
      </c>
      <c r="BN32" s="10">
        <v>0.98593497809545771</v>
      </c>
      <c r="BO32" s="10">
        <v>1.0405693950177937</v>
      </c>
      <c r="BP32" s="10">
        <v>0.9776339691189827</v>
      </c>
      <c r="BQ32" s="10">
        <v>0.99233889139251918</v>
      </c>
      <c r="BR32" s="10">
        <v>1.024567788898999</v>
      </c>
      <c r="BS32" s="10">
        <v>0.89043728976453629</v>
      </c>
      <c r="BT32" s="10">
        <v>1.0225694444444444</v>
      </c>
      <c r="BU32" s="10">
        <v>0.87200140080546318</v>
      </c>
      <c r="BV32" s="10">
        <v>0.8</v>
      </c>
      <c r="BW32" s="10">
        <v>0.87234042553191493</v>
      </c>
      <c r="BX32" s="10">
        <v>1.4</v>
      </c>
      <c r="BY32" s="10">
        <v>1.6759425493716338</v>
      </c>
      <c r="BZ32" s="10">
        <v>0.35316254161238964</v>
      </c>
      <c r="CA32" s="10">
        <v>0.95233851672401726</v>
      </c>
    </row>
    <row r="33" spans="1:79" x14ac:dyDescent="0.3">
      <c r="A33" s="2" t="s">
        <v>163</v>
      </c>
      <c r="B33" s="10">
        <v>1.0230345518277417</v>
      </c>
      <c r="C33" s="10">
        <v>1.28099173553719</v>
      </c>
      <c r="D33" s="10">
        <v>1.0679487179487179</v>
      </c>
      <c r="E33" s="10">
        <v>1.2288372093023257</v>
      </c>
      <c r="F33" s="10">
        <v>1.0529157667386608</v>
      </c>
      <c r="G33" s="10">
        <v>1.0347826086956522</v>
      </c>
      <c r="H33" s="10">
        <v>1.0319108035371012</v>
      </c>
      <c r="I33" s="10">
        <v>0.95238095238095233</v>
      </c>
      <c r="J33" s="10">
        <v>1.0415189873417721</v>
      </c>
      <c r="K33" s="10">
        <v>1.0217627856365614</v>
      </c>
      <c r="L33" s="10">
        <v>0.89167812929848689</v>
      </c>
      <c r="M33" s="10">
        <v>1.0055079559363524</v>
      </c>
      <c r="N33" s="10">
        <v>1.0174029451137885</v>
      </c>
      <c r="O33" s="10">
        <v>0.97955209347614414</v>
      </c>
      <c r="P33" s="10">
        <v>1.1065292096219932</v>
      </c>
      <c r="Q33" s="10">
        <v>0.6</v>
      </c>
      <c r="R33" s="10">
        <v>1.2613636363636365</v>
      </c>
      <c r="S33" s="10">
        <v>1.6176470588235294</v>
      </c>
      <c r="T33" s="10">
        <v>1.0245098039215685</v>
      </c>
      <c r="U33" s="10">
        <v>1.0943396226415094</v>
      </c>
      <c r="V33" s="10">
        <v>0.91919191919191923</v>
      </c>
      <c r="W33" s="10">
        <v>0.91961414790996787</v>
      </c>
      <c r="X33" s="10">
        <v>1.2005899705014749</v>
      </c>
      <c r="Y33" s="10">
        <v>1.0834845735027223</v>
      </c>
      <c r="Z33" s="10">
        <v>1.2627944416200645</v>
      </c>
      <c r="AA33" s="10">
        <v>2.7254901960784315</v>
      </c>
      <c r="AB33" s="10">
        <v>1.2594895989706199</v>
      </c>
      <c r="AC33" s="10">
        <v>1.2731092436974789</v>
      </c>
      <c r="AD33" s="10">
        <v>0.99857346647646217</v>
      </c>
      <c r="AE33" s="10">
        <v>0.91803278688524592</v>
      </c>
      <c r="AF33" s="10">
        <v>0.99161073825503354</v>
      </c>
      <c r="AG33" s="10">
        <v>1.2045454545454546</v>
      </c>
      <c r="AH33" s="10">
        <v>1.0127423022777315</v>
      </c>
      <c r="AI33" s="10">
        <v>0.98049792531120328</v>
      </c>
      <c r="AJ33" s="10">
        <v>1.0070197830248884</v>
      </c>
      <c r="AK33" s="10">
        <v>1.0220661985957873</v>
      </c>
      <c r="AL33" s="10">
        <v>0.99216105469445925</v>
      </c>
      <c r="AM33" s="10">
        <v>1.0496936691626957</v>
      </c>
      <c r="AN33" s="10">
        <v>0.97502972651605235</v>
      </c>
      <c r="AO33" s="10">
        <v>1.0771195097037793</v>
      </c>
      <c r="AP33" s="10">
        <v>1.0241397021058039</v>
      </c>
      <c r="AQ33" s="10">
        <v>1.0513767629281396</v>
      </c>
      <c r="AR33" s="10">
        <v>1.0170068027210883</v>
      </c>
      <c r="AS33" s="10">
        <v>0.97560975609756095</v>
      </c>
      <c r="AT33" s="10">
        <v>1.0532509561635774</v>
      </c>
      <c r="AU33" s="10">
        <v>1.078927203065134</v>
      </c>
      <c r="AV33" s="10">
        <v>0.97865955318439479</v>
      </c>
      <c r="AW33" s="10">
        <v>1.0075482247693599</v>
      </c>
      <c r="AX33" s="10">
        <v>0.98622303093319474</v>
      </c>
      <c r="AY33" s="10">
        <v>1.2081358609794628</v>
      </c>
      <c r="AZ33" s="10">
        <v>0.92121887774061684</v>
      </c>
      <c r="BA33" s="10">
        <v>0.99675745784695202</v>
      </c>
      <c r="BB33" s="10">
        <v>1.1413087657498984</v>
      </c>
      <c r="BC33" s="10">
        <v>1.0754120568977197</v>
      </c>
      <c r="BD33" s="10">
        <v>1.1572080887149381</v>
      </c>
      <c r="BE33" s="10">
        <v>1.0739495798319327</v>
      </c>
      <c r="BF33" s="10">
        <v>0.92416079569001242</v>
      </c>
      <c r="BG33" s="10">
        <v>1.0732630717282308</v>
      </c>
      <c r="BH33" s="10">
        <v>1.067543499109467</v>
      </c>
      <c r="BI33" s="10">
        <v>1.1182672473068989</v>
      </c>
      <c r="BJ33" s="10">
        <v>1.0841566895269092</v>
      </c>
      <c r="BK33" s="10">
        <v>2.8558789289871944</v>
      </c>
      <c r="BL33" s="10">
        <v>1.0049296472453428</v>
      </c>
      <c r="BM33" s="10">
        <v>0.98073449729078865</v>
      </c>
      <c r="BN33" s="10">
        <v>0.99532273152478956</v>
      </c>
      <c r="BO33" s="10">
        <v>1.0512995896032831</v>
      </c>
      <c r="BP33" s="10">
        <v>1.0145163163395656</v>
      </c>
      <c r="BQ33" s="10">
        <v>0.98864668483197093</v>
      </c>
      <c r="BR33" s="10">
        <v>0.96862048549437541</v>
      </c>
      <c r="BS33" s="10">
        <v>0.98273070696168374</v>
      </c>
      <c r="BT33" s="10">
        <v>1.023621466007234</v>
      </c>
      <c r="BU33" s="10">
        <v>2.1481927710843371</v>
      </c>
      <c r="BV33" s="10">
        <v>3</v>
      </c>
      <c r="BW33" s="10">
        <v>0.51219512195121952</v>
      </c>
      <c r="BX33" s="10">
        <v>0.42857142857142855</v>
      </c>
      <c r="BY33" s="10">
        <v>0.83288698446705944</v>
      </c>
      <c r="BZ33" s="10">
        <v>6.2049180327868854</v>
      </c>
      <c r="CA33" s="10">
        <v>1.1334934851499163</v>
      </c>
    </row>
    <row r="34" spans="1:79" x14ac:dyDescent="0.3">
      <c r="A34" s="2" t="s">
        <v>162</v>
      </c>
      <c r="B34" s="10">
        <v>1.0581777498077058</v>
      </c>
      <c r="C34" s="10">
        <v>1.0838709677419356</v>
      </c>
      <c r="D34" s="10">
        <v>0.98679471788715489</v>
      </c>
      <c r="E34" s="10">
        <v>1.0749432248296744</v>
      </c>
      <c r="F34" s="10">
        <v>1.0323076923076924</v>
      </c>
      <c r="G34" s="10">
        <v>1.1298701298701299</v>
      </c>
      <c r="H34" s="10">
        <v>0.98621460506706404</v>
      </c>
      <c r="I34" s="10">
        <v>1.05</v>
      </c>
      <c r="J34" s="10">
        <v>0.98736023334953815</v>
      </c>
      <c r="K34" s="10">
        <v>1.1714589989350372</v>
      </c>
      <c r="L34" s="10">
        <v>1.1453914384882375</v>
      </c>
      <c r="M34" s="10">
        <v>1.0782105903834449</v>
      </c>
      <c r="N34" s="10">
        <v>1.0877192982456141</v>
      </c>
      <c r="O34" s="10">
        <v>1.0566600397614314</v>
      </c>
      <c r="P34" s="10">
        <v>1.1250705815923208</v>
      </c>
      <c r="Q34" s="10">
        <v>0.66666666666666663</v>
      </c>
      <c r="R34" s="10">
        <v>1.0360360360360361</v>
      </c>
      <c r="S34" s="10">
        <v>0.96969696969696972</v>
      </c>
      <c r="T34" s="10">
        <v>1.2452153110047848</v>
      </c>
      <c r="U34" s="10">
        <v>1.2241379310344827</v>
      </c>
      <c r="V34" s="10">
        <v>1.0879120879120878</v>
      </c>
      <c r="W34" s="10">
        <v>1.1048951048951048</v>
      </c>
      <c r="X34" s="10">
        <v>1.0696150696150697</v>
      </c>
      <c r="Y34" s="10">
        <v>1.1088777219430486</v>
      </c>
      <c r="Z34" s="10">
        <v>1.3592444727748516</v>
      </c>
      <c r="AA34" s="10">
        <v>1.2805755395683454</v>
      </c>
      <c r="AB34" s="10">
        <v>1.3603609739485782</v>
      </c>
      <c r="AC34" s="10">
        <v>1.2871287128712872</v>
      </c>
      <c r="AD34" s="10">
        <v>1.072857142857143</v>
      </c>
      <c r="AE34" s="10">
        <v>1.25</v>
      </c>
      <c r="AF34" s="10">
        <v>1.0609137055837563</v>
      </c>
      <c r="AG34" s="10">
        <v>1.0188679245283019</v>
      </c>
      <c r="AH34" s="10">
        <v>1.063373253493014</v>
      </c>
      <c r="AI34" s="10">
        <v>1.060939483707152</v>
      </c>
      <c r="AJ34" s="10">
        <v>0.70152091254752846</v>
      </c>
      <c r="AK34" s="10">
        <v>1.0902845927379785</v>
      </c>
      <c r="AL34" s="10">
        <v>1.0578200754174896</v>
      </c>
      <c r="AM34" s="10">
        <v>1.1656939040207523</v>
      </c>
      <c r="AN34" s="10">
        <v>1.1676829268292683</v>
      </c>
      <c r="AO34" s="10">
        <v>1.166429587482219</v>
      </c>
      <c r="AP34" s="10">
        <v>1.1013039117352057</v>
      </c>
      <c r="AQ34" s="10">
        <v>1.0095816033216225</v>
      </c>
      <c r="AR34" s="10">
        <v>1.1304347826086956</v>
      </c>
      <c r="AS34" s="10">
        <v>0.96250000000000002</v>
      </c>
      <c r="AT34" s="10">
        <v>1.1078212290502794</v>
      </c>
      <c r="AU34" s="10">
        <v>1.1335227272727273</v>
      </c>
      <c r="AV34" s="10">
        <v>1.0776831345826234</v>
      </c>
      <c r="AW34" s="10">
        <v>1.0588235294117647</v>
      </c>
      <c r="AX34" s="10">
        <v>1.0643120716921455</v>
      </c>
      <c r="AY34" s="10">
        <v>1.2752533507682249</v>
      </c>
      <c r="AZ34" s="10">
        <v>1.1194029850746268</v>
      </c>
      <c r="BA34" s="10">
        <v>1.1761873780091086</v>
      </c>
      <c r="BB34" s="10">
        <v>1.0294057794057794</v>
      </c>
      <c r="BC34" s="10">
        <v>1.2462733571278606</v>
      </c>
      <c r="BD34" s="10">
        <v>1.1819616685456595</v>
      </c>
      <c r="BE34" s="10">
        <v>1.1752738654147106</v>
      </c>
      <c r="BF34" s="10">
        <v>1.1174887892376681</v>
      </c>
      <c r="BG34" s="10">
        <v>1.1351892458766326</v>
      </c>
      <c r="BH34" s="10">
        <v>1.1015143737166324</v>
      </c>
      <c r="BI34" s="10">
        <v>1.1493475438956071</v>
      </c>
      <c r="BJ34" s="10">
        <v>1.0477913584217862</v>
      </c>
      <c r="BK34" s="10">
        <v>0.35007337355291046</v>
      </c>
      <c r="BL34" s="10">
        <v>1.0919713067271428</v>
      </c>
      <c r="BM34" s="10">
        <v>1.098219766728054</v>
      </c>
      <c r="BN34" s="10">
        <v>1.1452067669172932</v>
      </c>
      <c r="BO34" s="10">
        <v>1.199089134677944</v>
      </c>
      <c r="BP34" s="10">
        <v>1.0850503663003663</v>
      </c>
      <c r="BQ34" s="10">
        <v>1.067524115755627</v>
      </c>
      <c r="BR34" s="10">
        <v>1.1253056234718826</v>
      </c>
      <c r="BS34" s="10">
        <v>1.0620538165842943</v>
      </c>
      <c r="BT34" s="10">
        <v>1.0594216485180645</v>
      </c>
      <c r="BU34" s="10">
        <v>0.56730229949523281</v>
      </c>
      <c r="BV34" s="10">
        <v>0.41666666666666669</v>
      </c>
      <c r="BW34" s="10">
        <v>1.4285714285714286</v>
      </c>
      <c r="BX34" s="10">
        <v>2.3333333333333335</v>
      </c>
      <c r="BY34" s="10">
        <v>1.0265273311897105</v>
      </c>
      <c r="BZ34" s="10">
        <v>0.37721268163804489</v>
      </c>
      <c r="CA34" s="10">
        <v>1.0546454152864253</v>
      </c>
    </row>
    <row r="35" spans="1:79" x14ac:dyDescent="0.3">
      <c r="A35" s="2" t="s">
        <v>161</v>
      </c>
      <c r="B35" s="10">
        <v>1.1193418357232539</v>
      </c>
      <c r="C35" s="10">
        <v>0.86309523809523814</v>
      </c>
      <c r="D35" s="10">
        <v>1.2518248175182483</v>
      </c>
      <c r="E35" s="10">
        <v>1.0401408450704226</v>
      </c>
      <c r="F35" s="10">
        <v>1.0104321907600595</v>
      </c>
      <c r="G35" s="10">
        <v>1.2954699121027722</v>
      </c>
      <c r="H35" s="10">
        <v>1.0600680015111448</v>
      </c>
      <c r="I35" s="10">
        <v>1.0041407867494825</v>
      </c>
      <c r="J35" s="10">
        <v>1.0492368291482028</v>
      </c>
      <c r="K35" s="10">
        <v>1.1254545454545455</v>
      </c>
      <c r="L35" s="10">
        <v>1.2383838383838384</v>
      </c>
      <c r="M35" s="10">
        <v>1.0728196443691786</v>
      </c>
      <c r="N35" s="10">
        <v>1.0838709677419356</v>
      </c>
      <c r="O35" s="10">
        <v>1.0470366886171214</v>
      </c>
      <c r="P35" s="10">
        <v>0.78670012547051438</v>
      </c>
      <c r="Q35" s="10">
        <v>3.5</v>
      </c>
      <c r="R35" s="10">
        <v>1.1043478260869566</v>
      </c>
      <c r="S35" s="10">
        <v>0.91874999999999996</v>
      </c>
      <c r="T35" s="10">
        <v>0.7694524495677233</v>
      </c>
      <c r="U35" s="10">
        <v>0.91549295774647887</v>
      </c>
      <c r="V35" s="10">
        <v>0.98989898989898994</v>
      </c>
      <c r="W35" s="10">
        <v>0.90506329113924056</v>
      </c>
      <c r="X35" s="10">
        <v>0.56967840735068909</v>
      </c>
      <c r="Y35" s="10">
        <v>1.0045317220543806</v>
      </c>
      <c r="Z35" s="10">
        <v>0.95757126990003705</v>
      </c>
      <c r="AA35" s="10">
        <v>1.1404494382022472</v>
      </c>
      <c r="AB35" s="10">
        <v>0.960197261371317</v>
      </c>
      <c r="AC35" s="10">
        <v>0.60512820512820509</v>
      </c>
      <c r="AD35" s="10">
        <v>0.96671105193075901</v>
      </c>
      <c r="AE35" s="10">
        <v>1.1857142857142857</v>
      </c>
      <c r="AF35" s="10">
        <v>0.92344497607655507</v>
      </c>
      <c r="AG35" s="10">
        <v>1.1851851851851851</v>
      </c>
      <c r="AH35" s="10">
        <v>1.0400549708386404</v>
      </c>
      <c r="AI35" s="10">
        <v>0.90147586757080178</v>
      </c>
      <c r="AJ35" s="10">
        <v>0.93134598012646796</v>
      </c>
      <c r="AK35" s="10">
        <v>0.97569756975697575</v>
      </c>
      <c r="AL35" s="10">
        <v>1.1128840604311663</v>
      </c>
      <c r="AM35" s="10">
        <v>1.0751043115438108</v>
      </c>
      <c r="AN35" s="10">
        <v>1.122715404699739</v>
      </c>
      <c r="AO35" s="10">
        <v>0.89878048780487807</v>
      </c>
      <c r="AP35" s="10">
        <v>1.0136612021857923</v>
      </c>
      <c r="AQ35" s="10">
        <v>0.97753875355900033</v>
      </c>
      <c r="AR35" s="10">
        <v>0.99494575936883634</v>
      </c>
      <c r="AS35" s="10">
        <v>0.9285714285714286</v>
      </c>
      <c r="AT35" s="10">
        <v>1.0695915279878971</v>
      </c>
      <c r="AU35" s="10">
        <v>0.95050125313283207</v>
      </c>
      <c r="AV35" s="10">
        <v>1.0546949098956686</v>
      </c>
      <c r="AW35" s="10">
        <v>1.0047169811320755</v>
      </c>
      <c r="AX35" s="10">
        <v>1.0178306092124814</v>
      </c>
      <c r="AY35" s="10">
        <v>0.83850294796206104</v>
      </c>
      <c r="AZ35" s="10">
        <v>1.0356756756756758</v>
      </c>
      <c r="BA35" s="10">
        <v>0.99092820002212634</v>
      </c>
      <c r="BB35" s="10">
        <v>1.0155349082402556</v>
      </c>
      <c r="BC35" s="10">
        <v>1.0630053908355794</v>
      </c>
      <c r="BD35" s="10">
        <v>1.0194582220526516</v>
      </c>
      <c r="BE35" s="10">
        <v>1.1504660452729694</v>
      </c>
      <c r="BF35" s="10">
        <v>1.0464151952915999</v>
      </c>
      <c r="BG35" s="10">
        <v>0.98572268413538255</v>
      </c>
      <c r="BH35" s="10">
        <v>1.0280787603402073</v>
      </c>
      <c r="BI35" s="10">
        <v>1.0373298460441063</v>
      </c>
      <c r="BJ35" s="10">
        <v>0.95382568877746798</v>
      </c>
      <c r="BK35" s="10">
        <v>1.3181183046110851</v>
      </c>
      <c r="BL35" s="10">
        <v>1.0455776784504944</v>
      </c>
      <c r="BM35" s="10">
        <v>0.97372833985466745</v>
      </c>
      <c r="BN35" s="10">
        <v>1.0223635617562576</v>
      </c>
      <c r="BO35" s="10">
        <v>1.0233315246880086</v>
      </c>
      <c r="BP35" s="10">
        <v>1.0765903576326616</v>
      </c>
      <c r="BQ35" s="10">
        <v>1.1032702237521514</v>
      </c>
      <c r="BR35" s="10">
        <v>1.0491580662683324</v>
      </c>
      <c r="BS35" s="10">
        <v>1.0744570837642193</v>
      </c>
      <c r="BT35" s="10">
        <v>1.0300864474848548</v>
      </c>
      <c r="BU35" s="10">
        <v>0.92651178118306143</v>
      </c>
      <c r="BV35" s="10">
        <v>1</v>
      </c>
      <c r="BW35" s="10">
        <v>1.1000000000000001</v>
      </c>
      <c r="BX35" s="10">
        <v>0.2857142857142857</v>
      </c>
      <c r="BY35" s="10">
        <v>1.060610806577917</v>
      </c>
      <c r="BZ35" s="10">
        <v>0.776396427946069</v>
      </c>
      <c r="CA35" s="10">
        <v>1.0115573476643567</v>
      </c>
    </row>
    <row r="36" spans="1:79" x14ac:dyDescent="0.3">
      <c r="A36" s="2" t="s">
        <v>160</v>
      </c>
      <c r="B36" s="10">
        <v>1.0392585158509948</v>
      </c>
      <c r="C36" s="10">
        <v>1.0827586206896551</v>
      </c>
      <c r="D36" s="10">
        <v>0.87949465500485913</v>
      </c>
      <c r="E36" s="10">
        <v>1.0758293838862558</v>
      </c>
      <c r="F36" s="10">
        <v>0.92527040314650932</v>
      </c>
      <c r="G36" s="10">
        <v>1.0897703549060542</v>
      </c>
      <c r="H36" s="10">
        <v>1.1072701354240913</v>
      </c>
      <c r="I36" s="10">
        <v>1.0082474226804123</v>
      </c>
      <c r="J36" s="10">
        <v>1.0361332707648991</v>
      </c>
      <c r="K36" s="10">
        <v>1.0945072697899838</v>
      </c>
      <c r="L36" s="10">
        <v>1.0396954866775421</v>
      </c>
      <c r="M36" s="10">
        <v>0.91449618521441722</v>
      </c>
      <c r="N36" s="10">
        <v>0.96168154761904767</v>
      </c>
      <c r="O36" s="10">
        <v>0.80053908355795145</v>
      </c>
      <c r="P36" s="10">
        <v>1.0405103668261564</v>
      </c>
      <c r="Q36" s="10">
        <v>1</v>
      </c>
      <c r="R36" s="10">
        <v>1.110236220472441</v>
      </c>
      <c r="S36" s="10">
        <v>0.82993197278911568</v>
      </c>
      <c r="T36" s="10">
        <v>1</v>
      </c>
      <c r="U36" s="10">
        <v>0.92307692307692313</v>
      </c>
      <c r="V36" s="10">
        <v>0.98979591836734693</v>
      </c>
      <c r="W36" s="10">
        <v>1.0419580419580419</v>
      </c>
      <c r="X36" s="10">
        <v>1.1693548387096775</v>
      </c>
      <c r="Y36" s="10">
        <v>1.0315789473684212</v>
      </c>
      <c r="Z36" s="10">
        <v>0.59567996700690795</v>
      </c>
      <c r="AA36" s="10">
        <v>0.72906403940886699</v>
      </c>
      <c r="AB36" s="10">
        <v>0.59232995281174228</v>
      </c>
      <c r="AC36" s="10">
        <v>1.0254237288135593</v>
      </c>
      <c r="AD36" s="10">
        <v>1.056473829201102</v>
      </c>
      <c r="AE36" s="10">
        <v>1.0240963855421688</v>
      </c>
      <c r="AF36" s="10">
        <v>1.0829015544041452</v>
      </c>
      <c r="AG36" s="10">
        <v>0.859375</v>
      </c>
      <c r="AH36" s="10">
        <v>1.0728028618389249</v>
      </c>
      <c r="AI36" s="10">
        <v>1.1805309734513274</v>
      </c>
      <c r="AJ36" s="10">
        <v>1.0116391852570321</v>
      </c>
      <c r="AK36" s="10">
        <v>1</v>
      </c>
      <c r="AL36" s="10">
        <v>1.0526235509456987</v>
      </c>
      <c r="AM36" s="10">
        <v>1.0271668822768434</v>
      </c>
      <c r="AN36" s="10">
        <v>0.98697674418604653</v>
      </c>
      <c r="AO36" s="10">
        <v>0.96698326549072822</v>
      </c>
      <c r="AP36" s="10">
        <v>1.0305480682839174</v>
      </c>
      <c r="AQ36" s="10">
        <v>1.3485436893203884</v>
      </c>
      <c r="AR36" s="10">
        <v>1.0655433031842398</v>
      </c>
      <c r="AS36" s="10">
        <v>0.94405594405594406</v>
      </c>
      <c r="AT36" s="10">
        <v>0.96393210749646396</v>
      </c>
      <c r="AU36" s="10">
        <v>0.9353988134475939</v>
      </c>
      <c r="AV36" s="10">
        <v>0.98141486810551559</v>
      </c>
      <c r="AW36" s="10">
        <v>1.5378195096504956</v>
      </c>
      <c r="AX36" s="10">
        <v>0.94136253041362528</v>
      </c>
      <c r="AY36" s="10">
        <v>0.95811678385814736</v>
      </c>
      <c r="AZ36" s="10">
        <v>1.2512178148921365</v>
      </c>
      <c r="BA36" s="10">
        <v>1.0034609802389194</v>
      </c>
      <c r="BB36" s="10">
        <v>0.97120609944034386</v>
      </c>
      <c r="BC36" s="10">
        <v>0.90190174326465922</v>
      </c>
      <c r="BD36" s="10">
        <v>0.99176646706586824</v>
      </c>
      <c r="BE36" s="10">
        <v>0.86921296296296291</v>
      </c>
      <c r="BF36" s="10">
        <v>1.0017256806851591</v>
      </c>
      <c r="BG36" s="10">
        <v>1.0611740649228933</v>
      </c>
      <c r="BH36" s="10">
        <v>0.99660018132366279</v>
      </c>
      <c r="BI36" s="10">
        <v>1.0248696349779383</v>
      </c>
      <c r="BJ36" s="10">
        <v>0.89851418763074609</v>
      </c>
      <c r="BK36" s="10">
        <v>0.9885159010600707</v>
      </c>
      <c r="BL36" s="10">
        <v>0.99404106483580545</v>
      </c>
      <c r="BM36" s="10">
        <v>0.99081515499425943</v>
      </c>
      <c r="BN36" s="10">
        <v>1.0483644390929159</v>
      </c>
      <c r="BO36" s="10">
        <v>0.80169671261930009</v>
      </c>
      <c r="BP36" s="10">
        <v>0.99813816756491913</v>
      </c>
      <c r="BQ36" s="10">
        <v>0.82176287051482055</v>
      </c>
      <c r="BR36" s="10">
        <v>1.0041418586590733</v>
      </c>
      <c r="BS36" s="10">
        <v>0.90423484119345521</v>
      </c>
      <c r="BT36" s="10">
        <v>1.034097667349501</v>
      </c>
      <c r="BU36" s="10">
        <v>1.0593988973857371</v>
      </c>
      <c r="BV36" s="10">
        <v>0.4</v>
      </c>
      <c r="BW36" s="10">
        <v>1.8181818181818181</v>
      </c>
      <c r="BX36" s="10">
        <v>6</v>
      </c>
      <c r="BY36" s="10">
        <v>1.3597164796219727</v>
      </c>
      <c r="BZ36" s="10">
        <v>0.59359494812810099</v>
      </c>
      <c r="CA36" s="10">
        <v>0.95460767387494594</v>
      </c>
    </row>
    <row r="37" spans="1:79" x14ac:dyDescent="0.3">
      <c r="A37" t="s">
        <v>159</v>
      </c>
      <c r="B37" s="10">
        <v>0.93206089525107927</v>
      </c>
      <c r="C37" s="10">
        <v>0.99363057324840764</v>
      </c>
      <c r="D37" s="10">
        <v>1.0674033149171271</v>
      </c>
      <c r="E37" s="10">
        <v>0.90497168030207675</v>
      </c>
      <c r="F37" s="10">
        <v>0.99574920297555791</v>
      </c>
      <c r="G37" s="10">
        <v>0.82710727969348663</v>
      </c>
      <c r="H37" s="10">
        <v>0.91309945284840688</v>
      </c>
      <c r="I37" s="10">
        <v>1.0040899795501022</v>
      </c>
      <c r="J37" s="10">
        <v>0.98007246376811596</v>
      </c>
      <c r="K37" s="10">
        <v>0.90036900369003692</v>
      </c>
      <c r="L37" s="10">
        <v>0.92442468619246865</v>
      </c>
      <c r="M37" s="10">
        <v>0.99194476409666288</v>
      </c>
      <c r="N37" s="10">
        <v>1.0615087040618956</v>
      </c>
      <c r="O37" s="10">
        <v>0.79012345679012341</v>
      </c>
      <c r="P37" s="10">
        <v>1.3022685469037401</v>
      </c>
      <c r="Q37" s="10">
        <v>0.2857142857142857</v>
      </c>
      <c r="R37" s="10">
        <v>0.72340425531914898</v>
      </c>
      <c r="S37" s="10">
        <v>1.098360655737705</v>
      </c>
      <c r="T37" s="10">
        <v>1.3121098626716605</v>
      </c>
      <c r="U37" s="10">
        <v>1.1708333333333334</v>
      </c>
      <c r="V37" s="10">
        <v>1.1855670103092784</v>
      </c>
      <c r="W37" s="10">
        <v>1.4295302013422819</v>
      </c>
      <c r="X37" s="10">
        <v>1.6379310344827587</v>
      </c>
      <c r="Y37" s="10">
        <v>1.0379008746355685</v>
      </c>
      <c r="Z37" s="10">
        <v>1.4951968844655994</v>
      </c>
      <c r="AA37" s="10">
        <v>1.3513513513513513</v>
      </c>
      <c r="AB37" s="10">
        <v>1.4984154929577465</v>
      </c>
      <c r="AC37" s="10">
        <v>1.28099173553719</v>
      </c>
      <c r="AD37" s="10">
        <v>1.0834419817470664</v>
      </c>
      <c r="AE37" s="10">
        <v>1.0588235294117647</v>
      </c>
      <c r="AF37" s="10">
        <v>1.0845295055821371</v>
      </c>
      <c r="AG37" s="10">
        <v>1.1090909090909091</v>
      </c>
      <c r="AH37" s="10">
        <v>1.1122326363854842</v>
      </c>
      <c r="AI37" s="10">
        <v>1.1435532233883059</v>
      </c>
      <c r="AJ37" s="10">
        <v>1.2329817833173538</v>
      </c>
      <c r="AK37" s="10">
        <v>1.0627306273062731</v>
      </c>
      <c r="AL37" s="10">
        <v>1.0701347630778149</v>
      </c>
      <c r="AM37" s="10">
        <v>0.97254408060453401</v>
      </c>
      <c r="AN37" s="10">
        <v>1.5499528746465598</v>
      </c>
      <c r="AO37" s="10">
        <v>1.2521047708138446</v>
      </c>
      <c r="AP37" s="10">
        <v>1.0671316477768091</v>
      </c>
      <c r="AQ37" s="10">
        <v>1.0775137988960883</v>
      </c>
      <c r="AR37" s="10">
        <v>1.0748837209302327</v>
      </c>
      <c r="AS37" s="10">
        <v>1.288888888888889</v>
      </c>
      <c r="AT37" s="10">
        <v>1.0635852286622647</v>
      </c>
      <c r="AU37" s="10">
        <v>1.1825229034531359</v>
      </c>
      <c r="AV37" s="10">
        <v>0.98259010384850332</v>
      </c>
      <c r="AW37" s="10">
        <v>0.79579375848032563</v>
      </c>
      <c r="AX37" s="10">
        <v>1.1064874644611011</v>
      </c>
      <c r="AY37" s="10">
        <v>1.2922782386726228</v>
      </c>
      <c r="AZ37" s="10">
        <v>1.1279199110122358</v>
      </c>
      <c r="BA37" s="10">
        <v>1.1658878504672898</v>
      </c>
      <c r="BB37" s="10">
        <v>1.1308167696676132</v>
      </c>
      <c r="BC37" s="10">
        <v>0.94043226146547176</v>
      </c>
      <c r="BD37" s="10">
        <v>1.223679245283019</v>
      </c>
      <c r="BE37" s="10">
        <v>1.292942743009321</v>
      </c>
      <c r="BF37" s="10">
        <v>1.0805206405921011</v>
      </c>
      <c r="BG37" s="10">
        <v>1.0601364913689282</v>
      </c>
      <c r="BH37" s="10">
        <v>1.0053445531043894</v>
      </c>
      <c r="BI37" s="10">
        <v>1.098909700866648</v>
      </c>
      <c r="BJ37" s="10">
        <v>1.2798041907945794</v>
      </c>
      <c r="BK37" s="10">
        <v>1.0293118856121537</v>
      </c>
      <c r="BL37" s="10">
        <v>1.0888990247822592</v>
      </c>
      <c r="BM37" s="10">
        <v>1.13441483198146</v>
      </c>
      <c r="BN37" s="10">
        <v>1.0809724349157734</v>
      </c>
      <c r="BO37" s="10">
        <v>1.0793650793650793</v>
      </c>
      <c r="BP37" s="10">
        <v>1.0783428234832122</v>
      </c>
      <c r="BQ37" s="10">
        <v>1.144280968201234</v>
      </c>
      <c r="BR37" s="10">
        <v>1.0537509667440061</v>
      </c>
      <c r="BS37" s="10">
        <v>1.1000532197977648</v>
      </c>
      <c r="BT37" s="10">
        <v>1.1029458751357915</v>
      </c>
      <c r="BU37" s="10">
        <v>0.94099378881987583</v>
      </c>
      <c r="BV37" s="10">
        <v>2</v>
      </c>
      <c r="BW37" s="10">
        <v>0.93333333333333335</v>
      </c>
      <c r="BX37" s="10">
        <v>0.91666666666666663</v>
      </c>
      <c r="BY37" s="10">
        <v>0.70862293657688968</v>
      </c>
      <c r="BZ37" s="10">
        <v>1.753419452887538</v>
      </c>
      <c r="CA37" s="10">
        <v>1.1247811663408287</v>
      </c>
    </row>
    <row r="38" spans="1:79" x14ac:dyDescent="0.3">
      <c r="A38" t="s">
        <v>272</v>
      </c>
      <c r="B38" s="10">
        <v>1.1899683081423695</v>
      </c>
      <c r="C38" s="10">
        <v>1.0705128205128205</v>
      </c>
      <c r="D38" s="10">
        <v>1.1076604554865424</v>
      </c>
      <c r="E38" s="10">
        <v>1.2579972183588317</v>
      </c>
      <c r="F38" s="10">
        <v>1.3068303094983991</v>
      </c>
      <c r="G38" s="10">
        <v>1.1644470179502027</v>
      </c>
      <c r="H38" s="10">
        <v>1.1149101163200563</v>
      </c>
      <c r="I38" s="10">
        <v>1.1507128309572301</v>
      </c>
      <c r="J38" s="10">
        <v>1.1862292051756007</v>
      </c>
      <c r="K38" s="10">
        <v>1.360655737704918</v>
      </c>
      <c r="L38" s="10">
        <v>1.1496463932107497</v>
      </c>
      <c r="M38" s="10">
        <v>1.117169373549884</v>
      </c>
      <c r="N38" s="10">
        <v>1.1552478134110786</v>
      </c>
      <c r="O38" s="10">
        <v>0.96875</v>
      </c>
      <c r="P38" s="10">
        <v>1.0951035781544256</v>
      </c>
      <c r="Q38" s="10">
        <v>2</v>
      </c>
      <c r="R38" s="10">
        <v>1.3235294117647058</v>
      </c>
      <c r="S38" s="10">
        <v>1.1044776119402986</v>
      </c>
      <c r="T38" s="10">
        <v>1.3748810656517603</v>
      </c>
      <c r="U38" s="10">
        <v>1.2989323843416369</v>
      </c>
      <c r="V38" s="10">
        <v>1.0869565217391304</v>
      </c>
      <c r="W38" s="10">
        <v>1.4178403755868545</v>
      </c>
      <c r="X38" s="10">
        <v>0.66315789473684206</v>
      </c>
      <c r="Y38" s="10">
        <v>1.2373595505617978</v>
      </c>
      <c r="Z38" s="10">
        <v>1.9080858945418764</v>
      </c>
      <c r="AA38" s="10">
        <v>1.875</v>
      </c>
      <c r="AB38" s="10">
        <v>1.915315474092351</v>
      </c>
      <c r="AC38" s="10">
        <v>1.1354838709677419</v>
      </c>
      <c r="AD38" s="10">
        <v>1.3140794223826715</v>
      </c>
      <c r="AE38" s="10">
        <v>1.4222222222222223</v>
      </c>
      <c r="AF38" s="10">
        <v>1.3058823529411765</v>
      </c>
      <c r="AG38" s="10">
        <v>1.2459016393442623</v>
      </c>
      <c r="AH38" s="10">
        <v>1.3886127917026794</v>
      </c>
      <c r="AI38" s="10">
        <v>1.2307440183546379</v>
      </c>
      <c r="AJ38" s="10">
        <v>2.644634525660964</v>
      </c>
      <c r="AK38" s="10">
        <v>1.1006944444444444</v>
      </c>
      <c r="AL38" s="10">
        <v>1.2936357481381178</v>
      </c>
      <c r="AM38" s="10">
        <v>1.2061642061642062</v>
      </c>
      <c r="AN38" s="10">
        <v>1.7400425661295227</v>
      </c>
      <c r="AO38" s="10">
        <v>1.1759432200224131</v>
      </c>
      <c r="AP38" s="10">
        <v>1.1715686274509804</v>
      </c>
      <c r="AQ38" s="10">
        <v>1.6670378619153674</v>
      </c>
      <c r="AR38" s="10">
        <v>1.1905019472090004</v>
      </c>
      <c r="AS38" s="10">
        <v>1.1609195402298851</v>
      </c>
      <c r="AT38" s="10">
        <v>1.1782018854909175</v>
      </c>
      <c r="AU38" s="10">
        <v>1.2187127532777116</v>
      </c>
      <c r="AV38" s="10">
        <v>1.1818464407833384</v>
      </c>
      <c r="AW38" s="10">
        <v>1.1344842284739982</v>
      </c>
      <c r="AX38" s="10">
        <v>1.12940901658491</v>
      </c>
      <c r="AY38" s="10">
        <v>1.2876543209876543</v>
      </c>
      <c r="AZ38" s="10">
        <v>1.2386587771203157</v>
      </c>
      <c r="BA38" s="10">
        <v>1.1880904666475809</v>
      </c>
      <c r="BB38" s="10">
        <v>1.1589908717615431</v>
      </c>
      <c r="BC38" s="10">
        <v>1.172085201793722</v>
      </c>
      <c r="BD38" s="10">
        <v>1.21856449001619</v>
      </c>
      <c r="BE38" s="10">
        <v>1.1287332646755921</v>
      </c>
      <c r="BF38" s="10">
        <v>1.1737821080602302</v>
      </c>
      <c r="BG38" s="10">
        <v>1.1153438352014542</v>
      </c>
      <c r="BH38" s="10">
        <v>1.1506051351657052</v>
      </c>
      <c r="BI38" s="10">
        <v>1.1854075506258268</v>
      </c>
      <c r="BJ38" s="10">
        <v>1.1673896818733092</v>
      </c>
      <c r="BK38" s="10">
        <v>0.9473866990797013</v>
      </c>
      <c r="BL38" s="10">
        <v>1.1464275741014083</v>
      </c>
      <c r="BM38" s="10">
        <v>1.0909090909090908</v>
      </c>
      <c r="BN38" s="10">
        <v>1.1096157251638037</v>
      </c>
      <c r="BO38" s="10">
        <v>1.3498774509803921</v>
      </c>
      <c r="BP38" s="10">
        <v>1.1679715950473415</v>
      </c>
      <c r="BQ38" s="10">
        <v>1.287432600580672</v>
      </c>
      <c r="BR38" s="10">
        <v>1.1136391437308868</v>
      </c>
      <c r="BS38" s="10">
        <v>1.2002902757619738</v>
      </c>
      <c r="BT38" s="10">
        <v>1.1212050984936268</v>
      </c>
      <c r="BU38" s="10">
        <v>1.0964231558290964</v>
      </c>
      <c r="BV38" s="10">
        <v>0.75</v>
      </c>
      <c r="BW38" s="10">
        <v>1.4285714285714286</v>
      </c>
      <c r="BX38" s="10">
        <v>1.5454545454545454</v>
      </c>
      <c r="BY38" s="10">
        <v>1.0665134099616858</v>
      </c>
      <c r="BZ38" s="10">
        <v>1.133911159263272</v>
      </c>
      <c r="CA38" s="10">
        <v>1.263282844493971</v>
      </c>
    </row>
    <row r="39" spans="1:79" x14ac:dyDescent="0.3">
      <c r="B39" s="10"/>
      <c r="C39" s="10" t="e">
        <v>#N/A</v>
      </c>
      <c r="D39" s="10" t="e">
        <v>#N/A</v>
      </c>
      <c r="E39" s="10" t="e">
        <v>#N/A</v>
      </c>
      <c r="F39" s="10" t="e">
        <v>#N/A</v>
      </c>
      <c r="G39" s="10" t="e">
        <v>#N/A</v>
      </c>
      <c r="H39" s="10" t="e">
        <v>#N/A</v>
      </c>
      <c r="I39" s="10" t="e">
        <v>#N/A</v>
      </c>
      <c r="J39" s="10" t="e">
        <v>#N/A</v>
      </c>
      <c r="K39" s="10" t="e">
        <v>#N/A</v>
      </c>
      <c r="L39" s="10" t="e">
        <v>#N/A</v>
      </c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0"/>
      <c r="AO39" s="10"/>
      <c r="AP39" s="10"/>
      <c r="AQ39" s="10"/>
      <c r="AR39" s="10"/>
      <c r="AS39" s="10"/>
      <c r="AT39" s="10"/>
      <c r="AU39" s="10"/>
      <c r="AV39" s="10"/>
      <c r="AW39" s="10"/>
      <c r="AX39" s="10"/>
      <c r="AY39" s="10"/>
      <c r="AZ39" s="10"/>
      <c r="BA39" s="10"/>
      <c r="BB39" s="10"/>
      <c r="BC39" s="10"/>
      <c r="BD39" s="10"/>
      <c r="BE39" s="10"/>
      <c r="BF39" s="10"/>
      <c r="BG39" s="10"/>
      <c r="BH39" s="10"/>
      <c r="BI39" s="10"/>
      <c r="BJ39" s="10"/>
      <c r="BK39" s="10"/>
      <c r="BL39" s="10"/>
      <c r="BM39" s="10"/>
      <c r="BN39" s="10"/>
      <c r="BO39" s="10"/>
      <c r="BP39" s="10"/>
      <c r="BQ39" s="10"/>
      <c r="BR39" s="10"/>
      <c r="BS39" s="10"/>
      <c r="BT39" s="10"/>
      <c r="BU39" s="10"/>
      <c r="BV39" s="10"/>
      <c r="BW39" s="10"/>
      <c r="BX39" s="10"/>
      <c r="BY39" s="10"/>
      <c r="BZ39" s="10"/>
      <c r="CA39" s="10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4D8536-78C7-4C10-B3E7-A06B0252BC84}">
  <dimension ref="A1:CB71"/>
  <sheetViews>
    <sheetView workbookViewId="0">
      <selection activeCell="C3" sqref="C3"/>
    </sheetView>
  </sheetViews>
  <sheetFormatPr defaultRowHeight="14.4" x14ac:dyDescent="0.3"/>
  <sheetData>
    <row r="1" spans="1:80" x14ac:dyDescent="0.3">
      <c r="A1" s="6" t="s">
        <v>193</v>
      </c>
      <c r="B1" s="6" t="s">
        <v>273</v>
      </c>
      <c r="C1" s="3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3" t="s">
        <v>11</v>
      </c>
      <c r="O1" s="2" t="s">
        <v>12</v>
      </c>
      <c r="P1" s="2" t="s">
        <v>13</v>
      </c>
      <c r="Q1" s="3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3" t="s">
        <v>24</v>
      </c>
      <c r="AB1" s="2" t="s">
        <v>25</v>
      </c>
      <c r="AC1" s="2" t="s">
        <v>26</v>
      </c>
      <c r="AD1" s="2" t="s">
        <v>27</v>
      </c>
      <c r="AE1" s="3" t="s">
        <v>28</v>
      </c>
      <c r="AF1" s="2" t="s">
        <v>29</v>
      </c>
      <c r="AG1" s="2" t="s">
        <v>30</v>
      </c>
      <c r="AH1" s="2" t="s">
        <v>31</v>
      </c>
      <c r="AI1" s="3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3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 t="s">
        <v>50</v>
      </c>
      <c r="BB1" s="2" t="s">
        <v>51</v>
      </c>
      <c r="BC1" s="3" t="s">
        <v>52</v>
      </c>
      <c r="BD1" s="2" t="s">
        <v>53</v>
      </c>
      <c r="BE1" s="2" t="s">
        <v>54</v>
      </c>
      <c r="BF1" s="2" t="s">
        <v>55</v>
      </c>
      <c r="BG1" s="2" t="s">
        <v>56</v>
      </c>
      <c r="BH1" s="2" t="s">
        <v>57</v>
      </c>
      <c r="BI1" s="2" t="s">
        <v>58</v>
      </c>
      <c r="BJ1" s="2" t="s">
        <v>59</v>
      </c>
      <c r="BK1" s="2" t="s">
        <v>60</v>
      </c>
      <c r="BL1" s="2" t="s">
        <v>61</v>
      </c>
      <c r="BM1" s="3" t="s">
        <v>62</v>
      </c>
      <c r="BN1" s="2" t="s">
        <v>63</v>
      </c>
      <c r="BO1" s="2" t="s">
        <v>64</v>
      </c>
      <c r="BP1" s="2" t="s">
        <v>65</v>
      </c>
      <c r="BQ1" s="2" t="s">
        <v>66</v>
      </c>
      <c r="BR1" s="2" t="s">
        <v>67</v>
      </c>
      <c r="BS1" s="2" t="s">
        <v>68</v>
      </c>
      <c r="BT1" s="2" t="s">
        <v>69</v>
      </c>
      <c r="BU1" s="2" t="s">
        <v>70</v>
      </c>
      <c r="BV1" s="3" t="s">
        <v>71</v>
      </c>
      <c r="BW1" s="2" t="s">
        <v>72</v>
      </c>
      <c r="BX1" s="2" t="s">
        <v>73</v>
      </c>
      <c r="BY1" s="2" t="s">
        <v>74</v>
      </c>
      <c r="BZ1" s="2" t="s">
        <v>75</v>
      </c>
      <c r="CA1" s="2" t="s">
        <v>76</v>
      </c>
      <c r="CB1" s="3" t="s">
        <v>77</v>
      </c>
    </row>
    <row r="2" spans="1:80" x14ac:dyDescent="0.3">
      <c r="A2" s="6" t="s">
        <v>192</v>
      </c>
      <c r="B2" s="7" t="s">
        <v>274</v>
      </c>
      <c r="C2" s="10" cm="1">
        <f t="array" ref="C2:CB2">_xlfn.SEQUENCE(1,78,1,0)</f>
        <v>1</v>
      </c>
      <c r="D2" s="10">
        <v>1</v>
      </c>
      <c r="E2" s="10">
        <v>1</v>
      </c>
      <c r="F2" s="10">
        <v>1</v>
      </c>
      <c r="G2" s="10">
        <v>1</v>
      </c>
      <c r="H2" s="10">
        <v>1</v>
      </c>
      <c r="I2" s="10">
        <v>1</v>
      </c>
      <c r="J2" s="10">
        <v>1</v>
      </c>
      <c r="K2" s="10">
        <v>1</v>
      </c>
      <c r="L2" s="10">
        <v>1</v>
      </c>
      <c r="M2" s="10">
        <v>1</v>
      </c>
      <c r="N2" s="10">
        <v>1</v>
      </c>
      <c r="O2" s="10">
        <v>1</v>
      </c>
      <c r="P2" s="10">
        <v>1</v>
      </c>
      <c r="Q2" s="10">
        <v>1</v>
      </c>
      <c r="R2" s="10">
        <v>1</v>
      </c>
      <c r="S2" s="10">
        <v>1</v>
      </c>
      <c r="T2" s="10">
        <v>1</v>
      </c>
      <c r="U2" s="10">
        <v>1</v>
      </c>
      <c r="V2" s="10">
        <v>1</v>
      </c>
      <c r="W2" s="10">
        <v>1</v>
      </c>
      <c r="X2" s="10">
        <v>1</v>
      </c>
      <c r="Y2" s="10">
        <v>1</v>
      </c>
      <c r="Z2" s="10">
        <v>1</v>
      </c>
      <c r="AA2" s="10">
        <v>1</v>
      </c>
      <c r="AB2" s="10">
        <v>1</v>
      </c>
      <c r="AC2" s="10">
        <v>1</v>
      </c>
      <c r="AD2" s="10">
        <v>1</v>
      </c>
      <c r="AE2" s="10">
        <v>1</v>
      </c>
      <c r="AF2" s="10">
        <v>1</v>
      </c>
      <c r="AG2" s="10">
        <v>1</v>
      </c>
      <c r="AH2" s="10">
        <v>1</v>
      </c>
      <c r="AI2" s="10">
        <v>1</v>
      </c>
      <c r="AJ2" s="10">
        <v>1</v>
      </c>
      <c r="AK2" s="10">
        <v>1</v>
      </c>
      <c r="AL2" s="10">
        <v>1</v>
      </c>
      <c r="AM2" s="10">
        <v>1</v>
      </c>
      <c r="AN2" s="10">
        <v>1</v>
      </c>
      <c r="AO2" s="10">
        <v>1</v>
      </c>
      <c r="AP2" s="10">
        <v>1</v>
      </c>
      <c r="AQ2" s="10">
        <v>1</v>
      </c>
      <c r="AR2" s="10">
        <v>1</v>
      </c>
      <c r="AS2" s="10">
        <v>1</v>
      </c>
      <c r="AT2" s="10">
        <v>1</v>
      </c>
      <c r="AU2" s="10">
        <v>1</v>
      </c>
      <c r="AV2" s="10">
        <v>1</v>
      </c>
      <c r="AW2" s="10">
        <v>1</v>
      </c>
      <c r="AX2" s="10">
        <v>1</v>
      </c>
      <c r="AY2" s="10">
        <v>1</v>
      </c>
      <c r="AZ2" s="10">
        <v>1</v>
      </c>
      <c r="BA2" s="10">
        <v>1</v>
      </c>
      <c r="BB2" s="10">
        <v>1</v>
      </c>
      <c r="BC2" s="10">
        <v>1</v>
      </c>
      <c r="BD2" s="10">
        <v>1</v>
      </c>
      <c r="BE2" s="10">
        <v>1</v>
      </c>
      <c r="BF2" s="10">
        <v>1</v>
      </c>
      <c r="BG2" s="10">
        <v>1</v>
      </c>
      <c r="BH2" s="10">
        <v>1</v>
      </c>
      <c r="BI2" s="10">
        <v>1</v>
      </c>
      <c r="BJ2" s="10">
        <v>1</v>
      </c>
      <c r="BK2" s="10">
        <v>1</v>
      </c>
      <c r="BL2" s="10">
        <v>1</v>
      </c>
      <c r="BM2" s="10">
        <v>1</v>
      </c>
      <c r="BN2" s="10">
        <v>1</v>
      </c>
      <c r="BO2" s="10">
        <v>1</v>
      </c>
      <c r="BP2" s="10">
        <v>1</v>
      </c>
      <c r="BQ2" s="10">
        <v>1</v>
      </c>
      <c r="BR2" s="10">
        <v>1</v>
      </c>
      <c r="BS2" s="10">
        <v>1</v>
      </c>
      <c r="BT2" s="10">
        <v>1</v>
      </c>
      <c r="BU2" s="10">
        <v>1</v>
      </c>
      <c r="BV2" s="10">
        <v>1</v>
      </c>
      <c r="BW2" s="10">
        <v>1</v>
      </c>
      <c r="BX2" s="10">
        <v>1</v>
      </c>
      <c r="BY2" s="10">
        <v>1</v>
      </c>
      <c r="BZ2" s="10">
        <v>1</v>
      </c>
      <c r="CA2" s="10">
        <v>1</v>
      </c>
      <c r="CB2" s="10">
        <v>1</v>
      </c>
    </row>
    <row r="3" spans="1:80" x14ac:dyDescent="0.3">
      <c r="A3" s="6" t="s">
        <v>191</v>
      </c>
      <c r="B3" s="7" t="s">
        <v>274</v>
      </c>
      <c r="C3" s="10" cm="1">
        <f t="array" ref="C3:CB36">'Export-Dataset'!B5:CA38/'Export-Dataset'!B4:CA37</f>
        <v>1.200430216373529</v>
      </c>
      <c r="D3" s="10">
        <v>0.75776397515527949</v>
      </c>
      <c r="E3" s="10">
        <v>1.0891456871646719</v>
      </c>
      <c r="F3" s="10">
        <v>1.2892249527410209</v>
      </c>
      <c r="G3" s="10">
        <v>0.97435897435897434</v>
      </c>
      <c r="H3" s="10">
        <v>1.5475615644616127</v>
      </c>
      <c r="I3" s="10">
        <v>0.85099337748344372</v>
      </c>
      <c r="J3" s="10">
        <v>1.3131548311990686</v>
      </c>
      <c r="K3" s="10">
        <v>0.95588235294117652</v>
      </c>
      <c r="L3" s="10">
        <v>0.97802197802197799</v>
      </c>
      <c r="M3" s="10">
        <v>1.0659340659340659</v>
      </c>
      <c r="N3" s="10">
        <v>0.83823529411764708</v>
      </c>
      <c r="O3" s="10">
        <v>0.84399999999999997</v>
      </c>
      <c r="P3" s="10">
        <v>0.77272727272727271</v>
      </c>
      <c r="Q3" s="10">
        <v>1.0561579301577806</v>
      </c>
      <c r="R3" s="10">
        <v>0.83876221498371339</v>
      </c>
      <c r="S3" s="10">
        <v>0.69841269841269837</v>
      </c>
      <c r="T3" s="10">
        <v>1.4</v>
      </c>
      <c r="U3" s="10">
        <v>0.93166287015945326</v>
      </c>
      <c r="V3" s="10">
        <v>0.89189189189189189</v>
      </c>
      <c r="W3" s="10">
        <v>0.89984051036682611</v>
      </c>
      <c r="X3" s="10">
        <v>0.9321266968325792</v>
      </c>
      <c r="Y3" s="10">
        <v>1.2739946380697051</v>
      </c>
      <c r="Z3" s="10">
        <v>1.0725806451612903</v>
      </c>
      <c r="AA3" s="10">
        <v>1.1196409224578239</v>
      </c>
      <c r="AB3" s="10">
        <v>1.1462467644521139</v>
      </c>
      <c r="AC3" s="10">
        <v>1.0278637770897834</v>
      </c>
      <c r="AD3" s="10">
        <v>1.2380952380952381</v>
      </c>
      <c r="AE3" s="10">
        <v>0.76027397260273977</v>
      </c>
      <c r="AF3" s="10">
        <v>0.81967213114754101</v>
      </c>
      <c r="AG3" s="10">
        <v>7.1428571428571425E-2</v>
      </c>
      <c r="AH3" s="10">
        <v>1</v>
      </c>
      <c r="AI3" s="10">
        <v>1.1277617675312199</v>
      </c>
      <c r="AJ3" s="10">
        <v>0.88235294117647056</v>
      </c>
      <c r="AK3" s="10">
        <v>1.3604651162790697</v>
      </c>
      <c r="AL3" s="10">
        <v>2.165137614678899</v>
      </c>
      <c r="AM3" s="10">
        <v>1.0742358078602621</v>
      </c>
      <c r="AN3" s="10">
        <v>1.0337078651685394</v>
      </c>
      <c r="AO3" s="10">
        <v>1</v>
      </c>
      <c r="AP3" s="10">
        <v>0.92356687898089174</v>
      </c>
      <c r="AQ3" s="10">
        <v>0.93442622950819676</v>
      </c>
      <c r="AR3" s="10">
        <v>0.914572864321608</v>
      </c>
      <c r="AS3" s="10">
        <v>1.1345434131736527</v>
      </c>
      <c r="AT3" s="10">
        <v>0.91515151515151516</v>
      </c>
      <c r="AU3" s="10">
        <v>0.86111111111111116</v>
      </c>
      <c r="AV3" s="10">
        <v>0.8666666666666667</v>
      </c>
      <c r="AW3" s="10">
        <v>1.1810344827586208</v>
      </c>
      <c r="AX3" s="10">
        <v>1.1351351351351351</v>
      </c>
      <c r="AY3" s="10">
        <v>1.4056603773584906</v>
      </c>
      <c r="AZ3" s="10">
        <v>1.1656686626746506</v>
      </c>
      <c r="BA3" s="10">
        <v>1.1215230893869834</v>
      </c>
      <c r="BB3" s="10">
        <v>1.1372549019607843</v>
      </c>
      <c r="BC3" s="10">
        <v>1.1975218658892128</v>
      </c>
      <c r="BD3" s="10">
        <v>1.0327868852459017</v>
      </c>
      <c r="BE3" s="10">
        <v>1.1369047619047619</v>
      </c>
      <c r="BF3" s="10">
        <v>1.3846153846153846</v>
      </c>
      <c r="BG3" s="10">
        <v>1.0900621118012421</v>
      </c>
      <c r="BH3" s="10">
        <v>1.1822660098522169</v>
      </c>
      <c r="BI3" s="10">
        <v>1.5422535211267605</v>
      </c>
      <c r="BJ3" s="10">
        <v>1.1678571428571429</v>
      </c>
      <c r="BK3" s="10">
        <v>1.2959183673469388</v>
      </c>
      <c r="BL3" s="10">
        <v>1.2733188720173536</v>
      </c>
      <c r="BM3" s="10">
        <v>1.1693023255813952</v>
      </c>
      <c r="BN3" s="10">
        <v>0.90322580645161288</v>
      </c>
      <c r="BO3" s="10">
        <v>0.97222222222222221</v>
      </c>
      <c r="BP3" s="10">
        <v>1.5</v>
      </c>
      <c r="BQ3" s="10">
        <v>1.3538461538461539</v>
      </c>
      <c r="BR3" s="10">
        <v>1.6428571428571428</v>
      </c>
      <c r="BS3" s="10">
        <v>1.2295918367346939</v>
      </c>
      <c r="BT3" s="10">
        <v>0.90252707581227432</v>
      </c>
      <c r="BU3" s="10">
        <v>1.2973568281938326</v>
      </c>
      <c r="BV3" s="10">
        <v>1.0072391412880679</v>
      </c>
      <c r="BW3" s="10">
        <v>0.98076923076923073</v>
      </c>
      <c r="BX3" s="10">
        <v>1.0459183673469388</v>
      </c>
      <c r="BY3" s="10">
        <v>0</v>
      </c>
      <c r="BZ3" s="10">
        <v>0.96858638743455494</v>
      </c>
      <c r="CA3" s="10">
        <v>1.1103166496424923</v>
      </c>
      <c r="CB3" s="10">
        <v>1.1093827451906055</v>
      </c>
    </row>
    <row r="4" spans="1:80" x14ac:dyDescent="0.3">
      <c r="A4" s="6" t="s">
        <v>190</v>
      </c>
      <c r="B4" s="7" t="s">
        <v>274</v>
      </c>
      <c r="C4" s="10">
        <v>1.025192368504269</v>
      </c>
      <c r="D4" s="10">
        <v>0.66803278688524592</v>
      </c>
      <c r="E4" s="10">
        <v>1.1708980674497915</v>
      </c>
      <c r="F4" s="10">
        <v>0.99120234604105573</v>
      </c>
      <c r="G4" s="10">
        <v>1.0464396284829722</v>
      </c>
      <c r="H4" s="10">
        <v>0.94040561622464902</v>
      </c>
      <c r="I4" s="10">
        <v>1.1303501945525292</v>
      </c>
      <c r="J4" s="10">
        <v>0.97606382978723405</v>
      </c>
      <c r="K4" s="10">
        <v>1.2615384615384615</v>
      </c>
      <c r="L4" s="10">
        <v>0.89138576779026213</v>
      </c>
      <c r="M4" s="10">
        <v>1.0824742268041236</v>
      </c>
      <c r="N4" s="10">
        <v>1.25</v>
      </c>
      <c r="O4" s="10">
        <v>1.2606635071090047</v>
      </c>
      <c r="P4" s="10">
        <v>1.1176470588235294</v>
      </c>
      <c r="Q4" s="10">
        <v>0.95305862361937133</v>
      </c>
      <c r="R4" s="10">
        <v>1.025242718446602</v>
      </c>
      <c r="S4" s="10">
        <v>1.1590909090909092</v>
      </c>
      <c r="T4" s="10">
        <v>0.5714285714285714</v>
      </c>
      <c r="U4" s="10">
        <v>0.9828850855745721</v>
      </c>
      <c r="V4" s="10">
        <v>0.63636363636363635</v>
      </c>
      <c r="W4" s="10">
        <v>0.6981566820276498</v>
      </c>
      <c r="X4" s="10">
        <v>1.1650485436893203</v>
      </c>
      <c r="Y4" s="10">
        <v>1.1381874298540966</v>
      </c>
      <c r="Z4" s="10">
        <v>1.1954887218045114</v>
      </c>
      <c r="AA4" s="10">
        <v>1.3265136853746198</v>
      </c>
      <c r="AB4" s="10">
        <v>1.1336093338351525</v>
      </c>
      <c r="AC4" s="10">
        <v>1.736144578313253</v>
      </c>
      <c r="AD4" s="10">
        <v>2.6538461538461537</v>
      </c>
      <c r="AE4" s="10">
        <v>1.1351351351351351</v>
      </c>
      <c r="AF4" s="10">
        <v>1.1299999999999999</v>
      </c>
      <c r="AG4" s="10">
        <v>1</v>
      </c>
      <c r="AH4" s="10">
        <v>1.2</v>
      </c>
      <c r="AI4" s="10">
        <v>1.1030664395229983</v>
      </c>
      <c r="AJ4" s="10">
        <v>1.1777777777777778</v>
      </c>
      <c r="AK4" s="10">
        <v>1.4957264957264957</v>
      </c>
      <c r="AL4" s="10">
        <v>0.93644067796610164</v>
      </c>
      <c r="AM4" s="10">
        <v>1.1910569105691058</v>
      </c>
      <c r="AN4" s="10">
        <v>1.1413043478260869</v>
      </c>
      <c r="AO4" s="10">
        <v>1.3333333333333333</v>
      </c>
      <c r="AP4" s="10">
        <v>0.93793103448275861</v>
      </c>
      <c r="AQ4" s="10">
        <v>1.3333333333333333</v>
      </c>
      <c r="AR4" s="10">
        <v>0.93956043956043955</v>
      </c>
      <c r="AS4" s="10">
        <v>1.0319973610423883</v>
      </c>
      <c r="AT4" s="10">
        <v>1.1920529801324504</v>
      </c>
      <c r="AU4" s="10">
        <v>1.0806451612903225</v>
      </c>
      <c r="AV4" s="10">
        <v>2.5384615384615383</v>
      </c>
      <c r="AW4" s="10">
        <v>1.2262773722627738</v>
      </c>
      <c r="AX4" s="10">
        <v>1.1666666666666667</v>
      </c>
      <c r="AY4" s="10">
        <v>1.0380313199105144</v>
      </c>
      <c r="AZ4" s="10">
        <v>1.5565068493150684</v>
      </c>
      <c r="BA4" s="10">
        <v>0.92294726703587771</v>
      </c>
      <c r="BB4" s="10">
        <v>1.1695402298850575</v>
      </c>
      <c r="BC4" s="10">
        <v>1.2528910529519173</v>
      </c>
      <c r="BD4" s="10">
        <v>1.2962962962962963</v>
      </c>
      <c r="BE4" s="10">
        <v>1.2015706806282722</v>
      </c>
      <c r="BF4" s="10">
        <v>1.4814814814814814</v>
      </c>
      <c r="BG4" s="10">
        <v>1.225071225071225</v>
      </c>
      <c r="BH4" s="10">
        <v>1.3229166666666667</v>
      </c>
      <c r="BI4" s="10">
        <v>1.3287671232876712</v>
      </c>
      <c r="BJ4" s="10">
        <v>1.2629969418960245</v>
      </c>
      <c r="BK4" s="10">
        <v>1.4488188976377954</v>
      </c>
      <c r="BL4" s="10">
        <v>0.99318568994889267</v>
      </c>
      <c r="BM4" s="10">
        <v>1.0389817024661894</v>
      </c>
      <c r="BN4" s="10">
        <v>1.3214285714285714</v>
      </c>
      <c r="BO4" s="10">
        <v>1.2</v>
      </c>
      <c r="BP4" s="10">
        <v>1.6666666666666667</v>
      </c>
      <c r="BQ4" s="10">
        <v>1.4204545454545454</v>
      </c>
      <c r="BR4" s="10">
        <v>0.95652173913043481</v>
      </c>
      <c r="BS4" s="10">
        <v>1.045643153526971</v>
      </c>
      <c r="BT4" s="10">
        <v>0.96399999999999997</v>
      </c>
      <c r="BU4" s="10">
        <v>0.98811544991511036</v>
      </c>
      <c r="BV4" s="10">
        <v>1.1705080545229245</v>
      </c>
      <c r="BW4" s="10">
        <v>1.2156862745098038</v>
      </c>
      <c r="BX4" s="10">
        <v>1.2195121951219512</v>
      </c>
      <c r="BY4" s="10" t="e">
        <v>#DIV/0!</v>
      </c>
      <c r="BZ4" s="10">
        <v>1.3281853281853282</v>
      </c>
      <c r="CA4" s="10">
        <v>0.77736890524379021</v>
      </c>
      <c r="CB4" s="10">
        <v>1.0828315496074385</v>
      </c>
    </row>
    <row r="5" spans="1:80" x14ac:dyDescent="0.3">
      <c r="A5" s="6" t="s">
        <v>189</v>
      </c>
      <c r="B5" s="7" t="s">
        <v>274</v>
      </c>
      <c r="C5" s="10">
        <v>0.95733086572074855</v>
      </c>
      <c r="D5" s="10">
        <v>1.1165644171779141</v>
      </c>
      <c r="E5" s="10">
        <v>1.0482200647249191</v>
      </c>
      <c r="F5" s="10">
        <v>1.1730769230769231</v>
      </c>
      <c r="G5" s="10">
        <v>1.0931952662721893</v>
      </c>
      <c r="H5" s="10">
        <v>0.79993364299933645</v>
      </c>
      <c r="I5" s="10">
        <v>1.1204819277108433</v>
      </c>
      <c r="J5" s="10">
        <v>0.69482288828337879</v>
      </c>
      <c r="K5" s="10">
        <v>1.1219512195121952</v>
      </c>
      <c r="L5" s="10">
        <v>1.2773109243697478</v>
      </c>
      <c r="M5" s="10">
        <v>1.2857142857142858</v>
      </c>
      <c r="N5" s="10">
        <v>1.1719298245614036</v>
      </c>
      <c r="O5" s="10">
        <v>1.1766917293233083</v>
      </c>
      <c r="P5" s="10">
        <v>1.1052631578947369</v>
      </c>
      <c r="Q5" s="10">
        <v>1.0157492013966274</v>
      </c>
      <c r="R5" s="10">
        <v>0.65530303030303028</v>
      </c>
      <c r="S5" s="10">
        <v>1.1568627450980393</v>
      </c>
      <c r="T5" s="10">
        <v>1</v>
      </c>
      <c r="U5" s="10">
        <v>1.1467661691542288</v>
      </c>
      <c r="V5" s="10">
        <v>0.95238095238095233</v>
      </c>
      <c r="W5" s="10">
        <v>1.1096725057121097</v>
      </c>
      <c r="X5" s="10">
        <v>1.2083333333333333</v>
      </c>
      <c r="Y5" s="10">
        <v>0.9805250831998028</v>
      </c>
      <c r="Z5" s="10">
        <v>1.0251572327044025</v>
      </c>
      <c r="AA5" s="10">
        <v>1.1334931221342226</v>
      </c>
      <c r="AB5" s="10">
        <v>1.1382802124833997</v>
      </c>
      <c r="AC5" s="10">
        <v>1.0114503816793894</v>
      </c>
      <c r="AD5" s="10">
        <v>1.6014492753623188</v>
      </c>
      <c r="AE5" s="10">
        <v>1.0793650793650793</v>
      </c>
      <c r="AF5" s="10">
        <v>1.0353982300884956</v>
      </c>
      <c r="AG5" s="10">
        <v>1</v>
      </c>
      <c r="AH5" s="10">
        <v>1.5</v>
      </c>
      <c r="AI5" s="10">
        <v>1.1822393822393822</v>
      </c>
      <c r="AJ5" s="10">
        <v>1</v>
      </c>
      <c r="AK5" s="10">
        <v>1.4457142857142857</v>
      </c>
      <c r="AL5" s="10">
        <v>0.85067873303167418</v>
      </c>
      <c r="AM5" s="10">
        <v>1.3003412969283277</v>
      </c>
      <c r="AN5" s="10">
        <v>1.1904761904761905</v>
      </c>
      <c r="AO5" s="10">
        <v>1.4166666666666667</v>
      </c>
      <c r="AP5" s="10">
        <v>1.3308823529411764</v>
      </c>
      <c r="AQ5" s="10">
        <v>1.0789473684210527</v>
      </c>
      <c r="AR5" s="10">
        <v>1.1578947368421053</v>
      </c>
      <c r="AS5" s="10">
        <v>1.0362793671088382</v>
      </c>
      <c r="AT5" s="10">
        <v>1.038888888888889</v>
      </c>
      <c r="AU5" s="10">
        <v>1</v>
      </c>
      <c r="AV5" s="10">
        <v>1.5151515151515151</v>
      </c>
      <c r="AW5" s="10">
        <v>1.2440476190476191</v>
      </c>
      <c r="AX5" s="10">
        <v>1.1122448979591837</v>
      </c>
      <c r="AY5" s="10">
        <v>1.1982758620689655</v>
      </c>
      <c r="AZ5" s="10">
        <v>1.1298129812981299</v>
      </c>
      <c r="BA5" s="10">
        <v>0.94469084268197234</v>
      </c>
      <c r="BB5" s="10">
        <v>1.348894348894349</v>
      </c>
      <c r="BC5" s="10">
        <v>1.1809570075297546</v>
      </c>
      <c r="BD5" s="10">
        <v>1.1551020408163266</v>
      </c>
      <c r="BE5" s="10">
        <v>1.1394335511982572</v>
      </c>
      <c r="BF5" s="10">
        <v>0.98750000000000004</v>
      </c>
      <c r="BG5" s="10">
        <v>1.1883720930232557</v>
      </c>
      <c r="BH5" s="10">
        <v>1.2724409448818899</v>
      </c>
      <c r="BI5" s="10">
        <v>1.0893470790378006</v>
      </c>
      <c r="BJ5" s="10">
        <v>1.3123486682808716</v>
      </c>
      <c r="BK5" s="10">
        <v>1.1141304347826086</v>
      </c>
      <c r="BL5" s="10">
        <v>1.1938250428816466</v>
      </c>
      <c r="BM5" s="10">
        <v>1.0895865237366003</v>
      </c>
      <c r="BN5" s="10">
        <v>1.027027027027027</v>
      </c>
      <c r="BO5" s="10">
        <v>0.8571428571428571</v>
      </c>
      <c r="BP5" s="10">
        <v>0.4</v>
      </c>
      <c r="BQ5" s="10">
        <v>1.1359999999999999</v>
      </c>
      <c r="BR5" s="10">
        <v>1.3636363636363635</v>
      </c>
      <c r="BS5" s="10">
        <v>1.2341269841269842</v>
      </c>
      <c r="BT5" s="10">
        <v>1.0788381742738589</v>
      </c>
      <c r="BU5" s="10">
        <v>1.0378006872852235</v>
      </c>
      <c r="BV5" s="10">
        <v>1.0743171712894346</v>
      </c>
      <c r="BW5" s="10">
        <v>1.0591397849462365</v>
      </c>
      <c r="BX5" s="10">
        <v>1.284</v>
      </c>
      <c r="BY5" s="10">
        <v>0</v>
      </c>
      <c r="BZ5" s="10">
        <v>1.0761627906976745</v>
      </c>
      <c r="CA5" s="10">
        <v>1.0106508875739646</v>
      </c>
      <c r="CB5" s="10">
        <v>1.0552739133852078</v>
      </c>
    </row>
    <row r="6" spans="1:80" x14ac:dyDescent="0.3">
      <c r="A6" s="6" t="s">
        <v>188</v>
      </c>
      <c r="B6" s="7" t="s">
        <v>274</v>
      </c>
      <c r="C6" s="10">
        <v>1.1368274084416281</v>
      </c>
      <c r="D6" s="10">
        <v>1.2417582417582418</v>
      </c>
      <c r="E6" s="10">
        <v>1.1327570237727693</v>
      </c>
      <c r="F6" s="10">
        <v>1.2068095838587642</v>
      </c>
      <c r="G6" s="10">
        <v>1.2354533152909337</v>
      </c>
      <c r="H6" s="10">
        <v>1.0157610949813356</v>
      </c>
      <c r="I6" s="10">
        <v>1.2672811059907834</v>
      </c>
      <c r="J6" s="10">
        <v>1.1607843137254903</v>
      </c>
      <c r="K6" s="10">
        <v>1.2173913043478262</v>
      </c>
      <c r="L6" s="10">
        <v>1.3322368421052631</v>
      </c>
      <c r="M6" s="10">
        <v>1.0444444444444445</v>
      </c>
      <c r="N6" s="10">
        <v>1.1287425149700598</v>
      </c>
      <c r="O6" s="10">
        <v>1.134185303514377</v>
      </c>
      <c r="P6" s="10">
        <v>1.0476190476190477</v>
      </c>
      <c r="Q6" s="10">
        <v>0.98712791633145613</v>
      </c>
      <c r="R6" s="10">
        <v>1.1502890173410405</v>
      </c>
      <c r="S6" s="10">
        <v>1.0338983050847457</v>
      </c>
      <c r="T6" s="10">
        <v>1.375</v>
      </c>
      <c r="U6" s="10">
        <v>0.90889370932754876</v>
      </c>
      <c r="V6" s="10">
        <v>0.45</v>
      </c>
      <c r="W6" s="10">
        <v>1.0384351407000687</v>
      </c>
      <c r="X6" s="10">
        <v>1.1310344827586207</v>
      </c>
      <c r="Y6" s="10">
        <v>0.94770584538026403</v>
      </c>
      <c r="Z6" s="10">
        <v>1.1840490797546013</v>
      </c>
      <c r="AA6" s="10">
        <v>1.0675737795347982</v>
      </c>
      <c r="AB6" s="10">
        <v>1.0711681493364444</v>
      </c>
      <c r="AC6" s="10">
        <v>1.0713550600343054</v>
      </c>
      <c r="AD6" s="10">
        <v>1.0352941176470589</v>
      </c>
      <c r="AE6" s="10">
        <v>1.1323529411764706</v>
      </c>
      <c r="AF6" s="10">
        <v>1.1196581196581197</v>
      </c>
      <c r="AG6" s="10">
        <v>1</v>
      </c>
      <c r="AH6" s="10">
        <v>1.2222222222222223</v>
      </c>
      <c r="AI6" s="10">
        <v>1.1868060091443502</v>
      </c>
      <c r="AJ6" s="10">
        <v>0.72641509433962259</v>
      </c>
      <c r="AK6" s="10">
        <v>0.77075098814229248</v>
      </c>
      <c r="AL6" s="10">
        <v>1.5797872340425532</v>
      </c>
      <c r="AM6" s="10">
        <v>1.3569553805774279</v>
      </c>
      <c r="AN6" s="10">
        <v>1.24</v>
      </c>
      <c r="AO6" s="10">
        <v>0.88235294117647056</v>
      </c>
      <c r="AP6" s="10">
        <v>1.0607734806629834</v>
      </c>
      <c r="AQ6" s="10">
        <v>1.1463414634146341</v>
      </c>
      <c r="AR6" s="10">
        <v>1.3888888888888888</v>
      </c>
      <c r="AS6" s="10">
        <v>1.0916101172115977</v>
      </c>
      <c r="AT6" s="10">
        <v>1.3850267379679144</v>
      </c>
      <c r="AU6" s="10">
        <v>1.4626865671641791</v>
      </c>
      <c r="AV6" s="10">
        <v>1.22</v>
      </c>
      <c r="AW6" s="10">
        <v>1.1818181818181819</v>
      </c>
      <c r="AX6" s="10">
        <v>1.2293577981651376</v>
      </c>
      <c r="AY6" s="10">
        <v>1.0845323741007193</v>
      </c>
      <c r="AZ6" s="10">
        <v>1.1480038948393378</v>
      </c>
      <c r="BA6" s="10">
        <v>1.0538525269262635</v>
      </c>
      <c r="BB6" s="10">
        <v>0.99635701275045541</v>
      </c>
      <c r="BC6" s="10">
        <v>1.176676264911559</v>
      </c>
      <c r="BD6" s="10">
        <v>1.0848056537102473</v>
      </c>
      <c r="BE6" s="10">
        <v>1.2026768642447419</v>
      </c>
      <c r="BF6" s="10">
        <v>1.2025316455696202</v>
      </c>
      <c r="BG6" s="10">
        <v>1.2093933463796478</v>
      </c>
      <c r="BH6" s="10">
        <v>1.1188118811881189</v>
      </c>
      <c r="BI6" s="10">
        <v>1.2649842271293374</v>
      </c>
      <c r="BJ6" s="10">
        <v>1.2103321033210332</v>
      </c>
      <c r="BK6" s="10">
        <v>1.0817073170731708</v>
      </c>
      <c r="BL6" s="10">
        <v>1.3175287356321839</v>
      </c>
      <c r="BM6" s="10">
        <v>1.2452565003513703</v>
      </c>
      <c r="BN6" s="10">
        <v>2.3947368421052633</v>
      </c>
      <c r="BO6" s="10">
        <v>1.25</v>
      </c>
      <c r="BP6" s="10">
        <v>2</v>
      </c>
      <c r="BQ6" s="10">
        <v>1.232394366197183</v>
      </c>
      <c r="BR6" s="10">
        <v>1.2</v>
      </c>
      <c r="BS6" s="10">
        <v>1.180064308681672</v>
      </c>
      <c r="BT6" s="10">
        <v>1.3</v>
      </c>
      <c r="BU6" s="10">
        <v>1.185430463576159</v>
      </c>
      <c r="BV6" s="10">
        <v>1.135001970831691</v>
      </c>
      <c r="BW6" s="10">
        <v>1.0304568527918783</v>
      </c>
      <c r="BX6" s="10">
        <v>0.90031152647975077</v>
      </c>
      <c r="BY6" s="10" t="e">
        <v>#DIV/0!</v>
      </c>
      <c r="BZ6" s="10">
        <v>1.2090761750405186</v>
      </c>
      <c r="CA6" s="10">
        <v>0.92622950819672134</v>
      </c>
      <c r="CB6" s="10">
        <v>1.0869006610185272</v>
      </c>
    </row>
    <row r="7" spans="1:80" x14ac:dyDescent="0.3">
      <c r="A7" s="6" t="s">
        <v>187</v>
      </c>
      <c r="B7" s="7" t="s">
        <v>274</v>
      </c>
      <c r="C7" s="10">
        <v>1.1747756258856874</v>
      </c>
      <c r="D7" s="10">
        <v>1.2787610619469028</v>
      </c>
      <c r="E7" s="10">
        <v>1.0787680566911966</v>
      </c>
      <c r="F7" s="10">
        <v>1.2215256008359456</v>
      </c>
      <c r="G7" s="10">
        <v>1.1588170865279299</v>
      </c>
      <c r="H7" s="10">
        <v>1.2666394446712943</v>
      </c>
      <c r="I7" s="10">
        <v>1.1054545454545455</v>
      </c>
      <c r="J7" s="10">
        <v>1.3626126126126126</v>
      </c>
      <c r="K7" s="10">
        <v>1.3035714285714286</v>
      </c>
      <c r="L7" s="10">
        <v>1.0617283950617284</v>
      </c>
      <c r="M7" s="10">
        <v>1.1418439716312057</v>
      </c>
      <c r="N7" s="10">
        <v>1.3050397877984086</v>
      </c>
      <c r="O7" s="10">
        <v>1.2873239436619719</v>
      </c>
      <c r="P7" s="10">
        <v>1.5909090909090908</v>
      </c>
      <c r="Q7" s="10">
        <v>0.94487663925316734</v>
      </c>
      <c r="R7" s="10">
        <v>0.94974874371859297</v>
      </c>
      <c r="S7" s="10">
        <v>1.3770491803278688</v>
      </c>
      <c r="T7" s="10">
        <v>0.90909090909090906</v>
      </c>
      <c r="U7" s="10">
        <v>1.2673031026252983</v>
      </c>
      <c r="V7" s="10">
        <v>1.4444444444444444</v>
      </c>
      <c r="W7" s="10">
        <v>0.80678563560255567</v>
      </c>
      <c r="X7" s="10">
        <v>1.1280487804878048</v>
      </c>
      <c r="Y7" s="10">
        <v>0.99469425653269661</v>
      </c>
      <c r="Z7" s="10">
        <v>1.0673575129533679</v>
      </c>
      <c r="AA7" s="10">
        <v>1.0319497071994488</v>
      </c>
      <c r="AB7" s="10">
        <v>1.0616746085772635</v>
      </c>
      <c r="AC7" s="10">
        <v>0.9490874159462056</v>
      </c>
      <c r="AD7" s="10">
        <v>1.0673076923076923</v>
      </c>
      <c r="AE7" s="10">
        <v>1.3571428571428572</v>
      </c>
      <c r="AF7" s="10">
        <v>1.3206106870229009</v>
      </c>
      <c r="AG7" s="10">
        <v>2</v>
      </c>
      <c r="AH7" s="10">
        <v>1.5454545454545454</v>
      </c>
      <c r="AI7" s="10">
        <v>1.2047330764997248</v>
      </c>
      <c r="AJ7" s="10">
        <v>1.0779220779220779</v>
      </c>
      <c r="AK7" s="10">
        <v>1.1333333333333333</v>
      </c>
      <c r="AL7" s="10">
        <v>1.1919191919191918</v>
      </c>
      <c r="AM7" s="10">
        <v>1.2359767891682785</v>
      </c>
      <c r="AN7" s="10">
        <v>1.232258064516129</v>
      </c>
      <c r="AO7" s="10">
        <v>0.93333333333333335</v>
      </c>
      <c r="AP7" s="10">
        <v>1.0989583333333333</v>
      </c>
      <c r="AQ7" s="10">
        <v>1.1808510638297873</v>
      </c>
      <c r="AR7" s="10">
        <v>1.3272727272727274</v>
      </c>
      <c r="AS7" s="10">
        <v>1.0702175755863239</v>
      </c>
      <c r="AT7" s="10">
        <v>1.2625482625482625</v>
      </c>
      <c r="AU7" s="10">
        <v>1.1938775510204083</v>
      </c>
      <c r="AV7" s="10">
        <v>1.4426229508196722</v>
      </c>
      <c r="AW7" s="10">
        <v>1.0242914979757085</v>
      </c>
      <c r="AX7" s="10">
        <v>1.3246268656716418</v>
      </c>
      <c r="AY7" s="10">
        <v>0.96185737976782748</v>
      </c>
      <c r="AZ7" s="10">
        <v>1.1704834605597965</v>
      </c>
      <c r="BA7" s="10">
        <v>1.0207023060796645</v>
      </c>
      <c r="BB7" s="10">
        <v>1.0603290676416819</v>
      </c>
      <c r="BC7" s="10">
        <v>1.2270582066072364</v>
      </c>
      <c r="BD7" s="10">
        <v>1.0162866449511401</v>
      </c>
      <c r="BE7" s="10">
        <v>1.2734499205087439</v>
      </c>
      <c r="BF7" s="10">
        <v>1.0210526315789474</v>
      </c>
      <c r="BG7" s="10">
        <v>1.3220064724919094</v>
      </c>
      <c r="BH7" s="10">
        <v>1.293141592920354</v>
      </c>
      <c r="BI7" s="10">
        <v>1.0872817955112219</v>
      </c>
      <c r="BJ7" s="10">
        <v>1.350609756097561</v>
      </c>
      <c r="BK7" s="10">
        <v>1.2356257046223225</v>
      </c>
      <c r="BL7" s="10">
        <v>1.1930207197382769</v>
      </c>
      <c r="BM7" s="10">
        <v>1.1286681715575622</v>
      </c>
      <c r="BN7" s="10">
        <v>0.50549450549450547</v>
      </c>
      <c r="BO7" s="10">
        <v>1.6666666666666667</v>
      </c>
      <c r="BP7" s="10">
        <v>2.5</v>
      </c>
      <c r="BQ7" s="10">
        <v>1.2685714285714285</v>
      </c>
      <c r="BR7" s="10">
        <v>1.4444444444444444</v>
      </c>
      <c r="BS7" s="10">
        <v>1.0572207084468666</v>
      </c>
      <c r="BT7" s="10">
        <v>1.3165680473372781</v>
      </c>
      <c r="BU7" s="10">
        <v>1.0642458100558658</v>
      </c>
      <c r="BV7" s="10">
        <v>1.0579961798923425</v>
      </c>
      <c r="BW7" s="10">
        <v>1.4532019704433496</v>
      </c>
      <c r="BX7" s="10">
        <v>0.76816608996539792</v>
      </c>
      <c r="BY7" s="10" t="e">
        <v>#DIV/0!</v>
      </c>
      <c r="BZ7" s="10">
        <v>1.0462466487935658</v>
      </c>
      <c r="CA7" s="10">
        <v>1.1289506953223767</v>
      </c>
      <c r="CB7" s="10">
        <v>1.0749845816487358</v>
      </c>
    </row>
    <row r="8" spans="1:80" x14ac:dyDescent="0.3">
      <c r="A8" s="6" t="s">
        <v>186</v>
      </c>
      <c r="B8" s="7" t="s">
        <v>274</v>
      </c>
      <c r="C8" s="10">
        <v>1.0771210293526337</v>
      </c>
      <c r="D8" s="10">
        <v>1.2422145328719723</v>
      </c>
      <c r="E8" s="10">
        <v>0.95982819605861547</v>
      </c>
      <c r="F8" s="10">
        <v>1.2172797262617623</v>
      </c>
      <c r="G8" s="10">
        <v>1.0321361058601135</v>
      </c>
      <c r="H8" s="10">
        <v>1.0767246937459702</v>
      </c>
      <c r="I8" s="10">
        <v>1.0153508771929824</v>
      </c>
      <c r="J8" s="10">
        <v>1.3818181818181818</v>
      </c>
      <c r="K8" s="10">
        <v>1.1849315068493151</v>
      </c>
      <c r="L8" s="10">
        <v>0.93720930232558142</v>
      </c>
      <c r="M8" s="10">
        <v>1.2857142857142858</v>
      </c>
      <c r="N8" s="10">
        <v>1.0792682926829269</v>
      </c>
      <c r="O8" s="10">
        <v>1.0787746170678336</v>
      </c>
      <c r="P8" s="10">
        <v>1.0857142857142856</v>
      </c>
      <c r="Q8" s="10">
        <v>1.025170548106328</v>
      </c>
      <c r="R8" s="10">
        <v>1.1957671957671958</v>
      </c>
      <c r="S8" s="10">
        <v>1.5238095238095237</v>
      </c>
      <c r="T8" s="10">
        <v>1.2</v>
      </c>
      <c r="U8" s="10">
        <v>1</v>
      </c>
      <c r="V8" s="10">
        <v>2.0769230769230771</v>
      </c>
      <c r="W8" s="10">
        <v>1.1706717640633533</v>
      </c>
      <c r="X8" s="10">
        <v>0.9513513513513514</v>
      </c>
      <c r="Y8" s="10">
        <v>0.94332577677023599</v>
      </c>
      <c r="Z8" s="10">
        <v>1.0242718446601942</v>
      </c>
      <c r="AA8" s="10">
        <v>0.89051155804055748</v>
      </c>
      <c r="AB8" s="10">
        <v>0.86560656578609896</v>
      </c>
      <c r="AC8" s="10">
        <v>0.91261808367071529</v>
      </c>
      <c r="AD8" s="10">
        <v>0.99590499590499593</v>
      </c>
      <c r="AE8" s="10">
        <v>1.0669856459330143</v>
      </c>
      <c r="AF8" s="10">
        <v>1.0635838150289016</v>
      </c>
      <c r="AG8" s="10">
        <v>3.5</v>
      </c>
      <c r="AH8" s="10">
        <v>0.94117647058823528</v>
      </c>
      <c r="AI8" s="10">
        <v>1.1269986295111922</v>
      </c>
      <c r="AJ8" s="10">
        <v>1.0240963855421688</v>
      </c>
      <c r="AK8" s="10">
        <v>1.253393665158371</v>
      </c>
      <c r="AL8" s="10">
        <v>1.0508474576271187</v>
      </c>
      <c r="AM8" s="10">
        <v>1.1408450704225352</v>
      </c>
      <c r="AN8" s="10">
        <v>1.2303664921465969</v>
      </c>
      <c r="AO8" s="10">
        <v>1.6428571428571428</v>
      </c>
      <c r="AP8" s="10">
        <v>0.99052132701421802</v>
      </c>
      <c r="AQ8" s="10">
        <v>1.1081081081081081</v>
      </c>
      <c r="AR8" s="10">
        <v>1.1342465753424658</v>
      </c>
      <c r="AS8" s="10">
        <v>1.0930693069306932</v>
      </c>
      <c r="AT8" s="10">
        <v>1.3027522935779816</v>
      </c>
      <c r="AU8" s="10">
        <v>1.0769230769230769</v>
      </c>
      <c r="AV8" s="10">
        <v>1.0113636363636365</v>
      </c>
      <c r="AW8" s="10">
        <v>1</v>
      </c>
      <c r="AX8" s="10">
        <v>1.1746478873239437</v>
      </c>
      <c r="AY8" s="10">
        <v>1.356896551724138</v>
      </c>
      <c r="AZ8" s="10">
        <v>1.0905797101449275</v>
      </c>
      <c r="BA8" s="10">
        <v>1.0254172015404364</v>
      </c>
      <c r="BB8" s="10">
        <v>1.1775862068965517</v>
      </c>
      <c r="BC8" s="10">
        <v>1.0834757834757835</v>
      </c>
      <c r="BD8" s="10">
        <v>0.96474358974358976</v>
      </c>
      <c r="BE8" s="10">
        <v>1.0062421972534332</v>
      </c>
      <c r="BF8" s="10">
        <v>1.2371134020618557</v>
      </c>
      <c r="BG8" s="10">
        <v>1.1444308445532436</v>
      </c>
      <c r="BH8" s="10">
        <v>1.2908468776732249</v>
      </c>
      <c r="BI8" s="10">
        <v>1.5802752293577982</v>
      </c>
      <c r="BJ8" s="10">
        <v>1.2279909706546275</v>
      </c>
      <c r="BK8" s="10">
        <v>0.92518248175182483</v>
      </c>
      <c r="BL8" s="10">
        <v>0.7705667276051188</v>
      </c>
      <c r="BM8" s="10">
        <v>1.1174999999999999</v>
      </c>
      <c r="BN8" s="10">
        <v>1.0434782608695652</v>
      </c>
      <c r="BO8" s="10">
        <v>1</v>
      </c>
      <c r="BP8" s="10">
        <v>1.3</v>
      </c>
      <c r="BQ8" s="10">
        <v>1.2972972972972974</v>
      </c>
      <c r="BR8" s="10">
        <v>1.0769230769230769</v>
      </c>
      <c r="BS8" s="10">
        <v>1.1443298969072164</v>
      </c>
      <c r="BT8" s="10">
        <v>1.0853932584269663</v>
      </c>
      <c r="BU8" s="10">
        <v>1.0866141732283465</v>
      </c>
      <c r="BV8" s="10">
        <v>1.0308550795995404</v>
      </c>
      <c r="BW8" s="10">
        <v>1.2915254237288136</v>
      </c>
      <c r="BX8" s="10">
        <v>1.1081081081081081</v>
      </c>
      <c r="BY8" s="10" t="e">
        <v>#DIV/0!</v>
      </c>
      <c r="BZ8" s="10">
        <v>0.99743754003843688</v>
      </c>
      <c r="CA8" s="10">
        <v>1.1007838745800671</v>
      </c>
      <c r="CB8" s="10">
        <v>1.0320801925130281</v>
      </c>
    </row>
    <row r="9" spans="1:80" x14ac:dyDescent="0.3">
      <c r="A9" s="6" t="s">
        <v>185</v>
      </c>
      <c r="B9" s="7" t="s">
        <v>274</v>
      </c>
      <c r="C9" s="10">
        <v>0.97603404509481861</v>
      </c>
      <c r="D9" s="10">
        <v>1.6044568245125348</v>
      </c>
      <c r="E9" s="10">
        <v>0.93156093708870757</v>
      </c>
      <c r="F9" s="10">
        <v>1.050597329585383</v>
      </c>
      <c r="G9" s="10">
        <v>1.0622710622710623</v>
      </c>
      <c r="H9" s="10">
        <v>0.80508982035928145</v>
      </c>
      <c r="I9" s="10">
        <v>0.99460043196544279</v>
      </c>
      <c r="J9" s="10">
        <v>1.1226076555023923</v>
      </c>
      <c r="K9" s="10">
        <v>1.046242774566474</v>
      </c>
      <c r="L9" s="10">
        <v>1.022332506203474</v>
      </c>
      <c r="M9" s="10">
        <v>1.0772946859903381</v>
      </c>
      <c r="N9" s="10">
        <v>1.1016949152542372</v>
      </c>
      <c r="O9" s="10">
        <v>1.0993914807302232</v>
      </c>
      <c r="P9" s="10">
        <v>1.131578947368421</v>
      </c>
      <c r="Q9" s="10">
        <v>1.1203151292641884</v>
      </c>
      <c r="R9" s="10">
        <v>1.0884955752212389</v>
      </c>
      <c r="S9" s="10">
        <v>0.953125</v>
      </c>
      <c r="T9" s="10">
        <v>1.0833333333333333</v>
      </c>
      <c r="U9" s="10">
        <v>1.2184557438794728</v>
      </c>
      <c r="V9" s="10">
        <v>1.7407407407407407</v>
      </c>
      <c r="W9" s="10">
        <v>1.0272918124562631</v>
      </c>
      <c r="X9" s="10">
        <v>1.2130681818181819</v>
      </c>
      <c r="Y9" s="10">
        <v>1.1690698331919707</v>
      </c>
      <c r="Z9" s="10">
        <v>1.066350710900474</v>
      </c>
      <c r="AA9" s="10">
        <v>1.1226689157529754</v>
      </c>
      <c r="AB9" s="10">
        <v>1.1011851851851853</v>
      </c>
      <c r="AC9" s="10">
        <v>1.1197781885397413</v>
      </c>
      <c r="AD9" s="10">
        <v>1.2483552631578947</v>
      </c>
      <c r="AE9" s="10">
        <v>1.147982062780269</v>
      </c>
      <c r="AF9" s="10">
        <v>1.173913043478261</v>
      </c>
      <c r="AG9" s="10">
        <v>0.2857142857142857</v>
      </c>
      <c r="AH9" s="10">
        <v>1.1875</v>
      </c>
      <c r="AI9" s="10">
        <v>1.1787596270774219</v>
      </c>
      <c r="AJ9" s="10">
        <v>0.94117647058823528</v>
      </c>
      <c r="AK9" s="10">
        <v>1.2851985559566788</v>
      </c>
      <c r="AL9" s="10">
        <v>1.14247311827957</v>
      </c>
      <c r="AM9" s="10">
        <v>1.1440329218106995</v>
      </c>
      <c r="AN9" s="10">
        <v>1.1872340425531915</v>
      </c>
      <c r="AO9" s="10">
        <v>1.2608695652173914</v>
      </c>
      <c r="AP9" s="10">
        <v>1.6267942583732058</v>
      </c>
      <c r="AQ9" s="10">
        <v>1.2926829268292683</v>
      </c>
      <c r="AR9" s="10">
        <v>0.98067632850241548</v>
      </c>
      <c r="AS9" s="10">
        <v>1.182487922705314</v>
      </c>
      <c r="AT9" s="10">
        <v>1.1830985915492958</v>
      </c>
      <c r="AU9" s="10">
        <v>1.1984126984126984</v>
      </c>
      <c r="AV9" s="10">
        <v>1.1573033707865168</v>
      </c>
      <c r="AW9" s="10">
        <v>1.1067193675889329</v>
      </c>
      <c r="AX9" s="10">
        <v>1.2422062350119905</v>
      </c>
      <c r="AY9" s="10">
        <v>0.86404066073697583</v>
      </c>
      <c r="AZ9" s="10">
        <v>1.1740863787375415</v>
      </c>
      <c r="BA9" s="10">
        <v>1.2754131196795193</v>
      </c>
      <c r="BB9" s="10">
        <v>1.0161054172767203</v>
      </c>
      <c r="BC9" s="10">
        <v>1.2048382855640285</v>
      </c>
      <c r="BD9" s="10">
        <v>1.3272425249169435</v>
      </c>
      <c r="BE9" s="10">
        <v>1.3188585607940446</v>
      </c>
      <c r="BF9" s="10">
        <v>1.1833333333333333</v>
      </c>
      <c r="BG9" s="10">
        <v>1.0855614973262031</v>
      </c>
      <c r="BH9" s="10">
        <v>1.1616964877402254</v>
      </c>
      <c r="BI9" s="10">
        <v>1</v>
      </c>
      <c r="BJ9" s="10">
        <v>1.2490808823529411</v>
      </c>
      <c r="BK9" s="10">
        <v>1.1104536489151873</v>
      </c>
      <c r="BL9" s="10">
        <v>1.4448398576512456</v>
      </c>
      <c r="BM9" s="10">
        <v>1.1167785234899328</v>
      </c>
      <c r="BN9" s="10">
        <v>1.3541666666666667</v>
      </c>
      <c r="BO9" s="10">
        <v>1.1466666666666667</v>
      </c>
      <c r="BP9" s="10">
        <v>0.92307692307692313</v>
      </c>
      <c r="BQ9" s="10">
        <v>1.0486111111111112</v>
      </c>
      <c r="BR9" s="10">
        <v>1.125</v>
      </c>
      <c r="BS9" s="10">
        <v>1.0563063063063063</v>
      </c>
      <c r="BT9" s="10">
        <v>1.0973084886128364</v>
      </c>
      <c r="BU9" s="10">
        <v>1.1702898550724639</v>
      </c>
      <c r="BV9" s="10">
        <v>1.0802419996815793</v>
      </c>
      <c r="BW9" s="10">
        <v>1.1128608923884515</v>
      </c>
      <c r="BX9" s="10">
        <v>0.66260162601626016</v>
      </c>
      <c r="BY9" s="10" t="e">
        <v>#DIV/0!</v>
      </c>
      <c r="BZ9" s="10">
        <v>1.126739456219225</v>
      </c>
      <c r="CA9" s="10">
        <v>0.95116988809766023</v>
      </c>
      <c r="CB9" s="10">
        <v>1.1068991075013126</v>
      </c>
    </row>
    <row r="10" spans="1:80" x14ac:dyDescent="0.3">
      <c r="A10" s="6" t="s">
        <v>184</v>
      </c>
      <c r="B10" s="7" t="s">
        <v>274</v>
      </c>
      <c r="C10" s="10">
        <v>1.2089038476248757</v>
      </c>
      <c r="D10" s="10">
        <v>1.1440972222222223</v>
      </c>
      <c r="E10" s="10">
        <v>0.81717999434868605</v>
      </c>
      <c r="F10" s="10">
        <v>1.1772575250836121</v>
      </c>
      <c r="G10" s="10">
        <v>0.90517241379310343</v>
      </c>
      <c r="H10" s="10">
        <v>2.1424321309036816</v>
      </c>
      <c r="I10" s="10">
        <v>1.1769815418023888</v>
      </c>
      <c r="J10" s="10">
        <v>0.87852956846030905</v>
      </c>
      <c r="K10" s="10">
        <v>1.0828729281767955</v>
      </c>
      <c r="L10" s="10">
        <v>1.2135922330097086</v>
      </c>
      <c r="M10" s="10">
        <v>1.1345291479820627</v>
      </c>
      <c r="N10" s="10">
        <v>1.2649572649572649</v>
      </c>
      <c r="O10" s="10">
        <v>1.2490774907749078</v>
      </c>
      <c r="P10" s="10">
        <v>1.4651162790697674</v>
      </c>
      <c r="Q10" s="10">
        <v>1.0256707858264491</v>
      </c>
      <c r="R10" s="10">
        <v>1.0081300813008129</v>
      </c>
      <c r="S10" s="10">
        <v>1.7868852459016393</v>
      </c>
      <c r="T10" s="10">
        <v>0.92307692307692313</v>
      </c>
      <c r="U10" s="10">
        <v>0.95981452859350846</v>
      </c>
      <c r="V10" s="10">
        <v>0.2978723404255319</v>
      </c>
      <c r="W10" s="10">
        <v>0.97297910990009084</v>
      </c>
      <c r="X10" s="10">
        <v>0.89929742388758782</v>
      </c>
      <c r="Y10" s="10">
        <v>1.0605804111245465</v>
      </c>
      <c r="Z10" s="10">
        <v>0.98666666666666669</v>
      </c>
      <c r="AA10" s="10">
        <v>1.0853088480801336</v>
      </c>
      <c r="AB10" s="10">
        <v>1.05179604466568</v>
      </c>
      <c r="AC10" s="10">
        <v>1.1581379993397161</v>
      </c>
      <c r="AD10" s="10">
        <v>1.1040843214756257</v>
      </c>
      <c r="AE10" s="10">
        <v>0.92578125</v>
      </c>
      <c r="AF10" s="10">
        <v>0.89814814814814814</v>
      </c>
      <c r="AG10" s="10">
        <v>5</v>
      </c>
      <c r="AH10" s="10">
        <v>0.86842105263157898</v>
      </c>
      <c r="AI10" s="10">
        <v>1.0319807427785419</v>
      </c>
      <c r="AJ10" s="10">
        <v>1.1375</v>
      </c>
      <c r="AK10" s="10">
        <v>0.9353932584269663</v>
      </c>
      <c r="AL10" s="10">
        <v>0.9882352941176471</v>
      </c>
      <c r="AM10" s="10">
        <v>1.1294964028776979</v>
      </c>
      <c r="AN10" s="10">
        <v>1.075268817204301</v>
      </c>
      <c r="AO10" s="10">
        <v>0.7931034482758621</v>
      </c>
      <c r="AP10" s="10">
        <v>0.87941176470588234</v>
      </c>
      <c r="AQ10" s="10">
        <v>0.96226415094339623</v>
      </c>
      <c r="AR10" s="10">
        <v>1.083743842364532</v>
      </c>
      <c r="AS10" s="10">
        <v>0.96302726994178323</v>
      </c>
      <c r="AT10" s="10">
        <v>0.93452380952380953</v>
      </c>
      <c r="AU10" s="10">
        <v>1.0529801324503312</v>
      </c>
      <c r="AV10" s="10">
        <v>1.058252427184466</v>
      </c>
      <c r="AW10" s="10">
        <v>1.2250000000000001</v>
      </c>
      <c r="AX10" s="10">
        <v>1.0926640926640927</v>
      </c>
      <c r="AY10" s="10">
        <v>1.1323529411764706</v>
      </c>
      <c r="AZ10" s="10">
        <v>0.91850594227504245</v>
      </c>
      <c r="BA10" s="10">
        <v>0.90675304279544566</v>
      </c>
      <c r="BB10" s="10">
        <v>1.1080691642651297</v>
      </c>
      <c r="BC10" s="10">
        <v>1.0863160192055872</v>
      </c>
      <c r="BD10" s="10">
        <v>1.0988735919899875</v>
      </c>
      <c r="BE10" s="10">
        <v>1.0244590780809031</v>
      </c>
      <c r="BF10" s="10">
        <v>1.408450704225352</v>
      </c>
      <c r="BG10" s="10">
        <v>1.2009852216748769</v>
      </c>
      <c r="BH10" s="10">
        <v>1.0159726183685112</v>
      </c>
      <c r="BI10" s="10">
        <v>0.95065312046444117</v>
      </c>
      <c r="BJ10" s="10">
        <v>0.99116997792494477</v>
      </c>
      <c r="BK10" s="10">
        <v>1.3658969804618117</v>
      </c>
      <c r="BL10" s="10">
        <v>1.0246305418719213</v>
      </c>
      <c r="BM10" s="10">
        <v>1.1270032051282051</v>
      </c>
      <c r="BN10" s="10">
        <v>1.3076923076923077</v>
      </c>
      <c r="BO10" s="10">
        <v>1.1511627906976745</v>
      </c>
      <c r="BP10" s="10">
        <v>1.1666666666666667</v>
      </c>
      <c r="BQ10" s="10">
        <v>1.1225165562913908</v>
      </c>
      <c r="BR10" s="10">
        <v>1.0158730158730158</v>
      </c>
      <c r="BS10" s="10">
        <v>1.2707889125799574</v>
      </c>
      <c r="BT10" s="10">
        <v>1.090566037735849</v>
      </c>
      <c r="BU10" s="10">
        <v>1.0712074303405572</v>
      </c>
      <c r="BV10" s="10">
        <v>1.0297715549005158</v>
      </c>
      <c r="BW10" s="10">
        <v>1.1981132075471699</v>
      </c>
      <c r="BX10" s="10">
        <v>0.77300613496932513</v>
      </c>
      <c r="BY10" s="10" t="e">
        <v>#DIV/0!</v>
      </c>
      <c r="BZ10" s="10">
        <v>0.99486984609538287</v>
      </c>
      <c r="CA10" s="10">
        <v>1.1946524064171122</v>
      </c>
      <c r="CB10" s="10">
        <v>1.0740182743949223</v>
      </c>
    </row>
    <row r="11" spans="1:80" x14ac:dyDescent="0.3">
      <c r="A11" s="6" t="s">
        <v>183</v>
      </c>
      <c r="B11" s="7" t="s">
        <v>274</v>
      </c>
      <c r="C11" s="10">
        <v>1.0881422424702607</v>
      </c>
      <c r="D11" s="10">
        <v>1.1274658573596359</v>
      </c>
      <c r="E11" s="10">
        <v>1.190179806362379</v>
      </c>
      <c r="F11" s="10">
        <v>1.0420454545454545</v>
      </c>
      <c r="G11" s="10">
        <v>1.1457142857142857</v>
      </c>
      <c r="H11" s="10">
        <v>1.0487762541225483</v>
      </c>
      <c r="I11" s="10">
        <v>1.0664206642066421</v>
      </c>
      <c r="J11" s="10">
        <v>1.0448756822316556</v>
      </c>
      <c r="K11" s="10">
        <v>0.98469387755102045</v>
      </c>
      <c r="L11" s="10">
        <v>1.1160000000000001</v>
      </c>
      <c r="M11" s="10">
        <v>1.1976284584980237</v>
      </c>
      <c r="N11" s="10">
        <v>1.2027027027027026</v>
      </c>
      <c r="O11" s="10">
        <v>1.2333825701624814</v>
      </c>
      <c r="P11" s="10">
        <v>0.87301587301587302</v>
      </c>
      <c r="Q11" s="10">
        <v>1.1415829062104772</v>
      </c>
      <c r="R11" s="10">
        <v>1.1008064516129032</v>
      </c>
      <c r="S11" s="10">
        <v>1.1697247706422018</v>
      </c>
      <c r="T11" s="10">
        <v>0.91666666666666663</v>
      </c>
      <c r="U11" s="10">
        <v>1.0998389694041868</v>
      </c>
      <c r="V11" s="10">
        <v>1.3571428571428572</v>
      </c>
      <c r="W11" s="10">
        <v>1.2193698949824971</v>
      </c>
      <c r="X11" s="10">
        <v>0.99739583333333337</v>
      </c>
      <c r="Y11" s="10">
        <v>1.117432447839471</v>
      </c>
      <c r="Z11" s="10">
        <v>1.0225225225225225</v>
      </c>
      <c r="AA11" s="10">
        <v>1.1510536840486079</v>
      </c>
      <c r="AB11" s="10">
        <v>1.128293681248401</v>
      </c>
      <c r="AC11" s="10">
        <v>1.169327251995439</v>
      </c>
      <c r="AD11" s="10">
        <v>1.2189737470167064</v>
      </c>
      <c r="AE11" s="10">
        <v>1.139240506329114</v>
      </c>
      <c r="AF11" s="10">
        <v>1.0103092783505154</v>
      </c>
      <c r="AG11" s="10">
        <v>3</v>
      </c>
      <c r="AH11" s="10">
        <v>1.3333333333333333</v>
      </c>
      <c r="AI11" s="10">
        <v>1.0706431189603465</v>
      </c>
      <c r="AJ11" s="10">
        <v>1.5714285714285714</v>
      </c>
      <c r="AK11" s="10">
        <v>0.98498498498498499</v>
      </c>
      <c r="AL11" s="10">
        <v>1.0452380952380953</v>
      </c>
      <c r="AM11" s="10">
        <v>1.1231422505307855</v>
      </c>
      <c r="AN11" s="10">
        <v>0.99333333333333329</v>
      </c>
      <c r="AO11" s="10">
        <v>0.91304347826086951</v>
      </c>
      <c r="AP11" s="10">
        <v>1.0635451505016722</v>
      </c>
      <c r="AQ11" s="10">
        <v>1.0588235294117647</v>
      </c>
      <c r="AR11" s="10">
        <v>1.0136363636363637</v>
      </c>
      <c r="AS11" s="10">
        <v>1.0517552232474281</v>
      </c>
      <c r="AT11" s="10">
        <v>1.0828025477707006</v>
      </c>
      <c r="AU11" s="10">
        <v>1.0251572327044025</v>
      </c>
      <c r="AV11" s="10">
        <v>0.98165137614678899</v>
      </c>
      <c r="AW11" s="10">
        <v>1.2128279883381925</v>
      </c>
      <c r="AX11" s="10">
        <v>1.1060070671378093</v>
      </c>
      <c r="AY11" s="10">
        <v>1.0168831168831169</v>
      </c>
      <c r="AZ11" s="10">
        <v>1.026494146642021</v>
      </c>
      <c r="BA11" s="10">
        <v>1.0601861874864689</v>
      </c>
      <c r="BB11" s="10">
        <v>0.97399219765929779</v>
      </c>
      <c r="BC11" s="10">
        <v>1.1365143144148668</v>
      </c>
      <c r="BD11" s="10">
        <v>1.1788154897494305</v>
      </c>
      <c r="BE11" s="10">
        <v>1.0918273645546372</v>
      </c>
      <c r="BF11" s="10">
        <v>1.105</v>
      </c>
      <c r="BG11" s="10">
        <v>0.94011484823625924</v>
      </c>
      <c r="BH11" s="10">
        <v>0.93992139247613704</v>
      </c>
      <c r="BI11" s="10">
        <v>1.5068702290076337</v>
      </c>
      <c r="BJ11" s="10">
        <v>0.93689680772086115</v>
      </c>
      <c r="BK11" s="10">
        <v>1.2152145643693109</v>
      </c>
      <c r="BL11" s="10">
        <v>1.547275641025641</v>
      </c>
      <c r="BM11" s="10">
        <v>1.0846071809456097</v>
      </c>
      <c r="BN11" s="10">
        <v>1.0235294117647058</v>
      </c>
      <c r="BO11" s="10">
        <v>0.97979797979797978</v>
      </c>
      <c r="BP11" s="10">
        <v>1</v>
      </c>
      <c r="BQ11" s="10">
        <v>1.1091445427728615</v>
      </c>
      <c r="BR11" s="10">
        <v>0.921875</v>
      </c>
      <c r="BS11" s="10">
        <v>1.1912751677852349</v>
      </c>
      <c r="BT11" s="10">
        <v>1.1505190311418685</v>
      </c>
      <c r="BU11" s="10">
        <v>1.0048169556840076</v>
      </c>
      <c r="BV11" s="10">
        <v>0.97352225561757555</v>
      </c>
      <c r="BW11" s="10">
        <v>1.0433070866141732</v>
      </c>
      <c r="BX11" s="10">
        <v>1.0158730158730158</v>
      </c>
      <c r="BY11" s="10" t="e">
        <v>#DIV/0!</v>
      </c>
      <c r="BZ11" s="10">
        <v>0.94022154316271966</v>
      </c>
      <c r="CA11" s="10">
        <v>1.0922112802148611</v>
      </c>
      <c r="CB11" s="10">
        <v>1.1010377836370484</v>
      </c>
    </row>
    <row r="12" spans="1:80" x14ac:dyDescent="0.3">
      <c r="A12" s="6" t="s">
        <v>182</v>
      </c>
      <c r="B12" s="7" t="s">
        <v>274</v>
      </c>
      <c r="C12" s="10">
        <v>0.88108390998429964</v>
      </c>
      <c r="D12" s="10">
        <v>0.76312247644683717</v>
      </c>
      <c r="E12" s="10">
        <v>1.1362579895409646</v>
      </c>
      <c r="F12" s="10">
        <v>1.16793893129771</v>
      </c>
      <c r="G12" s="10">
        <v>0.97921862011637573</v>
      </c>
      <c r="H12" s="10">
        <v>0.83035418735518041</v>
      </c>
      <c r="I12" s="10">
        <v>0.98183391003460208</v>
      </c>
      <c r="J12" s="10">
        <v>0.1044689495066744</v>
      </c>
      <c r="K12" s="10">
        <v>0.91191709844559588</v>
      </c>
      <c r="L12" s="10">
        <v>0.97670250896057342</v>
      </c>
      <c r="M12" s="10">
        <v>0.99339933993399343</v>
      </c>
      <c r="N12" s="10">
        <v>1.2966292134831461</v>
      </c>
      <c r="O12" s="10">
        <v>1.2982035928143714</v>
      </c>
      <c r="P12" s="10">
        <v>1.2727272727272727</v>
      </c>
      <c r="Q12" s="10">
        <v>1.044198250728863</v>
      </c>
      <c r="R12" s="10">
        <v>0.93406593406593408</v>
      </c>
      <c r="S12" s="10">
        <v>1.7725490196078431</v>
      </c>
      <c r="T12" s="10">
        <v>0.90909090909090906</v>
      </c>
      <c r="U12" s="10">
        <v>1.0234260614934114</v>
      </c>
      <c r="V12" s="10">
        <v>1.1578947368421053</v>
      </c>
      <c r="W12" s="10">
        <v>0.86181818181818182</v>
      </c>
      <c r="X12" s="10">
        <v>1.1723237597911227</v>
      </c>
      <c r="Y12" s="10">
        <v>1.1238649117436996</v>
      </c>
      <c r="Z12" s="10">
        <v>1.0925110132158591</v>
      </c>
      <c r="AA12" s="10">
        <v>1.0074836295603367</v>
      </c>
      <c r="AB12" s="10">
        <v>1.1165400748214489</v>
      </c>
      <c r="AC12" s="10">
        <v>0.8225255972696246</v>
      </c>
      <c r="AD12" s="10">
        <v>0.90797846304454233</v>
      </c>
      <c r="AE12" s="10">
        <v>1.4259259259259258</v>
      </c>
      <c r="AF12" s="10">
        <v>1.3520408163265305</v>
      </c>
      <c r="AG12" s="10">
        <v>2.3333333333333335</v>
      </c>
      <c r="AH12" s="10">
        <v>1.1363636363636365</v>
      </c>
      <c r="AI12" s="10">
        <v>1.0544662309368191</v>
      </c>
      <c r="AJ12" s="10">
        <v>0.97202797202797198</v>
      </c>
      <c r="AK12" s="10">
        <v>0.96341463414634143</v>
      </c>
      <c r="AL12" s="10">
        <v>1.1958997722095672</v>
      </c>
      <c r="AM12" s="10">
        <v>1.1578449905482042</v>
      </c>
      <c r="AN12" s="10">
        <v>0.94966442953020136</v>
      </c>
      <c r="AO12" s="10">
        <v>1.5238095238095237</v>
      </c>
      <c r="AP12" s="10">
        <v>0.74528301886792447</v>
      </c>
      <c r="AQ12" s="10">
        <v>1.0123456790123457</v>
      </c>
      <c r="AR12" s="10">
        <v>1.047085201793722</v>
      </c>
      <c r="AS12" s="10">
        <v>1.0515276797418573</v>
      </c>
      <c r="AT12" s="10">
        <v>0.97450980392156861</v>
      </c>
      <c r="AU12" s="10">
        <v>1.0368098159509203</v>
      </c>
      <c r="AV12" s="10">
        <v>0.9719626168224299</v>
      </c>
      <c r="AW12" s="10">
        <v>1.0120192307692308</v>
      </c>
      <c r="AX12" s="10">
        <v>0.94728434504792336</v>
      </c>
      <c r="AY12" s="10">
        <v>0.89144316730523632</v>
      </c>
      <c r="AZ12" s="10">
        <v>1.0960384153661464</v>
      </c>
      <c r="BA12" s="10">
        <v>1.1063916683683888</v>
      </c>
      <c r="BB12" s="10">
        <v>0.93724966622162886</v>
      </c>
      <c r="BC12" s="10">
        <v>0.94184196570620471</v>
      </c>
      <c r="BD12" s="10">
        <v>0.78067632850241542</v>
      </c>
      <c r="BE12" s="10">
        <v>1.1480235492010094</v>
      </c>
      <c r="BF12" s="10">
        <v>0.8190045248868778</v>
      </c>
      <c r="BG12" s="10">
        <v>0.90226876090750441</v>
      </c>
      <c r="BH12" s="10">
        <v>0.93488649940262847</v>
      </c>
      <c r="BI12" s="10">
        <v>0.87335359675785207</v>
      </c>
      <c r="BJ12" s="10">
        <v>1.0118858954041206</v>
      </c>
      <c r="BK12" s="10">
        <v>0.9967897271268058</v>
      </c>
      <c r="BL12" s="10">
        <v>0.88089073019161057</v>
      </c>
      <c r="BM12" s="10">
        <v>1.0963618485742379</v>
      </c>
      <c r="BN12" s="10">
        <v>0.97701149425287359</v>
      </c>
      <c r="BO12" s="10">
        <v>1.0103092783505154</v>
      </c>
      <c r="BP12" s="10">
        <v>0.8571428571428571</v>
      </c>
      <c r="BQ12" s="10">
        <v>0.9707446808510638</v>
      </c>
      <c r="BR12" s="10">
        <v>1.0508474576271187</v>
      </c>
      <c r="BS12" s="10">
        <v>1.228169014084507</v>
      </c>
      <c r="BT12" s="10">
        <v>1.0090225563909774</v>
      </c>
      <c r="BU12" s="10">
        <v>1.1313518696069031</v>
      </c>
      <c r="BV12" s="10">
        <v>1.6896501029109086</v>
      </c>
      <c r="BW12" s="10">
        <v>1.4452830188679244</v>
      </c>
      <c r="BX12" s="10">
        <v>1.0546875</v>
      </c>
      <c r="BY12" s="10">
        <v>2</v>
      </c>
      <c r="BZ12" s="10">
        <v>1.5523055047735121</v>
      </c>
      <c r="CA12" s="10">
        <v>2.416393442622951</v>
      </c>
      <c r="CB12" s="10">
        <v>1.0497463725374543</v>
      </c>
    </row>
    <row r="13" spans="1:80" x14ac:dyDescent="0.3">
      <c r="A13" s="6" t="s">
        <v>181</v>
      </c>
      <c r="B13" s="7" t="s">
        <v>274</v>
      </c>
      <c r="C13" s="10">
        <v>1.0479144667370643</v>
      </c>
      <c r="D13" s="10">
        <v>1.2310405643738977</v>
      </c>
      <c r="E13" s="10">
        <v>1.0644336486832011</v>
      </c>
      <c r="F13" s="10">
        <v>1.031279178338002</v>
      </c>
      <c r="G13" s="10">
        <v>1.1774193548387097</v>
      </c>
      <c r="H13" s="10">
        <v>0.9730914889376121</v>
      </c>
      <c r="I13" s="10">
        <v>1.0502202643171805</v>
      </c>
      <c r="J13" s="10">
        <v>0.91111111111111109</v>
      </c>
      <c r="K13" s="10">
        <v>1.2102272727272727</v>
      </c>
      <c r="L13" s="10">
        <v>1.1486238532110091</v>
      </c>
      <c r="M13" s="10">
        <v>1.1428571428571428</v>
      </c>
      <c r="N13" s="10">
        <v>1.2149046793760832</v>
      </c>
      <c r="O13" s="10">
        <v>1.2407749077490775</v>
      </c>
      <c r="P13" s="10">
        <v>0.81428571428571428</v>
      </c>
      <c r="Q13" s="10">
        <v>0.93081304444940804</v>
      </c>
      <c r="R13" s="10">
        <v>0.67254901960784319</v>
      </c>
      <c r="S13" s="10">
        <v>1.7190265486725664</v>
      </c>
      <c r="T13" s="10">
        <v>1.3</v>
      </c>
      <c r="U13" s="10">
        <v>0.9985693848354793</v>
      </c>
      <c r="V13" s="10">
        <v>1.3636363636363635</v>
      </c>
      <c r="W13" s="10">
        <v>0.88207861425716194</v>
      </c>
      <c r="X13" s="10">
        <v>0.92427616926503342</v>
      </c>
      <c r="Y13" s="10">
        <v>0.92274171584203357</v>
      </c>
      <c r="Z13" s="10">
        <v>1.0362903225806452</v>
      </c>
      <c r="AA13" s="10">
        <v>0.95901313171508162</v>
      </c>
      <c r="AB13" s="10">
        <v>0.8534876637222053</v>
      </c>
      <c r="AC13" s="10">
        <v>1.2371072910491998</v>
      </c>
      <c r="AD13" s="10">
        <v>1.013477088948787</v>
      </c>
      <c r="AE13" s="10">
        <v>0.8519480519480519</v>
      </c>
      <c r="AF13" s="10">
        <v>0.85283018867924532</v>
      </c>
      <c r="AG13" s="10">
        <v>0.72857142857142854</v>
      </c>
      <c r="AH13" s="10">
        <v>1.02</v>
      </c>
      <c r="AI13" s="10">
        <v>1.1378394332939787</v>
      </c>
      <c r="AJ13" s="10">
        <v>1.1438848920863309</v>
      </c>
      <c r="AK13" s="10">
        <v>1.2025316455696202</v>
      </c>
      <c r="AL13" s="10">
        <v>0.99809523809523815</v>
      </c>
      <c r="AM13" s="10">
        <v>1.2089795918367348</v>
      </c>
      <c r="AN13" s="10">
        <v>1.1802120141342756</v>
      </c>
      <c r="AO13" s="10">
        <v>0.96875</v>
      </c>
      <c r="AP13" s="10">
        <v>0.97890295358649793</v>
      </c>
      <c r="AQ13" s="10">
        <v>1.0853658536585367</v>
      </c>
      <c r="AR13" s="10">
        <v>1.1477516059957173</v>
      </c>
      <c r="AS13" s="10">
        <v>1.0245492903720752</v>
      </c>
      <c r="AT13" s="10">
        <v>0.86519114688128773</v>
      </c>
      <c r="AU13" s="10">
        <v>1.0650887573964498</v>
      </c>
      <c r="AV13" s="10">
        <v>1.3269230769230769</v>
      </c>
      <c r="AW13" s="10">
        <v>1.1163895486935866</v>
      </c>
      <c r="AX13" s="10">
        <v>1.0185497470489038</v>
      </c>
      <c r="AY13" s="10">
        <v>1.2435530085959885</v>
      </c>
      <c r="AZ13" s="10">
        <v>0.7458926615553122</v>
      </c>
      <c r="BA13" s="10">
        <v>1.1026208933185677</v>
      </c>
      <c r="BB13" s="10">
        <v>0.93732193732193736</v>
      </c>
      <c r="BC13" s="10">
        <v>1.0311561561561562</v>
      </c>
      <c r="BD13" s="10">
        <v>0.98143564356435642</v>
      </c>
      <c r="BE13" s="10">
        <v>0.80293040293040296</v>
      </c>
      <c r="BF13" s="10">
        <v>1.0883977900552486</v>
      </c>
      <c r="BG13" s="10">
        <v>0.99516441005802703</v>
      </c>
      <c r="BH13" s="10">
        <v>0.89776357827476039</v>
      </c>
      <c r="BI13" s="10">
        <v>1.0510440835266821</v>
      </c>
      <c r="BJ13" s="10">
        <v>1.0164447924823805</v>
      </c>
      <c r="BK13" s="10">
        <v>1.3102522812667741</v>
      </c>
      <c r="BL13" s="10">
        <v>1.0717225161669606</v>
      </c>
      <c r="BM13" s="10">
        <v>1.0816143497757849</v>
      </c>
      <c r="BN13" s="10">
        <v>0.90588235294117647</v>
      </c>
      <c r="BO13" s="10">
        <v>1.2959183673469388</v>
      </c>
      <c r="BP13" s="10">
        <v>1</v>
      </c>
      <c r="BQ13" s="10">
        <v>0.9068493150684932</v>
      </c>
      <c r="BR13" s="10">
        <v>1.0161290322580645</v>
      </c>
      <c r="BS13" s="10">
        <v>1.1513761467889909</v>
      </c>
      <c r="BT13" s="10">
        <v>1.1684053651266766</v>
      </c>
      <c r="BU13" s="10">
        <v>1.0338983050847457</v>
      </c>
      <c r="BV13" s="10">
        <v>0.78465152701644481</v>
      </c>
      <c r="BW13" s="10">
        <v>2.3590078328981723</v>
      </c>
      <c r="BX13" s="10">
        <v>0.72592592592592597</v>
      </c>
      <c r="BY13" s="10">
        <v>4</v>
      </c>
      <c r="BZ13" s="10">
        <v>0.62941638314577331</v>
      </c>
      <c r="CA13" s="10">
        <v>0.77849389416553594</v>
      </c>
      <c r="CB13" s="10">
        <v>0.97654713609853128</v>
      </c>
    </row>
    <row r="14" spans="1:80" x14ac:dyDescent="0.3">
      <c r="A14" s="6" t="s">
        <v>180</v>
      </c>
      <c r="B14" s="7" t="s">
        <v>274</v>
      </c>
      <c r="C14" s="10">
        <v>1.1949867741529159</v>
      </c>
      <c r="D14" s="10">
        <v>1.1432664756446991</v>
      </c>
      <c r="E14" s="10">
        <v>1.2101849627672352</v>
      </c>
      <c r="F14" s="10">
        <v>1.2331371661385242</v>
      </c>
      <c r="G14" s="10">
        <v>1.2184571016582553</v>
      </c>
      <c r="H14" s="10">
        <v>1.1073330602212208</v>
      </c>
      <c r="I14" s="10">
        <v>1.2248322147651007</v>
      </c>
      <c r="J14" s="10">
        <v>1.274390243902439</v>
      </c>
      <c r="K14" s="10">
        <v>1.2065727699530517</v>
      </c>
      <c r="L14" s="10">
        <v>1.560702875399361</v>
      </c>
      <c r="M14" s="10">
        <v>1.2063953488372092</v>
      </c>
      <c r="N14" s="10">
        <v>1.2631954350927246</v>
      </c>
      <c r="O14" s="10">
        <v>1.275092936802974</v>
      </c>
      <c r="P14" s="10">
        <v>0.98245614035087714</v>
      </c>
      <c r="Q14" s="10">
        <v>1.2739816425700401</v>
      </c>
      <c r="R14" s="10">
        <v>1.7317784256559767</v>
      </c>
      <c r="S14" s="10">
        <v>0.93050193050193053</v>
      </c>
      <c r="T14" s="10">
        <v>0.84615384615384615</v>
      </c>
      <c r="U14" s="10">
        <v>1.2478510028653296</v>
      </c>
      <c r="V14" s="10">
        <v>1.7333333333333334</v>
      </c>
      <c r="W14" s="10">
        <v>1.2283484390735147</v>
      </c>
      <c r="X14" s="10">
        <v>1.0867469879518072</v>
      </c>
      <c r="Y14" s="10">
        <v>1.3166076347894529</v>
      </c>
      <c r="Z14" s="10">
        <v>1.0622568093385214</v>
      </c>
      <c r="AA14" s="10">
        <v>1.593430152143845</v>
      </c>
      <c r="AB14" s="10">
        <v>1.1121817749226743</v>
      </c>
      <c r="AC14" s="10">
        <v>2.507187350263536</v>
      </c>
      <c r="AD14" s="10">
        <v>1.7164893617021277</v>
      </c>
      <c r="AE14" s="10">
        <v>0.93597560975609762</v>
      </c>
      <c r="AF14" s="10">
        <v>0.95132743362831862</v>
      </c>
      <c r="AG14" s="10">
        <v>0.82352941176470584</v>
      </c>
      <c r="AH14" s="10">
        <v>0.98039215686274506</v>
      </c>
      <c r="AI14" s="10">
        <v>1.2233463035019456</v>
      </c>
      <c r="AJ14" s="10">
        <v>0.77358490566037741</v>
      </c>
      <c r="AK14" s="10">
        <v>1.2868421052631578</v>
      </c>
      <c r="AL14" s="10">
        <v>1.1832061068702291</v>
      </c>
      <c r="AM14" s="10">
        <v>1.361242403781229</v>
      </c>
      <c r="AN14" s="10">
        <v>1.1287425149700598</v>
      </c>
      <c r="AO14" s="10">
        <v>2.3870967741935485</v>
      </c>
      <c r="AP14" s="10">
        <v>0.93965517241379315</v>
      </c>
      <c r="AQ14" s="10">
        <v>1.1292134831460674</v>
      </c>
      <c r="AR14" s="10">
        <v>1.1156716417910448</v>
      </c>
      <c r="AS14" s="10">
        <v>1.2702171471359041</v>
      </c>
      <c r="AT14" s="10">
        <v>1.172093023255814</v>
      </c>
      <c r="AU14" s="10">
        <v>0.91666666666666663</v>
      </c>
      <c r="AV14" s="10">
        <v>1.2608695652173914</v>
      </c>
      <c r="AW14" s="10">
        <v>1.2021276595744681</v>
      </c>
      <c r="AX14" s="10">
        <v>0.99337748344370858</v>
      </c>
      <c r="AY14" s="10">
        <v>1.163594470046083</v>
      </c>
      <c r="AZ14" s="10">
        <v>0.86049926578560942</v>
      </c>
      <c r="BA14" s="10">
        <v>1.4588215600937395</v>
      </c>
      <c r="BB14" s="10">
        <v>1.0121580547112461</v>
      </c>
      <c r="BC14" s="10">
        <v>1.137058609392064</v>
      </c>
      <c r="BD14" s="10">
        <v>1.2181588902900378</v>
      </c>
      <c r="BE14" s="10">
        <v>1.1268248175182483</v>
      </c>
      <c r="BF14" s="10">
        <v>1.2994923857868019</v>
      </c>
      <c r="BG14" s="10">
        <v>1.087463556851312</v>
      </c>
      <c r="BH14" s="10">
        <v>0.99928825622775797</v>
      </c>
      <c r="BI14" s="10">
        <v>1.6004415011037527</v>
      </c>
      <c r="BJ14" s="10">
        <v>1.1571648690292757</v>
      </c>
      <c r="BK14" s="10">
        <v>1.3416632527652601</v>
      </c>
      <c r="BL14" s="10">
        <v>0.70597915523861765</v>
      </c>
      <c r="BM14" s="10">
        <v>1.1514648977335544</v>
      </c>
      <c r="BN14" s="10">
        <v>1.0909090909090908</v>
      </c>
      <c r="BO14" s="10">
        <v>0.952755905511811</v>
      </c>
      <c r="BP14" s="10">
        <v>1.1666666666666667</v>
      </c>
      <c r="BQ14" s="10">
        <v>1.0271903323262841</v>
      </c>
      <c r="BR14" s="10">
        <v>1.0317460317460319</v>
      </c>
      <c r="BS14" s="10">
        <v>1.1274900398406376</v>
      </c>
      <c r="BT14" s="10">
        <v>1.3533163265306123</v>
      </c>
      <c r="BU14" s="10">
        <v>1.1057377049180328</v>
      </c>
      <c r="BV14" s="10">
        <v>1.1190951430472389</v>
      </c>
      <c r="BW14" s="10">
        <v>0.99169894853348095</v>
      </c>
      <c r="BX14" s="10">
        <v>0.84693877551020413</v>
      </c>
      <c r="BY14" s="10">
        <v>0.625</v>
      </c>
      <c r="BZ14" s="10">
        <v>1.0295218295218296</v>
      </c>
      <c r="CA14" s="10">
        <v>1.420479302832244</v>
      </c>
      <c r="CB14" s="10">
        <v>1.2700575373993095</v>
      </c>
    </row>
    <row r="15" spans="1:80" x14ac:dyDescent="0.3">
      <c r="A15" s="6" t="s">
        <v>179</v>
      </c>
      <c r="B15" s="7" t="s">
        <v>274</v>
      </c>
      <c r="C15" s="10">
        <v>1.158848951196374</v>
      </c>
      <c r="D15" s="10">
        <v>1.2907268170426065</v>
      </c>
      <c r="E15" s="10">
        <v>1.2641921397379912</v>
      </c>
      <c r="F15" s="10">
        <v>1.1193098384728342</v>
      </c>
      <c r="G15" s="10">
        <v>1.0124260355029586</v>
      </c>
      <c r="H15" s="10">
        <v>1.161857195708472</v>
      </c>
      <c r="I15" s="10">
        <v>1.1191780821917807</v>
      </c>
      <c r="J15" s="10">
        <v>1.0717703349282297</v>
      </c>
      <c r="K15" s="10">
        <v>1.0038910505836576</v>
      </c>
      <c r="L15" s="10">
        <v>1.0204708290685773</v>
      </c>
      <c r="M15" s="10">
        <v>1.0481927710843373</v>
      </c>
      <c r="N15" s="10">
        <v>1.2348955392433654</v>
      </c>
      <c r="O15" s="10">
        <v>1.2332361516034986</v>
      </c>
      <c r="P15" s="10">
        <v>1.2857142857142858</v>
      </c>
      <c r="Q15" s="10">
        <v>1.1195140327745339</v>
      </c>
      <c r="R15" s="10">
        <v>1.393939393939394</v>
      </c>
      <c r="S15" s="10">
        <v>1.0165975103734439</v>
      </c>
      <c r="T15" s="10">
        <v>1.5454545454545454</v>
      </c>
      <c r="U15" s="10">
        <v>0.98622273249138925</v>
      </c>
      <c r="V15" s="10">
        <v>0.98076923076923073</v>
      </c>
      <c r="W15" s="10">
        <v>1.1440869030539045</v>
      </c>
      <c r="X15" s="10">
        <v>1.1773835920177385</v>
      </c>
      <c r="Y15" s="10">
        <v>1.1110446868928412</v>
      </c>
      <c r="Z15" s="10">
        <v>1.1098901098901099</v>
      </c>
      <c r="AA15" s="10">
        <v>1.1036847359055597</v>
      </c>
      <c r="AB15" s="10">
        <v>1.3385388811637609</v>
      </c>
      <c r="AC15" s="10">
        <v>0.88026755852842808</v>
      </c>
      <c r="AD15" s="10">
        <v>1.1478153083359157</v>
      </c>
      <c r="AE15" s="10">
        <v>1.006514657980456</v>
      </c>
      <c r="AF15" s="10">
        <v>1.0093023255813953</v>
      </c>
      <c r="AG15" s="10">
        <v>1.0476190476190477</v>
      </c>
      <c r="AH15" s="10">
        <v>0.96</v>
      </c>
      <c r="AI15" s="10">
        <v>1.1503392705682782</v>
      </c>
      <c r="AJ15" s="10">
        <v>1.1056910569105691</v>
      </c>
      <c r="AK15" s="10">
        <v>1.1533742331288344</v>
      </c>
      <c r="AL15" s="10">
        <v>1.0435483870967741</v>
      </c>
      <c r="AM15" s="10">
        <v>1.2073412698412698</v>
      </c>
      <c r="AN15" s="10">
        <v>1.0450928381962865</v>
      </c>
      <c r="AO15" s="10">
        <v>2.0540540540540539</v>
      </c>
      <c r="AP15" s="10">
        <v>1.073394495412844</v>
      </c>
      <c r="AQ15" s="10">
        <v>1.1393034825870647</v>
      </c>
      <c r="AR15" s="10">
        <v>1.0618729096989967</v>
      </c>
      <c r="AS15" s="10">
        <v>1.0259376611893007</v>
      </c>
      <c r="AT15" s="10">
        <v>1.0813492063492063</v>
      </c>
      <c r="AU15" s="10">
        <v>1.0484848484848486</v>
      </c>
      <c r="AV15" s="10">
        <v>1.2471264367816093</v>
      </c>
      <c r="AW15" s="10">
        <v>1.1699115044247788</v>
      </c>
      <c r="AX15" s="10">
        <v>0.94666666666666666</v>
      </c>
      <c r="AY15" s="10">
        <v>0.94257425742574252</v>
      </c>
      <c r="AZ15" s="10">
        <v>0.62883959044368598</v>
      </c>
      <c r="BA15" s="10">
        <v>1.0693057946069995</v>
      </c>
      <c r="BB15" s="10">
        <v>1.1276276276276276</v>
      </c>
      <c r="BC15" s="10">
        <v>1.1078917880582679</v>
      </c>
      <c r="BD15" s="10">
        <v>0.77639751552795033</v>
      </c>
      <c r="BE15" s="10">
        <v>1.1141700404858299</v>
      </c>
      <c r="BF15" s="10">
        <v>0.8125</v>
      </c>
      <c r="BG15" s="10">
        <v>1.1644325290437891</v>
      </c>
      <c r="BH15" s="10">
        <v>1.1666666666666667</v>
      </c>
      <c r="BI15" s="10">
        <v>0.93586206896551727</v>
      </c>
      <c r="BJ15" s="10">
        <v>1.1378162450066578</v>
      </c>
      <c r="BK15" s="10">
        <v>1.2977099236641221</v>
      </c>
      <c r="BL15" s="10">
        <v>0.97202797202797198</v>
      </c>
      <c r="BM15" s="10">
        <v>1.0948151704272684</v>
      </c>
      <c r="BN15" s="10">
        <v>1.1309523809523809</v>
      </c>
      <c r="BO15" s="10">
        <v>1.2231404958677685</v>
      </c>
      <c r="BP15" s="10">
        <v>0.9285714285714286</v>
      </c>
      <c r="BQ15" s="10">
        <v>1.0852941176470587</v>
      </c>
      <c r="BR15" s="10">
        <v>0.9538461538461539</v>
      </c>
      <c r="BS15" s="10">
        <v>1.1404593639575973</v>
      </c>
      <c r="BT15" s="10">
        <v>1.0490103675777569</v>
      </c>
      <c r="BU15" s="10">
        <v>1.0896960711638251</v>
      </c>
      <c r="BV15" s="10">
        <v>1.0993856520015854</v>
      </c>
      <c r="BW15" s="10">
        <v>1.2455357142857142</v>
      </c>
      <c r="BX15" s="10">
        <v>0.73493975903614461</v>
      </c>
      <c r="BY15" s="10">
        <v>0</v>
      </c>
      <c r="BZ15" s="10">
        <v>1.0413974151857834</v>
      </c>
      <c r="CA15" s="10">
        <v>1.1180981595092025</v>
      </c>
      <c r="CB15" s="10">
        <v>1.110231226442447</v>
      </c>
    </row>
    <row r="16" spans="1:80" x14ac:dyDescent="0.3">
      <c r="A16" s="6" t="s">
        <v>178</v>
      </c>
      <c r="B16" s="7" t="s">
        <v>274</v>
      </c>
      <c r="C16" s="10">
        <v>0.96170638530107333</v>
      </c>
      <c r="D16" s="10">
        <v>1.1339805825242719</v>
      </c>
      <c r="E16" s="10">
        <v>0.93452661328308995</v>
      </c>
      <c r="F16" s="10">
        <v>0.94686782551656279</v>
      </c>
      <c r="G16" s="10">
        <v>0.95090590298071298</v>
      </c>
      <c r="H16" s="10">
        <v>0.94873427798121324</v>
      </c>
      <c r="I16" s="10">
        <v>1.0061199510403918</v>
      </c>
      <c r="J16" s="10">
        <v>1.0267857142857142</v>
      </c>
      <c r="K16" s="10">
        <v>1.0891472868217054</v>
      </c>
      <c r="L16" s="10">
        <v>0.96188565697091277</v>
      </c>
      <c r="M16" s="10">
        <v>1.0091954022988505</v>
      </c>
      <c r="N16" s="10">
        <v>1.196159122085048</v>
      </c>
      <c r="O16" s="10">
        <v>1.1895981087470449</v>
      </c>
      <c r="P16" s="10">
        <v>1.3888888888888888</v>
      </c>
      <c r="Q16" s="10">
        <v>0.92714730377723564</v>
      </c>
      <c r="R16" s="10">
        <v>0.79468599033816423</v>
      </c>
      <c r="S16" s="10">
        <v>1.0299319727891156</v>
      </c>
      <c r="T16" s="10">
        <v>1.1176470588235294</v>
      </c>
      <c r="U16" s="10">
        <v>1.1315483119906868</v>
      </c>
      <c r="V16" s="10">
        <v>0.94117647058823528</v>
      </c>
      <c r="W16" s="10">
        <v>0.87710498029380146</v>
      </c>
      <c r="X16" s="10">
        <v>0.94538606403013181</v>
      </c>
      <c r="Y16" s="10">
        <v>0.93415388754371809</v>
      </c>
      <c r="Z16" s="10">
        <v>0.99339933993399343</v>
      </c>
      <c r="AA16" s="10">
        <v>0.97129374754227293</v>
      </c>
      <c r="AB16" s="10">
        <v>1.0290075115870225</v>
      </c>
      <c r="AC16" s="10">
        <v>0.93595310464611381</v>
      </c>
      <c r="AD16" s="10">
        <v>0.86420086393088558</v>
      </c>
      <c r="AE16" s="10">
        <v>1.035598705501618</v>
      </c>
      <c r="AF16" s="10">
        <v>0.95852534562211977</v>
      </c>
      <c r="AG16" s="10">
        <v>1.25</v>
      </c>
      <c r="AH16" s="10">
        <v>1.1875</v>
      </c>
      <c r="AI16" s="10">
        <v>0.93511520737327192</v>
      </c>
      <c r="AJ16" s="10">
        <v>0.96323529411764708</v>
      </c>
      <c r="AK16" s="10">
        <v>0.97163120567375882</v>
      </c>
      <c r="AL16" s="10">
        <v>1.0494590417310665</v>
      </c>
      <c r="AM16" s="10">
        <v>0.79868529170090385</v>
      </c>
      <c r="AN16" s="10">
        <v>1.248730964467005</v>
      </c>
      <c r="AO16" s="10">
        <v>0.77631578947368418</v>
      </c>
      <c r="AP16" s="10">
        <v>1</v>
      </c>
      <c r="AQ16" s="10">
        <v>1.1048034934497817</v>
      </c>
      <c r="AR16" s="10">
        <v>1.0614173228346457</v>
      </c>
      <c r="AS16" s="10">
        <v>0.96681749622926094</v>
      </c>
      <c r="AT16" s="10">
        <v>1.1412844036697247</v>
      </c>
      <c r="AU16" s="10">
        <v>0.81502890173410403</v>
      </c>
      <c r="AV16" s="10">
        <v>1.0230414746543779</v>
      </c>
      <c r="AW16" s="10">
        <v>1.1951588502269288</v>
      </c>
      <c r="AX16" s="10">
        <v>0.9119718309859155</v>
      </c>
      <c r="AY16" s="10">
        <v>0.96953781512605042</v>
      </c>
      <c r="AZ16" s="10">
        <v>1.0786974219810042</v>
      </c>
      <c r="BA16" s="10">
        <v>0.92681618199377613</v>
      </c>
      <c r="BB16" s="10">
        <v>1.0825565912117177</v>
      </c>
      <c r="BC16" s="10">
        <v>1.0252853633867938</v>
      </c>
      <c r="BD16" s="10">
        <v>0.9</v>
      </c>
      <c r="BE16" s="10">
        <v>0.99345930232558144</v>
      </c>
      <c r="BF16" s="10">
        <v>0.6875</v>
      </c>
      <c r="BG16" s="10">
        <v>0.96623177283192629</v>
      </c>
      <c r="BH16" s="10">
        <v>0.98290598290598286</v>
      </c>
      <c r="BI16" s="10">
        <v>0.55342667649226229</v>
      </c>
      <c r="BJ16" s="10">
        <v>1.0087770626097132</v>
      </c>
      <c r="BK16" s="10">
        <v>1.0030588235294118</v>
      </c>
      <c r="BL16" s="10">
        <v>1.9184652278177459</v>
      </c>
      <c r="BM16" s="10">
        <v>0.97040122780092086</v>
      </c>
      <c r="BN16" s="10">
        <v>1.3368421052631578</v>
      </c>
      <c r="BO16" s="10">
        <v>1.1959459459459461</v>
      </c>
      <c r="BP16" s="10">
        <v>1.1538461538461537</v>
      </c>
      <c r="BQ16" s="10">
        <v>0.86720867208672092</v>
      </c>
      <c r="BR16" s="10">
        <v>0.91935483870967738</v>
      </c>
      <c r="BS16" s="10">
        <v>1.0340821068938808</v>
      </c>
      <c r="BT16" s="10">
        <v>0.65139263252470803</v>
      </c>
      <c r="BU16" s="10">
        <v>1.1360544217687074</v>
      </c>
      <c r="BV16" s="10">
        <v>1.0338891392519152</v>
      </c>
      <c r="BW16" s="10">
        <v>1.1169354838709677</v>
      </c>
      <c r="BX16" s="10">
        <v>1.1147540983606556</v>
      </c>
      <c r="BY16" s="10" t="e">
        <v>#DIV/0!</v>
      </c>
      <c r="BZ16" s="10">
        <v>1.0290866783013379</v>
      </c>
      <c r="CA16" s="10">
        <v>0.98847736625514404</v>
      </c>
      <c r="CB16" s="10">
        <v>0.9748069923449818</v>
      </c>
    </row>
    <row r="17" spans="1:80" x14ac:dyDescent="0.3">
      <c r="A17" s="6" t="s">
        <v>177</v>
      </c>
      <c r="B17" s="7" t="s">
        <v>274</v>
      </c>
      <c r="C17" s="10">
        <v>0.77499290645985053</v>
      </c>
      <c r="D17" s="10">
        <v>0.82962328767123283</v>
      </c>
      <c r="E17" s="10">
        <v>0.89196908602150538</v>
      </c>
      <c r="F17" s="10">
        <v>0.71735365431243503</v>
      </c>
      <c r="G17" s="10">
        <v>0.83036263060848192</v>
      </c>
      <c r="H17" s="10">
        <v>0.6126866923980534</v>
      </c>
      <c r="I17" s="10">
        <v>0.7487834549878345</v>
      </c>
      <c r="J17" s="10">
        <v>0.77391304347826084</v>
      </c>
      <c r="K17" s="10">
        <v>1</v>
      </c>
      <c r="L17" s="10">
        <v>0.9051094890510949</v>
      </c>
      <c r="M17" s="10">
        <v>1.0911161731207288</v>
      </c>
      <c r="N17" s="10">
        <v>1.0038226299694191</v>
      </c>
      <c r="O17" s="10">
        <v>1.0047694753577106</v>
      </c>
      <c r="P17" s="10">
        <v>0.98</v>
      </c>
      <c r="Q17" s="10">
        <v>0.91634152980673256</v>
      </c>
      <c r="R17" s="10">
        <v>0.96808510638297873</v>
      </c>
      <c r="S17" s="10">
        <v>0.49273447820343463</v>
      </c>
      <c r="T17" s="10">
        <v>0.84210526315789469</v>
      </c>
      <c r="U17" s="10">
        <v>0.98662551440329216</v>
      </c>
      <c r="V17" s="10">
        <v>1.1666666666666667</v>
      </c>
      <c r="W17" s="10">
        <v>0.71425653594771243</v>
      </c>
      <c r="X17" s="10">
        <v>0.89641434262948205</v>
      </c>
      <c r="Y17" s="10">
        <v>1.0056879544963639</v>
      </c>
      <c r="Z17" s="10">
        <v>0.8039867109634552</v>
      </c>
      <c r="AA17" s="10">
        <v>0.8641700404858299</v>
      </c>
      <c r="AB17" s="10">
        <v>0.84647045119204789</v>
      </c>
      <c r="AC17" s="10">
        <v>0.84017629320343312</v>
      </c>
      <c r="AD17" s="10">
        <v>1</v>
      </c>
      <c r="AE17" s="10">
        <v>1.0249999999999999</v>
      </c>
      <c r="AF17" s="10">
        <v>1.1490384615384615</v>
      </c>
      <c r="AG17" s="10">
        <v>0.69090909090909092</v>
      </c>
      <c r="AH17" s="10">
        <v>0.89473684210526316</v>
      </c>
      <c r="AI17" s="10">
        <v>1.0236546422235364</v>
      </c>
      <c r="AJ17" s="10">
        <v>1.1068702290076335</v>
      </c>
      <c r="AK17" s="10">
        <v>0.95255474452554745</v>
      </c>
      <c r="AL17" s="10">
        <v>0.91016200294550809</v>
      </c>
      <c r="AM17" s="10">
        <v>1.1502057613168724</v>
      </c>
      <c r="AN17" s="10">
        <v>0.87804878048780488</v>
      </c>
      <c r="AO17" s="10">
        <v>1.2796610169491525</v>
      </c>
      <c r="AP17" s="10">
        <v>0.86752136752136755</v>
      </c>
      <c r="AQ17" s="10">
        <v>0.96047430830039526</v>
      </c>
      <c r="AR17" s="10">
        <v>0.95400593471810091</v>
      </c>
      <c r="AS17" s="10">
        <v>0.84495951266622094</v>
      </c>
      <c r="AT17" s="10">
        <v>0.83601286173633438</v>
      </c>
      <c r="AU17" s="10">
        <v>0.95744680851063835</v>
      </c>
      <c r="AV17" s="10">
        <v>0.8783783783783784</v>
      </c>
      <c r="AW17" s="10">
        <v>0.94303797468354433</v>
      </c>
      <c r="AX17" s="10">
        <v>0.91698841698841704</v>
      </c>
      <c r="AY17" s="10">
        <v>0.94257854821235099</v>
      </c>
      <c r="AZ17" s="10">
        <v>1.1232704402515723</v>
      </c>
      <c r="BA17" s="10">
        <v>0.78383698043302075</v>
      </c>
      <c r="BB17" s="10">
        <v>0.94833948339483398</v>
      </c>
      <c r="BC17" s="10">
        <v>0.87732525366403613</v>
      </c>
      <c r="BD17" s="10">
        <v>1.1051851851851853</v>
      </c>
      <c r="BE17" s="10">
        <v>0.86174103877103148</v>
      </c>
      <c r="BF17" s="10">
        <v>0.98601398601398604</v>
      </c>
      <c r="BG17" s="10">
        <v>0.99046862589356632</v>
      </c>
      <c r="BH17" s="10">
        <v>0.831055900621118</v>
      </c>
      <c r="BI17" s="10">
        <v>1.0372836218375499</v>
      </c>
      <c r="BJ17" s="10">
        <v>0.89095127610208813</v>
      </c>
      <c r="BK17" s="10">
        <v>0.96199859254046449</v>
      </c>
      <c r="BL17" s="10">
        <v>0.57708333333333328</v>
      </c>
      <c r="BM17" s="10">
        <v>0.96949841843651152</v>
      </c>
      <c r="BN17" s="10">
        <v>0.76377952755905509</v>
      </c>
      <c r="BO17" s="10">
        <v>0.89265536723163841</v>
      </c>
      <c r="BP17" s="10">
        <v>1.4</v>
      </c>
      <c r="BQ17" s="10">
        <v>1.034375</v>
      </c>
      <c r="BR17" s="10">
        <v>0.8771929824561403</v>
      </c>
      <c r="BS17" s="10">
        <v>0.90262172284644193</v>
      </c>
      <c r="BT17" s="10">
        <v>0.80413793103448272</v>
      </c>
      <c r="BU17" s="10">
        <v>1.1053892215568861</v>
      </c>
      <c r="BV17" s="10">
        <v>1.2000697410862173</v>
      </c>
      <c r="BW17" s="10">
        <v>1.0842358604091455</v>
      </c>
      <c r="BX17" s="10">
        <v>1.1764705882352942</v>
      </c>
      <c r="BY17" s="10" t="e">
        <v>#DIV/0!</v>
      </c>
      <c r="BZ17" s="10">
        <v>1.1047672884869042</v>
      </c>
      <c r="CA17" s="10">
        <v>1.4210380238689981</v>
      </c>
      <c r="CB17" s="10">
        <v>0.90383182499351178</v>
      </c>
    </row>
    <row r="18" spans="1:80" x14ac:dyDescent="0.3">
      <c r="A18" s="6" t="s">
        <v>176</v>
      </c>
      <c r="B18" s="7" t="s">
        <v>274</v>
      </c>
      <c r="C18" s="10">
        <v>1.2469489870637052</v>
      </c>
      <c r="D18" s="10">
        <v>0.85552115583075339</v>
      </c>
      <c r="E18" s="10">
        <v>1.2341307214164625</v>
      </c>
      <c r="F18" s="10">
        <v>1.1477547078705939</v>
      </c>
      <c r="G18" s="10">
        <v>0.91117690599555889</v>
      </c>
      <c r="H18" s="10">
        <v>1.6959737058340181</v>
      </c>
      <c r="I18" s="10">
        <v>1.0438667749796913</v>
      </c>
      <c r="J18" s="10">
        <v>1.1235955056179776</v>
      </c>
      <c r="K18" s="10">
        <v>1.0177935943060499</v>
      </c>
      <c r="L18" s="10">
        <v>1.1716589861751152</v>
      </c>
      <c r="M18" s="10">
        <v>0.97286012526096033</v>
      </c>
      <c r="N18" s="10">
        <v>1.1203351104341204</v>
      </c>
      <c r="O18" s="10">
        <v>1.1222310126582278</v>
      </c>
      <c r="P18" s="10">
        <v>1.0714285714285714</v>
      </c>
      <c r="Q18" s="10">
        <v>1.1415981780374294</v>
      </c>
      <c r="R18" s="10">
        <v>1.0769230769230769</v>
      </c>
      <c r="S18" s="10">
        <v>1.7024128686327078</v>
      </c>
      <c r="T18" s="10">
        <v>0.9375</v>
      </c>
      <c r="U18" s="10">
        <v>1.0875912408759123</v>
      </c>
      <c r="V18" s="10">
        <v>1.2321428571428572</v>
      </c>
      <c r="W18" s="10">
        <v>1.0237346296825851</v>
      </c>
      <c r="X18" s="10">
        <v>0.93333333333333335</v>
      </c>
      <c r="Y18" s="10">
        <v>1.1693155784650631</v>
      </c>
      <c r="Z18" s="10">
        <v>1.1446280991735538</v>
      </c>
      <c r="AA18" s="10">
        <v>1.1167018037011009</v>
      </c>
      <c r="AB18" s="10">
        <v>1.2362385321100917</v>
      </c>
      <c r="AC18" s="10">
        <v>0.97846493649917177</v>
      </c>
      <c r="AD18" s="10">
        <v>1.0224929709465791</v>
      </c>
      <c r="AE18" s="10">
        <v>1.1158536585365855</v>
      </c>
      <c r="AF18" s="10">
        <v>1.00418410041841</v>
      </c>
      <c r="AG18" s="10">
        <v>1.6052631578947369</v>
      </c>
      <c r="AH18" s="10">
        <v>1.2745098039215685</v>
      </c>
      <c r="AI18" s="10">
        <v>1.0641247833622183</v>
      </c>
      <c r="AJ18" s="10">
        <v>0.90344827586206899</v>
      </c>
      <c r="AK18" s="10">
        <v>0.98084291187739459</v>
      </c>
      <c r="AL18" s="10">
        <v>1.0145631067961165</v>
      </c>
      <c r="AM18" s="10">
        <v>1.1623434704830053</v>
      </c>
      <c r="AN18" s="10">
        <v>0.96527777777777779</v>
      </c>
      <c r="AO18" s="10">
        <v>0.90066225165562919</v>
      </c>
      <c r="AP18" s="10">
        <v>1.0591133004926108</v>
      </c>
      <c r="AQ18" s="10">
        <v>1.1604938271604939</v>
      </c>
      <c r="AR18" s="10">
        <v>0.94401244167962672</v>
      </c>
      <c r="AS18" s="10">
        <v>1.0560049235097591</v>
      </c>
      <c r="AT18" s="10">
        <v>0.86923076923076925</v>
      </c>
      <c r="AU18" s="10">
        <v>1.0740740740740742</v>
      </c>
      <c r="AV18" s="10">
        <v>1.1897435897435897</v>
      </c>
      <c r="AW18" s="10">
        <v>1.025503355704698</v>
      </c>
      <c r="AX18" s="10">
        <v>0.93684210526315792</v>
      </c>
      <c r="AY18" s="10">
        <v>0.95287356321839078</v>
      </c>
      <c r="AZ18" s="10">
        <v>0.97088465845464722</v>
      </c>
      <c r="BA18" s="10">
        <v>1.108714918759232</v>
      </c>
      <c r="BB18" s="10">
        <v>1</v>
      </c>
      <c r="BC18" s="10">
        <v>0.96136856477391375</v>
      </c>
      <c r="BD18" s="10">
        <v>1.2533512064343164</v>
      </c>
      <c r="BE18" s="10">
        <v>1.0076400679117148</v>
      </c>
      <c r="BF18" s="10">
        <v>0.97163120567375882</v>
      </c>
      <c r="BG18" s="10">
        <v>1.0986367281475542</v>
      </c>
      <c r="BH18" s="10">
        <v>0.84304932735426008</v>
      </c>
      <c r="BI18" s="10">
        <v>1.1026957637997432</v>
      </c>
      <c r="BJ18" s="10">
        <v>1.0006510416666667</v>
      </c>
      <c r="BK18" s="10">
        <v>0.96244818336990978</v>
      </c>
      <c r="BL18" s="10">
        <v>0.62815884476534301</v>
      </c>
      <c r="BM18" s="10">
        <v>1.0268002796550921</v>
      </c>
      <c r="BN18" s="10">
        <v>1.0206185567010309</v>
      </c>
      <c r="BO18" s="10">
        <v>0.83544303797468356</v>
      </c>
      <c r="BP18" s="10">
        <v>1</v>
      </c>
      <c r="BQ18" s="10">
        <v>0.8761329305135952</v>
      </c>
      <c r="BR18" s="10">
        <v>0.88</v>
      </c>
      <c r="BS18" s="10">
        <v>1.0846473029045642</v>
      </c>
      <c r="BT18" s="10">
        <v>0.97255574614065177</v>
      </c>
      <c r="BU18" s="10">
        <v>1.0541711809317442</v>
      </c>
      <c r="BV18" s="10">
        <v>0.96004649135551356</v>
      </c>
      <c r="BW18" s="10">
        <v>0.7162412134665187</v>
      </c>
      <c r="BX18" s="10">
        <v>1.3625</v>
      </c>
      <c r="BY18" s="10" t="e">
        <v>#DIV/0!</v>
      </c>
      <c r="BZ18" s="10">
        <v>0.96213542555005971</v>
      </c>
      <c r="CA18" s="10">
        <v>1.080078125</v>
      </c>
      <c r="CB18" s="10">
        <v>1.0908299370137087</v>
      </c>
    </row>
    <row r="19" spans="1:80" x14ac:dyDescent="0.3">
      <c r="A19" s="6" t="s">
        <v>175</v>
      </c>
      <c r="B19" s="7" t="s">
        <v>274</v>
      </c>
      <c r="C19" s="10">
        <v>0.91695620259358945</v>
      </c>
      <c r="D19" s="10">
        <v>0.98552472858866103</v>
      </c>
      <c r="E19" s="10">
        <v>1.0470085470085471</v>
      </c>
      <c r="F19" s="10">
        <v>1.0260832982751367</v>
      </c>
      <c r="G19" s="10">
        <v>0.99268887083671808</v>
      </c>
      <c r="H19" s="10">
        <v>0.71156330749354002</v>
      </c>
      <c r="I19" s="10">
        <v>1.0031128404669261</v>
      </c>
      <c r="J19" s="10">
        <v>1.06</v>
      </c>
      <c r="K19" s="10">
        <v>0.85664335664335667</v>
      </c>
      <c r="L19" s="10">
        <v>0.79252704031465093</v>
      </c>
      <c r="M19" s="10">
        <v>0.94849785407725318</v>
      </c>
      <c r="N19" s="10">
        <v>1.0064581917063222</v>
      </c>
      <c r="O19" s="10">
        <v>1.0165667959111737</v>
      </c>
      <c r="P19" s="10">
        <v>0.73333333333333328</v>
      </c>
      <c r="Q19" s="10">
        <v>1.3066180935033394</v>
      </c>
      <c r="R19" s="10">
        <v>0.90816326530612246</v>
      </c>
      <c r="S19" s="10">
        <v>0.62677165354330711</v>
      </c>
      <c r="T19" s="10">
        <v>0.6</v>
      </c>
      <c r="U19" s="10">
        <v>0.97507190795781395</v>
      </c>
      <c r="V19" s="10">
        <v>1.8985507246376812</v>
      </c>
      <c r="W19" s="10">
        <v>0.93910614525139668</v>
      </c>
      <c r="X19" s="10">
        <v>1.1976190476190476</v>
      </c>
      <c r="Y19" s="10">
        <v>1.4575399497948938</v>
      </c>
      <c r="Z19" s="10">
        <v>1.0072202166064983</v>
      </c>
      <c r="AA19" s="10">
        <v>1.4923225373384796</v>
      </c>
      <c r="AB19" s="10">
        <v>1.6248608534322819</v>
      </c>
      <c r="AC19" s="10">
        <v>1.2773702031602709</v>
      </c>
      <c r="AD19" s="10">
        <v>1.4121600977696303</v>
      </c>
      <c r="AE19" s="10">
        <v>0.80874316939890711</v>
      </c>
      <c r="AF19" s="10">
        <v>0.85</v>
      </c>
      <c r="AG19" s="10">
        <v>0.91803278688524592</v>
      </c>
      <c r="AH19" s="10">
        <v>0.55384615384615388</v>
      </c>
      <c r="AI19" s="10">
        <v>1.1690191820484981</v>
      </c>
      <c r="AJ19" s="10">
        <v>1.0229007633587786</v>
      </c>
      <c r="AK19" s="10">
        <v>1.056640625</v>
      </c>
      <c r="AL19" s="10">
        <v>0.99681020733652315</v>
      </c>
      <c r="AM19" s="10">
        <v>1.2424009234320892</v>
      </c>
      <c r="AN19" s="10">
        <v>1.1079136690647482</v>
      </c>
      <c r="AO19" s="10">
        <v>1.3823529411764706</v>
      </c>
      <c r="AP19" s="10">
        <v>1.441860465116279</v>
      </c>
      <c r="AQ19" s="10">
        <v>1.124113475177305</v>
      </c>
      <c r="AR19" s="10">
        <v>1.0774299835255354</v>
      </c>
      <c r="AS19" s="10">
        <v>1.0769294813088002</v>
      </c>
      <c r="AT19" s="10">
        <v>0.88053097345132747</v>
      </c>
      <c r="AU19" s="10">
        <v>1.1586206896551725</v>
      </c>
      <c r="AV19" s="10">
        <v>1.0172413793103448</v>
      </c>
      <c r="AW19" s="10">
        <v>0.91753926701570676</v>
      </c>
      <c r="AX19" s="10">
        <v>0.9662921348314607</v>
      </c>
      <c r="AY19" s="10">
        <v>1.0349819059107359</v>
      </c>
      <c r="AZ19" s="10">
        <v>0.86043829296424457</v>
      </c>
      <c r="BA19" s="10">
        <v>1.1377564614974687</v>
      </c>
      <c r="BB19" s="10">
        <v>1.1128404669260701</v>
      </c>
      <c r="BC19" s="10">
        <v>1.0978279030910609</v>
      </c>
      <c r="BD19" s="10">
        <v>1.1967914438502674</v>
      </c>
      <c r="BE19" s="10">
        <v>1.1996630160067396</v>
      </c>
      <c r="BF19" s="10">
        <v>1.3357664233576643</v>
      </c>
      <c r="BG19" s="10">
        <v>1.0905109489051095</v>
      </c>
      <c r="BH19" s="10">
        <v>1.0771276595744681</v>
      </c>
      <c r="BI19" s="10">
        <v>0.92433061699650754</v>
      </c>
      <c r="BJ19" s="10">
        <v>0.99089134677944046</v>
      </c>
      <c r="BK19" s="10">
        <v>1.0861413731948315</v>
      </c>
      <c r="BL19" s="10">
        <v>1.2666666666666666</v>
      </c>
      <c r="BM19" s="10">
        <v>1.0088515660463004</v>
      </c>
      <c r="BN19" s="10">
        <v>1.1717171717171717</v>
      </c>
      <c r="BO19" s="10">
        <v>0.99242424242424243</v>
      </c>
      <c r="BP19" s="10">
        <v>1.1428571428571428</v>
      </c>
      <c r="BQ19" s="10">
        <v>0.93448275862068964</v>
      </c>
      <c r="BR19" s="10">
        <v>1</v>
      </c>
      <c r="BS19" s="10">
        <v>1.1476664116296864</v>
      </c>
      <c r="BT19" s="10">
        <v>0.59611992945326275</v>
      </c>
      <c r="BU19" s="10">
        <v>1.0385405960945528</v>
      </c>
      <c r="BV19" s="10">
        <v>1.0898910411622276</v>
      </c>
      <c r="BW19" s="10">
        <v>1.0418388429752066</v>
      </c>
      <c r="BX19" s="10">
        <v>1.036697247706422</v>
      </c>
      <c r="BY19" s="10" t="e">
        <v>#DIV/0!</v>
      </c>
      <c r="BZ19" s="10">
        <v>1.0322637830171955</v>
      </c>
      <c r="CA19" s="10">
        <v>1.1665461121157323</v>
      </c>
      <c r="CB19" s="10">
        <v>1.1809775317154356</v>
      </c>
    </row>
    <row r="20" spans="1:80" x14ac:dyDescent="0.3">
      <c r="A20" s="6" t="s">
        <v>174</v>
      </c>
      <c r="B20" s="7" t="s">
        <v>274</v>
      </c>
      <c r="C20" s="10">
        <v>1.0708186572739886</v>
      </c>
      <c r="D20" s="10">
        <v>1.0783353733170136</v>
      </c>
      <c r="E20" s="10">
        <v>1.0326530612244897</v>
      </c>
      <c r="F20" s="10">
        <v>0.99384993849938497</v>
      </c>
      <c r="G20" s="10">
        <v>1</v>
      </c>
      <c r="H20" s="10">
        <v>1.1786200635497051</v>
      </c>
      <c r="I20" s="10">
        <v>1.1272304111714508</v>
      </c>
      <c r="J20" s="10">
        <v>1.3113207547169812</v>
      </c>
      <c r="K20" s="10">
        <v>0.88571428571428568</v>
      </c>
      <c r="L20" s="10">
        <v>1.0843672456575681</v>
      </c>
      <c r="M20" s="10">
        <v>0.99321266968325794</v>
      </c>
      <c r="N20" s="10">
        <v>1.0158730158730158</v>
      </c>
      <c r="O20" s="10">
        <v>1.0027739251040222</v>
      </c>
      <c r="P20" s="10">
        <v>1.5064935064935066</v>
      </c>
      <c r="Q20" s="10">
        <v>1.3006837493361656</v>
      </c>
      <c r="R20" s="10">
        <v>1.0609951845906902</v>
      </c>
      <c r="S20" s="10">
        <v>0.91959798994974873</v>
      </c>
      <c r="T20" s="10">
        <v>0</v>
      </c>
      <c r="U20" s="10">
        <v>1.1238938053097345</v>
      </c>
      <c r="V20" s="10">
        <v>1.2061068702290076</v>
      </c>
      <c r="W20" s="10">
        <v>1.0157644259369423</v>
      </c>
      <c r="X20" s="10">
        <v>1.0775347912524851</v>
      </c>
      <c r="Y20" s="10">
        <v>1.3720910694782829</v>
      </c>
      <c r="Z20" s="10">
        <v>0.8530465949820788</v>
      </c>
      <c r="AA20" s="10">
        <v>1.1058165359422001</v>
      </c>
      <c r="AB20" s="10">
        <v>1.0667732358986071</v>
      </c>
      <c r="AC20" s="10">
        <v>1.0837199028053899</v>
      </c>
      <c r="AD20" s="10">
        <v>1.3340545218520121</v>
      </c>
      <c r="AE20" s="10">
        <v>0.95945945945945943</v>
      </c>
      <c r="AF20" s="10">
        <v>1.0098039215686274</v>
      </c>
      <c r="AG20" s="10">
        <v>1.1607142857142858</v>
      </c>
      <c r="AH20" s="10">
        <v>0.3611111111111111</v>
      </c>
      <c r="AI20" s="10">
        <v>1.0687306501547988</v>
      </c>
      <c r="AJ20" s="10">
        <v>1.1716417910447761</v>
      </c>
      <c r="AK20" s="10">
        <v>1.1977818853974123</v>
      </c>
      <c r="AL20" s="10">
        <v>1.0256000000000001</v>
      </c>
      <c r="AM20" s="10">
        <v>1.0684422421802415</v>
      </c>
      <c r="AN20" s="10">
        <v>1.0497835497835497</v>
      </c>
      <c r="AO20" s="10">
        <v>0.78723404255319152</v>
      </c>
      <c r="AP20" s="10">
        <v>0.86774193548387102</v>
      </c>
      <c r="AQ20" s="10">
        <v>1.113564668769716</v>
      </c>
      <c r="AR20" s="10">
        <v>1.1513761467889909</v>
      </c>
      <c r="AS20" s="10">
        <v>1.3364514882102823</v>
      </c>
      <c r="AT20" s="10">
        <v>1.0527638190954773</v>
      </c>
      <c r="AU20" s="10">
        <v>1.0833333333333333</v>
      </c>
      <c r="AV20" s="10">
        <v>0.85593220338983056</v>
      </c>
      <c r="AW20" s="10">
        <v>1.028530670470756</v>
      </c>
      <c r="AX20" s="10">
        <v>0.96279069767441861</v>
      </c>
      <c r="AY20" s="10">
        <v>1.0442890442890442</v>
      </c>
      <c r="AZ20" s="10">
        <v>1.4235924932975872</v>
      </c>
      <c r="BA20" s="10">
        <v>1.453512880562061</v>
      </c>
      <c r="BB20" s="10">
        <v>1.1398601398601398</v>
      </c>
      <c r="BC20" s="10">
        <v>0.98934632067574768</v>
      </c>
      <c r="BD20" s="10">
        <v>1.1546023235031277</v>
      </c>
      <c r="BE20" s="10">
        <v>1.0105337078651686</v>
      </c>
      <c r="BF20" s="10">
        <v>0.96721311475409832</v>
      </c>
      <c r="BG20" s="10">
        <v>1.0769745649263722</v>
      </c>
      <c r="BH20" s="10">
        <v>1.0386831275720165</v>
      </c>
      <c r="BI20" s="10">
        <v>0.96221662468513858</v>
      </c>
      <c r="BJ20" s="10">
        <v>1.0755088640840447</v>
      </c>
      <c r="BK20" s="10">
        <v>0.8947982271985071</v>
      </c>
      <c r="BL20" s="10">
        <v>0.89292196007259528</v>
      </c>
      <c r="BM20" s="10">
        <v>1.07896512935883</v>
      </c>
      <c r="BN20" s="10">
        <v>0.93103448275862066</v>
      </c>
      <c r="BO20" s="10">
        <v>1.0763358778625953</v>
      </c>
      <c r="BP20" s="10">
        <v>1.0416666666666667</v>
      </c>
      <c r="BQ20" s="10">
        <v>0.90036900369003692</v>
      </c>
      <c r="BR20" s="10">
        <v>0.97727272727272729</v>
      </c>
      <c r="BS20" s="10">
        <v>1.1273333333333333</v>
      </c>
      <c r="BT20" s="10">
        <v>1.0591715976331362</v>
      </c>
      <c r="BU20" s="10">
        <v>1.0816427511133102</v>
      </c>
      <c r="BV20" s="10">
        <v>1.3794084976395447</v>
      </c>
      <c r="BW20" s="10">
        <v>1.3366385721368368</v>
      </c>
      <c r="BX20" s="10">
        <v>1.336283185840708</v>
      </c>
      <c r="BY20" s="10" t="e">
        <v>#DIV/0!</v>
      </c>
      <c r="BZ20" s="10">
        <v>1.571870170015456</v>
      </c>
      <c r="CA20" s="10">
        <v>1.2198108820337932</v>
      </c>
      <c r="CB20" s="10">
        <v>1.177287728557151</v>
      </c>
    </row>
    <row r="21" spans="1:80" x14ac:dyDescent="0.3">
      <c r="A21" s="6" t="s">
        <v>173</v>
      </c>
      <c r="B21" s="7" t="s">
        <v>274</v>
      </c>
      <c r="C21" s="10">
        <v>0.86857712434587586</v>
      </c>
      <c r="D21" s="10">
        <v>1.0533484676503972</v>
      </c>
      <c r="E21" s="10">
        <v>0.93506493506493504</v>
      </c>
      <c r="F21" s="10">
        <v>1.0045379537953796</v>
      </c>
      <c r="G21" s="10">
        <v>0.90834697217675942</v>
      </c>
      <c r="H21" s="10">
        <v>0.64740997496630082</v>
      </c>
      <c r="I21" s="10">
        <v>0.88437715072264278</v>
      </c>
      <c r="J21" s="10">
        <v>0.80215827338129497</v>
      </c>
      <c r="K21" s="10">
        <v>1.1797235023041475</v>
      </c>
      <c r="L21" s="10">
        <v>0.87070938215102978</v>
      </c>
      <c r="M21" s="10">
        <v>1.0113895216400912</v>
      </c>
      <c r="N21" s="10">
        <v>1.0797872340425532</v>
      </c>
      <c r="O21" s="10">
        <v>1.072268326417704</v>
      </c>
      <c r="P21" s="10">
        <v>1.2672413793103448</v>
      </c>
      <c r="Q21" s="10">
        <v>1.0732896113507031</v>
      </c>
      <c r="R21" s="10">
        <v>1.1104387291981845</v>
      </c>
      <c r="S21" s="10">
        <v>0.4098360655737705</v>
      </c>
      <c r="T21" s="10" t="e">
        <v>#DIV/0!</v>
      </c>
      <c r="U21" s="10">
        <v>1.0971128608923884</v>
      </c>
      <c r="V21" s="10">
        <v>1.4367088607594938</v>
      </c>
      <c r="W21" s="10">
        <v>0.97774524158125919</v>
      </c>
      <c r="X21" s="10">
        <v>1.0018450184501846</v>
      </c>
      <c r="Y21" s="10">
        <v>1.090068577026696</v>
      </c>
      <c r="Z21" s="10">
        <v>0.8529411764705882</v>
      </c>
      <c r="AA21" s="10">
        <v>0.97277234015507819</v>
      </c>
      <c r="AB21" s="10">
        <v>0.89373635312754207</v>
      </c>
      <c r="AC21" s="10">
        <v>1.1425805136567468</v>
      </c>
      <c r="AD21" s="10">
        <v>1.001946156341226</v>
      </c>
      <c r="AE21" s="10">
        <v>1.278169014084507</v>
      </c>
      <c r="AF21" s="10">
        <v>1.3689320388349515</v>
      </c>
      <c r="AG21" s="10">
        <v>1.0461538461538462</v>
      </c>
      <c r="AH21" s="10">
        <v>1</v>
      </c>
      <c r="AI21" s="10">
        <v>1.1439745075318657</v>
      </c>
      <c r="AJ21" s="10">
        <v>1.0191082802547771</v>
      </c>
      <c r="AK21" s="10">
        <v>1.2561728395061729</v>
      </c>
      <c r="AL21" s="10">
        <v>0.96099843993759748</v>
      </c>
      <c r="AM21" s="10">
        <v>1.1443478260869566</v>
      </c>
      <c r="AN21" s="10">
        <v>1.0948453608247424</v>
      </c>
      <c r="AO21" s="10">
        <v>1.75</v>
      </c>
      <c r="AP21" s="10">
        <v>1.3866171003717471</v>
      </c>
      <c r="AQ21" s="10">
        <v>0.98866855524079322</v>
      </c>
      <c r="AR21" s="10">
        <v>1.1261620185922976</v>
      </c>
      <c r="AS21" s="10">
        <v>1.0747382426100538</v>
      </c>
      <c r="AT21" s="10">
        <v>0.90930787589498807</v>
      </c>
      <c r="AU21" s="10">
        <v>1.3351648351648351</v>
      </c>
      <c r="AV21" s="10">
        <v>0.82673267326732669</v>
      </c>
      <c r="AW21" s="10">
        <v>0.98335644937586686</v>
      </c>
      <c r="AX21" s="10">
        <v>0.99033816425120769</v>
      </c>
      <c r="AY21" s="10">
        <v>0.8571428571428571</v>
      </c>
      <c r="AZ21" s="10">
        <v>1.1327683615819208</v>
      </c>
      <c r="BA21" s="10">
        <v>1.0990091033593814</v>
      </c>
      <c r="BB21" s="10">
        <v>1.0797546012269938</v>
      </c>
      <c r="BC21" s="10">
        <v>1.059149296207984</v>
      </c>
      <c r="BD21" s="10">
        <v>0.90479876160990713</v>
      </c>
      <c r="BE21" s="10">
        <v>1.1952744961779014</v>
      </c>
      <c r="BF21" s="10">
        <v>1.152542372881356</v>
      </c>
      <c r="BG21" s="10">
        <v>1.0348042262274704</v>
      </c>
      <c r="BH21" s="10">
        <v>0.91521394611727414</v>
      </c>
      <c r="BI21" s="10">
        <v>1.1505235602094241</v>
      </c>
      <c r="BJ21" s="10">
        <v>1.1275946275946276</v>
      </c>
      <c r="BK21" s="10">
        <v>1.0675182481751824</v>
      </c>
      <c r="BL21" s="10">
        <v>1.0528455284552845</v>
      </c>
      <c r="BM21" s="10">
        <v>1.0552543786488742</v>
      </c>
      <c r="BN21" s="10">
        <v>1.2685185185185186</v>
      </c>
      <c r="BO21" s="10">
        <v>0.78014184397163122</v>
      </c>
      <c r="BP21" s="10">
        <v>1.2</v>
      </c>
      <c r="BQ21" s="10">
        <v>0.98770491803278693</v>
      </c>
      <c r="BR21" s="10">
        <v>1.0465116279069768</v>
      </c>
      <c r="BS21" s="10">
        <v>1.070963926670609</v>
      </c>
      <c r="BT21" s="10">
        <v>0.8966480446927374</v>
      </c>
      <c r="BU21" s="10">
        <v>1.0823421774931381</v>
      </c>
      <c r="BV21" s="10">
        <v>1.0926569027127686</v>
      </c>
      <c r="BW21" s="10">
        <v>0.50074183976261133</v>
      </c>
      <c r="BX21" s="10">
        <v>1.3841059602649006</v>
      </c>
      <c r="BY21" s="10" t="e">
        <v>#DIV/0!</v>
      </c>
      <c r="BZ21" s="10">
        <v>1.2412323828253031</v>
      </c>
      <c r="CA21" s="10">
        <v>1.1170415554708348</v>
      </c>
      <c r="CB21" s="10">
        <v>1.0283627302486931</v>
      </c>
    </row>
    <row r="22" spans="1:80" x14ac:dyDescent="0.3">
      <c r="A22" s="6" t="s">
        <v>172</v>
      </c>
      <c r="B22" s="7" t="s">
        <v>274</v>
      </c>
      <c r="C22" s="10">
        <v>1.2517787468441588</v>
      </c>
      <c r="D22" s="10">
        <v>1.2058189655172413</v>
      </c>
      <c r="E22" s="10">
        <v>1.0865036231884058</v>
      </c>
      <c r="F22" s="10">
        <v>1.0903490759753593</v>
      </c>
      <c r="G22" s="10">
        <v>0.99639639639639643</v>
      </c>
      <c r="H22" s="10">
        <v>1.8138013087447948</v>
      </c>
      <c r="I22" s="10">
        <v>1.0949416342412452</v>
      </c>
      <c r="J22" s="10">
        <v>1.0717488789237668</v>
      </c>
      <c r="K22" s="10">
        <v>1.05078125</v>
      </c>
      <c r="L22" s="10">
        <v>1.4704336399474376</v>
      </c>
      <c r="M22" s="10">
        <v>1.367117117117117</v>
      </c>
      <c r="N22" s="10">
        <v>0.85406403940886699</v>
      </c>
      <c r="O22" s="10">
        <v>0.85424056755885203</v>
      </c>
      <c r="P22" s="10">
        <v>0.85034013605442171</v>
      </c>
      <c r="Q22" s="10">
        <v>1.3377160655269977</v>
      </c>
      <c r="R22" s="10">
        <v>0.98092643051771122</v>
      </c>
      <c r="S22" s="10">
        <v>2.6333333333333333</v>
      </c>
      <c r="T22" s="10">
        <v>3.6666666666666665</v>
      </c>
      <c r="U22" s="10">
        <v>1.0956937799043063</v>
      </c>
      <c r="V22" s="10">
        <v>1.2863436123348018</v>
      </c>
      <c r="W22" s="10">
        <v>0.83348307876609762</v>
      </c>
      <c r="X22" s="10">
        <v>0.73664825046040516</v>
      </c>
      <c r="Y22" s="10">
        <v>1.4055215413132618</v>
      </c>
      <c r="Z22" s="10">
        <v>1.1970443349753694</v>
      </c>
      <c r="AA22" s="10">
        <v>1.8583524984319464</v>
      </c>
      <c r="AB22" s="10">
        <v>2.2451736526946107</v>
      </c>
      <c r="AC22" s="10">
        <v>1.2316474890732316</v>
      </c>
      <c r="AD22" s="10">
        <v>1.6885723535124635</v>
      </c>
      <c r="AE22" s="10">
        <v>1.5757575757575757</v>
      </c>
      <c r="AF22" s="10">
        <v>1.3900709219858156</v>
      </c>
      <c r="AG22" s="10">
        <v>2.4558823529411766</v>
      </c>
      <c r="AH22" s="10">
        <v>1</v>
      </c>
      <c r="AI22" s="10">
        <v>1.0720435553304635</v>
      </c>
      <c r="AJ22" s="10">
        <v>1.15625</v>
      </c>
      <c r="AK22" s="10">
        <v>0.94348894348894352</v>
      </c>
      <c r="AL22" s="10">
        <v>0.94805194805194803</v>
      </c>
      <c r="AM22" s="10">
        <v>1.008611955420466</v>
      </c>
      <c r="AN22" s="10">
        <v>1.1167608286252355</v>
      </c>
      <c r="AO22" s="10">
        <v>2.5057915057915059</v>
      </c>
      <c r="AP22" s="10">
        <v>0.88739946380697055</v>
      </c>
      <c r="AQ22" s="10">
        <v>1.0372492836676217</v>
      </c>
      <c r="AR22" s="10">
        <v>1.1945754716981132</v>
      </c>
      <c r="AS22" s="10">
        <v>0.9695354970665806</v>
      </c>
      <c r="AT22" s="10">
        <v>0.85301837270341208</v>
      </c>
      <c r="AU22" s="10">
        <v>1.1358024691358024</v>
      </c>
      <c r="AV22" s="10">
        <v>0.9760479041916168</v>
      </c>
      <c r="AW22" s="10">
        <v>1.0112834978843441</v>
      </c>
      <c r="AX22" s="10">
        <v>0.92439024390243907</v>
      </c>
      <c r="AY22" s="10">
        <v>1.0598958333333333</v>
      </c>
      <c r="AZ22" s="10">
        <v>1.4172901080631755</v>
      </c>
      <c r="BA22" s="10">
        <v>0.915848116112007</v>
      </c>
      <c r="BB22" s="10">
        <v>1.0795454545454546</v>
      </c>
      <c r="BC22" s="10">
        <v>1.1098765432098765</v>
      </c>
      <c r="BD22" s="10">
        <v>0.90419161676646709</v>
      </c>
      <c r="BE22" s="10">
        <v>1.0883720930232559</v>
      </c>
      <c r="BF22" s="10">
        <v>0.99019607843137258</v>
      </c>
      <c r="BG22" s="10">
        <v>1.0972972972972972</v>
      </c>
      <c r="BH22" s="10">
        <v>1.0311688311688312</v>
      </c>
      <c r="BI22" s="10">
        <v>1.1763367463026166</v>
      </c>
      <c r="BJ22" s="10">
        <v>1.0054141851651326</v>
      </c>
      <c r="BK22" s="10">
        <v>1.1824175824175824</v>
      </c>
      <c r="BL22" s="10">
        <v>1.3523166023166022</v>
      </c>
      <c r="BM22" s="10">
        <v>1.0614503062635843</v>
      </c>
      <c r="BN22" s="10">
        <v>0.97810218978102192</v>
      </c>
      <c r="BO22" s="10">
        <v>1.0727272727272728</v>
      </c>
      <c r="BP22" s="10">
        <v>1.0666666666666667</v>
      </c>
      <c r="BQ22" s="10">
        <v>1.049792531120332</v>
      </c>
      <c r="BR22" s="10">
        <v>1.1333333333333333</v>
      </c>
      <c r="BS22" s="10">
        <v>1.1402540033130868</v>
      </c>
      <c r="BT22" s="10">
        <v>1.0996884735202492</v>
      </c>
      <c r="BU22" s="10">
        <v>1</v>
      </c>
      <c r="BV22" s="10">
        <v>1.0445877475817595</v>
      </c>
      <c r="BW22" s="10">
        <v>1.0088888888888889</v>
      </c>
      <c r="BX22" s="10">
        <v>1.9856459330143541</v>
      </c>
      <c r="BY22" s="10" t="e">
        <v>#DIV/0!</v>
      </c>
      <c r="BZ22" s="10">
        <v>1.258515975706364</v>
      </c>
      <c r="CA22" s="10">
        <v>0.75119453924914681</v>
      </c>
      <c r="CB22" s="10">
        <v>1.3205012471789999</v>
      </c>
    </row>
    <row r="23" spans="1:80" x14ac:dyDescent="0.3">
      <c r="A23" s="6" t="s">
        <v>171</v>
      </c>
      <c r="B23" s="7" t="s">
        <v>274</v>
      </c>
      <c r="C23" s="10">
        <v>0.99115328199486619</v>
      </c>
      <c r="D23" s="10">
        <v>1.028596961572833</v>
      </c>
      <c r="E23" s="10">
        <v>0.92191190773933585</v>
      </c>
      <c r="F23" s="10">
        <v>0.80489642184557442</v>
      </c>
      <c r="G23" s="10">
        <v>0.93490054249547916</v>
      </c>
      <c r="H23" s="10">
        <v>1.0631354542472942</v>
      </c>
      <c r="I23" s="10">
        <v>1.2004264392324093</v>
      </c>
      <c r="J23" s="10">
        <v>1.1380753138075315</v>
      </c>
      <c r="K23" s="10">
        <v>1.1301115241635689</v>
      </c>
      <c r="L23" s="10">
        <v>1.1286863270777481</v>
      </c>
      <c r="M23" s="10">
        <v>1.0790774299835255</v>
      </c>
      <c r="N23" s="10">
        <v>0.93403028118240805</v>
      </c>
      <c r="O23" s="10">
        <v>0.92940732351830879</v>
      </c>
      <c r="P23" s="10">
        <v>1.032</v>
      </c>
      <c r="Q23" s="10">
        <v>0.9122513907896842</v>
      </c>
      <c r="R23" s="10">
        <v>0.72638888888888886</v>
      </c>
      <c r="S23" s="10">
        <v>1.9367088607594938</v>
      </c>
      <c r="T23" s="10">
        <v>1.0909090909090908</v>
      </c>
      <c r="U23" s="10">
        <v>0.79330422125181954</v>
      </c>
      <c r="V23" s="10">
        <v>0.71917808219178081</v>
      </c>
      <c r="W23" s="10">
        <v>0.87172116421128276</v>
      </c>
      <c r="X23" s="10">
        <v>0.72250000000000003</v>
      </c>
      <c r="Y23" s="10">
        <v>0.91513637726046559</v>
      </c>
      <c r="Z23" s="10">
        <v>0.87654320987654322</v>
      </c>
      <c r="AA23" s="10">
        <v>0.81331214490633963</v>
      </c>
      <c r="AB23" s="10">
        <v>0.8449688486814031</v>
      </c>
      <c r="AC23" s="10">
        <v>0.69524913093858631</v>
      </c>
      <c r="AD23" s="10">
        <v>0.82735812883435578</v>
      </c>
      <c r="AE23" s="10">
        <v>0.78321678321678323</v>
      </c>
      <c r="AF23" s="10">
        <v>0.69387755102040816</v>
      </c>
      <c r="AG23" s="10">
        <v>0.9640718562874252</v>
      </c>
      <c r="AH23" s="10">
        <v>1.1538461538461537</v>
      </c>
      <c r="AI23" s="10">
        <v>0.95594661627494981</v>
      </c>
      <c r="AJ23" s="10">
        <v>0.83243243243243248</v>
      </c>
      <c r="AK23" s="10">
        <v>0.67447916666666663</v>
      </c>
      <c r="AL23" s="10">
        <v>1.1575342465753424</v>
      </c>
      <c r="AM23" s="10">
        <v>1.0223505775991963</v>
      </c>
      <c r="AN23" s="10">
        <v>1.0151770657672849</v>
      </c>
      <c r="AO23" s="10">
        <v>0.62403697996918339</v>
      </c>
      <c r="AP23" s="10">
        <v>0.7643504531722054</v>
      </c>
      <c r="AQ23" s="10">
        <v>1.1574585635359116</v>
      </c>
      <c r="AR23" s="10">
        <v>0.98321816386969396</v>
      </c>
      <c r="AS23" s="10">
        <v>0.76178315660911566</v>
      </c>
      <c r="AT23" s="10">
        <v>0.76615384615384619</v>
      </c>
      <c r="AU23" s="10">
        <v>0.73550724637681164</v>
      </c>
      <c r="AV23" s="10">
        <v>0.95705521472392641</v>
      </c>
      <c r="AW23" s="10">
        <v>0.91631799163179917</v>
      </c>
      <c r="AX23" s="10">
        <v>0.81266490765171506</v>
      </c>
      <c r="AY23" s="10">
        <v>1.020884520884521</v>
      </c>
      <c r="AZ23" s="10">
        <v>0.50439882697947214</v>
      </c>
      <c r="BA23" s="10">
        <v>0.7514006723227149</v>
      </c>
      <c r="BB23" s="10">
        <v>0.93859649122807021</v>
      </c>
      <c r="BC23" s="10">
        <v>0.77890466531440161</v>
      </c>
      <c r="BD23" s="10">
        <v>0.74266792809839166</v>
      </c>
      <c r="BE23" s="10">
        <v>0.99519230769230771</v>
      </c>
      <c r="BF23" s="10">
        <v>0.72277227722772275</v>
      </c>
      <c r="BG23" s="10">
        <v>0.96551724137931039</v>
      </c>
      <c r="BH23" s="10">
        <v>0.85558354324097396</v>
      </c>
      <c r="BI23" s="10">
        <v>0.97292069632495159</v>
      </c>
      <c r="BJ23" s="10">
        <v>0.82660204631125467</v>
      </c>
      <c r="BK23" s="10">
        <v>0.51652209830648488</v>
      </c>
      <c r="BL23" s="10">
        <v>0.91720199857244822</v>
      </c>
      <c r="BM23" s="10">
        <v>0.94341027550260614</v>
      </c>
      <c r="BN23" s="10">
        <v>1.0671641791044777</v>
      </c>
      <c r="BO23" s="10">
        <v>0.9152542372881356</v>
      </c>
      <c r="BP23" s="10">
        <v>1.03125</v>
      </c>
      <c r="BQ23" s="10">
        <v>0.91304347826086951</v>
      </c>
      <c r="BR23" s="10">
        <v>0.84313725490196079</v>
      </c>
      <c r="BS23" s="10">
        <v>1.0130750605326877</v>
      </c>
      <c r="BT23" s="10">
        <v>0.94050991501416425</v>
      </c>
      <c r="BU23" s="10">
        <v>0.88165680473372776</v>
      </c>
      <c r="BV23" s="10">
        <v>1.0563982714525091</v>
      </c>
      <c r="BW23" s="10">
        <v>1.4273127753303965</v>
      </c>
      <c r="BX23" s="10">
        <v>1.3277108433734939</v>
      </c>
      <c r="BY23" s="10" t="e">
        <v>#DIV/0!</v>
      </c>
      <c r="BZ23" s="10">
        <v>1.0527346482025459</v>
      </c>
      <c r="CA23" s="10">
        <v>0.97077086172951688</v>
      </c>
      <c r="CB23" s="10">
        <v>0.88405458159804984</v>
      </c>
    </row>
    <row r="24" spans="1:80" x14ac:dyDescent="0.3">
      <c r="A24" s="6" t="s">
        <v>170</v>
      </c>
      <c r="B24" s="7" t="s">
        <v>274</v>
      </c>
      <c r="C24" s="10">
        <v>0.96563844054941494</v>
      </c>
      <c r="D24" s="10">
        <v>0.99478714161598614</v>
      </c>
      <c r="E24" s="10">
        <v>1.0111529766390355</v>
      </c>
      <c r="F24" s="10">
        <v>1.0107627515208235</v>
      </c>
      <c r="G24" s="10">
        <v>0.98549323017408119</v>
      </c>
      <c r="H24" s="10">
        <v>0.90421101341971311</v>
      </c>
      <c r="I24" s="10">
        <v>0.9206631142687981</v>
      </c>
      <c r="J24" s="10">
        <v>1.2389705882352942</v>
      </c>
      <c r="K24" s="10">
        <v>0.9375</v>
      </c>
      <c r="L24" s="10">
        <v>0.79968329374505143</v>
      </c>
      <c r="M24" s="10">
        <v>1.2183206106870228</v>
      </c>
      <c r="N24" s="10">
        <v>0.93361636433809336</v>
      </c>
      <c r="O24" s="10">
        <v>0.93095044679122663</v>
      </c>
      <c r="P24" s="10">
        <v>0.98449612403100772</v>
      </c>
      <c r="Q24" s="10">
        <v>1.4787242333320345</v>
      </c>
      <c r="R24" s="10">
        <v>1.3766730401529637</v>
      </c>
      <c r="S24" s="10">
        <v>0.76339869281045747</v>
      </c>
      <c r="T24" s="10">
        <v>1.25</v>
      </c>
      <c r="U24" s="10">
        <v>1.1155963302752294</v>
      </c>
      <c r="V24" s="10">
        <v>1.2571428571428571</v>
      </c>
      <c r="W24" s="10">
        <v>1.3676834295136027</v>
      </c>
      <c r="X24" s="10">
        <v>1.2491349480968859</v>
      </c>
      <c r="Y24" s="10">
        <v>1.5112450325341718</v>
      </c>
      <c r="Z24" s="10">
        <v>0.971830985915493</v>
      </c>
      <c r="AA24" s="10">
        <v>1.1514187401656493</v>
      </c>
      <c r="AB24" s="10">
        <v>1.0889601535275997</v>
      </c>
      <c r="AC24" s="10">
        <v>1.3496874999999999</v>
      </c>
      <c r="AD24" s="10">
        <v>1.2174719036032904</v>
      </c>
      <c r="AE24" s="10">
        <v>1.0491071428571428</v>
      </c>
      <c r="AF24" s="10">
        <v>1.125</v>
      </c>
      <c r="AG24" s="10">
        <v>0.94409937888198758</v>
      </c>
      <c r="AH24" s="10">
        <v>0.8</v>
      </c>
      <c r="AI24" s="10">
        <v>0.99814677538917718</v>
      </c>
      <c r="AJ24" s="10">
        <v>1.1883116883116882</v>
      </c>
      <c r="AK24" s="10">
        <v>1.0926640926640927</v>
      </c>
      <c r="AL24" s="10">
        <v>0.98076923076923073</v>
      </c>
      <c r="AM24" s="10">
        <v>0.98206828788995337</v>
      </c>
      <c r="AN24" s="10">
        <v>1.084717607973422</v>
      </c>
      <c r="AO24" s="10">
        <v>0.80493827160493825</v>
      </c>
      <c r="AP24" s="10">
        <v>1.3715415019762847</v>
      </c>
      <c r="AQ24" s="10">
        <v>0.82577565632458239</v>
      </c>
      <c r="AR24" s="10">
        <v>1.001004016064257</v>
      </c>
      <c r="AS24" s="10">
        <v>1.1113540300247777</v>
      </c>
      <c r="AT24" s="10">
        <v>1.1084337349397591</v>
      </c>
      <c r="AU24" s="10">
        <v>0.9211822660098522</v>
      </c>
      <c r="AV24" s="10">
        <v>0.96794871794871795</v>
      </c>
      <c r="AW24" s="10">
        <v>1.2115677321156773</v>
      </c>
      <c r="AX24" s="10">
        <v>0.86038961038961037</v>
      </c>
      <c r="AY24" s="10">
        <v>0.87605294825511437</v>
      </c>
      <c r="AZ24" s="10">
        <v>1.6325581395348838</v>
      </c>
      <c r="BA24" s="10">
        <v>1.105986365573072</v>
      </c>
      <c r="BB24" s="10">
        <v>0.99065420560747663</v>
      </c>
      <c r="BC24" s="10">
        <v>1.027301747311828</v>
      </c>
      <c r="BD24" s="10">
        <v>1.0624203821656051</v>
      </c>
      <c r="BE24" s="10">
        <v>1.0214707461084274</v>
      </c>
      <c r="BF24" s="10">
        <v>0.93150684931506844</v>
      </c>
      <c r="BG24" s="10">
        <v>1.0170068027210883</v>
      </c>
      <c r="BH24" s="10">
        <v>1.1599607458292445</v>
      </c>
      <c r="BI24" s="10">
        <v>0.92743538767395628</v>
      </c>
      <c r="BJ24" s="10">
        <v>1.006514657980456</v>
      </c>
      <c r="BK24" s="10">
        <v>1.1571371451419432</v>
      </c>
      <c r="BL24" s="10">
        <v>0.78443579766536964</v>
      </c>
      <c r="BM24" s="10">
        <v>0.96152328334648773</v>
      </c>
      <c r="BN24" s="10">
        <v>1.0069930069930071</v>
      </c>
      <c r="BO24" s="10">
        <v>0.93518518518518523</v>
      </c>
      <c r="BP24" s="10">
        <v>0.93939393939393945</v>
      </c>
      <c r="BQ24" s="10">
        <v>1.0432900432900434</v>
      </c>
      <c r="BR24" s="10">
        <v>0.97674418604651159</v>
      </c>
      <c r="BS24" s="10">
        <v>0.93116634799235176</v>
      </c>
      <c r="BT24" s="10">
        <v>0.8012048192771084</v>
      </c>
      <c r="BU24" s="10">
        <v>1.0067114093959733</v>
      </c>
      <c r="BV24" s="10">
        <v>1.0204950536377677</v>
      </c>
      <c r="BW24" s="10">
        <v>0.81121399176954734</v>
      </c>
      <c r="BX24" s="10">
        <v>1.0326678765880217</v>
      </c>
      <c r="BY24" s="10" t="e">
        <v>#DIV/0!</v>
      </c>
      <c r="BZ24" s="10">
        <v>0.95907520595269735</v>
      </c>
      <c r="CA24" s="10">
        <v>1.2271450858034321</v>
      </c>
      <c r="CB24" s="10">
        <v>1.1758645950978297</v>
      </c>
    </row>
    <row r="25" spans="1:80" x14ac:dyDescent="0.3">
      <c r="A25" s="6" t="s">
        <v>169</v>
      </c>
      <c r="B25" s="7" t="s">
        <v>274</v>
      </c>
      <c r="C25" s="10">
        <v>1.1584770114942529</v>
      </c>
      <c r="D25" s="10">
        <v>0.93624454148471614</v>
      </c>
      <c r="E25" s="10">
        <v>1.0627515277984796</v>
      </c>
      <c r="F25" s="10">
        <v>1.0055555555555555</v>
      </c>
      <c r="G25" s="10">
        <v>1.0431795878312071</v>
      </c>
      <c r="H25" s="10">
        <v>1.4483111566018423</v>
      </c>
      <c r="I25" s="10">
        <v>1.0752411575562701</v>
      </c>
      <c r="J25" s="10">
        <v>0.97922848664688422</v>
      </c>
      <c r="K25" s="10">
        <v>1.0315789473684212</v>
      </c>
      <c r="L25" s="10">
        <v>1.0653465346534654</v>
      </c>
      <c r="M25" s="10">
        <v>1.1152882205513786</v>
      </c>
      <c r="N25" s="10">
        <v>0.91318726746589496</v>
      </c>
      <c r="O25" s="10">
        <v>0.91099476439790572</v>
      </c>
      <c r="P25" s="10">
        <v>0.952755905511811</v>
      </c>
      <c r="Q25" s="10">
        <v>1.2619734640367868</v>
      </c>
      <c r="R25" s="10">
        <v>1.1805555555555556</v>
      </c>
      <c r="S25" s="10">
        <v>2.2380136986301369</v>
      </c>
      <c r="T25" s="10">
        <v>1.1333333333333333</v>
      </c>
      <c r="U25" s="10">
        <v>0.89802631578947367</v>
      </c>
      <c r="V25" s="10">
        <v>0.94318181818181823</v>
      </c>
      <c r="W25" s="10">
        <v>1.635623869801085</v>
      </c>
      <c r="X25" s="10">
        <v>1.1495844875346259</v>
      </c>
      <c r="Y25" s="10">
        <v>1.2457521817025949</v>
      </c>
      <c r="Z25" s="10">
        <v>0.97584541062801933</v>
      </c>
      <c r="AA25" s="10">
        <v>1.1021324523201681</v>
      </c>
      <c r="AB25" s="10">
        <v>1.0886492753623189</v>
      </c>
      <c r="AC25" s="10">
        <v>1.1110596588716524</v>
      </c>
      <c r="AD25" s="10">
        <v>1.146459840121812</v>
      </c>
      <c r="AE25" s="10">
        <v>1.274468085106383</v>
      </c>
      <c r="AF25" s="10">
        <v>1.3496732026143792</v>
      </c>
      <c r="AG25" s="10">
        <v>1.1447368421052631</v>
      </c>
      <c r="AH25" s="10">
        <v>1</v>
      </c>
      <c r="AI25" s="10">
        <v>0.9775962371580641</v>
      </c>
      <c r="AJ25" s="10">
        <v>1.0327868852459017</v>
      </c>
      <c r="AK25" s="10">
        <v>1.0353356890459364</v>
      </c>
      <c r="AL25" s="10">
        <v>1.1689291101055808</v>
      </c>
      <c r="AM25" s="10">
        <v>0.93621810905452729</v>
      </c>
      <c r="AN25" s="10">
        <v>0.95405819295558958</v>
      </c>
      <c r="AO25" s="10">
        <v>1.2147239263803682</v>
      </c>
      <c r="AP25" s="10">
        <v>0.86743515850144093</v>
      </c>
      <c r="AQ25" s="10">
        <v>0.93930635838150289</v>
      </c>
      <c r="AR25" s="10">
        <v>0.96288866599799394</v>
      </c>
      <c r="AS25" s="10">
        <v>1.0477377049180328</v>
      </c>
      <c r="AT25" s="10">
        <v>0.87681159420289856</v>
      </c>
      <c r="AU25" s="10">
        <v>1.0909090909090908</v>
      </c>
      <c r="AV25" s="10">
        <v>0.77483443708609268</v>
      </c>
      <c r="AW25" s="10">
        <v>1.0653266331658291</v>
      </c>
      <c r="AX25" s="10">
        <v>0.99622641509433962</v>
      </c>
      <c r="AY25" s="10">
        <v>0.89697802197802201</v>
      </c>
      <c r="AZ25" s="10">
        <v>0.87891737891737887</v>
      </c>
      <c r="BA25" s="10">
        <v>1.0956370991043052</v>
      </c>
      <c r="BB25" s="10">
        <v>0.98113207547169812</v>
      </c>
      <c r="BC25" s="10">
        <v>1.0293564477880448</v>
      </c>
      <c r="BD25" s="10">
        <v>1.1522781774580335</v>
      </c>
      <c r="BE25" s="10">
        <v>1.024172359432475</v>
      </c>
      <c r="BF25" s="10">
        <v>1.1838235294117647</v>
      </c>
      <c r="BG25" s="10">
        <v>1.0228539576365663</v>
      </c>
      <c r="BH25" s="10">
        <v>0.97377326565143829</v>
      </c>
      <c r="BI25" s="10">
        <v>1.0439442658092175</v>
      </c>
      <c r="BJ25" s="10">
        <v>1.007766990291262</v>
      </c>
      <c r="BK25" s="10">
        <v>0.87802349689011749</v>
      </c>
      <c r="BL25" s="10">
        <v>1.4474206349206349</v>
      </c>
      <c r="BM25" s="10">
        <v>1.0644366919761954</v>
      </c>
      <c r="BN25" s="10">
        <v>0.81944444444444442</v>
      </c>
      <c r="BO25" s="10">
        <v>0.97029702970297027</v>
      </c>
      <c r="BP25" s="10">
        <v>1</v>
      </c>
      <c r="BQ25" s="10">
        <v>1.0373443983402491</v>
      </c>
      <c r="BR25" s="10">
        <v>1.2380952380952381</v>
      </c>
      <c r="BS25" s="10">
        <v>0.99537987679671458</v>
      </c>
      <c r="BT25" s="10">
        <v>0.97744360902255634</v>
      </c>
      <c r="BU25" s="10">
        <v>1.1614285714285715</v>
      </c>
      <c r="BV25" s="10">
        <v>0.97672611256544506</v>
      </c>
      <c r="BW25" s="10">
        <v>0.81293595434369059</v>
      </c>
      <c r="BX25" s="10">
        <v>1.5746924428822495</v>
      </c>
      <c r="BY25" s="10" t="e">
        <v>#DIV/0!</v>
      </c>
      <c r="BZ25" s="10">
        <v>1.0442643391521198</v>
      </c>
      <c r="CA25" s="10">
        <v>0.84235952199338926</v>
      </c>
      <c r="CB25" s="10">
        <v>1.1322300819867177</v>
      </c>
    </row>
    <row r="26" spans="1:80" x14ac:dyDescent="0.3">
      <c r="A26" s="6" t="s">
        <v>168</v>
      </c>
      <c r="B26" s="7" t="s">
        <v>274</v>
      </c>
      <c r="C26" s="10">
        <v>1.0441109595270577</v>
      </c>
      <c r="D26" s="10">
        <v>0.97854477611940294</v>
      </c>
      <c r="E26" s="10">
        <v>1.0099579242636747</v>
      </c>
      <c r="F26" s="10">
        <v>0.99907918968692444</v>
      </c>
      <c r="G26" s="10">
        <v>0.89651928504233303</v>
      </c>
      <c r="H26" s="10">
        <v>1.0644287396937573</v>
      </c>
      <c r="I26" s="10">
        <v>1.2452153110047848</v>
      </c>
      <c r="J26" s="10">
        <v>0.89393939393939392</v>
      </c>
      <c r="K26" s="10">
        <v>0.86054421768707479</v>
      </c>
      <c r="L26" s="10">
        <v>1.2100371747211895</v>
      </c>
      <c r="M26" s="10">
        <v>1.0269662921348315</v>
      </c>
      <c r="N26" s="10">
        <v>0.97464916251697598</v>
      </c>
      <c r="O26" s="10">
        <v>0.99137931034482762</v>
      </c>
      <c r="P26" s="10">
        <v>0.68595041322314054</v>
      </c>
      <c r="Q26" s="10">
        <v>0.90030277719774487</v>
      </c>
      <c r="R26" s="10">
        <v>0.96235294117647063</v>
      </c>
      <c r="S26" s="10">
        <v>1.3749043611323641</v>
      </c>
      <c r="T26" s="10">
        <v>1.2941176470588236</v>
      </c>
      <c r="U26" s="10">
        <v>0.81318681318681318</v>
      </c>
      <c r="V26" s="10">
        <v>0.94779116465863456</v>
      </c>
      <c r="W26" s="10">
        <v>0.96075179657269205</v>
      </c>
      <c r="X26" s="10">
        <v>1.0313253012048194</v>
      </c>
      <c r="Y26" s="10">
        <v>0.88807831038842044</v>
      </c>
      <c r="Z26" s="10">
        <v>1.2722772277227723</v>
      </c>
      <c r="AA26" s="10">
        <v>0.95848264773609848</v>
      </c>
      <c r="AB26" s="10">
        <v>0.88536252875521859</v>
      </c>
      <c r="AC26" s="10">
        <v>0.99235898860794669</v>
      </c>
      <c r="AD26" s="10">
        <v>1.2029550925541628</v>
      </c>
      <c r="AE26" s="10">
        <v>0.8480801335559266</v>
      </c>
      <c r="AF26" s="10">
        <v>0.82082324455205813</v>
      </c>
      <c r="AG26" s="10">
        <v>0.91379310344827591</v>
      </c>
      <c r="AH26" s="10">
        <v>0.83333333333333337</v>
      </c>
      <c r="AI26" s="10">
        <v>1.0664725246897948</v>
      </c>
      <c r="AJ26" s="10">
        <v>1.17989417989418</v>
      </c>
      <c r="AK26" s="10">
        <v>1.1911262798634812</v>
      </c>
      <c r="AL26" s="10">
        <v>0.86322580645161295</v>
      </c>
      <c r="AM26" s="10">
        <v>1.1544215869623298</v>
      </c>
      <c r="AN26" s="10">
        <v>1.0032102728731942</v>
      </c>
      <c r="AO26" s="10">
        <v>0.78030303030303028</v>
      </c>
      <c r="AP26" s="10">
        <v>1.0930232558139534</v>
      </c>
      <c r="AQ26" s="10">
        <v>0.96307692307692305</v>
      </c>
      <c r="AR26" s="10">
        <v>0.97499999999999998</v>
      </c>
      <c r="AS26" s="10">
        <v>0.86506446363750156</v>
      </c>
      <c r="AT26" s="10">
        <v>0.80991735537190079</v>
      </c>
      <c r="AU26" s="10">
        <v>1.0294117647058822</v>
      </c>
      <c r="AV26" s="10">
        <v>0.81196581196581197</v>
      </c>
      <c r="AW26" s="10">
        <v>0.94575471698113212</v>
      </c>
      <c r="AX26" s="10">
        <v>0.93560606060606055</v>
      </c>
      <c r="AY26" s="10">
        <v>0.93415007656967841</v>
      </c>
      <c r="AZ26" s="10">
        <v>0.57536466774716366</v>
      </c>
      <c r="BA26" s="10">
        <v>0.86840717299578063</v>
      </c>
      <c r="BB26" s="10">
        <v>1.0317307692307693</v>
      </c>
      <c r="BC26" s="10">
        <v>1.0569590085795997</v>
      </c>
      <c r="BD26" s="10">
        <v>0.87721123829344438</v>
      </c>
      <c r="BE26" s="10">
        <v>1.0903027193432528</v>
      </c>
      <c r="BF26" s="10">
        <v>1.0559006211180124</v>
      </c>
      <c r="BG26" s="10">
        <v>1.0299727520435968</v>
      </c>
      <c r="BH26" s="10">
        <v>0.96350999131190274</v>
      </c>
      <c r="BI26" s="10">
        <v>1.0349075975359343</v>
      </c>
      <c r="BJ26" s="10">
        <v>1.0141297366730893</v>
      </c>
      <c r="BK26" s="10">
        <v>1.1896890987800079</v>
      </c>
      <c r="BL26" s="10">
        <v>1.067854694996573</v>
      </c>
      <c r="BM26" s="10">
        <v>0.94833236938500098</v>
      </c>
      <c r="BN26" s="10">
        <v>1.1440677966101696</v>
      </c>
      <c r="BO26" s="10">
        <v>0.84693877551020413</v>
      </c>
      <c r="BP26" s="10">
        <v>1.1612903225806452</v>
      </c>
      <c r="BQ26" s="10">
        <v>1.024</v>
      </c>
      <c r="BR26" s="10">
        <v>0.94230769230769229</v>
      </c>
      <c r="BS26" s="10">
        <v>0.93347086126869516</v>
      </c>
      <c r="BT26" s="10">
        <v>0.91538461538461535</v>
      </c>
      <c r="BU26" s="10">
        <v>0.94792947929479299</v>
      </c>
      <c r="BV26" s="10">
        <v>0.95376690816198328</v>
      </c>
      <c r="BW26" s="10">
        <v>0.80655226209048358</v>
      </c>
      <c r="BX26" s="10">
        <v>0.8169642857142857</v>
      </c>
      <c r="BY26" s="10" t="e">
        <v>#DIV/0!</v>
      </c>
      <c r="BZ26" s="10">
        <v>1.0299170812603649</v>
      </c>
      <c r="CA26" s="10">
        <v>0.82749773619076361</v>
      </c>
      <c r="CB26" s="10">
        <v>0.94664842681258554</v>
      </c>
    </row>
    <row r="27" spans="1:80" x14ac:dyDescent="0.3">
      <c r="A27" s="6" t="s">
        <v>167</v>
      </c>
      <c r="B27" s="7" t="s">
        <v>274</v>
      </c>
      <c r="C27" s="10">
        <v>1.0736062717770034</v>
      </c>
      <c r="D27" s="10">
        <v>0.98760724499523356</v>
      </c>
      <c r="E27" s="10">
        <v>1.2013609220941537</v>
      </c>
      <c r="F27" s="10">
        <v>1.0622119815668203</v>
      </c>
      <c r="G27" s="10">
        <v>1.074501573976915</v>
      </c>
      <c r="H27" s="10">
        <v>1.0046475600309837</v>
      </c>
      <c r="I27" s="10">
        <v>1.0662824207492796</v>
      </c>
      <c r="J27" s="10">
        <v>0.97288135593220337</v>
      </c>
      <c r="K27" s="10">
        <v>1.0118577075098814</v>
      </c>
      <c r="L27" s="10">
        <v>0.89400921658986177</v>
      </c>
      <c r="M27" s="10">
        <v>1.1958424507658643</v>
      </c>
      <c r="N27" s="10">
        <v>0.97631212261960054</v>
      </c>
      <c r="O27" s="10">
        <v>0.98840579710144927</v>
      </c>
      <c r="P27" s="10">
        <v>0.67469879518072284</v>
      </c>
      <c r="Q27" s="10">
        <v>1.1800744511834491</v>
      </c>
      <c r="R27" s="10">
        <v>1.2591687041564792</v>
      </c>
      <c r="S27" s="10">
        <v>1.4151363383416806</v>
      </c>
      <c r="T27" s="10">
        <v>0.86363636363636365</v>
      </c>
      <c r="U27" s="10">
        <v>1.0957207207207207</v>
      </c>
      <c r="V27" s="10">
        <v>0.97881355932203384</v>
      </c>
      <c r="W27" s="10">
        <v>1.0140007671653242</v>
      </c>
      <c r="X27" s="10">
        <v>0.7570093457943925</v>
      </c>
      <c r="Y27" s="10">
        <v>1.1893144924318606</v>
      </c>
      <c r="Z27" s="10">
        <v>1.1089494163424125</v>
      </c>
      <c r="AA27" s="10">
        <v>0.95975491868531781</v>
      </c>
      <c r="AB27" s="10">
        <v>0.96254150026463936</v>
      </c>
      <c r="AC27" s="10">
        <v>0.82479350412991737</v>
      </c>
      <c r="AD27" s="10">
        <v>1.0848054098813138</v>
      </c>
      <c r="AE27" s="10">
        <v>1.2677165354330708</v>
      </c>
      <c r="AF27" s="10">
        <v>1.1946902654867257</v>
      </c>
      <c r="AG27" s="10">
        <v>1.3647798742138364</v>
      </c>
      <c r="AH27" s="10">
        <v>2.2000000000000002</v>
      </c>
      <c r="AI27" s="10">
        <v>0.9246111836637777</v>
      </c>
      <c r="AJ27" s="10">
        <v>0.75336322869955152</v>
      </c>
      <c r="AK27" s="10">
        <v>1.1991404011461317</v>
      </c>
      <c r="AL27" s="10">
        <v>1.0284005979073243</v>
      </c>
      <c r="AM27" s="10">
        <v>0.82457764406387413</v>
      </c>
      <c r="AN27" s="10">
        <v>1.1024</v>
      </c>
      <c r="AO27" s="10">
        <v>0.66990291262135926</v>
      </c>
      <c r="AP27" s="10">
        <v>0.88753799392097266</v>
      </c>
      <c r="AQ27" s="10">
        <v>1.0447284345047922</v>
      </c>
      <c r="AR27" s="10">
        <v>1.0865384615384615</v>
      </c>
      <c r="AS27" s="10">
        <v>1.0470264795253943</v>
      </c>
      <c r="AT27" s="10">
        <v>1.1071428571428572</v>
      </c>
      <c r="AU27" s="10">
        <v>0.95238095238095233</v>
      </c>
      <c r="AV27" s="10">
        <v>0.78947368421052633</v>
      </c>
      <c r="AW27" s="10">
        <v>1.1658354114713216</v>
      </c>
      <c r="AX27" s="10">
        <v>0.94331983805668018</v>
      </c>
      <c r="AY27" s="10">
        <v>1.3524590163934427</v>
      </c>
      <c r="AZ27" s="10">
        <v>0.9746478873239437</v>
      </c>
      <c r="BA27" s="10">
        <v>1.0352262374734285</v>
      </c>
      <c r="BB27" s="10">
        <v>0.99534016775396084</v>
      </c>
      <c r="BC27" s="10">
        <v>1.0236753100338218</v>
      </c>
      <c r="BD27" s="10">
        <v>1.066429418742586</v>
      </c>
      <c r="BE27" s="10">
        <v>0.93176470588235294</v>
      </c>
      <c r="BF27" s="10">
        <v>0.95882352941176474</v>
      </c>
      <c r="BG27" s="10">
        <v>1.0068783068783069</v>
      </c>
      <c r="BH27" s="10">
        <v>1.1424706943192064</v>
      </c>
      <c r="BI27" s="10">
        <v>1.1259920634920635</v>
      </c>
      <c r="BJ27" s="10">
        <v>0.9385687143761875</v>
      </c>
      <c r="BK27" s="10">
        <v>1.0145550777373471</v>
      </c>
      <c r="BL27" s="10">
        <v>1.1065468549422337</v>
      </c>
      <c r="BM27" s="10">
        <v>1.0239886155722708</v>
      </c>
      <c r="BN27" s="10">
        <v>1.2370370370370369</v>
      </c>
      <c r="BO27" s="10">
        <v>1.036144578313253</v>
      </c>
      <c r="BP27" s="10">
        <v>1.0833333333333333</v>
      </c>
      <c r="BQ27" s="10">
        <v>0.9296875</v>
      </c>
      <c r="BR27" s="10">
        <v>1.1632653061224489</v>
      </c>
      <c r="BS27" s="10">
        <v>1.0348066298342542</v>
      </c>
      <c r="BT27" s="10">
        <v>1.0336134453781514</v>
      </c>
      <c r="BU27" s="10">
        <v>1.0082179930795847</v>
      </c>
      <c r="BV27" s="10">
        <v>0.96188803512623489</v>
      </c>
      <c r="BW27" s="10">
        <v>1.1073500967117988</v>
      </c>
      <c r="BX27" s="10">
        <v>1.4234972677595628</v>
      </c>
      <c r="BY27" s="10" t="e">
        <v>#DIV/0!</v>
      </c>
      <c r="BZ27" s="10">
        <v>0.89514363003993302</v>
      </c>
      <c r="CA27" s="10">
        <v>1.0618274667153018</v>
      </c>
      <c r="CB27" s="10">
        <v>1.0574038492588884</v>
      </c>
    </row>
    <row r="28" spans="1:80" x14ac:dyDescent="0.3">
      <c r="A28" s="6" t="s">
        <v>166</v>
      </c>
      <c r="B28" s="7" t="s">
        <v>274</v>
      </c>
      <c r="C28" s="10">
        <v>1.147187903374516</v>
      </c>
      <c r="D28" s="10">
        <v>1.5608108108108107</v>
      </c>
      <c r="E28" s="10">
        <v>1.3378800138712288</v>
      </c>
      <c r="F28" s="10">
        <v>1.1106290672451193</v>
      </c>
      <c r="G28" s="10">
        <v>1.181640625</v>
      </c>
      <c r="H28" s="10">
        <v>0.98854499394206408</v>
      </c>
      <c r="I28" s="10">
        <v>1.0644144144144143</v>
      </c>
      <c r="J28" s="10">
        <v>0.85017421602787457</v>
      </c>
      <c r="K28" s="10">
        <v>1.15625</v>
      </c>
      <c r="L28" s="10">
        <v>0.99828178694158076</v>
      </c>
      <c r="M28" s="10">
        <v>1.010978956999085</v>
      </c>
      <c r="N28" s="10">
        <v>1.0228353948620361</v>
      </c>
      <c r="O28" s="10">
        <v>1.0195503421309873</v>
      </c>
      <c r="P28" s="10">
        <v>1.1428571428571428</v>
      </c>
      <c r="Q28" s="10">
        <v>0.957527098340196</v>
      </c>
      <c r="R28" s="10">
        <v>0.99708737864077668</v>
      </c>
      <c r="S28" s="10">
        <v>0.63979551710578053</v>
      </c>
      <c r="T28" s="10">
        <v>0.73684210526315785</v>
      </c>
      <c r="U28" s="10">
        <v>1.2949640287769784</v>
      </c>
      <c r="V28" s="10">
        <v>1.0173160173160174</v>
      </c>
      <c r="W28" s="10">
        <v>0.85114431624739928</v>
      </c>
      <c r="X28" s="10">
        <v>1.3487654320987654</v>
      </c>
      <c r="Y28" s="10">
        <v>0.96643130881658557</v>
      </c>
      <c r="Z28" s="10">
        <v>1.1473684210526316</v>
      </c>
      <c r="AA28" s="10">
        <v>1.0444062624975932</v>
      </c>
      <c r="AB28" s="10">
        <v>0.95461021270214197</v>
      </c>
      <c r="AC28" s="10">
        <v>1.1373164728846643</v>
      </c>
      <c r="AD28" s="10">
        <v>1.2032949557916164</v>
      </c>
      <c r="AE28" s="10">
        <v>1.0093167701863355</v>
      </c>
      <c r="AF28" s="10">
        <v>1.0419753086419754</v>
      </c>
      <c r="AG28" s="10">
        <v>0.96313364055299544</v>
      </c>
      <c r="AH28" s="10">
        <v>0.86363636363636365</v>
      </c>
      <c r="AI28" s="10">
        <v>0.94196199280945048</v>
      </c>
      <c r="AJ28" s="10">
        <v>1</v>
      </c>
      <c r="AK28" s="10">
        <v>0.95579450418160095</v>
      </c>
      <c r="AL28" s="10">
        <v>1.132267441860465</v>
      </c>
      <c r="AM28" s="10">
        <v>0.82037608756665736</v>
      </c>
      <c r="AN28" s="10">
        <v>1.0435413642960814</v>
      </c>
      <c r="AO28" s="10">
        <v>1.1690821256038648</v>
      </c>
      <c r="AP28" s="10">
        <v>1.1335616438356164</v>
      </c>
      <c r="AQ28" s="10">
        <v>1.0550458715596329</v>
      </c>
      <c r="AR28" s="10">
        <v>1.0117994100294985</v>
      </c>
      <c r="AS28" s="10">
        <v>1.0617744610281923</v>
      </c>
      <c r="AT28" s="10">
        <v>1.1105990783410138</v>
      </c>
      <c r="AU28" s="10">
        <v>1.04</v>
      </c>
      <c r="AV28" s="10">
        <v>1.3466666666666667</v>
      </c>
      <c r="AW28" s="10">
        <v>1.053475935828877</v>
      </c>
      <c r="AX28" s="10">
        <v>1.0214592274678111</v>
      </c>
      <c r="AY28" s="10">
        <v>1.1272727272727272</v>
      </c>
      <c r="AZ28" s="10">
        <v>0.97687861271676302</v>
      </c>
      <c r="BA28" s="10">
        <v>1.0666862227437177</v>
      </c>
      <c r="BB28" s="10">
        <v>1.0093632958801497</v>
      </c>
      <c r="BC28" s="10">
        <v>1.0802496328928046</v>
      </c>
      <c r="BD28" s="10">
        <v>1.0177975528364849</v>
      </c>
      <c r="BE28" s="10">
        <v>1.0040404040404041</v>
      </c>
      <c r="BF28" s="10">
        <v>1.1595092024539877</v>
      </c>
      <c r="BG28" s="10">
        <v>1.0394114555964267</v>
      </c>
      <c r="BH28" s="10">
        <v>1.2083662194159432</v>
      </c>
      <c r="BI28" s="10">
        <v>1.1867841409691631</v>
      </c>
      <c r="BJ28" s="10">
        <v>1.0418353576248314</v>
      </c>
      <c r="BK28" s="10">
        <v>0.97685034235409196</v>
      </c>
      <c r="BL28" s="10">
        <v>1.2906032482598608</v>
      </c>
      <c r="BM28" s="10">
        <v>1.0700813976573358</v>
      </c>
      <c r="BN28" s="10">
        <v>0.87425149700598803</v>
      </c>
      <c r="BO28" s="10">
        <v>1.1627906976744187</v>
      </c>
      <c r="BP28" s="10">
        <v>1.1282051282051282</v>
      </c>
      <c r="BQ28" s="10">
        <v>1.0378151260504203</v>
      </c>
      <c r="BR28" s="10">
        <v>1.1929824561403508</v>
      </c>
      <c r="BS28" s="10">
        <v>1.1356113187399892</v>
      </c>
      <c r="BT28" s="10">
        <v>1.1626016260162602</v>
      </c>
      <c r="BU28" s="10">
        <v>1.0175890175890177</v>
      </c>
      <c r="BV28" s="10">
        <v>0.9708768886657233</v>
      </c>
      <c r="BW28" s="10">
        <v>1.1283842794759826</v>
      </c>
      <c r="BX28" s="10">
        <v>0.68138195777351251</v>
      </c>
      <c r="BY28" s="10" t="e">
        <v>#DIV/0!</v>
      </c>
      <c r="BZ28" s="10">
        <v>0.96841272125485678</v>
      </c>
      <c r="CA28" s="10">
        <v>0.99742356578495361</v>
      </c>
      <c r="CB28" s="10">
        <v>1.0151589764732381</v>
      </c>
    </row>
    <row r="29" spans="1:80" x14ac:dyDescent="0.3">
      <c r="A29" s="6" t="s">
        <v>165</v>
      </c>
      <c r="B29" s="7" t="s">
        <v>274</v>
      </c>
      <c r="C29" s="10">
        <v>1.1460168456246382</v>
      </c>
      <c r="D29" s="10">
        <v>1.1731601731601731</v>
      </c>
      <c r="E29" s="10">
        <v>1.1351304648349749</v>
      </c>
      <c r="F29" s="10">
        <v>0.93281250000000004</v>
      </c>
      <c r="G29" s="10">
        <v>1.1537190082644628</v>
      </c>
      <c r="H29" s="10">
        <v>1.0405571030640668</v>
      </c>
      <c r="I29" s="10">
        <v>1.6479052052475667</v>
      </c>
      <c r="J29" s="10">
        <v>1.151639344262295</v>
      </c>
      <c r="K29" s="10">
        <v>1.1081081081081081</v>
      </c>
      <c r="L29" s="10">
        <v>1.0395869191049913</v>
      </c>
      <c r="M29" s="10">
        <v>1.6099547511312218</v>
      </c>
      <c r="N29" s="10">
        <v>1.1725581395348836</v>
      </c>
      <c r="O29" s="10">
        <v>1.1768935762224353</v>
      </c>
      <c r="P29" s="10">
        <v>1.03125</v>
      </c>
      <c r="Q29" s="10">
        <v>0.83687921426152279</v>
      </c>
      <c r="R29" s="10">
        <v>0.99610516066212274</v>
      </c>
      <c r="S29" s="10">
        <v>0.98709280885064532</v>
      </c>
      <c r="T29" s="10">
        <v>0.7857142857142857</v>
      </c>
      <c r="U29" s="10">
        <v>1.2325396825396826</v>
      </c>
      <c r="V29" s="10">
        <v>1.0808510638297872</v>
      </c>
      <c r="W29" s="10">
        <v>0.90466666666666662</v>
      </c>
      <c r="X29" s="10">
        <v>1.3592677345537758</v>
      </c>
      <c r="Y29" s="10">
        <v>0.81752073627996824</v>
      </c>
      <c r="Z29" s="10">
        <v>1.4709480122324159</v>
      </c>
      <c r="AA29" s="10">
        <v>0.88282679298265521</v>
      </c>
      <c r="AB29" s="10">
        <v>0.97164401853742832</v>
      </c>
      <c r="AC29" s="10">
        <v>0.60331318558316549</v>
      </c>
      <c r="AD29" s="10">
        <v>0.901517153882751</v>
      </c>
      <c r="AE29" s="10">
        <v>1.0061538461538462</v>
      </c>
      <c r="AF29" s="10">
        <v>0.93127962085308058</v>
      </c>
      <c r="AG29" s="10">
        <v>1.1291866028708133</v>
      </c>
      <c r="AH29" s="10">
        <v>1.3157894736842106</v>
      </c>
      <c r="AI29" s="10">
        <v>0.9994547437295529</v>
      </c>
      <c r="AJ29" s="10">
        <v>1.2321428571428572</v>
      </c>
      <c r="AK29" s="10">
        <v>1.04</v>
      </c>
      <c r="AL29" s="10">
        <v>1.0847240051347882</v>
      </c>
      <c r="AM29" s="10">
        <v>0.84604858022579543</v>
      </c>
      <c r="AN29" s="10">
        <v>1.1446453407510431</v>
      </c>
      <c r="AO29" s="10">
        <v>1.5</v>
      </c>
      <c r="AP29" s="10">
        <v>1.0996978851963746</v>
      </c>
      <c r="AQ29" s="10">
        <v>1.0898550724637681</v>
      </c>
      <c r="AR29" s="10">
        <v>1.0194363459669582</v>
      </c>
      <c r="AS29" s="10">
        <v>0.95769881556683589</v>
      </c>
      <c r="AT29" s="10">
        <v>1.045643153526971</v>
      </c>
      <c r="AU29" s="10">
        <v>1.1634615384615385</v>
      </c>
      <c r="AV29" s="10">
        <v>1.0198019801980198</v>
      </c>
      <c r="AW29" s="10">
        <v>1.0182741116751268</v>
      </c>
      <c r="AX29" s="10">
        <v>1.1848739495798319</v>
      </c>
      <c r="AY29" s="10">
        <v>1.1612903225806452</v>
      </c>
      <c r="AZ29" s="10">
        <v>1.0059171597633136</v>
      </c>
      <c r="BA29" s="10">
        <v>0.91685764048033735</v>
      </c>
      <c r="BB29" s="10">
        <v>0.99443413729128016</v>
      </c>
      <c r="BC29" s="10">
        <v>1.0898525113844899</v>
      </c>
      <c r="BD29" s="10">
        <v>1.0907103825136613</v>
      </c>
      <c r="BE29" s="10">
        <v>0.97484909456740443</v>
      </c>
      <c r="BF29" s="10">
        <v>0.84656084656084651</v>
      </c>
      <c r="BG29" s="10">
        <v>1.0935288169868553</v>
      </c>
      <c r="BH29" s="10">
        <v>1.1469627694317439</v>
      </c>
      <c r="BI29" s="10">
        <v>1.265033407572383</v>
      </c>
      <c r="BJ29" s="10">
        <v>1.0660621761658031</v>
      </c>
      <c r="BK29" s="10">
        <v>1.1144859813084111</v>
      </c>
      <c r="BL29" s="10">
        <v>1.0476404494382023</v>
      </c>
      <c r="BM29" s="10">
        <v>1.1690166975881262</v>
      </c>
      <c r="BN29" s="10">
        <v>1.2602739726027397</v>
      </c>
      <c r="BO29" s="10">
        <v>1.28</v>
      </c>
      <c r="BP29" s="10">
        <v>1.0227272727272727</v>
      </c>
      <c r="BQ29" s="10">
        <v>1.2267206477732793</v>
      </c>
      <c r="BR29" s="10">
        <v>1.2058823529411764</v>
      </c>
      <c r="BS29" s="10">
        <v>1.1438645980253879</v>
      </c>
      <c r="BT29" s="10">
        <v>1.3636363636363635</v>
      </c>
      <c r="BU29" s="10">
        <v>1.1534569983136593</v>
      </c>
      <c r="BV29" s="10">
        <v>1.0631435422445814</v>
      </c>
      <c r="BW29" s="10">
        <v>1.0077399380804954</v>
      </c>
      <c r="BX29" s="10">
        <v>1.1802816901408451</v>
      </c>
      <c r="BY29" s="10">
        <v>5</v>
      </c>
      <c r="BZ29" s="10">
        <v>1.077643212720113</v>
      </c>
      <c r="CA29" s="10">
        <v>1.0268641294988807</v>
      </c>
      <c r="CB29" s="10">
        <v>0.93864128636322619</v>
      </c>
    </row>
    <row r="30" spans="1:80" x14ac:dyDescent="0.3">
      <c r="A30" s="6" t="s">
        <v>164</v>
      </c>
      <c r="B30" s="7" t="s">
        <v>274</v>
      </c>
      <c r="C30" s="10">
        <v>0.91494614003590669</v>
      </c>
      <c r="D30" s="10">
        <v>0.98787559304164474</v>
      </c>
      <c r="E30" s="10">
        <v>0.84396407367940329</v>
      </c>
      <c r="F30" s="10">
        <v>0.92462311557788945</v>
      </c>
      <c r="G30" s="10">
        <v>0.98782234957020054</v>
      </c>
      <c r="H30" s="10">
        <v>0.8116500696005996</v>
      </c>
      <c r="I30" s="10">
        <v>1.0665125834617359</v>
      </c>
      <c r="J30" s="10">
        <v>1.1352313167259787</v>
      </c>
      <c r="K30" s="10">
        <v>1.1067073170731707</v>
      </c>
      <c r="L30" s="10">
        <v>0.97185430463576161</v>
      </c>
      <c r="M30" s="10">
        <v>1.3929173693086003</v>
      </c>
      <c r="N30" s="10">
        <v>1.0622768742562476</v>
      </c>
      <c r="O30" s="10">
        <v>1.0631364562118126</v>
      </c>
      <c r="P30" s="10">
        <v>1.0303030303030303</v>
      </c>
      <c r="Q30" s="10">
        <v>1.0254344333664447</v>
      </c>
      <c r="R30" s="10">
        <v>0.80840664711632448</v>
      </c>
      <c r="S30" s="10">
        <v>0.88107098381070981</v>
      </c>
      <c r="T30" s="10">
        <v>0.63636363636363635</v>
      </c>
      <c r="U30" s="10">
        <v>1.1390856406954282</v>
      </c>
      <c r="V30" s="10">
        <v>0.952755905511811</v>
      </c>
      <c r="W30" s="10">
        <v>1.1599115696389093</v>
      </c>
      <c r="X30" s="10">
        <v>1.1195286195286196</v>
      </c>
      <c r="Y30" s="10">
        <v>1.0214593467685893</v>
      </c>
      <c r="Z30" s="10">
        <v>0.98960498960498966</v>
      </c>
      <c r="AA30" s="10">
        <v>1.0875516072547351</v>
      </c>
      <c r="AB30" s="10">
        <v>1.1391269199676637</v>
      </c>
      <c r="AC30" s="10">
        <v>0.85912183055040203</v>
      </c>
      <c r="AD30" s="10">
        <v>1.0836167468042688</v>
      </c>
      <c r="AE30" s="10">
        <v>1.0336391437308869</v>
      </c>
      <c r="AF30" s="10">
        <v>1.0737913486005088</v>
      </c>
      <c r="AG30" s="10">
        <v>0.91949152542372881</v>
      </c>
      <c r="AH30" s="10">
        <v>1.48</v>
      </c>
      <c r="AI30" s="10">
        <v>1.1414348063284234</v>
      </c>
      <c r="AJ30" s="10">
        <v>1.0966183574879227</v>
      </c>
      <c r="AK30" s="10">
        <v>0.78966346153846156</v>
      </c>
      <c r="AL30" s="10">
        <v>1.0023668639053254</v>
      </c>
      <c r="AM30" s="10">
        <v>1.4096239385361908</v>
      </c>
      <c r="AN30" s="10">
        <v>1.1968408262454435</v>
      </c>
      <c r="AO30" s="10">
        <v>1.0165289256198347</v>
      </c>
      <c r="AP30" s="10">
        <v>0.86538461538461542</v>
      </c>
      <c r="AQ30" s="10">
        <v>1.1117021276595744</v>
      </c>
      <c r="AR30" s="10">
        <v>1.0152526215443278</v>
      </c>
      <c r="AS30" s="10">
        <v>0.91084533840717585</v>
      </c>
      <c r="AT30" s="10">
        <v>0.73015873015873012</v>
      </c>
      <c r="AU30" s="10">
        <v>1.0165289256198347</v>
      </c>
      <c r="AV30" s="10">
        <v>1.0776699029126213</v>
      </c>
      <c r="AW30" s="10">
        <v>0.98105682951146556</v>
      </c>
      <c r="AX30" s="10">
        <v>0.95035460992907805</v>
      </c>
      <c r="AY30" s="10">
        <v>0.98148148148148151</v>
      </c>
      <c r="AZ30" s="10">
        <v>0.88529411764705879</v>
      </c>
      <c r="BA30" s="10">
        <v>0.88402319536092777</v>
      </c>
      <c r="BB30" s="10">
        <v>1.0326492537313432</v>
      </c>
      <c r="BC30" s="10">
        <v>0.95971312753352045</v>
      </c>
      <c r="BD30" s="10">
        <v>0.87374749498997994</v>
      </c>
      <c r="BE30" s="10">
        <v>0.96594427244582048</v>
      </c>
      <c r="BF30" s="10">
        <v>1.0062500000000001</v>
      </c>
      <c r="BG30" s="10">
        <v>1.0490060101710588</v>
      </c>
      <c r="BH30" s="10">
        <v>0.87813211845102501</v>
      </c>
      <c r="BI30" s="10">
        <v>1.028169014084507</v>
      </c>
      <c r="BJ30" s="10">
        <v>1.0273390036452006</v>
      </c>
      <c r="BK30" s="10">
        <v>0.88050314465408808</v>
      </c>
      <c r="BL30" s="10">
        <v>0.98241098241098246</v>
      </c>
      <c r="BM30" s="10">
        <v>1.0404697667036977</v>
      </c>
      <c r="BN30" s="10">
        <v>0.73913043478260865</v>
      </c>
      <c r="BO30" s="10">
        <v>1.0390625</v>
      </c>
      <c r="BP30" s="10">
        <v>1.4222222222222223</v>
      </c>
      <c r="BQ30" s="10">
        <v>1.0825082508250825</v>
      </c>
      <c r="BR30" s="10">
        <v>1.1219512195121952</v>
      </c>
      <c r="BS30" s="10">
        <v>1.0406905055487052</v>
      </c>
      <c r="BT30" s="10">
        <v>1.0487179487179488</v>
      </c>
      <c r="BU30" s="10">
        <v>1.0460526315789473</v>
      </c>
      <c r="BV30" s="10">
        <v>1.2140898637891384</v>
      </c>
      <c r="BW30" s="10">
        <v>1.2004608294930876</v>
      </c>
      <c r="BX30" s="10">
        <v>1.1801909307875895</v>
      </c>
      <c r="BY30" s="10">
        <v>0.2</v>
      </c>
      <c r="BZ30" s="10">
        <v>1.3001241036955322</v>
      </c>
      <c r="CA30" s="10">
        <v>1.0134160657387221</v>
      </c>
      <c r="CB30" s="10">
        <v>1.0354391433069856</v>
      </c>
    </row>
    <row r="31" spans="1:80" x14ac:dyDescent="0.3">
      <c r="A31" s="6" t="s">
        <v>163</v>
      </c>
      <c r="B31" s="7" t="s">
        <v>274</v>
      </c>
      <c r="C31" s="10">
        <v>1.1220259995094433</v>
      </c>
      <c r="D31" s="10">
        <v>0.86339381003201709</v>
      </c>
      <c r="E31" s="10">
        <v>1.0672799422799424</v>
      </c>
      <c r="F31" s="10">
        <v>1.0620471014492754</v>
      </c>
      <c r="G31" s="10">
        <v>1.0326323422770123</v>
      </c>
      <c r="H31" s="10">
        <v>1.2316622691292876</v>
      </c>
      <c r="I31" s="10">
        <v>1.2277871418251867</v>
      </c>
      <c r="J31" s="10">
        <v>1.0344827586206897</v>
      </c>
      <c r="K31" s="10">
        <v>1.0165289256198347</v>
      </c>
      <c r="L31" s="10">
        <v>1.0477001703577513</v>
      </c>
      <c r="M31" s="10">
        <v>1.215092816787732</v>
      </c>
      <c r="N31" s="10">
        <v>1.1310679611650485</v>
      </c>
      <c r="O31" s="10">
        <v>1.1348659003831418</v>
      </c>
      <c r="P31" s="10">
        <v>0.98529411764705888</v>
      </c>
      <c r="Q31" s="10">
        <v>1.1896145520647716</v>
      </c>
      <c r="R31" s="10">
        <v>0.97702539298669888</v>
      </c>
      <c r="S31" s="10">
        <v>1.3469964664310954</v>
      </c>
      <c r="T31" s="10">
        <v>0</v>
      </c>
      <c r="U31" s="10">
        <v>1.1164499717354437</v>
      </c>
      <c r="V31" s="10">
        <v>1.1446280991735538</v>
      </c>
      <c r="W31" s="10">
        <v>1.2393053790766624</v>
      </c>
      <c r="X31" s="10">
        <v>2.3684210526315788</v>
      </c>
      <c r="Y31" s="10">
        <v>1.1780961711160094</v>
      </c>
      <c r="Z31" s="10">
        <v>1.0420168067226891</v>
      </c>
      <c r="AA31" s="10">
        <v>1.3464009808121242</v>
      </c>
      <c r="AB31" s="10">
        <v>1.3515246138196957</v>
      </c>
      <c r="AC31" s="10">
        <v>1.1030809098761878</v>
      </c>
      <c r="AD31" s="10">
        <v>1.4261363636363635</v>
      </c>
      <c r="AE31" s="10">
        <v>1.0059171597633136</v>
      </c>
      <c r="AF31" s="10">
        <v>0.92417061611374407</v>
      </c>
      <c r="AG31" s="10">
        <v>1.1105990783410138</v>
      </c>
      <c r="AH31" s="10">
        <v>1.3243243243243243</v>
      </c>
      <c r="AI31" s="10">
        <v>1.0320229418090572</v>
      </c>
      <c r="AJ31" s="10">
        <v>0.87665198237885467</v>
      </c>
      <c r="AK31" s="10">
        <v>1.0684931506849316</v>
      </c>
      <c r="AL31" s="10">
        <v>1.1322314049586777</v>
      </c>
      <c r="AM31" s="10">
        <v>0.99770510613884111</v>
      </c>
      <c r="AN31" s="10">
        <v>1.1979695431472082</v>
      </c>
      <c r="AO31" s="10">
        <v>0.71815718157181574</v>
      </c>
      <c r="AP31" s="10">
        <v>1.0761904761904761</v>
      </c>
      <c r="AQ31" s="10">
        <v>1.0598086124401913</v>
      </c>
      <c r="AR31" s="10">
        <v>1.0065727699530516</v>
      </c>
      <c r="AS31" s="10">
        <v>1.1005669949268875</v>
      </c>
      <c r="AT31" s="10">
        <v>0.90217391304347827</v>
      </c>
      <c r="AU31" s="10">
        <v>1.1951219512195121</v>
      </c>
      <c r="AV31" s="10">
        <v>1.0360360360360361</v>
      </c>
      <c r="AW31" s="10">
        <v>1.0294715447154472</v>
      </c>
      <c r="AX31" s="10">
        <v>1.0223880597014925</v>
      </c>
      <c r="AY31" s="10">
        <v>0.85094339622641513</v>
      </c>
      <c r="AZ31" s="10">
        <v>1.5232558139534884</v>
      </c>
      <c r="BA31" s="10">
        <v>1.1261026916987107</v>
      </c>
      <c r="BB31" s="10">
        <v>1.0063233965672991</v>
      </c>
      <c r="BC31" s="10">
        <v>0.95126388979140941</v>
      </c>
      <c r="BD31" s="10">
        <v>0.8509174311926605</v>
      </c>
      <c r="BE31" s="10">
        <v>1.0074786324786325</v>
      </c>
      <c r="BF31" s="10">
        <v>1.1677018633540373</v>
      </c>
      <c r="BG31" s="10">
        <v>0.96562362274129576</v>
      </c>
      <c r="BH31" s="10">
        <v>0.79507133592736701</v>
      </c>
      <c r="BI31" s="10">
        <v>1.1484018264840183</v>
      </c>
      <c r="BJ31" s="10">
        <v>1.0922531046717918</v>
      </c>
      <c r="BK31" s="10">
        <v>0.7700680272108843</v>
      </c>
      <c r="BL31" s="10">
        <v>0.99694323144104802</v>
      </c>
      <c r="BM31" s="10">
        <v>1.0465222696766321</v>
      </c>
      <c r="BN31" s="10">
        <v>1.0588235294117647</v>
      </c>
      <c r="BO31" s="10">
        <v>1.0601503759398496</v>
      </c>
      <c r="BP31" s="10">
        <v>1.09375</v>
      </c>
      <c r="BQ31" s="10">
        <v>1</v>
      </c>
      <c r="BR31" s="10">
        <v>1.25</v>
      </c>
      <c r="BS31" s="10">
        <v>1.0343601895734598</v>
      </c>
      <c r="BT31" s="10">
        <v>1.0440097799511003</v>
      </c>
      <c r="BU31" s="10">
        <v>1.054157931516422</v>
      </c>
      <c r="BV31" s="10">
        <v>0.92962517757622121</v>
      </c>
      <c r="BW31" s="10">
        <v>0.94305822136916184</v>
      </c>
      <c r="BX31" s="10">
        <v>0.68452982810920127</v>
      </c>
      <c r="BY31" s="10">
        <v>1</v>
      </c>
      <c r="BZ31" s="10">
        <v>0.9344010181895317</v>
      </c>
      <c r="CA31" s="10">
        <v>0.95134866788019201</v>
      </c>
      <c r="CB31" s="10">
        <v>1.1659076751645341</v>
      </c>
    </row>
    <row r="32" spans="1:80" x14ac:dyDescent="0.3">
      <c r="A32" s="6" t="s">
        <v>162</v>
      </c>
      <c r="B32" s="7" t="s">
        <v>274</v>
      </c>
      <c r="C32" s="10">
        <v>0.96379385725215871</v>
      </c>
      <c r="D32" s="10">
        <v>1.1279357231149567</v>
      </c>
      <c r="E32" s="10">
        <v>1.1496535406455974</v>
      </c>
      <c r="F32" s="10">
        <v>1.0579957356076759</v>
      </c>
      <c r="G32" s="10">
        <v>1.0316011235955056</v>
      </c>
      <c r="H32" s="10">
        <v>0.78470437017994854</v>
      </c>
      <c r="I32" s="10">
        <v>0.69954893116297312</v>
      </c>
      <c r="J32" s="10">
        <v>0.90909090909090906</v>
      </c>
      <c r="K32" s="10">
        <v>1.065040650406504</v>
      </c>
      <c r="L32" s="10">
        <v>1.1048780487804879</v>
      </c>
      <c r="M32" s="10">
        <v>0.9784124875456659</v>
      </c>
      <c r="N32" s="10">
        <v>1.1148894024430505</v>
      </c>
      <c r="O32" s="10">
        <v>1.1201890614449697</v>
      </c>
      <c r="P32" s="10">
        <v>0.88059701492537312</v>
      </c>
      <c r="Q32" s="10">
        <v>1.0744732185941772</v>
      </c>
      <c r="R32" s="10">
        <v>0.90470297029702973</v>
      </c>
      <c r="S32" s="10">
        <v>0.73347324239244494</v>
      </c>
      <c r="T32" s="10" t="e">
        <v>#DIV/0!</v>
      </c>
      <c r="U32" s="10">
        <v>1.1230379746835444</v>
      </c>
      <c r="V32" s="10">
        <v>0.8592057761732852</v>
      </c>
      <c r="W32" s="10">
        <v>1.1062884483937117</v>
      </c>
      <c r="X32" s="10">
        <v>1.3396825396825396</v>
      </c>
      <c r="Y32" s="10">
        <v>1.0754074125405679</v>
      </c>
      <c r="Z32" s="10">
        <v>1.1774193548387097</v>
      </c>
      <c r="AA32" s="10">
        <v>1.3413933077345035</v>
      </c>
      <c r="AB32" s="10">
        <v>1.1700418322160573</v>
      </c>
      <c r="AC32" s="10">
        <v>1.4605847037327069</v>
      </c>
      <c r="AD32" s="10">
        <v>1.6782014797951053</v>
      </c>
      <c r="AE32" s="10">
        <v>0.97499999999999998</v>
      </c>
      <c r="AF32" s="10">
        <v>0.94358974358974357</v>
      </c>
      <c r="AG32" s="10">
        <v>0.99585062240663902</v>
      </c>
      <c r="AH32" s="10">
        <v>1.1224489795918366</v>
      </c>
      <c r="AI32" s="10">
        <v>1.2167419242792636</v>
      </c>
      <c r="AJ32" s="10">
        <v>1.0100502512562815</v>
      </c>
      <c r="AK32" s="10">
        <v>1.3347578347578348</v>
      </c>
      <c r="AL32" s="10">
        <v>1.0729927007299269</v>
      </c>
      <c r="AM32" s="10">
        <v>1.3657274295572168</v>
      </c>
      <c r="AN32" s="10">
        <v>1.1406779661016948</v>
      </c>
      <c r="AO32" s="10">
        <v>1.2075471698113207</v>
      </c>
      <c r="AP32" s="10">
        <v>0.87905604719764008</v>
      </c>
      <c r="AQ32" s="10">
        <v>1</v>
      </c>
      <c r="AR32" s="10">
        <v>1.1054104477611941</v>
      </c>
      <c r="AS32" s="10">
        <v>1.1545553145336225</v>
      </c>
      <c r="AT32" s="10">
        <v>1</v>
      </c>
      <c r="AU32" s="10">
        <v>1.0442176870748299</v>
      </c>
      <c r="AV32" s="10">
        <v>0.84347826086956523</v>
      </c>
      <c r="AW32" s="10">
        <v>1.1303060217176704</v>
      </c>
      <c r="AX32" s="10">
        <v>0.9963503649635036</v>
      </c>
      <c r="AY32" s="10">
        <v>1.0277161862527717</v>
      </c>
      <c r="AZ32" s="10">
        <v>1.1221374045801527</v>
      </c>
      <c r="BA32" s="10">
        <v>1.1874058451340765</v>
      </c>
      <c r="BB32" s="10">
        <v>1.1355475763016158</v>
      </c>
      <c r="BC32" s="10">
        <v>1.0486372019946717</v>
      </c>
      <c r="BD32" s="10">
        <v>1.2654986522911051</v>
      </c>
      <c r="BE32" s="10">
        <v>0.97189819724284199</v>
      </c>
      <c r="BF32" s="10">
        <v>1.4627659574468086</v>
      </c>
      <c r="BG32" s="10">
        <v>1.0479233226837061</v>
      </c>
      <c r="BH32" s="10">
        <v>1.0473083197389885</v>
      </c>
      <c r="BI32" s="10">
        <v>0.99801192842942343</v>
      </c>
      <c r="BJ32" s="10">
        <v>1.1250676773145643</v>
      </c>
      <c r="BK32" s="10">
        <v>0.74779151943462896</v>
      </c>
      <c r="BL32" s="10">
        <v>1.2899693385895752</v>
      </c>
      <c r="BM32" s="10">
        <v>1.0625273283777874</v>
      </c>
      <c r="BN32" s="10">
        <v>1.125</v>
      </c>
      <c r="BO32" s="10">
        <v>1.0780141843971631</v>
      </c>
      <c r="BP32" s="10">
        <v>1.1428571428571428</v>
      </c>
      <c r="BQ32" s="10">
        <v>1.024390243902439</v>
      </c>
      <c r="BR32" s="10">
        <v>1.0782608695652174</v>
      </c>
      <c r="BS32" s="10">
        <v>1.0557464681176021</v>
      </c>
      <c r="BT32" s="10">
        <v>1.0304449648711944</v>
      </c>
      <c r="BU32" s="10">
        <v>1.0709313887968179</v>
      </c>
      <c r="BV32" s="10">
        <v>1.0176717213275341</v>
      </c>
      <c r="BW32" s="10">
        <v>0.93012211668928091</v>
      </c>
      <c r="BX32" s="10">
        <v>1.2023633677991137</v>
      </c>
      <c r="BY32" s="10">
        <v>0</v>
      </c>
      <c r="BZ32" s="10">
        <v>1.086038592508513</v>
      </c>
      <c r="CA32" s="10">
        <v>0.8090102626543747</v>
      </c>
      <c r="CB32" s="10">
        <v>1.1436132967408583</v>
      </c>
    </row>
    <row r="33" spans="1:80" x14ac:dyDescent="0.3">
      <c r="A33" s="6" t="s">
        <v>161</v>
      </c>
      <c r="B33" s="7" t="s">
        <v>274</v>
      </c>
      <c r="C33" s="10">
        <v>1.0675058830200448</v>
      </c>
      <c r="D33" s="10">
        <v>1.1649315068493151</v>
      </c>
      <c r="E33" s="10">
        <v>1.2099963248805585</v>
      </c>
      <c r="F33" s="10">
        <v>1.0028214429665459</v>
      </c>
      <c r="G33" s="10">
        <v>1.0408441116405718</v>
      </c>
      <c r="H33" s="10">
        <v>0.80412230412230412</v>
      </c>
      <c r="I33" s="10">
        <v>1.1527894589290721</v>
      </c>
      <c r="J33" s="10">
        <v>0.89333333333333331</v>
      </c>
      <c r="K33" s="10">
        <v>1.0814249363867685</v>
      </c>
      <c r="L33" s="10">
        <v>1.011037527593819</v>
      </c>
      <c r="M33" s="10">
        <v>1.0105227427019687</v>
      </c>
      <c r="N33" s="10">
        <v>1.0607047675451584</v>
      </c>
      <c r="O33" s="10">
        <v>1.0617842073538275</v>
      </c>
      <c r="P33" s="10">
        <v>1</v>
      </c>
      <c r="Q33" s="10">
        <v>1.2763285928143713</v>
      </c>
      <c r="R33" s="10">
        <v>0.79206566347469221</v>
      </c>
      <c r="S33" s="10">
        <v>0.75178826895565098</v>
      </c>
      <c r="T33" s="10">
        <v>1.3333333333333333</v>
      </c>
      <c r="U33" s="10">
        <v>1.0031559963931469</v>
      </c>
      <c r="V33" s="10">
        <v>0.76890756302521013</v>
      </c>
      <c r="W33" s="10">
        <v>0.74822366388631445</v>
      </c>
      <c r="X33" s="10">
        <v>0.81374407582938391</v>
      </c>
      <c r="Y33" s="10">
        <v>1.3447353724546782</v>
      </c>
      <c r="Z33" s="10">
        <v>1</v>
      </c>
      <c r="AA33" s="10">
        <v>1.0325023718389112</v>
      </c>
      <c r="AB33" s="10">
        <v>0.95651328386787937</v>
      </c>
      <c r="AC33" s="10">
        <v>1.0881065141631667</v>
      </c>
      <c r="AD33" s="10">
        <v>1.1332835922132538</v>
      </c>
      <c r="AE33" s="10">
        <v>0.97888386123680238</v>
      </c>
      <c r="AF33" s="10">
        <v>0.97554347826086951</v>
      </c>
      <c r="AG33" s="10">
        <v>1.0125</v>
      </c>
      <c r="AH33" s="10">
        <v>0.8545454545454545</v>
      </c>
      <c r="AI33" s="10">
        <v>1.1387382243791035</v>
      </c>
      <c r="AJ33" s="10">
        <v>1.0547263681592041</v>
      </c>
      <c r="AK33" s="10">
        <v>0.80469583778014941</v>
      </c>
      <c r="AL33" s="10">
        <v>0.97959183673469385</v>
      </c>
      <c r="AM33" s="10">
        <v>1.315578947368421</v>
      </c>
      <c r="AN33" s="10">
        <v>1.138187221396731</v>
      </c>
      <c r="AO33" s="10">
        <v>0.81874999999999998</v>
      </c>
      <c r="AP33" s="10">
        <v>1.1006711409395973</v>
      </c>
      <c r="AQ33" s="10">
        <v>0.89616252821670428</v>
      </c>
      <c r="AR33" s="10">
        <v>1.0337552742616034</v>
      </c>
      <c r="AS33" s="10">
        <v>1.0313527477689055</v>
      </c>
      <c r="AT33" s="10">
        <v>0.8493975903614458</v>
      </c>
      <c r="AU33" s="10">
        <v>1.0586319218241043</v>
      </c>
      <c r="AV33" s="10">
        <v>1.1134020618556701</v>
      </c>
      <c r="AW33" s="10">
        <v>0.95545851528384285</v>
      </c>
      <c r="AX33" s="10">
        <v>1.1172161172161172</v>
      </c>
      <c r="AY33" s="10">
        <v>1.0841423948220066</v>
      </c>
      <c r="AZ33" s="10">
        <v>1.1827016520894071</v>
      </c>
      <c r="BA33" s="10">
        <v>1.0148862386873043</v>
      </c>
      <c r="BB33" s="10">
        <v>1.0845849802371541</v>
      </c>
      <c r="BC33" s="10">
        <v>1.1072894273988665</v>
      </c>
      <c r="BD33" s="10">
        <v>1.1331203407880723</v>
      </c>
      <c r="BE33" s="10">
        <v>1.0698308783415167</v>
      </c>
      <c r="BF33" s="10">
        <v>0.69818181818181824</v>
      </c>
      <c r="BG33" s="10">
        <v>1.0696864111498259</v>
      </c>
      <c r="BH33" s="10">
        <v>1.0981308411214954</v>
      </c>
      <c r="BI33" s="10">
        <v>1.3232071713147411</v>
      </c>
      <c r="BJ33" s="10">
        <v>1.0255052935514919</v>
      </c>
      <c r="BK33" s="10">
        <v>1.1334908446544596</v>
      </c>
      <c r="BL33" s="10">
        <v>1.0893039049235993</v>
      </c>
      <c r="BM33" s="10">
        <v>1.1255144032921811</v>
      </c>
      <c r="BN33" s="10">
        <v>0.96913580246913578</v>
      </c>
      <c r="BO33" s="10">
        <v>1.1973684210526316</v>
      </c>
      <c r="BP33" s="10">
        <v>1.175</v>
      </c>
      <c r="BQ33" s="10">
        <v>1.1220238095238095</v>
      </c>
      <c r="BR33" s="10">
        <v>0.9838709677419355</v>
      </c>
      <c r="BS33" s="10">
        <v>1.4126582278481012</v>
      </c>
      <c r="BT33" s="10">
        <v>1.0590909090909091</v>
      </c>
      <c r="BU33" s="10">
        <v>0.89786443825441042</v>
      </c>
      <c r="BV33" s="10">
        <v>1.1805020791621748</v>
      </c>
      <c r="BW33" s="10">
        <v>0.90371991247264771</v>
      </c>
      <c r="BX33" s="10">
        <v>1.0577395577395576</v>
      </c>
      <c r="BY33" s="10" t="e">
        <v>#DIV/0!</v>
      </c>
      <c r="BZ33" s="10">
        <v>1.2213628762541806</v>
      </c>
      <c r="CA33" s="10">
        <v>1.1154590410664373</v>
      </c>
      <c r="CB33" s="10">
        <v>1.1315156421841313</v>
      </c>
    </row>
    <row r="34" spans="1:80" x14ac:dyDescent="0.3">
      <c r="A34" s="6" t="s">
        <v>160</v>
      </c>
      <c r="B34" s="7" t="s">
        <v>274</v>
      </c>
      <c r="C34" s="10">
        <v>0.9461648783597153</v>
      </c>
      <c r="D34" s="10">
        <v>0.91674506114769516</v>
      </c>
      <c r="E34" s="10">
        <v>0.89326934758838539</v>
      </c>
      <c r="F34" s="10">
        <v>1.022508038585209</v>
      </c>
      <c r="G34" s="10">
        <v>0.80379332897318512</v>
      </c>
      <c r="H34" s="10">
        <v>1.0931930062807673</v>
      </c>
      <c r="I34" s="10">
        <v>1.003647859922179</v>
      </c>
      <c r="J34" s="10">
        <v>1.0559701492537314</v>
      </c>
      <c r="K34" s="10">
        <v>1.0517647058823529</v>
      </c>
      <c r="L34" s="10">
        <v>0.95342066957787486</v>
      </c>
      <c r="M34" s="10">
        <v>0.87033926771918035</v>
      </c>
      <c r="N34" s="10">
        <v>0.91652707984366277</v>
      </c>
      <c r="O34" s="10">
        <v>0.92137382912290666</v>
      </c>
      <c r="P34" s="10">
        <v>0.6271186440677966</v>
      </c>
      <c r="Q34" s="10">
        <v>1.1140278857008812</v>
      </c>
      <c r="R34" s="10">
        <v>0.71502590673575128</v>
      </c>
      <c r="S34" s="10">
        <v>1.1255946717411989</v>
      </c>
      <c r="T34" s="10">
        <v>0.5</v>
      </c>
      <c r="U34" s="10">
        <v>0.75011235955056177</v>
      </c>
      <c r="V34" s="10">
        <v>0.93989071038251371</v>
      </c>
      <c r="W34" s="10">
        <v>0.56544178364987618</v>
      </c>
      <c r="X34" s="10">
        <v>0.67734420500873616</v>
      </c>
      <c r="Y34" s="10">
        <v>1.1506017841882901</v>
      </c>
      <c r="Z34" s="10">
        <v>0.94349315068493156</v>
      </c>
      <c r="AA34" s="10">
        <v>0.70949446301547825</v>
      </c>
      <c r="AB34" s="10">
        <v>0.67823462254265654</v>
      </c>
      <c r="AC34" s="10">
        <v>0.69820152746982012</v>
      </c>
      <c r="AD34" s="10">
        <v>0.75211475540659167</v>
      </c>
      <c r="AE34" s="10">
        <v>1.1694915254237288</v>
      </c>
      <c r="AF34" s="10">
        <v>1.2367688022284122</v>
      </c>
      <c r="AG34" s="10">
        <v>1.1604938271604939</v>
      </c>
      <c r="AH34" s="10">
        <v>0.7021276595744681</v>
      </c>
      <c r="AI34" s="10">
        <v>0.92730007520681879</v>
      </c>
      <c r="AJ34" s="10">
        <v>1.070754716981132</v>
      </c>
      <c r="AK34" s="10">
        <v>0.85013262599469497</v>
      </c>
      <c r="AL34" s="10">
        <v>0.88690476190476186</v>
      </c>
      <c r="AM34" s="10">
        <v>0.88766202592414789</v>
      </c>
      <c r="AN34" s="10">
        <v>1.0378590078328982</v>
      </c>
      <c r="AO34" s="10">
        <v>1.2595419847328244</v>
      </c>
      <c r="AP34" s="10">
        <v>0.70731707317073167</v>
      </c>
      <c r="AQ34" s="10">
        <v>0.78337531486146095</v>
      </c>
      <c r="AR34" s="10">
        <v>1.0816326530612246</v>
      </c>
      <c r="AS34" s="10">
        <v>0.83741318456108393</v>
      </c>
      <c r="AT34" s="10">
        <v>0.79432624113475181</v>
      </c>
      <c r="AU34" s="10">
        <v>0.8</v>
      </c>
      <c r="AV34" s="10">
        <v>0.95370370370370372</v>
      </c>
      <c r="AW34" s="10">
        <v>0.8537477148080439</v>
      </c>
      <c r="AX34" s="10">
        <v>0.90491803278688521</v>
      </c>
      <c r="AY34" s="10">
        <v>0.73233830845771142</v>
      </c>
      <c r="AZ34" s="10">
        <v>0.7559572719802794</v>
      </c>
      <c r="BA34" s="10">
        <v>0.85132094341195097</v>
      </c>
      <c r="BB34" s="10">
        <v>0.84110787172011658</v>
      </c>
      <c r="BC34" s="10">
        <v>0.86368984586421937</v>
      </c>
      <c r="BD34" s="10">
        <v>1.0037593984962405</v>
      </c>
      <c r="BE34" s="10">
        <v>0.90209077001529836</v>
      </c>
      <c r="BF34" s="10">
        <v>0.71875</v>
      </c>
      <c r="BG34" s="10">
        <v>0.88110749185667747</v>
      </c>
      <c r="BH34" s="10">
        <v>0.92198581560283688</v>
      </c>
      <c r="BI34" s="10">
        <v>0.84719608581106509</v>
      </c>
      <c r="BJ34" s="10">
        <v>0.94134209291412485</v>
      </c>
      <c r="BK34" s="10">
        <v>0.83272537780093803</v>
      </c>
      <c r="BL34" s="10">
        <v>0.74407730673316708</v>
      </c>
      <c r="BM34" s="10">
        <v>0.89908592321755032</v>
      </c>
      <c r="BN34" s="10">
        <v>1.0254777070063694</v>
      </c>
      <c r="BO34" s="10">
        <v>0.74725274725274726</v>
      </c>
      <c r="BP34" s="10">
        <v>1.1914893617021276</v>
      </c>
      <c r="BQ34" s="10">
        <v>1.0265251989389921</v>
      </c>
      <c r="BR34" s="10">
        <v>1.0573770491803278</v>
      </c>
      <c r="BS34" s="10">
        <v>0.90271377368151562</v>
      </c>
      <c r="BT34" s="10">
        <v>0.92703862660944203</v>
      </c>
      <c r="BU34" s="10">
        <v>0.85970355049982761</v>
      </c>
      <c r="BV34" s="10">
        <v>1.1223418134377039</v>
      </c>
      <c r="BW34" s="10">
        <v>0.85794995964487486</v>
      </c>
      <c r="BX34" s="10">
        <v>1.5133565621370499</v>
      </c>
      <c r="BY34" s="10" t="e">
        <v>#DIV/0!</v>
      </c>
      <c r="BZ34" s="10">
        <v>1.0907068286838952</v>
      </c>
      <c r="CA34" s="10">
        <v>1.26272166538165</v>
      </c>
      <c r="CB34" s="10">
        <v>0.93215535922653781</v>
      </c>
    </row>
    <row r="35" spans="1:80" x14ac:dyDescent="0.3">
      <c r="A35" s="7" t="s">
        <v>159</v>
      </c>
      <c r="B35" s="7" t="s">
        <v>274</v>
      </c>
      <c r="C35" s="10">
        <v>1.2222035087719298</v>
      </c>
      <c r="D35" s="10">
        <v>0.84453565931246788</v>
      </c>
      <c r="E35" s="10">
        <v>1.0065283917035022</v>
      </c>
      <c r="F35" s="10">
        <v>1.1584119496855345</v>
      </c>
      <c r="G35" s="10">
        <v>0.98209926769731493</v>
      </c>
      <c r="H35" s="10">
        <v>2.1902173913043477</v>
      </c>
      <c r="I35" s="10">
        <v>1.0932881027380663</v>
      </c>
      <c r="J35" s="10">
        <v>1.1236749116607774</v>
      </c>
      <c r="K35" s="10">
        <v>1.0648769574944073</v>
      </c>
      <c r="L35" s="10">
        <v>1.0870229007633587</v>
      </c>
      <c r="M35" s="10">
        <v>0.81242763411810115</v>
      </c>
      <c r="N35" s="10">
        <v>0.76880901614377095</v>
      </c>
      <c r="O35" s="10">
        <v>0.77110289587184222</v>
      </c>
      <c r="P35" s="10">
        <v>0.56756756756756754</v>
      </c>
      <c r="Q35" s="10">
        <v>1.3041212352519265</v>
      </c>
      <c r="R35" s="10">
        <v>1.2173913043478262</v>
      </c>
      <c r="S35" s="10">
        <v>2.676246830092984</v>
      </c>
      <c r="T35" s="10">
        <v>1.1000000000000001</v>
      </c>
      <c r="U35" s="10">
        <v>0.80167765128819657</v>
      </c>
      <c r="V35" s="10">
        <v>1.5465116279069768</v>
      </c>
      <c r="W35" s="10">
        <v>1.8550565899963489</v>
      </c>
      <c r="X35" s="10">
        <v>1.6749785038693035</v>
      </c>
      <c r="Y35" s="10">
        <v>1.2859135963572756</v>
      </c>
      <c r="Z35" s="10">
        <v>1.1125226860254083</v>
      </c>
      <c r="AA35" s="10">
        <v>1.4279765094676671</v>
      </c>
      <c r="AB35" s="10">
        <v>1.4643392441257177</v>
      </c>
      <c r="AC35" s="10">
        <v>1.5546930134086097</v>
      </c>
      <c r="AD35" s="10">
        <v>1.3575691662908831</v>
      </c>
      <c r="AE35" s="10">
        <v>1.4268774703557312</v>
      </c>
      <c r="AF35" s="10">
        <v>1.5067567567567568</v>
      </c>
      <c r="AG35" s="10">
        <v>1.2765957446808511</v>
      </c>
      <c r="AH35" s="10">
        <v>1.6363636363636365</v>
      </c>
      <c r="AI35" s="10">
        <v>0.90592051905920523</v>
      </c>
      <c r="AJ35" s="10">
        <v>1.052863436123348</v>
      </c>
      <c r="AK35" s="10">
        <v>1.2605304212168487</v>
      </c>
      <c r="AL35" s="10">
        <v>1.1588366890380313</v>
      </c>
      <c r="AM35" s="10">
        <v>0.65440778799350996</v>
      </c>
      <c r="AN35" s="10">
        <v>1.0459119496855347</v>
      </c>
      <c r="AO35" s="10">
        <v>1.4848484848484849</v>
      </c>
      <c r="AP35" s="10">
        <v>1.5862068965517242</v>
      </c>
      <c r="AQ35" s="10">
        <v>1.1093247588424437</v>
      </c>
      <c r="AR35" s="10">
        <v>1.1124528301886794</v>
      </c>
      <c r="AS35" s="10">
        <v>1.1356220258327667</v>
      </c>
      <c r="AT35" s="10">
        <v>1.4285714285714286</v>
      </c>
      <c r="AU35" s="10">
        <v>0.9884615384615385</v>
      </c>
      <c r="AV35" s="10">
        <v>0.93203883495145634</v>
      </c>
      <c r="AW35" s="10">
        <v>1.0149892933618843</v>
      </c>
      <c r="AX35" s="10">
        <v>1.2065217391304348</v>
      </c>
      <c r="AY35" s="10">
        <v>0.77445652173913049</v>
      </c>
      <c r="AZ35" s="10">
        <v>0.8619565217391304</v>
      </c>
      <c r="BA35" s="10">
        <v>1.2068526676456193</v>
      </c>
      <c r="BB35" s="10">
        <v>1.0571923743500866</v>
      </c>
      <c r="BC35" s="10">
        <v>1.0033376472992304</v>
      </c>
      <c r="BD35" s="10">
        <v>0.81647940074906367</v>
      </c>
      <c r="BE35" s="10">
        <v>0.94855850763143024</v>
      </c>
      <c r="BF35" s="10">
        <v>1.2681159420289856</v>
      </c>
      <c r="BG35" s="10">
        <v>1.0304990757855823</v>
      </c>
      <c r="BH35" s="10">
        <v>1.0584615384615386</v>
      </c>
      <c r="BI35" s="10">
        <v>1.0355397601066192</v>
      </c>
      <c r="BJ35" s="10">
        <v>1.1101694915254237</v>
      </c>
      <c r="BK35" s="10">
        <v>1.1595744680851063</v>
      </c>
      <c r="BL35" s="10">
        <v>0.83284457478005869</v>
      </c>
      <c r="BM35" s="10">
        <v>1.0894672631150875</v>
      </c>
      <c r="BN35" s="10">
        <v>1.2608695652173914</v>
      </c>
      <c r="BO35" s="10">
        <v>1.0661764705882353</v>
      </c>
      <c r="BP35" s="10">
        <v>1.0357142857142858</v>
      </c>
      <c r="BQ35" s="10">
        <v>1.2403100775193798</v>
      </c>
      <c r="BR35" s="10">
        <v>0.92248062015503873</v>
      </c>
      <c r="BS35" s="10">
        <v>1.0989790130459445</v>
      </c>
      <c r="BT35" s="10">
        <v>1.0486111111111112</v>
      </c>
      <c r="BU35" s="10">
        <v>1.0609462710505213</v>
      </c>
      <c r="BV35" s="10">
        <v>1.0732323966173607</v>
      </c>
      <c r="BW35" s="10">
        <v>1.6829727187206021</v>
      </c>
      <c r="BX35" s="10">
        <v>1.9769762087490406</v>
      </c>
      <c r="BY35" s="10">
        <v>1</v>
      </c>
      <c r="BZ35" s="10">
        <v>0.91326690726502435</v>
      </c>
      <c r="CA35" s="10">
        <v>1.417035567088994</v>
      </c>
      <c r="CB35" s="10">
        <v>1.2646940684494332</v>
      </c>
    </row>
    <row r="36" spans="1:80" x14ac:dyDescent="0.3">
      <c r="A36" s="9" t="s">
        <v>272</v>
      </c>
      <c r="B36" s="7" t="s">
        <v>274</v>
      </c>
      <c r="C36" s="10">
        <v>1.2222273259686274</v>
      </c>
      <c r="D36" s="10">
        <v>0.9246658566221142</v>
      </c>
      <c r="E36" s="10">
        <v>1.1251942436321871</v>
      </c>
      <c r="F36" s="10">
        <v>1.1513403461146929</v>
      </c>
      <c r="G36" s="10">
        <v>1.0041425020712511</v>
      </c>
      <c r="H36" s="10">
        <v>1.4643034384969869</v>
      </c>
      <c r="I36" s="10">
        <v>1.1210106382978724</v>
      </c>
      <c r="J36" s="10">
        <v>1.0062893081761006</v>
      </c>
      <c r="K36" s="10">
        <v>1.0819327731092436</v>
      </c>
      <c r="L36" s="10">
        <v>1.2099719101123596</v>
      </c>
      <c r="M36" s="10">
        <v>1.028978622327791</v>
      </c>
      <c r="N36" s="10">
        <v>1.0225832012678289</v>
      </c>
      <c r="O36" s="10">
        <v>1.0235717139432681</v>
      </c>
      <c r="P36" s="10">
        <v>0.90476190476190477</v>
      </c>
      <c r="Q36" s="10">
        <v>0.94722634293037855</v>
      </c>
      <c r="R36" s="10">
        <v>0.90277777777777779</v>
      </c>
      <c r="S36" s="10">
        <v>2.4412507896399243</v>
      </c>
      <c r="T36" s="10">
        <v>0.81818181818181823</v>
      </c>
      <c r="U36" s="10">
        <v>1.1375186846038865</v>
      </c>
      <c r="V36" s="10">
        <v>1.1578947368421053</v>
      </c>
      <c r="W36" s="10">
        <v>1.5164337728793544</v>
      </c>
      <c r="X36" s="10">
        <v>6.3613963039014374</v>
      </c>
      <c r="Y36" s="10">
        <v>0.84698719090570496</v>
      </c>
      <c r="Z36" s="10">
        <v>1.1337683523654161</v>
      </c>
      <c r="AA36" s="10">
        <v>1.974331709681707</v>
      </c>
      <c r="AB36" s="10">
        <v>2.2301902242378433</v>
      </c>
      <c r="AC36" s="10">
        <v>1.4204115599939477</v>
      </c>
      <c r="AD36" s="10">
        <v>1.7999179350905645</v>
      </c>
      <c r="AE36" s="10">
        <v>1.5549399815327793</v>
      </c>
      <c r="AF36" s="10">
        <v>1.6143497757847534</v>
      </c>
      <c r="AG36" s="10">
        <v>1.5</v>
      </c>
      <c r="AH36" s="10">
        <v>1.1851851851851851</v>
      </c>
      <c r="AI36" s="10">
        <v>1.2518651148910773</v>
      </c>
      <c r="AJ36" s="10">
        <v>1.0251046025104602</v>
      </c>
      <c r="AK36" s="10">
        <v>2.0705445544554455</v>
      </c>
      <c r="AL36" s="10">
        <v>1.031853281853282</v>
      </c>
      <c r="AM36" s="10">
        <v>1.1928374655647382</v>
      </c>
      <c r="AN36" s="10">
        <v>1.0661455201443175</v>
      </c>
      <c r="AO36" s="10">
        <v>1.4918367346938775</v>
      </c>
      <c r="AP36" s="10">
        <v>0.82608695652173914</v>
      </c>
      <c r="AQ36" s="10">
        <v>1.3101449275362318</v>
      </c>
      <c r="AR36" s="10">
        <v>1.3622795115332429</v>
      </c>
      <c r="AS36" s="10">
        <v>1.1529482190960789</v>
      </c>
      <c r="AT36" s="10">
        <v>0.92500000000000004</v>
      </c>
      <c r="AU36" s="10">
        <v>1.4163424124513619</v>
      </c>
      <c r="AV36" s="10">
        <v>1</v>
      </c>
      <c r="AW36" s="10">
        <v>1.0717299578059072</v>
      </c>
      <c r="AX36" s="10">
        <v>1.06006006006006</v>
      </c>
      <c r="AY36" s="10">
        <v>1.0614035087719298</v>
      </c>
      <c r="AZ36" s="10">
        <v>1.5586380832282472</v>
      </c>
      <c r="BA36" s="10">
        <v>1.136275146009085</v>
      </c>
      <c r="BB36" s="10">
        <v>1.1754098360655738</v>
      </c>
      <c r="BC36" s="10">
        <v>1.1235573659198914</v>
      </c>
      <c r="BD36" s="10">
        <v>1.1788990825688073</v>
      </c>
      <c r="BE36" s="10">
        <v>1.1424314660309893</v>
      </c>
      <c r="BF36" s="10">
        <v>1.4857142857142858</v>
      </c>
      <c r="BG36" s="10">
        <v>1.1183856502242153</v>
      </c>
      <c r="BH36" s="10">
        <v>1.1228197674418605</v>
      </c>
      <c r="BI36" s="10">
        <v>1.0025740025740026</v>
      </c>
      <c r="BJ36" s="10">
        <v>1.2110462505612931</v>
      </c>
      <c r="BK36" s="10">
        <v>1.0890447922288182</v>
      </c>
      <c r="BL36" s="10">
        <v>1.1338028169014085</v>
      </c>
      <c r="BM36" s="10">
        <v>1.1323877068557919</v>
      </c>
      <c r="BN36" s="10">
        <v>0.86206896551724133</v>
      </c>
      <c r="BO36" s="10">
        <v>1.1379310344827587</v>
      </c>
      <c r="BP36" s="10">
        <v>1.7327586206896552</v>
      </c>
      <c r="BQ36" s="10">
        <v>1.3541666666666667</v>
      </c>
      <c r="BR36" s="10">
        <v>1.1848739495798319</v>
      </c>
      <c r="BS36" s="10">
        <v>1.1390967741935485</v>
      </c>
      <c r="BT36" s="10">
        <v>1.1169977924944812</v>
      </c>
      <c r="BU36" s="10">
        <v>1.0767195767195767</v>
      </c>
      <c r="BV36" s="10">
        <v>1.0634426362676341</v>
      </c>
      <c r="BW36" s="10">
        <v>0.43040804918949133</v>
      </c>
      <c r="BX36" s="10">
        <v>1.1824534161490683</v>
      </c>
      <c r="BY36" s="10">
        <v>4.5</v>
      </c>
      <c r="BZ36" s="10">
        <v>1.0100511146428417</v>
      </c>
      <c r="CA36" s="10">
        <v>1.2855757836906172</v>
      </c>
      <c r="CB36" s="10">
        <v>1.2932556869723357</v>
      </c>
    </row>
    <row r="37" spans="1:80" x14ac:dyDescent="0.3">
      <c r="A37" s="6" t="s">
        <v>192</v>
      </c>
      <c r="B37" s="7" t="s">
        <v>275</v>
      </c>
      <c r="C37" s="10" cm="1">
        <f t="array" ref="C37:CB71">'Import-Dataset'!B5:CA39/'Import-Dataset'!B4:CA38</f>
        <v>1.1415038484310243</v>
      </c>
      <c r="D37" s="10">
        <v>0.98051948051948057</v>
      </c>
      <c r="E37" s="10">
        <v>1.2</v>
      </c>
      <c r="F37" s="10">
        <v>1.0666666666666667</v>
      </c>
      <c r="G37" s="10">
        <v>1.0862068965517242</v>
      </c>
      <c r="H37" s="10">
        <v>1.2463768115942029</v>
      </c>
      <c r="I37" s="10">
        <v>1.3397435897435896</v>
      </c>
      <c r="J37" s="10">
        <v>1.3243243243243243</v>
      </c>
      <c r="K37" s="10">
        <v>0.99442896935933145</v>
      </c>
      <c r="L37" s="10">
        <v>1.1166666666666667</v>
      </c>
      <c r="M37" s="10">
        <v>1.3163841807909604</v>
      </c>
      <c r="N37" s="10">
        <v>1.0517711171662125</v>
      </c>
      <c r="O37" s="10">
        <v>1.1287878787878789</v>
      </c>
      <c r="P37" s="10">
        <v>0.85436893203883491</v>
      </c>
      <c r="Q37" s="10">
        <v>1.0592885375494072</v>
      </c>
      <c r="R37" s="10">
        <v>0.76923076923076927</v>
      </c>
      <c r="S37" s="10">
        <v>0.76744186046511631</v>
      </c>
      <c r="T37" s="10">
        <v>0.92792792792792789</v>
      </c>
      <c r="U37" s="10">
        <v>1.1821946169772257</v>
      </c>
      <c r="V37" s="10">
        <v>1.0301724137931034</v>
      </c>
      <c r="W37" s="10">
        <v>0.85945945945945945</v>
      </c>
      <c r="X37" s="10">
        <v>0.96240601503759393</v>
      </c>
      <c r="Y37" s="10">
        <v>1.4567901234567902</v>
      </c>
      <c r="Z37" s="10">
        <v>1.1442307692307692</v>
      </c>
      <c r="AA37" s="10">
        <v>1.55562095350206</v>
      </c>
      <c r="AB37" s="10">
        <v>7.666666666666667</v>
      </c>
      <c r="AC37" s="10">
        <v>1.5428233904311872</v>
      </c>
      <c r="AD37" s="10">
        <v>2.6666666666666665</v>
      </c>
      <c r="AE37" s="10">
        <v>1.1428571428571428</v>
      </c>
      <c r="AF37" s="10" t="e">
        <v>#DIV/0!</v>
      </c>
      <c r="AG37" s="10">
        <v>1.1382978723404256</v>
      </c>
      <c r="AH37" s="10">
        <v>1.0909090909090908</v>
      </c>
      <c r="AI37" s="10">
        <v>1.1171403962101636</v>
      </c>
      <c r="AJ37" s="10">
        <v>0.95819112627986347</v>
      </c>
      <c r="AK37" s="10">
        <v>1.2794612794612794</v>
      </c>
      <c r="AL37" s="10">
        <v>1.165</v>
      </c>
      <c r="AM37" s="10">
        <v>1.0756914119359535</v>
      </c>
      <c r="AN37" s="10">
        <v>1.211111111111111</v>
      </c>
      <c r="AO37" s="10">
        <v>1.327485380116959</v>
      </c>
      <c r="AP37" s="10">
        <v>1.170854271356784</v>
      </c>
      <c r="AQ37" s="10">
        <v>1.1472684085510689</v>
      </c>
      <c r="AR37" s="10">
        <v>1.1221804511278195</v>
      </c>
      <c r="AS37" s="10">
        <v>1.1798927245220741</v>
      </c>
      <c r="AT37" s="10">
        <v>0.97333333333333338</v>
      </c>
      <c r="AU37" s="10">
        <v>1.181964573268921</v>
      </c>
      <c r="AV37" s="10">
        <v>1.1355140186915889</v>
      </c>
      <c r="AW37" s="10">
        <v>1.1072607260726073</v>
      </c>
      <c r="AX37" s="10">
        <v>1.0701203558346415</v>
      </c>
      <c r="AY37" s="10">
        <v>1.2180790960451977</v>
      </c>
      <c r="AZ37" s="10">
        <v>1.3654708520179373</v>
      </c>
      <c r="BA37" s="10">
        <v>1.393939393939394</v>
      </c>
      <c r="BB37" s="10">
        <v>1.2479338842975207</v>
      </c>
      <c r="BC37" s="10">
        <v>1.3117100995414384</v>
      </c>
      <c r="BD37" s="10">
        <v>1.1041852181656278</v>
      </c>
      <c r="BE37" s="10">
        <v>1.2914124824026278</v>
      </c>
      <c r="BF37" s="10">
        <v>1.0960451977401129</v>
      </c>
      <c r="BG37" s="10">
        <v>1.2429062768701633</v>
      </c>
      <c r="BH37" s="10">
        <v>1.2180062090375992</v>
      </c>
      <c r="BI37" s="10">
        <v>1.2184057031756319</v>
      </c>
      <c r="BJ37" s="10">
        <v>1.1843651152281971</v>
      </c>
      <c r="BK37" s="10">
        <v>1.4010903426791277</v>
      </c>
      <c r="BL37" s="10">
        <v>1.912560721721027</v>
      </c>
      <c r="BM37" s="10">
        <v>1.1433126363483805</v>
      </c>
      <c r="BN37" s="10">
        <v>1.2068965517241379</v>
      </c>
      <c r="BO37" s="10">
        <v>1.3505976095617529</v>
      </c>
      <c r="BP37" s="10">
        <v>1.2285714285714286</v>
      </c>
      <c r="BQ37" s="10">
        <v>1.2114285714285715</v>
      </c>
      <c r="BR37" s="10">
        <v>1.125</v>
      </c>
      <c r="BS37" s="10">
        <v>1.1460221550855991</v>
      </c>
      <c r="BT37" s="10">
        <v>1.056356487549148</v>
      </c>
      <c r="BU37" s="10">
        <v>1.1234474971772677</v>
      </c>
      <c r="BV37" s="10">
        <v>0.77431906614785995</v>
      </c>
      <c r="BW37" s="10">
        <v>0.69625668449197864</v>
      </c>
      <c r="BX37" s="10">
        <v>1.4705882352941178</v>
      </c>
      <c r="BY37" s="10" t="e">
        <v>#DIV/0!</v>
      </c>
      <c r="BZ37" s="10">
        <v>1.8173076923076923</v>
      </c>
      <c r="CA37" s="10">
        <v>0.55458515283842791</v>
      </c>
      <c r="CB37" s="10">
        <v>1.2191706546594687</v>
      </c>
    </row>
    <row r="38" spans="1:80" x14ac:dyDescent="0.3">
      <c r="A38" s="6" t="s">
        <v>191</v>
      </c>
      <c r="B38" s="7" t="s">
        <v>275</v>
      </c>
      <c r="C38">
        <v>0.99325726141078841</v>
      </c>
      <c r="D38">
        <v>0.80132450331125826</v>
      </c>
      <c r="E38">
        <v>0.93333333333333335</v>
      </c>
      <c r="F38">
        <v>1.1979166666666667</v>
      </c>
      <c r="G38">
        <v>0.99319727891156462</v>
      </c>
      <c r="H38">
        <v>1.1744186046511629</v>
      </c>
      <c r="I38">
        <v>0.92822966507177029</v>
      </c>
      <c r="J38">
        <v>1.2448979591836735</v>
      </c>
      <c r="K38">
        <v>0.88515406162464982</v>
      </c>
      <c r="L38">
        <v>1.0298507462686568</v>
      </c>
      <c r="M38">
        <v>1.1931330472103003</v>
      </c>
      <c r="N38">
        <v>1.044041450777202</v>
      </c>
      <c r="O38">
        <v>1.0100671140939597</v>
      </c>
      <c r="P38">
        <v>1.1590909090909092</v>
      </c>
      <c r="Q38">
        <v>0.87375621890547261</v>
      </c>
      <c r="R38">
        <v>1.4</v>
      </c>
      <c r="S38">
        <v>1.606060606060606</v>
      </c>
      <c r="T38">
        <v>0.80582524271844658</v>
      </c>
      <c r="U38">
        <v>0.79859894921190888</v>
      </c>
      <c r="V38">
        <v>0.86610878661087864</v>
      </c>
      <c r="W38">
        <v>0.8867924528301887</v>
      </c>
      <c r="X38">
        <v>0.7265625</v>
      </c>
      <c r="Y38">
        <v>1.2542372881355932</v>
      </c>
      <c r="Z38">
        <v>0.98319327731092432</v>
      </c>
      <c r="AA38">
        <v>1.0616723420355656</v>
      </c>
      <c r="AB38">
        <v>0.13043478260869565</v>
      </c>
      <c r="AC38">
        <v>1.0669984686064318</v>
      </c>
      <c r="AD38">
        <v>2</v>
      </c>
      <c r="AE38">
        <v>1.0166666666666666</v>
      </c>
      <c r="AF38">
        <v>0</v>
      </c>
      <c r="AG38">
        <v>1.02803738317757</v>
      </c>
      <c r="AH38">
        <v>1</v>
      </c>
      <c r="AI38">
        <v>0.98862760215882806</v>
      </c>
      <c r="AJ38">
        <v>0.87622439893143367</v>
      </c>
      <c r="AK38">
        <v>0.91447368421052633</v>
      </c>
      <c r="AL38">
        <v>0.98283261802575106</v>
      </c>
      <c r="AM38">
        <v>1.2232746955345062</v>
      </c>
      <c r="AN38">
        <v>1.036697247706422</v>
      </c>
      <c r="AO38">
        <v>1.1497797356828194</v>
      </c>
      <c r="AP38">
        <v>0.87696709585121602</v>
      </c>
      <c r="AQ38">
        <v>0.9503105590062112</v>
      </c>
      <c r="AR38">
        <v>1.0804020100502512</v>
      </c>
      <c r="AS38">
        <v>0.889031355635855</v>
      </c>
      <c r="AT38">
        <v>0.87671232876712324</v>
      </c>
      <c r="AU38">
        <v>0.95776566757493187</v>
      </c>
      <c r="AV38">
        <v>0.90946502057613166</v>
      </c>
      <c r="AW38">
        <v>0.93517138599105809</v>
      </c>
      <c r="AX38">
        <v>0.90757946210268947</v>
      </c>
      <c r="AY38">
        <v>0.92393320964749537</v>
      </c>
      <c r="AZ38">
        <v>0.68472906403940892</v>
      </c>
      <c r="BA38">
        <v>0.90096618357487923</v>
      </c>
      <c r="BB38">
        <v>0.92788815305371597</v>
      </c>
      <c r="BC38">
        <v>0.95416950886766716</v>
      </c>
      <c r="BD38">
        <v>1.0975806451612904</v>
      </c>
      <c r="BE38">
        <v>0.88880813953488369</v>
      </c>
      <c r="BF38">
        <v>0.91237113402061853</v>
      </c>
      <c r="BG38">
        <v>0.96471809062608094</v>
      </c>
      <c r="BH38">
        <v>0.98045879354290566</v>
      </c>
      <c r="BI38">
        <v>0.94574468085106378</v>
      </c>
      <c r="BJ38">
        <v>0.99771079740557034</v>
      </c>
      <c r="BK38">
        <v>0.89401519362608861</v>
      </c>
      <c r="BL38">
        <v>0.99818577648766327</v>
      </c>
      <c r="BM38">
        <v>1.0154117129018054</v>
      </c>
      <c r="BN38">
        <v>0.99285714285714288</v>
      </c>
      <c r="BO38">
        <v>0.92625368731563418</v>
      </c>
      <c r="BP38">
        <v>0.97209302325581393</v>
      </c>
      <c r="BQ38">
        <v>1.0778301886792452</v>
      </c>
      <c r="BR38">
        <v>1.0497076023391814</v>
      </c>
      <c r="BS38">
        <v>1.0149384885764499</v>
      </c>
      <c r="BT38">
        <v>0.97518610421836227</v>
      </c>
      <c r="BU38">
        <v>1.0190954773869347</v>
      </c>
      <c r="BV38">
        <v>1.0974874371859296</v>
      </c>
      <c r="BW38">
        <v>0.75729646697388631</v>
      </c>
      <c r="BX38">
        <v>1.1200000000000001</v>
      </c>
      <c r="BY38">
        <v>2.3333333333333335</v>
      </c>
      <c r="BZ38">
        <v>2.2592592592592591</v>
      </c>
      <c r="CA38">
        <v>1.078740157480315</v>
      </c>
      <c r="CB38">
        <v>0.96291283161884134</v>
      </c>
    </row>
    <row r="39" spans="1:80" x14ac:dyDescent="0.3">
      <c r="A39" s="6" t="s">
        <v>190</v>
      </c>
      <c r="B39" s="7" t="s">
        <v>275</v>
      </c>
      <c r="C39">
        <v>1.0490861618798955</v>
      </c>
      <c r="D39">
        <v>0.51239669421487599</v>
      </c>
      <c r="E39">
        <v>1.4285714285714286</v>
      </c>
      <c r="F39">
        <v>1.1565217391304348</v>
      </c>
      <c r="G39">
        <v>1.0342465753424657</v>
      </c>
      <c r="H39">
        <v>1.0693069306930694</v>
      </c>
      <c r="I39">
        <v>1.115979381443299</v>
      </c>
      <c r="J39">
        <v>0.93442622950819676</v>
      </c>
      <c r="K39">
        <v>0.98101265822784811</v>
      </c>
      <c r="L39">
        <v>1.2318840579710144</v>
      </c>
      <c r="M39">
        <v>1.1798561151079137</v>
      </c>
      <c r="N39">
        <v>0.96277915632754341</v>
      </c>
      <c r="O39">
        <v>0.95016611295681064</v>
      </c>
      <c r="P39">
        <v>1</v>
      </c>
      <c r="Q39">
        <v>0.85053380782918153</v>
      </c>
      <c r="R39">
        <v>0.6428571428571429</v>
      </c>
      <c r="S39">
        <v>1.0943396226415094</v>
      </c>
      <c r="T39">
        <v>0.95180722891566261</v>
      </c>
      <c r="U39">
        <v>0.95833333333333337</v>
      </c>
      <c r="V39">
        <v>0.6280193236714976</v>
      </c>
      <c r="W39">
        <v>0.95035460992907805</v>
      </c>
      <c r="X39">
        <v>0.66129032258064513</v>
      </c>
      <c r="Y39">
        <v>0.77702702702702697</v>
      </c>
      <c r="Z39">
        <v>0.94017094017094016</v>
      </c>
      <c r="AA39">
        <v>1.0509622238061298</v>
      </c>
      <c r="AB39">
        <v>1.3333333333333333</v>
      </c>
      <c r="AC39">
        <v>1.0541801219949767</v>
      </c>
      <c r="AD39">
        <v>0.4375</v>
      </c>
      <c r="AE39">
        <v>1.1229508196721312</v>
      </c>
      <c r="AF39" t="e">
        <v>#DIV/0!</v>
      </c>
      <c r="AG39">
        <v>1.1272727272727272</v>
      </c>
      <c r="AH39">
        <v>1.0833333333333333</v>
      </c>
      <c r="AI39">
        <v>1.0239812829011503</v>
      </c>
      <c r="AJ39">
        <v>1.0609756097560976</v>
      </c>
      <c r="AK39">
        <v>1.0330935251798561</v>
      </c>
      <c r="AL39">
        <v>1.0698689956331877</v>
      </c>
      <c r="AM39">
        <v>1.0365044247787611</v>
      </c>
      <c r="AN39">
        <v>1.0324483775811208</v>
      </c>
      <c r="AO39">
        <v>1.0881226053639848</v>
      </c>
      <c r="AP39">
        <v>0.98205546492659057</v>
      </c>
      <c r="AQ39">
        <v>0.98910675381263613</v>
      </c>
      <c r="AR39">
        <v>0.95813953488372094</v>
      </c>
      <c r="AS39">
        <v>0.99318211616625152</v>
      </c>
      <c r="AT39">
        <v>0.921875</v>
      </c>
      <c r="AU39">
        <v>1.0014224751066856</v>
      </c>
      <c r="AV39">
        <v>1.0180995475113122</v>
      </c>
      <c r="AW39">
        <v>0.96334661354581674</v>
      </c>
      <c r="AX39">
        <v>1.0274784482758621</v>
      </c>
      <c r="AY39">
        <v>0.92871485943775101</v>
      </c>
      <c r="AZ39">
        <v>1.0731414868105515</v>
      </c>
      <c r="BA39">
        <v>0.99463806970509383</v>
      </c>
      <c r="BB39">
        <v>0.9682791435368755</v>
      </c>
      <c r="BC39">
        <v>0.97788302578079622</v>
      </c>
      <c r="BD39">
        <v>0.96326230712711247</v>
      </c>
      <c r="BE39">
        <v>0.82706459525756337</v>
      </c>
      <c r="BF39">
        <v>0.88983050847457623</v>
      </c>
      <c r="BG39">
        <v>0.9910362136966655</v>
      </c>
      <c r="BH39">
        <v>0.98382437897169261</v>
      </c>
      <c r="BI39">
        <v>1.0253093363329584</v>
      </c>
      <c r="BJ39">
        <v>1.0114722753346079</v>
      </c>
      <c r="BK39">
        <v>0.88704663212435231</v>
      </c>
      <c r="BL39">
        <v>1.2064703744093057</v>
      </c>
      <c r="BM39">
        <v>1.0524718126626194</v>
      </c>
      <c r="BN39">
        <v>1.1079136690647482</v>
      </c>
      <c r="BO39">
        <v>0.95859872611464969</v>
      </c>
      <c r="BP39">
        <v>1.0574162679425838</v>
      </c>
      <c r="BQ39">
        <v>1.12363238512035</v>
      </c>
      <c r="BR39">
        <v>1.0696378830083566</v>
      </c>
      <c r="BS39">
        <v>1.0744588744588746</v>
      </c>
      <c r="BT39">
        <v>1.0089058524173029</v>
      </c>
      <c r="BU39">
        <v>1.0387902695595004</v>
      </c>
      <c r="BV39">
        <v>0.91391941391941389</v>
      </c>
      <c r="BW39">
        <v>5.6795131845841784E-2</v>
      </c>
      <c r="BX39">
        <v>0.39285714285714285</v>
      </c>
      <c r="BY39">
        <v>0</v>
      </c>
      <c r="BZ39">
        <v>2.0281030444964872</v>
      </c>
      <c r="CA39">
        <v>0.67883211678832112</v>
      </c>
      <c r="CB39">
        <v>0.99742961564721477</v>
      </c>
    </row>
    <row r="40" spans="1:80" x14ac:dyDescent="0.3">
      <c r="A40" s="6" t="s">
        <v>189</v>
      </c>
      <c r="B40" s="7" t="s">
        <v>275</v>
      </c>
      <c r="C40">
        <v>1.0691886510701842</v>
      </c>
      <c r="D40">
        <v>0.95161290322580649</v>
      </c>
      <c r="E40">
        <v>0.97499999999999998</v>
      </c>
      <c r="F40">
        <v>1.1428571428571428</v>
      </c>
      <c r="G40">
        <v>1.0662251655629138</v>
      </c>
      <c r="H40">
        <v>1.212962962962963</v>
      </c>
      <c r="I40">
        <v>1.0969976905311778</v>
      </c>
      <c r="J40">
        <v>1.2807017543859649</v>
      </c>
      <c r="K40">
        <v>1.0580645161290323</v>
      </c>
      <c r="L40">
        <v>0.82352941176470584</v>
      </c>
      <c r="M40">
        <v>1.0304878048780488</v>
      </c>
      <c r="N40">
        <v>1.0567010309278351</v>
      </c>
      <c r="O40">
        <v>1.0594405594405594</v>
      </c>
      <c r="P40">
        <v>1.0490196078431373</v>
      </c>
      <c r="Q40">
        <v>1.18744769874477</v>
      </c>
      <c r="R40">
        <v>0</v>
      </c>
      <c r="S40">
        <v>1</v>
      </c>
      <c r="T40">
        <v>1.1772151898734178</v>
      </c>
      <c r="U40">
        <v>1.1807780320366132</v>
      </c>
      <c r="V40">
        <v>1.176923076923077</v>
      </c>
      <c r="W40">
        <v>1.0597014925373134</v>
      </c>
      <c r="X40">
        <v>1.2520325203252032</v>
      </c>
      <c r="Y40">
        <v>1.4782608695652173</v>
      </c>
      <c r="Z40">
        <v>1.209090909090909</v>
      </c>
      <c r="AA40">
        <v>1.0993557138012886</v>
      </c>
      <c r="AB40">
        <v>1.25</v>
      </c>
      <c r="AC40">
        <v>1.0966643975493533</v>
      </c>
      <c r="AD40">
        <v>2.1428571428571428</v>
      </c>
      <c r="AE40">
        <v>1.2700729927007299</v>
      </c>
      <c r="AF40" t="e">
        <v>#DIV/0!</v>
      </c>
      <c r="AG40">
        <v>1.2580645161290323</v>
      </c>
      <c r="AH40">
        <v>1.3846153846153846</v>
      </c>
      <c r="AI40">
        <v>1.1843107387661842</v>
      </c>
      <c r="AJ40">
        <v>1.2298850574712643</v>
      </c>
      <c r="AK40">
        <v>0.97493036211699169</v>
      </c>
      <c r="AL40">
        <v>1.2448979591836735</v>
      </c>
      <c r="AM40">
        <v>1.3607257203842049</v>
      </c>
      <c r="AN40">
        <v>1.2514285714285713</v>
      </c>
      <c r="AO40">
        <v>1.091549295774648</v>
      </c>
      <c r="AP40">
        <v>1.0797342192691031</v>
      </c>
      <c r="AQ40">
        <v>1.169603524229075</v>
      </c>
      <c r="AR40">
        <v>1.1763754045307444</v>
      </c>
      <c r="AS40">
        <v>1.1132673267326734</v>
      </c>
      <c r="AT40">
        <v>1.1186440677966101</v>
      </c>
      <c r="AU40">
        <v>1.109375</v>
      </c>
      <c r="AV40">
        <v>1.0888888888888888</v>
      </c>
      <c r="AW40">
        <v>1.1472291149710505</v>
      </c>
      <c r="AX40">
        <v>1.0959622443628736</v>
      </c>
      <c r="AY40">
        <v>1.107027027027027</v>
      </c>
      <c r="AZ40">
        <v>0.95642458100558658</v>
      </c>
      <c r="BA40">
        <v>1.1859838274932615</v>
      </c>
      <c r="BB40">
        <v>1.2104832104832104</v>
      </c>
      <c r="BC40">
        <v>1.0843461573608699</v>
      </c>
      <c r="BD40">
        <v>1.0259344012204423</v>
      </c>
      <c r="BE40">
        <v>1.161641127039051</v>
      </c>
      <c r="BF40">
        <v>0.99682539682539684</v>
      </c>
      <c r="BG40">
        <v>1.0463096960926195</v>
      </c>
      <c r="BH40">
        <v>1.1594245449207281</v>
      </c>
      <c r="BI40">
        <v>1.2002194185408668</v>
      </c>
      <c r="BJ40">
        <v>1.1693761814744801</v>
      </c>
      <c r="BK40">
        <v>1.3028037383177571</v>
      </c>
      <c r="BL40">
        <v>0.61012353118409157</v>
      </c>
      <c r="BM40">
        <v>1.1694822139815959</v>
      </c>
      <c r="BN40">
        <v>1.0779220779220779</v>
      </c>
      <c r="BO40">
        <v>1.1362126245847175</v>
      </c>
      <c r="BP40">
        <v>1.2352941176470589</v>
      </c>
      <c r="BQ40">
        <v>1.1762414800389485</v>
      </c>
      <c r="BR40">
        <v>1.2526041666666667</v>
      </c>
      <c r="BS40">
        <v>1.1635777598710717</v>
      </c>
      <c r="BT40">
        <v>1.1740226986128626</v>
      </c>
      <c r="BU40">
        <v>1.1613924050632911</v>
      </c>
      <c r="BV40">
        <v>1.2004008016032064</v>
      </c>
      <c r="BW40">
        <v>0.9642857142857143</v>
      </c>
      <c r="BX40">
        <v>9.0909090909090912E-2</v>
      </c>
      <c r="BY40" t="e">
        <v>#DIV/0!</v>
      </c>
      <c r="BZ40">
        <v>1.2748267898383372</v>
      </c>
      <c r="CA40">
        <v>0.70967741935483875</v>
      </c>
      <c r="CB40">
        <v>1.1171934769478558</v>
      </c>
    </row>
    <row r="41" spans="1:80" x14ac:dyDescent="0.3">
      <c r="A41" s="6" t="s">
        <v>188</v>
      </c>
      <c r="B41" s="7" t="s">
        <v>275</v>
      </c>
      <c r="C41">
        <v>1.1084729981378025</v>
      </c>
      <c r="D41">
        <v>1.1016949152542372</v>
      </c>
      <c r="E41">
        <v>1</v>
      </c>
      <c r="F41">
        <v>1.0460526315789473</v>
      </c>
      <c r="G41">
        <v>1.1138716356107661</v>
      </c>
      <c r="H41">
        <v>1.0610687022900764</v>
      </c>
      <c r="I41">
        <v>1.0547368421052632</v>
      </c>
      <c r="J41">
        <v>1</v>
      </c>
      <c r="K41">
        <v>1.0914634146341464</v>
      </c>
      <c r="L41">
        <v>1.2428571428571429</v>
      </c>
      <c r="M41">
        <v>1.2485207100591715</v>
      </c>
      <c r="N41">
        <v>1.1000000000000001</v>
      </c>
      <c r="O41">
        <v>1.0495049504950495</v>
      </c>
      <c r="P41">
        <v>1.2429906542056075</v>
      </c>
      <c r="Q41">
        <v>1.0909090909090908</v>
      </c>
      <c r="R41" t="e">
        <v>#DIV/0!</v>
      </c>
      <c r="S41">
        <v>1.1206896551724137</v>
      </c>
      <c r="T41">
        <v>1.1935483870967742</v>
      </c>
      <c r="U41">
        <v>1.2635658914728682</v>
      </c>
      <c r="V41">
        <v>0.92156862745098034</v>
      </c>
      <c r="W41">
        <v>1.0774647887323943</v>
      </c>
      <c r="X41">
        <v>0.90259740259740262</v>
      </c>
      <c r="Y41">
        <v>0.75294117647058822</v>
      </c>
      <c r="Z41">
        <v>1.1654135338345866</v>
      </c>
      <c r="AA41">
        <v>1.1779765576804442</v>
      </c>
      <c r="AB41">
        <v>3.2</v>
      </c>
      <c r="AC41">
        <v>1.1734947237740534</v>
      </c>
      <c r="AD41">
        <v>1.4666666666666666</v>
      </c>
      <c r="AE41">
        <v>1.1264367816091954</v>
      </c>
      <c r="AF41" t="e">
        <v>#DIV/0!</v>
      </c>
      <c r="AG41">
        <v>1.1474358974358974</v>
      </c>
      <c r="AH41">
        <v>0.94444444444444442</v>
      </c>
      <c r="AI41">
        <v>1.1001607717041801</v>
      </c>
      <c r="AJ41">
        <v>1.1612149532710281</v>
      </c>
      <c r="AK41">
        <v>0.83142857142857141</v>
      </c>
      <c r="AL41">
        <v>1.098360655737705</v>
      </c>
      <c r="AM41">
        <v>1.0925490196078431</v>
      </c>
      <c r="AN41">
        <v>1.1210045662100456</v>
      </c>
      <c r="AO41">
        <v>1.2129032258064516</v>
      </c>
      <c r="AP41">
        <v>1.1200000000000001</v>
      </c>
      <c r="AQ41">
        <v>1.1412429378531073</v>
      </c>
      <c r="AR41">
        <v>1.156808803301238</v>
      </c>
      <c r="AS41">
        <v>1.0834815605359895</v>
      </c>
      <c r="AT41">
        <v>1.0378787878787878</v>
      </c>
      <c r="AU41">
        <v>1.1306017925736236</v>
      </c>
      <c r="AV41">
        <v>1.1183673469387756</v>
      </c>
      <c r="AW41">
        <v>1.0706560922855084</v>
      </c>
      <c r="AX41">
        <v>1.0564593301435408</v>
      </c>
      <c r="AY41">
        <v>1.013671875</v>
      </c>
      <c r="AZ41">
        <v>1.2126168224299065</v>
      </c>
      <c r="BA41">
        <v>1.0818181818181818</v>
      </c>
      <c r="BB41">
        <v>1.0811907983761839</v>
      </c>
      <c r="BC41">
        <v>1.1581830439912355</v>
      </c>
      <c r="BD41">
        <v>1.237918215613383</v>
      </c>
      <c r="BE41">
        <v>1.1561702127659574</v>
      </c>
      <c r="BF41">
        <v>1.0318471337579618</v>
      </c>
      <c r="BG41">
        <v>1.1843015214384509</v>
      </c>
      <c r="BH41">
        <v>1.158774373259053</v>
      </c>
      <c r="BI41">
        <v>1.1371115173674589</v>
      </c>
      <c r="BJ41">
        <v>1.2130617523440026</v>
      </c>
      <c r="BK41">
        <v>1.2006814921090387</v>
      </c>
      <c r="BL41">
        <v>0.91061728395061725</v>
      </c>
      <c r="BM41">
        <v>1.1064004697592484</v>
      </c>
      <c r="BN41">
        <v>1.0963855421686748</v>
      </c>
      <c r="BO41">
        <v>1.0789473684210527</v>
      </c>
      <c r="BP41">
        <v>0.99633699633699635</v>
      </c>
      <c r="BQ41">
        <v>1.2036423841059603</v>
      </c>
      <c r="BR41">
        <v>1.0706860706860706</v>
      </c>
      <c r="BS41">
        <v>1.1412742382271468</v>
      </c>
      <c r="BT41">
        <v>1.0998925886143931</v>
      </c>
      <c r="BU41">
        <v>1.0782016348773842</v>
      </c>
      <c r="BV41">
        <v>0.92570951585976624</v>
      </c>
      <c r="BW41">
        <v>1.3703703703703705</v>
      </c>
      <c r="BX41">
        <v>1</v>
      </c>
      <c r="BY41" t="e">
        <v>#DIV/0!</v>
      </c>
      <c r="BZ41">
        <v>0.90851449275362317</v>
      </c>
      <c r="CA41">
        <v>1.0303030303030303</v>
      </c>
      <c r="CB41">
        <v>1.1243444882953992</v>
      </c>
    </row>
    <row r="42" spans="1:80" x14ac:dyDescent="0.3">
      <c r="A42" s="6" t="s">
        <v>187</v>
      </c>
      <c r="B42" s="7" t="s">
        <v>275</v>
      </c>
      <c r="C42">
        <v>1.0848383032339353</v>
      </c>
      <c r="D42">
        <v>1.2461538461538462</v>
      </c>
      <c r="E42">
        <v>1.0769230769230769</v>
      </c>
      <c r="F42">
        <v>1.0125786163522013</v>
      </c>
      <c r="G42">
        <v>1.0817843866171004</v>
      </c>
      <c r="H42">
        <v>1.064748201438849</v>
      </c>
      <c r="I42">
        <v>1.0059880239520957</v>
      </c>
      <c r="J42">
        <v>1.0273972602739727</v>
      </c>
      <c r="K42">
        <v>1.2206703910614525</v>
      </c>
      <c r="L42">
        <v>1.2298850574712643</v>
      </c>
      <c r="M42">
        <v>1.0568720379146919</v>
      </c>
      <c r="N42">
        <v>1.1108647450110865</v>
      </c>
      <c r="O42">
        <v>1.0628930817610063</v>
      </c>
      <c r="P42">
        <v>1.2255639097744362</v>
      </c>
      <c r="Q42">
        <v>1.0658914728682169</v>
      </c>
      <c r="R42">
        <v>1</v>
      </c>
      <c r="S42">
        <v>1.6153846153846154</v>
      </c>
      <c r="T42">
        <v>1.1531531531531531</v>
      </c>
      <c r="U42">
        <v>0.92791411042944782</v>
      </c>
      <c r="V42">
        <v>0.92907801418439717</v>
      </c>
      <c r="W42">
        <v>1.1372549019607843</v>
      </c>
      <c r="X42">
        <v>1.1726618705035972</v>
      </c>
      <c r="Y42">
        <v>1.3203125</v>
      </c>
      <c r="Z42">
        <v>1.1032258064516129</v>
      </c>
      <c r="AA42">
        <v>0.85467399842890812</v>
      </c>
      <c r="AB42">
        <v>1.625</v>
      </c>
      <c r="AC42">
        <v>0.84951071145199686</v>
      </c>
      <c r="AD42">
        <v>1.1818181818181819</v>
      </c>
      <c r="AE42">
        <v>1.0663265306122449</v>
      </c>
      <c r="AF42" t="e">
        <v>#DIV/0!</v>
      </c>
      <c r="AG42">
        <v>1.0446927374301676</v>
      </c>
      <c r="AH42">
        <v>1.1764705882352942</v>
      </c>
      <c r="AI42">
        <v>1.0754055238930293</v>
      </c>
      <c r="AJ42">
        <v>1.1441985244802146</v>
      </c>
      <c r="AK42">
        <v>0.79381443298969068</v>
      </c>
      <c r="AL42">
        <v>1.0597014925373134</v>
      </c>
      <c r="AM42">
        <v>1.0796841349605169</v>
      </c>
      <c r="AN42">
        <v>1.1140529531568228</v>
      </c>
      <c r="AO42">
        <v>1.178191489361702</v>
      </c>
      <c r="AP42">
        <v>1.1043956043956045</v>
      </c>
      <c r="AQ42">
        <v>1.0990099009900991</v>
      </c>
      <c r="AR42">
        <v>1.0368608799048751</v>
      </c>
      <c r="AS42">
        <v>1.0965305899091606</v>
      </c>
      <c r="AT42">
        <v>1.1386861313868613</v>
      </c>
      <c r="AU42">
        <v>1.130237825594564</v>
      </c>
      <c r="AV42">
        <v>1.1131386861313868</v>
      </c>
      <c r="AW42">
        <v>1.1037037037037036</v>
      </c>
      <c r="AX42">
        <v>1.0724637681159421</v>
      </c>
      <c r="AY42">
        <v>1.1021194605009634</v>
      </c>
      <c r="AZ42">
        <v>1.0606936416184971</v>
      </c>
      <c r="BA42">
        <v>1.2352941176470589</v>
      </c>
      <c r="BB42">
        <v>1.0763454317897372</v>
      </c>
      <c r="BC42">
        <v>1.1433820854253074</v>
      </c>
      <c r="BD42">
        <v>1.0564564564564565</v>
      </c>
      <c r="BE42">
        <v>1.229665071770335</v>
      </c>
      <c r="BF42">
        <v>1.345679012345679</v>
      </c>
      <c r="BG42">
        <v>1.1421897810218977</v>
      </c>
      <c r="BH42">
        <v>1.1365821678321679</v>
      </c>
      <c r="BI42">
        <v>1.155144694533762</v>
      </c>
      <c r="BJ42">
        <v>1.166044776119403</v>
      </c>
      <c r="BK42">
        <v>1.1893950709484691</v>
      </c>
      <c r="BL42">
        <v>0.84924078091106292</v>
      </c>
      <c r="BM42">
        <v>1.0857658422672751</v>
      </c>
      <c r="BN42">
        <v>1.1318681318681318</v>
      </c>
      <c r="BO42">
        <v>1.1517615176151761</v>
      </c>
      <c r="BP42">
        <v>1.1544117647058822</v>
      </c>
      <c r="BQ42">
        <v>1.0639614855570838</v>
      </c>
      <c r="BR42">
        <v>1.0815533980582523</v>
      </c>
      <c r="BS42">
        <v>1.0691747572815533</v>
      </c>
      <c r="BT42">
        <v>1.11328125</v>
      </c>
      <c r="BU42">
        <v>1.0811220621683093</v>
      </c>
      <c r="BV42">
        <v>0.77637511271415693</v>
      </c>
      <c r="BW42">
        <v>0.67567567567567566</v>
      </c>
      <c r="BX42">
        <v>1</v>
      </c>
      <c r="BY42" t="e">
        <v>#DIV/0!</v>
      </c>
      <c r="BZ42">
        <v>0.77068793619142573</v>
      </c>
      <c r="CA42">
        <v>0.91176470588235292</v>
      </c>
      <c r="CB42">
        <v>1.0915356381529386</v>
      </c>
    </row>
    <row r="43" spans="1:80" x14ac:dyDescent="0.3">
      <c r="A43" s="6" t="s">
        <v>186</v>
      </c>
      <c r="B43" s="7" t="s">
        <v>275</v>
      </c>
      <c r="C43">
        <v>1.1409214092140922</v>
      </c>
      <c r="D43">
        <v>1.308641975308642</v>
      </c>
      <c r="E43">
        <v>1.2142857142857142</v>
      </c>
      <c r="F43">
        <v>1.1490683229813665</v>
      </c>
      <c r="G43">
        <v>1.0274914089347078</v>
      </c>
      <c r="H43">
        <v>1.472972972972973</v>
      </c>
      <c r="I43">
        <v>1.1408730158730158</v>
      </c>
      <c r="J43">
        <v>1.1733333333333333</v>
      </c>
      <c r="K43">
        <v>1.2013729977116705</v>
      </c>
      <c r="L43">
        <v>0.9719626168224299</v>
      </c>
      <c r="M43">
        <v>1.1143497757847534</v>
      </c>
      <c r="N43">
        <v>1.0059880239520957</v>
      </c>
      <c r="O43">
        <v>1.0088757396449703</v>
      </c>
      <c r="P43">
        <v>1</v>
      </c>
      <c r="Q43">
        <v>1.0581818181818181</v>
      </c>
      <c r="R43">
        <v>0.25</v>
      </c>
      <c r="S43">
        <v>1.2476190476190476</v>
      </c>
      <c r="T43">
        <v>1.296875</v>
      </c>
      <c r="U43">
        <v>0.86280991735537194</v>
      </c>
      <c r="V43">
        <v>1.5648854961832062</v>
      </c>
      <c r="W43">
        <v>1.0459770114942528</v>
      </c>
      <c r="X43">
        <v>0.96319018404907975</v>
      </c>
      <c r="Y43">
        <v>1.0769230769230769</v>
      </c>
      <c r="Z43">
        <v>1.1695906432748537</v>
      </c>
      <c r="AA43">
        <v>1.1908700980392157</v>
      </c>
      <c r="AB43">
        <v>0.53846153846153844</v>
      </c>
      <c r="AC43">
        <v>1.1902241594022416</v>
      </c>
      <c r="AD43">
        <v>1.9230769230769231</v>
      </c>
      <c r="AE43">
        <v>1.200956937799043</v>
      </c>
      <c r="AF43">
        <v>1</v>
      </c>
      <c r="AG43">
        <v>1.2085561497326203</v>
      </c>
      <c r="AH43">
        <v>1.1499999999999999</v>
      </c>
      <c r="AI43">
        <v>1.1685011550482403</v>
      </c>
      <c r="AJ43">
        <v>1.0914419695193436</v>
      </c>
      <c r="AK43">
        <v>1.725108225108225</v>
      </c>
      <c r="AL43">
        <v>1.0422535211267605</v>
      </c>
      <c r="AM43">
        <v>1.1243351063829787</v>
      </c>
      <c r="AN43">
        <v>1.093235831809872</v>
      </c>
      <c r="AO43">
        <v>1.3182844243792324</v>
      </c>
      <c r="AP43">
        <v>1.2189054726368158</v>
      </c>
      <c r="AQ43">
        <v>1.1621621621621621</v>
      </c>
      <c r="AR43">
        <v>1.0814220183486238</v>
      </c>
      <c r="AS43">
        <v>1.1331470206607446</v>
      </c>
      <c r="AT43">
        <v>1.0769230769230769</v>
      </c>
      <c r="AU43">
        <v>1.0861723446893787</v>
      </c>
      <c r="AV43">
        <v>1.0721311475409836</v>
      </c>
      <c r="AW43">
        <v>1.24954240390482</v>
      </c>
      <c r="AX43">
        <v>1.0202702702702702</v>
      </c>
      <c r="AY43">
        <v>1.0585664335664335</v>
      </c>
      <c r="AZ43">
        <v>1.3251589464123523</v>
      </c>
      <c r="BA43">
        <v>1.1717687074829932</v>
      </c>
      <c r="BB43">
        <v>1.1343023255813953</v>
      </c>
      <c r="BC43">
        <v>1.1580169917586789</v>
      </c>
      <c r="BD43">
        <v>1.0488914155770324</v>
      </c>
      <c r="BE43">
        <v>1.1715055372642922</v>
      </c>
      <c r="BF43">
        <v>1.2798165137614679</v>
      </c>
      <c r="BG43">
        <v>1.1193762781186094</v>
      </c>
      <c r="BH43">
        <v>1.1476639107863873</v>
      </c>
      <c r="BI43">
        <v>1.2818371607515657</v>
      </c>
      <c r="BJ43">
        <v>1.2109714285714286</v>
      </c>
      <c r="BK43">
        <v>1.0590229812884591</v>
      </c>
      <c r="BL43">
        <v>1.4770114942528736</v>
      </c>
      <c r="BM43">
        <v>1.0717567699677388</v>
      </c>
      <c r="BN43">
        <v>1.058252427184466</v>
      </c>
      <c r="BO43">
        <v>1.0752941176470587</v>
      </c>
      <c r="BP43">
        <v>1.1433121019108281</v>
      </c>
      <c r="BQ43">
        <v>1.1008403361344539</v>
      </c>
      <c r="BR43">
        <v>1.0197486535008977</v>
      </c>
      <c r="BS43">
        <v>1.0709421112372304</v>
      </c>
      <c r="BT43">
        <v>1.0789473684210527</v>
      </c>
      <c r="BU43">
        <v>1.0614773258532024</v>
      </c>
      <c r="BV43">
        <v>0.96051103368176538</v>
      </c>
      <c r="BW43">
        <v>1.08</v>
      </c>
      <c r="BX43">
        <v>1</v>
      </c>
      <c r="BY43" t="e">
        <v>#DIV/0!</v>
      </c>
      <c r="BZ43">
        <v>0.94566623544631312</v>
      </c>
      <c r="CA43">
        <v>1.096774193548387</v>
      </c>
      <c r="CB43">
        <v>1.1375583683298582</v>
      </c>
    </row>
    <row r="44" spans="1:80" x14ac:dyDescent="0.3">
      <c r="A44" s="6" t="s">
        <v>185</v>
      </c>
      <c r="B44" s="7" t="s">
        <v>275</v>
      </c>
      <c r="C44">
        <v>0.99049881235154391</v>
      </c>
      <c r="D44">
        <v>0.86792452830188682</v>
      </c>
      <c r="E44">
        <v>1.0980392156862746</v>
      </c>
      <c r="F44">
        <v>1.0864864864864865</v>
      </c>
      <c r="G44">
        <v>1.0117056856187292</v>
      </c>
      <c r="H44">
        <v>0.75688073394495414</v>
      </c>
      <c r="I44">
        <v>1.0382608695652173</v>
      </c>
      <c r="J44">
        <v>0.98863636363636365</v>
      </c>
      <c r="K44">
        <v>0.92190476190476189</v>
      </c>
      <c r="L44">
        <v>1.0096153846153846</v>
      </c>
      <c r="M44">
        <v>1.0603621730382293</v>
      </c>
      <c r="N44">
        <v>1.0138888888888888</v>
      </c>
      <c r="O44">
        <v>1</v>
      </c>
      <c r="P44">
        <v>1.0429447852760736</v>
      </c>
      <c r="Q44">
        <v>0.86082474226804129</v>
      </c>
      <c r="R44">
        <v>0</v>
      </c>
      <c r="S44">
        <v>0.76335877862595425</v>
      </c>
      <c r="T44">
        <v>0.86746987951807231</v>
      </c>
      <c r="U44">
        <v>0.80268199233716475</v>
      </c>
      <c r="V44">
        <v>0.75609756097560976</v>
      </c>
      <c r="W44">
        <v>0.91208791208791207</v>
      </c>
      <c r="X44">
        <v>0.83439490445859876</v>
      </c>
      <c r="Y44">
        <v>0.93956043956043955</v>
      </c>
      <c r="Z44">
        <v>1.085</v>
      </c>
      <c r="AA44">
        <v>1.2600977617700027</v>
      </c>
      <c r="AB44">
        <v>1.0714285714285714</v>
      </c>
      <c r="AC44">
        <v>1.2555584619408842</v>
      </c>
      <c r="AD44">
        <v>1.66</v>
      </c>
      <c r="AE44">
        <v>1.047808764940239</v>
      </c>
      <c r="AF44">
        <v>2</v>
      </c>
      <c r="AG44">
        <v>1.0442477876106195</v>
      </c>
      <c r="AH44">
        <v>1</v>
      </c>
      <c r="AI44">
        <v>1.0557041516455401</v>
      </c>
      <c r="AJ44">
        <v>1.0778732545649838</v>
      </c>
      <c r="AK44">
        <v>0.9974905897114178</v>
      </c>
      <c r="AL44">
        <v>1.0918918918918918</v>
      </c>
      <c r="AM44">
        <v>1.1454760496747487</v>
      </c>
      <c r="AN44">
        <v>1.0418060200668897</v>
      </c>
      <c r="AO44">
        <v>1.2773972602739727</v>
      </c>
      <c r="AP44">
        <v>0.88673469387755099</v>
      </c>
      <c r="AQ44">
        <v>0.92894056847545214</v>
      </c>
      <c r="AR44">
        <v>1.0371155885471899</v>
      </c>
      <c r="AS44">
        <v>0.93455474323967236</v>
      </c>
      <c r="AT44">
        <v>0.9464285714285714</v>
      </c>
      <c r="AU44">
        <v>1.0322878228782288</v>
      </c>
      <c r="AV44">
        <v>0.97553516819571862</v>
      </c>
      <c r="AW44">
        <v>0.8642578125</v>
      </c>
      <c r="AX44">
        <v>0.95985099337748347</v>
      </c>
      <c r="AY44">
        <v>0.99752270850536751</v>
      </c>
      <c r="AZ44">
        <v>0.86634681288553805</v>
      </c>
      <c r="BA44">
        <v>0.87227866473149496</v>
      </c>
      <c r="BB44">
        <v>0.94874423372629424</v>
      </c>
      <c r="BC44">
        <v>1.011540680900173</v>
      </c>
      <c r="BD44">
        <v>1.1040650406504064</v>
      </c>
      <c r="BE44">
        <v>1.0493101686254471</v>
      </c>
      <c r="BF44">
        <v>1.086021505376344</v>
      </c>
      <c r="BG44">
        <v>1.042932176295958</v>
      </c>
      <c r="BH44">
        <v>0.98542469425364387</v>
      </c>
      <c r="BI44">
        <v>1.01085776330076</v>
      </c>
      <c r="BJ44">
        <v>0.96262740656851642</v>
      </c>
      <c r="BK44">
        <v>0.97746946519625277</v>
      </c>
      <c r="BL44">
        <v>1.1011673151750974</v>
      </c>
      <c r="BM44">
        <v>1.0083918635410016</v>
      </c>
      <c r="BN44">
        <v>1.0321100917431192</v>
      </c>
      <c r="BO44">
        <v>1.0831509846827134</v>
      </c>
      <c r="BP44">
        <v>0.95543175487465182</v>
      </c>
      <c r="BQ44">
        <v>1.0581327069876689</v>
      </c>
      <c r="BR44">
        <v>1.073943661971831</v>
      </c>
      <c r="BS44">
        <v>1.0026497085320614</v>
      </c>
      <c r="BT44">
        <v>1.0089430894308944</v>
      </c>
      <c r="BU44">
        <v>0.97929971371944502</v>
      </c>
      <c r="BV44">
        <v>0.90810157194679564</v>
      </c>
      <c r="BW44">
        <v>1.1481481481481481</v>
      </c>
      <c r="BX44">
        <v>9</v>
      </c>
      <c r="BY44" t="e">
        <v>#DIV/0!</v>
      </c>
      <c r="BZ44">
        <v>0.87961696306429549</v>
      </c>
      <c r="CA44">
        <v>1</v>
      </c>
      <c r="CB44">
        <v>1.0120175551826514</v>
      </c>
    </row>
    <row r="45" spans="1:80" x14ac:dyDescent="0.3">
      <c r="A45" s="6" t="s">
        <v>184</v>
      </c>
      <c r="B45" s="7" t="s">
        <v>275</v>
      </c>
      <c r="C45">
        <v>1.0935251798561152</v>
      </c>
      <c r="D45">
        <v>1.3043478260869565</v>
      </c>
      <c r="E45">
        <v>1.2321428571428572</v>
      </c>
      <c r="F45">
        <v>0.96019900497512434</v>
      </c>
      <c r="G45">
        <v>1.0429752066115703</v>
      </c>
      <c r="H45">
        <v>1.2363636363636363</v>
      </c>
      <c r="I45">
        <v>0.98827470686767172</v>
      </c>
      <c r="J45">
        <v>1.0344827586206897</v>
      </c>
      <c r="K45">
        <v>1.2024793388429753</v>
      </c>
      <c r="L45">
        <v>1.2761904761904761</v>
      </c>
      <c r="M45">
        <v>1.0986717267552182</v>
      </c>
      <c r="N45">
        <v>1.0645792563600782</v>
      </c>
      <c r="O45">
        <v>1.1759530791788857</v>
      </c>
      <c r="P45">
        <v>0.8411764705882353</v>
      </c>
      <c r="Q45">
        <v>1.0392548236859613</v>
      </c>
      <c r="R45" t="e">
        <v>#DIV/0!</v>
      </c>
      <c r="S45">
        <v>0.91</v>
      </c>
      <c r="T45">
        <v>0.90277777777777779</v>
      </c>
      <c r="U45">
        <v>1.1026252983293556</v>
      </c>
      <c r="V45">
        <v>0.8</v>
      </c>
      <c r="W45">
        <v>0.89759036144578308</v>
      </c>
      <c r="X45">
        <v>1.2595419847328244</v>
      </c>
      <c r="Y45">
        <v>1.1637426900584795</v>
      </c>
      <c r="Z45">
        <v>1.1105990783410138</v>
      </c>
      <c r="AA45">
        <v>1.0255206206614944</v>
      </c>
      <c r="AB45">
        <v>0.8666666666666667</v>
      </c>
      <c r="AC45">
        <v>1.0241666666666667</v>
      </c>
      <c r="AD45">
        <v>1.1325301204819278</v>
      </c>
      <c r="AE45">
        <v>1.0266159695817489</v>
      </c>
      <c r="AF45">
        <v>2.25</v>
      </c>
      <c r="AG45">
        <v>1.0169491525423728</v>
      </c>
      <c r="AH45">
        <v>0.91304347826086951</v>
      </c>
      <c r="AI45">
        <v>1.03547036792245</v>
      </c>
      <c r="AJ45">
        <v>1.0313901345291481</v>
      </c>
      <c r="AK45">
        <v>0.79748427672955979</v>
      </c>
      <c r="AL45">
        <v>1.051980198019802</v>
      </c>
      <c r="AM45">
        <v>1.1435209086215798</v>
      </c>
      <c r="AN45">
        <v>1.0850722311396468</v>
      </c>
      <c r="AO45">
        <v>0.886058981233244</v>
      </c>
      <c r="AP45">
        <v>1.0655926352128884</v>
      </c>
      <c r="AQ45">
        <v>1.0486787204450625</v>
      </c>
      <c r="AR45">
        <v>1.0623721881390593</v>
      </c>
      <c r="AS45">
        <v>1.0869934024505183</v>
      </c>
      <c r="AT45">
        <v>1</v>
      </c>
      <c r="AU45">
        <v>1.0214477211796247</v>
      </c>
      <c r="AV45">
        <v>1.1536050156739812</v>
      </c>
      <c r="AW45">
        <v>1.035593220338983</v>
      </c>
      <c r="AX45">
        <v>1.0284605433376455</v>
      </c>
      <c r="AY45">
        <v>1.1059602649006623</v>
      </c>
      <c r="AZ45">
        <v>1.1598101265822784</v>
      </c>
      <c r="BA45">
        <v>1.1514143094841931</v>
      </c>
      <c r="BB45">
        <v>1.1620745542949757</v>
      </c>
      <c r="BC45">
        <v>1.0510960801890636</v>
      </c>
      <c r="BD45">
        <v>0.95827196858124697</v>
      </c>
      <c r="BE45">
        <v>0.98173849525200874</v>
      </c>
      <c r="BF45">
        <v>0.98349834983498352</v>
      </c>
      <c r="BG45">
        <v>1.103569082548719</v>
      </c>
      <c r="BH45">
        <v>1.1043862631757906</v>
      </c>
      <c r="BI45">
        <v>1.0107411385606875</v>
      </c>
      <c r="BJ45">
        <v>0.99705882352941178</v>
      </c>
      <c r="BK45">
        <v>1.1634113793521776</v>
      </c>
      <c r="BL45">
        <v>0.83981154299175498</v>
      </c>
      <c r="BM45">
        <v>1.1113523292627769</v>
      </c>
      <c r="BN45">
        <v>1.1466666666666667</v>
      </c>
      <c r="BO45">
        <v>1.2383838383838384</v>
      </c>
      <c r="BP45">
        <v>1.0437317784256559</v>
      </c>
      <c r="BQ45">
        <v>1.1370699223085461</v>
      </c>
      <c r="BR45">
        <v>1.0786885245901638</v>
      </c>
      <c r="BS45">
        <v>1.1300211416490487</v>
      </c>
      <c r="BT45">
        <v>1.0596293311845286</v>
      </c>
      <c r="BU45">
        <v>1.1011918147065438</v>
      </c>
      <c r="BV45">
        <v>1.2210386151797603</v>
      </c>
      <c r="BW45">
        <v>1.1935483870967742</v>
      </c>
      <c r="BX45">
        <v>1</v>
      </c>
      <c r="BY45" t="e">
        <v>#DIV/0!</v>
      </c>
      <c r="BZ45">
        <v>1.2379471228615864</v>
      </c>
      <c r="CA45">
        <v>1.1029411764705883</v>
      </c>
      <c r="CB45">
        <v>1.0640297955383222</v>
      </c>
    </row>
    <row r="46" spans="1:80" x14ac:dyDescent="0.3">
      <c r="A46" s="6" t="s">
        <v>183</v>
      </c>
      <c r="B46" s="7" t="s">
        <v>275</v>
      </c>
      <c r="C46">
        <v>1.1475563909774436</v>
      </c>
      <c r="D46">
        <v>1</v>
      </c>
      <c r="E46">
        <v>0.85507246376811596</v>
      </c>
      <c r="F46">
        <v>1.2383419689119171</v>
      </c>
      <c r="G46">
        <v>1.1553090332805072</v>
      </c>
      <c r="H46">
        <v>1.1274509803921569</v>
      </c>
      <c r="I46">
        <v>1.1288135593220339</v>
      </c>
      <c r="J46">
        <v>1.1555555555555554</v>
      </c>
      <c r="K46">
        <v>1.1649484536082475</v>
      </c>
      <c r="L46">
        <v>1.1567164179104477</v>
      </c>
      <c r="M46">
        <v>1.1796200345423142</v>
      </c>
      <c r="N46">
        <v>1.0827205882352942</v>
      </c>
      <c r="O46">
        <v>1.0822942643391522</v>
      </c>
      <c r="P46">
        <v>1.083916083916084</v>
      </c>
      <c r="Q46">
        <v>1.0396927016645328</v>
      </c>
      <c r="R46">
        <v>0</v>
      </c>
      <c r="S46">
        <v>0.70329670329670335</v>
      </c>
      <c r="T46">
        <v>0.90769230769230769</v>
      </c>
      <c r="U46">
        <v>1.0389610389610389</v>
      </c>
      <c r="V46">
        <v>1.3951612903225807</v>
      </c>
      <c r="W46">
        <v>0.93288590604026844</v>
      </c>
      <c r="X46">
        <v>1.1575757575757575</v>
      </c>
      <c r="Y46">
        <v>1.0050251256281406</v>
      </c>
      <c r="Z46">
        <v>1.0746887966804979</v>
      </c>
      <c r="AA46">
        <v>0.86064105116464262</v>
      </c>
      <c r="AB46">
        <v>2.1538461538461537</v>
      </c>
      <c r="AC46">
        <v>0.85903173311635472</v>
      </c>
      <c r="AD46">
        <v>0.76595744680851063</v>
      </c>
      <c r="AE46">
        <v>0.99259259259259258</v>
      </c>
      <c r="AF46">
        <v>0.66666666666666663</v>
      </c>
      <c r="AG46">
        <v>0.9916666666666667</v>
      </c>
      <c r="AH46">
        <v>1.1428571428571428</v>
      </c>
      <c r="AI46">
        <v>1.1741489361702129</v>
      </c>
      <c r="AJ46">
        <v>1.0942028985507246</v>
      </c>
      <c r="AK46">
        <v>1.2287066246056781</v>
      </c>
      <c r="AL46">
        <v>1.1105882352941177</v>
      </c>
      <c r="AM46">
        <v>1.2835214446952596</v>
      </c>
      <c r="AN46">
        <v>1.220414201183432</v>
      </c>
      <c r="AO46">
        <v>1.172465960665658</v>
      </c>
      <c r="AP46">
        <v>1.0907127429805616</v>
      </c>
      <c r="AQ46">
        <v>1.1551724137931034</v>
      </c>
      <c r="AR46">
        <v>1.1520692974013476</v>
      </c>
      <c r="AS46">
        <v>1.1288476545564901</v>
      </c>
      <c r="AT46">
        <v>0.86163522012578619</v>
      </c>
      <c r="AU46">
        <v>1.1531058617672791</v>
      </c>
      <c r="AV46">
        <v>1.138586956521739</v>
      </c>
      <c r="AW46">
        <v>1.1412984178941625</v>
      </c>
      <c r="AX46">
        <v>1.0901467505241089</v>
      </c>
      <c r="AY46">
        <v>1.1639221556886228</v>
      </c>
      <c r="AZ46">
        <v>1.0975443383356072</v>
      </c>
      <c r="BA46">
        <v>1.2630057803468209</v>
      </c>
      <c r="BB46">
        <v>1.1227336122733613</v>
      </c>
      <c r="BC46">
        <v>1.1457331886080528</v>
      </c>
      <c r="BD46">
        <v>1.108094262295082</v>
      </c>
      <c r="BE46">
        <v>1.1049107142857142</v>
      </c>
      <c r="BF46">
        <v>0.89093959731543626</v>
      </c>
      <c r="BG46">
        <v>1.1617063492063493</v>
      </c>
      <c r="BH46">
        <v>1.0912869458128078</v>
      </c>
      <c r="BI46">
        <v>1.099893730074389</v>
      </c>
      <c r="BJ46">
        <v>1.1240904621435595</v>
      </c>
      <c r="BK46">
        <v>1.2225234619395204</v>
      </c>
      <c r="BL46">
        <v>1.2435717625058438</v>
      </c>
      <c r="BM46">
        <v>1.1846817515871724</v>
      </c>
      <c r="BN46">
        <v>1.1976744186046511</v>
      </c>
      <c r="BO46">
        <v>1.2251223491027732</v>
      </c>
      <c r="BP46">
        <v>1.005586592178771</v>
      </c>
      <c r="BQ46">
        <v>1.1805758906783796</v>
      </c>
      <c r="BR46">
        <v>1.1854103343465046</v>
      </c>
      <c r="BS46">
        <v>1.1492048643592143</v>
      </c>
      <c r="BT46">
        <v>1.0806083650190115</v>
      </c>
      <c r="BU46">
        <v>1.2370839289360833</v>
      </c>
      <c r="BV46">
        <v>3.6739367502726283</v>
      </c>
      <c r="BW46">
        <v>1.1621621621621621</v>
      </c>
      <c r="BX46">
        <v>0.44444444444444442</v>
      </c>
      <c r="BY46" t="e">
        <v>#DIV/0!</v>
      </c>
      <c r="BZ46">
        <v>3.987437185929648</v>
      </c>
      <c r="CA46">
        <v>1.9733333333333334</v>
      </c>
      <c r="CB46">
        <v>1.160139533211062</v>
      </c>
    </row>
    <row r="47" spans="1:80" x14ac:dyDescent="0.3">
      <c r="A47" s="6" t="s">
        <v>182</v>
      </c>
      <c r="B47" s="7" t="s">
        <v>275</v>
      </c>
      <c r="C47">
        <v>1.0494130494130494</v>
      </c>
      <c r="D47">
        <v>1.0416666666666667</v>
      </c>
      <c r="E47">
        <v>1.6610169491525424</v>
      </c>
      <c r="F47">
        <v>1.1464435146443515</v>
      </c>
      <c r="G47">
        <v>1.0685871056241427</v>
      </c>
      <c r="H47">
        <v>1.1000000000000001</v>
      </c>
      <c r="I47">
        <v>1.1141141141141142</v>
      </c>
      <c r="J47">
        <v>1.0192307692307692</v>
      </c>
      <c r="K47">
        <v>0.92920353982300885</v>
      </c>
      <c r="L47">
        <v>0.92903225806451617</v>
      </c>
      <c r="M47">
        <v>1.0146412884333822</v>
      </c>
      <c r="N47">
        <v>1.1409168081494059</v>
      </c>
      <c r="O47">
        <v>1.1428571428571428</v>
      </c>
      <c r="P47">
        <v>1.1354838709677419</v>
      </c>
      <c r="Q47">
        <v>0.99815270935960587</v>
      </c>
      <c r="R47" t="e">
        <v>#DIV/0!</v>
      </c>
      <c r="S47">
        <v>1.0625</v>
      </c>
      <c r="T47">
        <v>0.88135593220338981</v>
      </c>
      <c r="U47">
        <v>1.0125</v>
      </c>
      <c r="V47">
        <v>1.1734104046242775</v>
      </c>
      <c r="W47">
        <v>1</v>
      </c>
      <c r="X47">
        <v>0.82198952879581155</v>
      </c>
      <c r="Y47">
        <v>0.91</v>
      </c>
      <c r="Z47">
        <v>1.0888030888030888</v>
      </c>
      <c r="AA47">
        <v>1.3668748554244738</v>
      </c>
      <c r="AB47">
        <v>0.9285714285714286</v>
      </c>
      <c r="AC47">
        <v>1.3727208145867866</v>
      </c>
      <c r="AD47">
        <v>1.1944444444444444</v>
      </c>
      <c r="AE47">
        <v>1.0597014925373134</v>
      </c>
      <c r="AF47">
        <v>1</v>
      </c>
      <c r="AG47">
        <v>1.0252100840336134</v>
      </c>
      <c r="AH47">
        <v>1.4166666666666667</v>
      </c>
      <c r="AI47">
        <v>1.0656881398930869</v>
      </c>
      <c r="AJ47">
        <v>1.1289183222958057</v>
      </c>
      <c r="AK47">
        <v>0.84724005134788194</v>
      </c>
      <c r="AL47">
        <v>1.0593220338983051</v>
      </c>
      <c r="AM47">
        <v>1.1297924727400632</v>
      </c>
      <c r="AN47">
        <v>1.0715151515151515</v>
      </c>
      <c r="AO47">
        <v>0.96258064516129027</v>
      </c>
      <c r="AP47">
        <v>1.0306930693069307</v>
      </c>
      <c r="AQ47">
        <v>1.034443168771527</v>
      </c>
      <c r="AR47">
        <v>1.0534670008354219</v>
      </c>
      <c r="AS47">
        <v>0.99347108072816648</v>
      </c>
      <c r="AT47">
        <v>1.1605839416058394</v>
      </c>
      <c r="AU47">
        <v>0.93399089529590285</v>
      </c>
      <c r="AV47">
        <v>1.2171837708830548</v>
      </c>
      <c r="AW47">
        <v>1.0449330783938815</v>
      </c>
      <c r="AX47">
        <v>0.99192307692307691</v>
      </c>
      <c r="AY47">
        <v>1.0790996784565916</v>
      </c>
      <c r="AZ47">
        <v>0.87818520820385337</v>
      </c>
      <c r="BA47">
        <v>0.90846681922196793</v>
      </c>
      <c r="BB47">
        <v>0.98716356107660452</v>
      </c>
      <c r="BC47">
        <v>1.0782261520763314</v>
      </c>
      <c r="BD47">
        <v>1.0924641701340732</v>
      </c>
      <c r="BE47">
        <v>0.91200897867564534</v>
      </c>
      <c r="BF47">
        <v>0.82109227871939738</v>
      </c>
      <c r="BG47">
        <v>0.91460290350128093</v>
      </c>
      <c r="BH47">
        <v>1.0155169981661729</v>
      </c>
      <c r="BI47">
        <v>1.4268115942028985</v>
      </c>
      <c r="BJ47">
        <v>1.0316655003498951</v>
      </c>
      <c r="BK47">
        <v>1.0553565336062778</v>
      </c>
      <c r="BL47">
        <v>1.5819548872180451</v>
      </c>
      <c r="BM47">
        <v>0.99711439367914811</v>
      </c>
      <c r="BN47">
        <v>1.051779935275081</v>
      </c>
      <c r="BO47">
        <v>1.1890812250332889</v>
      </c>
      <c r="BP47">
        <v>1.0611111111111111</v>
      </c>
      <c r="BQ47">
        <v>1.0636626705250103</v>
      </c>
      <c r="BR47">
        <v>1.0025641025641026</v>
      </c>
      <c r="BS47">
        <v>1.0150590150590151</v>
      </c>
      <c r="BT47">
        <v>1.0182969739619987</v>
      </c>
      <c r="BU47">
        <v>0.92720369758996368</v>
      </c>
      <c r="BV47">
        <v>0.64292074799643806</v>
      </c>
      <c r="BW47">
        <v>0.86046511627906974</v>
      </c>
      <c r="BX47">
        <v>1.75</v>
      </c>
      <c r="BY47" t="e">
        <v>#DIV/0!</v>
      </c>
      <c r="BZ47">
        <v>0.63169502205419026</v>
      </c>
      <c r="CA47">
        <v>0.7567567567567568</v>
      </c>
      <c r="CB47">
        <v>1.0488324033891301</v>
      </c>
    </row>
    <row r="48" spans="1:80" x14ac:dyDescent="0.3">
      <c r="A48" s="6" t="s">
        <v>181</v>
      </c>
      <c r="B48" s="7" t="s">
        <v>275</v>
      </c>
      <c r="C48">
        <v>1.0608740894901145</v>
      </c>
      <c r="D48">
        <v>0.77600000000000002</v>
      </c>
      <c r="E48">
        <v>1.653061224489796</v>
      </c>
      <c r="F48">
        <v>1.0109489051094891</v>
      </c>
      <c r="G48">
        <v>1.0308087291399231</v>
      </c>
      <c r="H48">
        <v>1.1699604743083003</v>
      </c>
      <c r="I48">
        <v>1.0026954177897573</v>
      </c>
      <c r="J48">
        <v>1.1132075471698113</v>
      </c>
      <c r="K48">
        <v>0.9555555555555556</v>
      </c>
      <c r="L48">
        <v>1.0555555555555556</v>
      </c>
      <c r="M48">
        <v>1.1933621933621934</v>
      </c>
      <c r="N48">
        <v>1.1860119047619047</v>
      </c>
      <c r="O48">
        <v>1.2318548387096775</v>
      </c>
      <c r="P48">
        <v>1.0568181818181819</v>
      </c>
      <c r="Q48">
        <v>1.2572486119679209</v>
      </c>
      <c r="R48" t="e">
        <v>#DIV/0!</v>
      </c>
      <c r="S48">
        <v>1.338235294117647</v>
      </c>
      <c r="T48">
        <v>1.125</v>
      </c>
      <c r="U48">
        <v>1.3703703703703705</v>
      </c>
      <c r="V48">
        <v>1.6600985221674878</v>
      </c>
      <c r="W48">
        <v>1.0503597122302157</v>
      </c>
      <c r="X48">
        <v>1.1210191082802548</v>
      </c>
      <c r="Y48">
        <v>1.2802197802197801</v>
      </c>
      <c r="Z48">
        <v>0.96453900709219853</v>
      </c>
      <c r="AA48">
        <v>1.6065324081908952</v>
      </c>
      <c r="AB48">
        <v>0.61538461538461542</v>
      </c>
      <c r="AC48">
        <v>1.6068656201483527</v>
      </c>
      <c r="AD48">
        <v>1.8837209302325582</v>
      </c>
      <c r="AE48">
        <v>0.98943661971830987</v>
      </c>
      <c r="AF48">
        <v>1.5</v>
      </c>
      <c r="AG48">
        <v>0.97131147540983609</v>
      </c>
      <c r="AH48">
        <v>1.0294117647058822</v>
      </c>
      <c r="AI48">
        <v>1.1318653290256759</v>
      </c>
      <c r="AJ48">
        <v>1.1357059053578413</v>
      </c>
      <c r="AK48">
        <v>1.1287878787878789</v>
      </c>
      <c r="AL48">
        <v>1.0920000000000001</v>
      </c>
      <c r="AM48">
        <v>1.2459526774595269</v>
      </c>
      <c r="AN48">
        <v>1.0791855203619909</v>
      </c>
      <c r="AO48">
        <v>0.97721179624664878</v>
      </c>
      <c r="AP48">
        <v>1.096061479346782</v>
      </c>
      <c r="AQ48">
        <v>1.0810210876803552</v>
      </c>
      <c r="AR48">
        <v>1.0452022204599525</v>
      </c>
      <c r="AS48">
        <v>1.0951755064171951</v>
      </c>
      <c r="AT48">
        <v>1.1132075471698113</v>
      </c>
      <c r="AU48">
        <v>1.065800162469537</v>
      </c>
      <c r="AV48">
        <v>1.1196078431372549</v>
      </c>
      <c r="AW48">
        <v>1.1285452881976212</v>
      </c>
      <c r="AX48">
        <v>1.0321830166731292</v>
      </c>
      <c r="AY48">
        <v>1.1561382598331347</v>
      </c>
      <c r="AZ48">
        <v>1.0658174097664543</v>
      </c>
      <c r="BA48">
        <v>1.0654911838790933</v>
      </c>
      <c r="BB48">
        <v>1.1258389261744965</v>
      </c>
      <c r="BC48">
        <v>1.139599589966737</v>
      </c>
      <c r="BD48">
        <v>1.1515023275497249</v>
      </c>
      <c r="BE48">
        <v>0.97760275658380502</v>
      </c>
      <c r="BF48">
        <v>0.99770642201834858</v>
      </c>
      <c r="BG48">
        <v>1.0412698412698413</v>
      </c>
      <c r="BH48">
        <v>1.1804417280177804</v>
      </c>
      <c r="BI48">
        <v>1.3934315219231421</v>
      </c>
      <c r="BJ48">
        <v>1.1471934882143462</v>
      </c>
      <c r="BK48">
        <v>1.141356178776368</v>
      </c>
      <c r="BL48">
        <v>0.98716730038022815</v>
      </c>
      <c r="BM48">
        <v>1.133535450974988</v>
      </c>
      <c r="BN48">
        <v>1.1538461538461537</v>
      </c>
      <c r="BO48">
        <v>1.2430011198208286</v>
      </c>
      <c r="BP48">
        <v>1.1884816753926701</v>
      </c>
      <c r="BQ48">
        <v>1.1884959191605131</v>
      </c>
      <c r="BR48">
        <v>1.1547314578005115</v>
      </c>
      <c r="BS48">
        <v>1.0649558941459503</v>
      </c>
      <c r="BT48">
        <v>1.1036627505183139</v>
      </c>
      <c r="BU48">
        <v>1.1212390956026348</v>
      </c>
      <c r="BV48">
        <v>0.85364727608494917</v>
      </c>
      <c r="BW48">
        <v>1.5945945945945945</v>
      </c>
      <c r="BX48">
        <v>1.2857142857142858</v>
      </c>
      <c r="BY48">
        <v>0.2</v>
      </c>
      <c r="BZ48">
        <v>0.82094763092269329</v>
      </c>
      <c r="CA48">
        <v>1.1964285714285714</v>
      </c>
      <c r="CB48">
        <v>1.1520402734813706</v>
      </c>
    </row>
    <row r="49" spans="1:80" x14ac:dyDescent="0.3">
      <c r="A49" s="6" t="s">
        <v>180</v>
      </c>
      <c r="B49" s="7" t="s">
        <v>275</v>
      </c>
      <c r="C49">
        <v>1.0934281510544384</v>
      </c>
      <c r="D49">
        <v>0.7010309278350515</v>
      </c>
      <c r="E49">
        <v>1.0802469135802468</v>
      </c>
      <c r="F49">
        <v>1.1841155234657039</v>
      </c>
      <c r="G49">
        <v>1.1270236612702367</v>
      </c>
      <c r="H49">
        <v>1.0101351351351351</v>
      </c>
      <c r="I49">
        <v>1.0725806451612903</v>
      </c>
      <c r="J49">
        <v>1.0847457627118644</v>
      </c>
      <c r="K49">
        <v>1.0033222591362125</v>
      </c>
      <c r="L49">
        <v>1.5526315789473684</v>
      </c>
      <c r="M49">
        <v>1.1100362756952842</v>
      </c>
      <c r="N49">
        <v>1.1744040150564616</v>
      </c>
      <c r="O49">
        <v>1.1767594108019639</v>
      </c>
      <c r="P49">
        <v>1.1666666666666667</v>
      </c>
      <c r="Q49">
        <v>0.85377821393523057</v>
      </c>
      <c r="R49" t="e">
        <v>#DIV/0!</v>
      </c>
      <c r="S49">
        <v>0.45054945054945056</v>
      </c>
      <c r="T49">
        <v>1.1196581196581197</v>
      </c>
      <c r="U49">
        <v>0.65315315315315314</v>
      </c>
      <c r="V49">
        <v>0.73293768545994065</v>
      </c>
      <c r="W49">
        <v>0.99315068493150682</v>
      </c>
      <c r="X49">
        <v>1.1590909090909092</v>
      </c>
      <c r="Y49">
        <v>1.1416309012875536</v>
      </c>
      <c r="Z49">
        <v>0.98897058823529416</v>
      </c>
      <c r="AA49">
        <v>1.0475086906141367</v>
      </c>
      <c r="AB49">
        <v>0.75</v>
      </c>
      <c r="AC49">
        <v>1.0521739130434782</v>
      </c>
      <c r="AD49">
        <v>0.80864197530864201</v>
      </c>
      <c r="AE49">
        <v>1.0213523131672597</v>
      </c>
      <c r="AF49">
        <v>1.7777777777777777</v>
      </c>
      <c r="AG49">
        <v>1.0042194092827004</v>
      </c>
      <c r="AH49">
        <v>0.94285714285714284</v>
      </c>
      <c r="AI49">
        <v>1.0954705926537971</v>
      </c>
      <c r="AJ49">
        <v>0.9276859504132231</v>
      </c>
      <c r="AK49">
        <v>1.4617449664429529</v>
      </c>
      <c r="AL49">
        <v>1.0329670329670331</v>
      </c>
      <c r="AM49">
        <v>1.1539230384807597</v>
      </c>
      <c r="AN49">
        <v>1.2264150943396226</v>
      </c>
      <c r="AO49">
        <v>1.1412894375857339</v>
      </c>
      <c r="AP49">
        <v>1.0490797546012269</v>
      </c>
      <c r="AQ49">
        <v>1.0071868583162218</v>
      </c>
      <c r="AR49">
        <v>1.0918057663125948</v>
      </c>
      <c r="AS49">
        <v>1.0016237204376985</v>
      </c>
      <c r="AT49">
        <v>1.1186440677966101</v>
      </c>
      <c r="AU49">
        <v>1.1661585365853659</v>
      </c>
      <c r="AV49">
        <v>0.93169877408056045</v>
      </c>
      <c r="AW49">
        <v>0.94041345764085937</v>
      </c>
      <c r="AX49">
        <v>0.94477836213373401</v>
      </c>
      <c r="AY49">
        <v>0.97113402061855669</v>
      </c>
      <c r="AZ49">
        <v>1.0517928286852589</v>
      </c>
      <c r="BA49">
        <v>1.0768321513002364</v>
      </c>
      <c r="BB49">
        <v>1.0111773472429211</v>
      </c>
      <c r="BC49">
        <v>0.95867753423651647</v>
      </c>
      <c r="BD49">
        <v>1.1231165012862918</v>
      </c>
      <c r="BE49">
        <v>0.98237663645518636</v>
      </c>
      <c r="BF49">
        <v>1.1954022988505748</v>
      </c>
      <c r="BG49">
        <v>1.0964849354375896</v>
      </c>
      <c r="BH49">
        <v>0.9213932690044716</v>
      </c>
      <c r="BI49">
        <v>0.85724699307496055</v>
      </c>
      <c r="BJ49">
        <v>0.97767923133776791</v>
      </c>
      <c r="BK49">
        <v>1.0061606004815182</v>
      </c>
      <c r="BL49">
        <v>0.70341839191141065</v>
      </c>
      <c r="BM49">
        <v>1.0358640812108686</v>
      </c>
      <c r="BN49">
        <v>1.0373333333333334</v>
      </c>
      <c r="BO49">
        <v>1.0171171171171172</v>
      </c>
      <c r="BP49">
        <v>1.0506607929515419</v>
      </c>
      <c r="BQ49">
        <v>1.0359712230215827</v>
      </c>
      <c r="BR49">
        <v>1.0398671096345515</v>
      </c>
      <c r="BS49">
        <v>1.1189759036144578</v>
      </c>
      <c r="BT49">
        <v>1.0100187852222917</v>
      </c>
      <c r="BU49">
        <v>1.0088917116544935</v>
      </c>
      <c r="BV49">
        <v>1.2671714440237967</v>
      </c>
      <c r="BW49">
        <v>0.72881355932203384</v>
      </c>
      <c r="BX49">
        <v>0.77777777777777779</v>
      </c>
      <c r="BY49">
        <v>0</v>
      </c>
      <c r="BZ49">
        <v>1.3092345078979344</v>
      </c>
      <c r="CA49">
        <v>1.0298507462686568</v>
      </c>
      <c r="CB49">
        <v>1.0068924824053567</v>
      </c>
    </row>
    <row r="50" spans="1:80" x14ac:dyDescent="0.3">
      <c r="A50" s="6" t="s">
        <v>179</v>
      </c>
      <c r="B50" s="7" t="s">
        <v>275</v>
      </c>
      <c r="C50">
        <v>1.0708679076026015</v>
      </c>
      <c r="D50">
        <v>1.25</v>
      </c>
      <c r="E50">
        <v>1.2514285714285713</v>
      </c>
      <c r="F50">
        <v>0.90243902439024393</v>
      </c>
      <c r="G50">
        <v>1.0143646408839779</v>
      </c>
      <c r="H50">
        <v>1.0100334448160535</v>
      </c>
      <c r="I50">
        <v>1.0889724310776943</v>
      </c>
      <c r="J50">
        <v>1.1796875</v>
      </c>
      <c r="K50">
        <v>1.1026490066225165</v>
      </c>
      <c r="L50">
        <v>1.2796610169491525</v>
      </c>
      <c r="M50">
        <v>1.0533769063180829</v>
      </c>
      <c r="N50">
        <v>1.0309829059829059</v>
      </c>
      <c r="O50">
        <v>0.94714881780250348</v>
      </c>
      <c r="P50">
        <v>1.3087557603686637</v>
      </c>
      <c r="Q50">
        <v>1.0833333333333333</v>
      </c>
      <c r="R50">
        <v>1.5</v>
      </c>
      <c r="S50">
        <v>1.0975609756097562</v>
      </c>
      <c r="T50">
        <v>0.93129770992366412</v>
      </c>
      <c r="U50">
        <v>1.289655172413793</v>
      </c>
      <c r="V50">
        <v>1.0161943319838056</v>
      </c>
      <c r="W50">
        <v>1.1241379310344828</v>
      </c>
      <c r="X50">
        <v>1.0098039215686274</v>
      </c>
      <c r="Y50">
        <v>0.94360902255639101</v>
      </c>
      <c r="Z50">
        <v>1.0520446096654275</v>
      </c>
      <c r="AA50">
        <v>0.93584070796460173</v>
      </c>
      <c r="AB50">
        <v>1.8333333333333333</v>
      </c>
      <c r="AC50">
        <v>0.9349046015712682</v>
      </c>
      <c r="AD50">
        <v>0.92366412213740456</v>
      </c>
      <c r="AE50">
        <v>1.1881533101045296</v>
      </c>
      <c r="AF50">
        <v>1.125</v>
      </c>
      <c r="AG50">
        <v>1.1890756302521008</v>
      </c>
      <c r="AH50">
        <v>1.2121212121212122</v>
      </c>
      <c r="AI50">
        <v>1.0109023587493142</v>
      </c>
      <c r="AJ50">
        <v>0.91017074981440238</v>
      </c>
      <c r="AK50">
        <v>0.65013774104683197</v>
      </c>
      <c r="AL50">
        <v>0.96276595744680848</v>
      </c>
      <c r="AM50">
        <v>1.1255954958856649</v>
      </c>
      <c r="AN50">
        <v>1.0384615384615385</v>
      </c>
      <c r="AO50">
        <v>0.94831730769230771</v>
      </c>
      <c r="AP50">
        <v>1.0852130325814537</v>
      </c>
      <c r="AQ50">
        <v>1.0479102956167177</v>
      </c>
      <c r="AR50">
        <v>1.0500347463516331</v>
      </c>
      <c r="AS50">
        <v>1.0995207217366789</v>
      </c>
      <c r="AT50">
        <v>1.0858585858585859</v>
      </c>
      <c r="AU50">
        <v>1.1176470588235294</v>
      </c>
      <c r="AV50">
        <v>1.2462406015037595</v>
      </c>
      <c r="AW50">
        <v>1.0521551724137932</v>
      </c>
      <c r="AX50">
        <v>1.0763419483101391</v>
      </c>
      <c r="AY50">
        <v>1.1077494692144374</v>
      </c>
      <c r="AZ50">
        <v>1.1597222222222223</v>
      </c>
      <c r="BA50">
        <v>1.0482985729967069</v>
      </c>
      <c r="BB50">
        <v>1.099852616064849</v>
      </c>
      <c r="BC50">
        <v>1.1193535415429983</v>
      </c>
      <c r="BD50">
        <v>1.0134162303664922</v>
      </c>
      <c r="BE50">
        <v>1.141978472578165</v>
      </c>
      <c r="BF50">
        <v>1.1557692307692307</v>
      </c>
      <c r="BG50">
        <v>1.097317631665031</v>
      </c>
      <c r="BH50">
        <v>1.0167305236270754</v>
      </c>
      <c r="BI50">
        <v>0.96301020408163263</v>
      </c>
      <c r="BJ50">
        <v>1.0263078318717871</v>
      </c>
      <c r="BK50">
        <v>1.1142233795481737</v>
      </c>
      <c r="BL50">
        <v>2.1276522929500343</v>
      </c>
      <c r="BM50">
        <v>1.0790446570036969</v>
      </c>
      <c r="BN50">
        <v>1.0771208226221081</v>
      </c>
      <c r="BO50">
        <v>1.2258635961027458</v>
      </c>
      <c r="BP50">
        <v>0.97903563941299787</v>
      </c>
      <c r="BQ50">
        <v>1.0549242424242424</v>
      </c>
      <c r="BR50">
        <v>1.1001064962726304</v>
      </c>
      <c r="BS50">
        <v>1.0033647375504711</v>
      </c>
      <c r="BT50">
        <v>0.96466212027278364</v>
      </c>
      <c r="BU50">
        <v>1.1339313818067358</v>
      </c>
      <c r="BV50">
        <v>1.3674775928297056</v>
      </c>
      <c r="BW50">
        <v>0.93023255813953487</v>
      </c>
      <c r="BX50">
        <v>1.1428571428571428</v>
      </c>
      <c r="BY50" t="e">
        <v>#DIV/0!</v>
      </c>
      <c r="BZ50">
        <v>1.1661252900232018</v>
      </c>
      <c r="CA50">
        <v>4.6594202898550723</v>
      </c>
      <c r="CB50">
        <v>1.0842328761306212</v>
      </c>
    </row>
    <row r="51" spans="1:80" x14ac:dyDescent="0.3">
      <c r="A51" s="6" t="s">
        <v>178</v>
      </c>
      <c r="B51" s="7" t="s">
        <v>275</v>
      </c>
      <c r="C51">
        <v>1.0829319371727748</v>
      </c>
      <c r="D51">
        <v>0.96470588235294119</v>
      </c>
      <c r="E51">
        <v>1.0684931506849316</v>
      </c>
      <c r="F51">
        <v>1.0777027027027026</v>
      </c>
      <c r="G51">
        <v>1.0337690631808278</v>
      </c>
      <c r="H51">
        <v>1.3543046357615893</v>
      </c>
      <c r="I51">
        <v>1.1012658227848102</v>
      </c>
      <c r="J51">
        <v>1.2715231788079471</v>
      </c>
      <c r="K51">
        <v>1.0060060060060061</v>
      </c>
      <c r="L51">
        <v>1.0264900662251655</v>
      </c>
      <c r="M51">
        <v>1.0847983453981385</v>
      </c>
      <c r="N51">
        <v>0.99378238341968916</v>
      </c>
      <c r="O51">
        <v>1.0352422907488987</v>
      </c>
      <c r="P51">
        <v>0.89436619718309862</v>
      </c>
      <c r="Q51">
        <v>1.0275862068965518</v>
      </c>
      <c r="R51">
        <v>0.66666666666666663</v>
      </c>
      <c r="S51">
        <v>1.5777777777777777</v>
      </c>
      <c r="T51">
        <v>1.0901639344262295</v>
      </c>
      <c r="U51">
        <v>1.0659536541889483</v>
      </c>
      <c r="V51">
        <v>0.92828685258964139</v>
      </c>
      <c r="W51">
        <v>1.0245398773006136</v>
      </c>
      <c r="X51">
        <v>0.91747572815533984</v>
      </c>
      <c r="Y51">
        <v>1.0756972111553784</v>
      </c>
      <c r="Z51">
        <v>0.96819787985865724</v>
      </c>
      <c r="AA51">
        <v>1.0781216419514292</v>
      </c>
      <c r="AB51">
        <v>0.77272727272727271</v>
      </c>
      <c r="AC51">
        <v>1.0822874604387209</v>
      </c>
      <c r="AD51">
        <v>0.81818181818181823</v>
      </c>
      <c r="AE51">
        <v>1.0469208211143695</v>
      </c>
      <c r="AF51">
        <v>1.3888888888888888</v>
      </c>
      <c r="AG51">
        <v>1.0247349823321554</v>
      </c>
      <c r="AH51">
        <v>1.05</v>
      </c>
      <c r="AI51">
        <v>1.0132266160211625</v>
      </c>
      <c r="AJ51">
        <v>0.96696574225122345</v>
      </c>
      <c r="AK51">
        <v>0.97740112994350281</v>
      </c>
      <c r="AL51">
        <v>0.98895027624309395</v>
      </c>
      <c r="AM51">
        <v>1.0631011927664487</v>
      </c>
      <c r="AN51">
        <v>1.0436213991769547</v>
      </c>
      <c r="AO51">
        <v>0.97211660329531047</v>
      </c>
      <c r="AP51">
        <v>0.98460354118552729</v>
      </c>
      <c r="AQ51">
        <v>1.0116731517509727</v>
      </c>
      <c r="AR51">
        <v>0.9649238914626076</v>
      </c>
      <c r="AS51">
        <v>1.013076923076923</v>
      </c>
      <c r="AT51">
        <v>0.80930232558139537</v>
      </c>
      <c r="AU51">
        <v>1.012280701754386</v>
      </c>
      <c r="AV51">
        <v>0.99095022624434392</v>
      </c>
      <c r="AW51">
        <v>1.0139287177386318</v>
      </c>
      <c r="AX51">
        <v>0.9423716291097155</v>
      </c>
      <c r="AY51">
        <v>0.98418782942022043</v>
      </c>
      <c r="AZ51">
        <v>1.0876428960261295</v>
      </c>
      <c r="BA51">
        <v>1.0931937172774868</v>
      </c>
      <c r="BB51">
        <v>1.0452261306532664</v>
      </c>
      <c r="BC51">
        <v>1.0121287806213219</v>
      </c>
      <c r="BD51">
        <v>0.97223119147562154</v>
      </c>
      <c r="BE51">
        <v>1.0231149012567324</v>
      </c>
      <c r="BF51">
        <v>1.3527454242928452</v>
      </c>
      <c r="BG51">
        <v>1.0368162170219108</v>
      </c>
      <c r="BH51">
        <v>0.9444793367667379</v>
      </c>
      <c r="BI51">
        <v>1.0342899190581309</v>
      </c>
      <c r="BJ51">
        <v>1.0160577489687683</v>
      </c>
      <c r="BK51">
        <v>1.0870389085396666</v>
      </c>
      <c r="BL51">
        <v>0.83191249798938394</v>
      </c>
      <c r="BM51">
        <v>0.99771590167500546</v>
      </c>
      <c r="BN51">
        <v>1.0763723150357996</v>
      </c>
      <c r="BO51">
        <v>1.0946531791907514</v>
      </c>
      <c r="BP51">
        <v>1.0042826552462527</v>
      </c>
      <c r="BQ51">
        <v>1.0062836624775584</v>
      </c>
      <c r="BR51">
        <v>0.88770571151984512</v>
      </c>
      <c r="BS51">
        <v>1.027833668678739</v>
      </c>
      <c r="BT51">
        <v>0.88560411311053988</v>
      </c>
      <c r="BU51">
        <v>0.99764052741151976</v>
      </c>
      <c r="BV51">
        <v>1.0190387016229714</v>
      </c>
      <c r="BW51">
        <v>0.72499999999999998</v>
      </c>
      <c r="BX51">
        <v>0.25</v>
      </c>
      <c r="BY51" t="e">
        <v>#DIV/0!</v>
      </c>
      <c r="BZ51">
        <v>1.1591723040191007</v>
      </c>
      <c r="CA51">
        <v>0.49922239502332816</v>
      </c>
      <c r="CB51">
        <v>1.0181101807101509</v>
      </c>
    </row>
    <row r="52" spans="1:80" x14ac:dyDescent="0.3">
      <c r="A52" s="6" t="s">
        <v>177</v>
      </c>
      <c r="B52" s="7" t="s">
        <v>275</v>
      </c>
      <c r="C52">
        <v>1.0191452330303616</v>
      </c>
      <c r="D52">
        <v>0.80487804878048785</v>
      </c>
      <c r="E52">
        <v>1.2179487179487178</v>
      </c>
      <c r="F52">
        <v>1.109717868338558</v>
      </c>
      <c r="G52">
        <v>0.96944151738672291</v>
      </c>
      <c r="H52">
        <v>0.93154034229828853</v>
      </c>
      <c r="I52">
        <v>1.1086729362591432</v>
      </c>
      <c r="J52">
        <v>0.90625</v>
      </c>
      <c r="K52">
        <v>1.0014925373134329</v>
      </c>
      <c r="L52">
        <v>0.8612903225806452</v>
      </c>
      <c r="M52">
        <v>1.0400381315538607</v>
      </c>
      <c r="N52">
        <v>0.99061522419186654</v>
      </c>
      <c r="O52">
        <v>1.1134751773049645</v>
      </c>
      <c r="P52">
        <v>0.64960629921259838</v>
      </c>
      <c r="Q52">
        <v>0.9752194114610222</v>
      </c>
      <c r="R52">
        <v>0</v>
      </c>
      <c r="S52">
        <v>0.90140845070422537</v>
      </c>
      <c r="T52">
        <v>1.0150375939849625</v>
      </c>
      <c r="U52">
        <v>1.0050167224080269</v>
      </c>
      <c r="V52">
        <v>1.0300429184549356</v>
      </c>
      <c r="W52">
        <v>0.92814371257485029</v>
      </c>
      <c r="X52">
        <v>0.94179894179894175</v>
      </c>
      <c r="Y52">
        <v>0.94074074074074077</v>
      </c>
      <c r="Z52">
        <v>0.95620437956204385</v>
      </c>
      <c r="AA52">
        <v>1.2822685139041163</v>
      </c>
      <c r="AB52">
        <v>1.0588235294117647</v>
      </c>
      <c r="AC52">
        <v>1.2806292225471412</v>
      </c>
      <c r="AD52">
        <v>1.4848484848484849</v>
      </c>
      <c r="AE52">
        <v>1.0756302521008403</v>
      </c>
      <c r="AF52">
        <v>0.72</v>
      </c>
      <c r="AG52">
        <v>1.1137931034482758</v>
      </c>
      <c r="AH52">
        <v>1.0238095238095237</v>
      </c>
      <c r="AI52">
        <v>1.0953942964252243</v>
      </c>
      <c r="AJ52">
        <v>1.0847743568114721</v>
      </c>
      <c r="AK52">
        <v>1.0476878612716762</v>
      </c>
      <c r="AL52">
        <v>0.98882681564245811</v>
      </c>
      <c r="AM52">
        <v>1.1807817589576548</v>
      </c>
      <c r="AN52">
        <v>1.0212933753943219</v>
      </c>
      <c r="AO52">
        <v>1.151238591916558</v>
      </c>
      <c r="AP52">
        <v>0.97185301016419079</v>
      </c>
      <c r="AQ52">
        <v>1.0269230769230768</v>
      </c>
      <c r="AR52">
        <v>1.0432098765432098</v>
      </c>
      <c r="AS52">
        <v>1.058466211085801</v>
      </c>
      <c r="AT52">
        <v>0.94252873563218387</v>
      </c>
      <c r="AU52">
        <v>1.0207972270363952</v>
      </c>
      <c r="AV52">
        <v>1.0136986301369864</v>
      </c>
      <c r="AW52">
        <v>1.0133333333333334</v>
      </c>
      <c r="AX52">
        <v>0.97334378675029398</v>
      </c>
      <c r="AY52">
        <v>1.0550146056475171</v>
      </c>
      <c r="AZ52">
        <v>1.2477477477477477</v>
      </c>
      <c r="BA52">
        <v>0.92432950191570884</v>
      </c>
      <c r="BB52">
        <v>1.1266025641025641</v>
      </c>
      <c r="BC52">
        <v>1.0856587509507309</v>
      </c>
      <c r="BD52">
        <v>1.0365327133842577</v>
      </c>
      <c r="BE52">
        <v>1.2101338012722087</v>
      </c>
      <c r="BF52">
        <v>0.79335793357933582</v>
      </c>
      <c r="BG52">
        <v>1.1098332374928119</v>
      </c>
      <c r="BH52">
        <v>1.0913685330496077</v>
      </c>
      <c r="BI52">
        <v>1.2114399544678429</v>
      </c>
      <c r="BJ52">
        <v>1.0898941568798028</v>
      </c>
      <c r="BK52">
        <v>1.0701336432306798</v>
      </c>
      <c r="BL52">
        <v>0.88476411446249037</v>
      </c>
      <c r="BM52">
        <v>1.0833424179657691</v>
      </c>
      <c r="BN52">
        <v>1.0953436807095345</v>
      </c>
      <c r="BO52">
        <v>1.1874587458745876</v>
      </c>
      <c r="BP52">
        <v>1.1257995735607675</v>
      </c>
      <c r="BQ52">
        <v>1.0779066309842402</v>
      </c>
      <c r="BR52">
        <v>1.0479825517993457</v>
      </c>
      <c r="BS52">
        <v>1.1347471451876019</v>
      </c>
      <c r="BT52">
        <v>0.97024673439767783</v>
      </c>
      <c r="BU52">
        <v>1.0646911519198665</v>
      </c>
      <c r="BV52">
        <v>0.82940275650842266</v>
      </c>
      <c r="BW52">
        <v>1</v>
      </c>
      <c r="BX52">
        <v>3.5</v>
      </c>
      <c r="BY52" t="e">
        <v>#DIV/0!</v>
      </c>
      <c r="BZ52">
        <v>0.84208719533127363</v>
      </c>
      <c r="CA52">
        <v>0.62928348909657317</v>
      </c>
      <c r="CB52">
        <v>1.0868628582419697</v>
      </c>
    </row>
    <row r="53" spans="1:80" x14ac:dyDescent="0.3">
      <c r="A53" s="6" t="s">
        <v>176</v>
      </c>
      <c r="B53" s="7" t="s">
        <v>275</v>
      </c>
      <c r="C53">
        <v>1.0948766603415561</v>
      </c>
      <c r="D53">
        <v>1.4242424242424243</v>
      </c>
      <c r="E53">
        <v>1.2771929824561403</v>
      </c>
      <c r="F53">
        <v>1.1129943502824859</v>
      </c>
      <c r="G53">
        <v>1.0728260869565218</v>
      </c>
      <c r="H53">
        <v>1.1154855643044619</v>
      </c>
      <c r="I53">
        <v>1.0612629594721961</v>
      </c>
      <c r="J53">
        <v>1.0459770114942528</v>
      </c>
      <c r="K53">
        <v>1.1028315946348732</v>
      </c>
      <c r="L53">
        <v>1.0711610486891385</v>
      </c>
      <c r="M53">
        <v>1.074243813015582</v>
      </c>
      <c r="N53">
        <v>1.0863157894736841</v>
      </c>
      <c r="O53">
        <v>1.0828025477707006</v>
      </c>
      <c r="P53">
        <v>1.103030303030303</v>
      </c>
      <c r="Q53">
        <v>1.0328215987294864</v>
      </c>
      <c r="R53" t="e">
        <v>#DIV/0!</v>
      </c>
      <c r="S53">
        <v>1.046875</v>
      </c>
      <c r="T53">
        <v>1.125925925925926</v>
      </c>
      <c r="U53">
        <v>0.96672212978369387</v>
      </c>
      <c r="V53">
        <v>0.98333333333333328</v>
      </c>
      <c r="W53">
        <v>0.92258064516129035</v>
      </c>
      <c r="X53">
        <v>1.0056179775280898</v>
      </c>
      <c r="Y53">
        <v>1.311023622047244</v>
      </c>
      <c r="Z53">
        <v>0.99236641221374045</v>
      </c>
      <c r="AA53">
        <v>1.3383598911776138</v>
      </c>
      <c r="AB53">
        <v>1.2777777777777777</v>
      </c>
      <c r="AC53">
        <v>1.3417322834645669</v>
      </c>
      <c r="AD53">
        <v>1.0544217687074831</v>
      </c>
      <c r="AE53">
        <v>0.95833333333333337</v>
      </c>
      <c r="AF53">
        <v>1.0555555555555556</v>
      </c>
      <c r="AG53">
        <v>0.94427244582043346</v>
      </c>
      <c r="AH53">
        <v>1.0232558139534884</v>
      </c>
      <c r="AI53">
        <v>1.1058485607773636</v>
      </c>
      <c r="AJ53">
        <v>1.124416796267496</v>
      </c>
      <c r="AK53">
        <v>1.4262068965517241</v>
      </c>
      <c r="AL53">
        <v>1.0112994350282485</v>
      </c>
      <c r="AM53">
        <v>1.0956321839080461</v>
      </c>
      <c r="AN53">
        <v>1.1042471042471043</v>
      </c>
      <c r="AO53">
        <v>1.1585503963759909</v>
      </c>
      <c r="AP53">
        <v>1.073209975864843</v>
      </c>
      <c r="AQ53">
        <v>1.0402621722846441</v>
      </c>
      <c r="AR53">
        <v>1.0420775805391189</v>
      </c>
      <c r="AS53">
        <v>1.0843495934959348</v>
      </c>
      <c r="AT53">
        <v>0.85365853658536583</v>
      </c>
      <c r="AU53">
        <v>1.0899830220713074</v>
      </c>
      <c r="AV53">
        <v>0.88438438438438438</v>
      </c>
      <c r="AW53">
        <v>1.0223285486443381</v>
      </c>
      <c r="AX53">
        <v>0.93113169552960129</v>
      </c>
      <c r="AY53">
        <v>0.98384863867097372</v>
      </c>
      <c r="AZ53">
        <v>1.3850782190132371</v>
      </c>
      <c r="BA53">
        <v>1.1357512953367876</v>
      </c>
      <c r="BB53">
        <v>1.1172119487908962</v>
      </c>
      <c r="BC53">
        <v>1.0710226830445411</v>
      </c>
      <c r="BD53">
        <v>1.1223966677347004</v>
      </c>
      <c r="BE53">
        <v>1.1315932572050027</v>
      </c>
      <c r="BF53">
        <v>1.3488372093023255</v>
      </c>
      <c r="BG53">
        <v>1.0564766839378239</v>
      </c>
      <c r="BH53">
        <v>1.0711674384596637</v>
      </c>
      <c r="BI53">
        <v>1.0016443504815598</v>
      </c>
      <c r="BJ53">
        <v>1.0364507117201012</v>
      </c>
      <c r="BK53">
        <v>1.107672259325623</v>
      </c>
      <c r="BL53">
        <v>0.98645104895104896</v>
      </c>
      <c r="BM53">
        <v>1.070188679245283</v>
      </c>
      <c r="BN53">
        <v>1.034412955465587</v>
      </c>
      <c r="BO53">
        <v>1.0906058921623123</v>
      </c>
      <c r="BP53">
        <v>1.0643939393939394</v>
      </c>
      <c r="BQ53">
        <v>1.1268965517241378</v>
      </c>
      <c r="BR53">
        <v>1.093652445369407</v>
      </c>
      <c r="BS53">
        <v>1.0598044853364001</v>
      </c>
      <c r="BT53">
        <v>0.98878085265519822</v>
      </c>
      <c r="BU53">
        <v>1.0572324578596628</v>
      </c>
      <c r="BV53">
        <v>1.0952732644017724</v>
      </c>
      <c r="BW53">
        <v>1.0344827586206897</v>
      </c>
      <c r="BX53">
        <v>0.42857142857142855</v>
      </c>
      <c r="BY53">
        <v>0</v>
      </c>
      <c r="BZ53">
        <v>1.1402364451691807</v>
      </c>
      <c r="CA53">
        <v>0.67326732673267331</v>
      </c>
      <c r="CB53">
        <v>1.1015042650338016</v>
      </c>
    </row>
    <row r="54" spans="1:80" x14ac:dyDescent="0.3">
      <c r="A54" s="6" t="s">
        <v>175</v>
      </c>
      <c r="B54" s="7" t="s">
        <v>275</v>
      </c>
      <c r="C54">
        <v>1.108318890814558</v>
      </c>
      <c r="D54">
        <v>1.3191489361702127</v>
      </c>
      <c r="E54">
        <v>1.0494505494505495</v>
      </c>
      <c r="F54">
        <v>1.116751269035533</v>
      </c>
      <c r="G54">
        <v>1.1469098277608916</v>
      </c>
      <c r="H54">
        <v>1.171764705882353</v>
      </c>
      <c r="I54">
        <v>1.1003552397868561</v>
      </c>
      <c r="J54">
        <v>1.0274725274725274</v>
      </c>
      <c r="K54">
        <v>1.0756756756756756</v>
      </c>
      <c r="L54">
        <v>1.2482517482517483</v>
      </c>
      <c r="M54">
        <v>1.0580204778156996</v>
      </c>
      <c r="N54">
        <v>1.2393410852713178</v>
      </c>
      <c r="O54">
        <v>1.2317647058823529</v>
      </c>
      <c r="P54">
        <v>1.2747252747252746</v>
      </c>
      <c r="Q54">
        <v>1.1358277806253203</v>
      </c>
      <c r="R54" t="e">
        <v>#DIV/0!</v>
      </c>
      <c r="S54">
        <v>0.94029850746268662</v>
      </c>
      <c r="T54">
        <v>1.2236842105263157</v>
      </c>
      <c r="U54">
        <v>0.94492254733218584</v>
      </c>
      <c r="V54">
        <v>1.0381355932203389</v>
      </c>
      <c r="W54">
        <v>1.0419580419580419</v>
      </c>
      <c r="X54">
        <v>0.95530726256983245</v>
      </c>
      <c r="Y54">
        <v>1.6846846846846846</v>
      </c>
      <c r="Z54">
        <v>1.1230769230769231</v>
      </c>
      <c r="AA54">
        <v>1.3463816935764896</v>
      </c>
      <c r="AB54">
        <v>0.82608695652173914</v>
      </c>
      <c r="AC54">
        <v>1.3120892018779342</v>
      </c>
      <c r="AD54">
        <v>5.193548387096774</v>
      </c>
      <c r="AE54">
        <v>1.3016304347826086</v>
      </c>
      <c r="AF54">
        <v>1</v>
      </c>
      <c r="AG54">
        <v>1.340983606557377</v>
      </c>
      <c r="AH54">
        <v>1.1590909090909092</v>
      </c>
      <c r="AI54">
        <v>1.0488532743851893</v>
      </c>
      <c r="AJ54">
        <v>1.1065006915629323</v>
      </c>
      <c r="AK54">
        <v>1.0560928433268859</v>
      </c>
      <c r="AL54">
        <v>1.1229050279329609</v>
      </c>
      <c r="AM54">
        <v>1.0183242411526088</v>
      </c>
      <c r="AN54">
        <v>1.0846153846153845</v>
      </c>
      <c r="AO54">
        <v>0.76050830889540566</v>
      </c>
      <c r="AP54">
        <v>1.1446776611694154</v>
      </c>
      <c r="AQ54">
        <v>1.0963096309630964</v>
      </c>
      <c r="AR54">
        <v>1.0914826498422714</v>
      </c>
      <c r="AS54">
        <v>1.0719444291306026</v>
      </c>
      <c r="AT54">
        <v>1.0428571428571429</v>
      </c>
      <c r="AU54">
        <v>1.2050882658359294</v>
      </c>
      <c r="AV54">
        <v>1.069609507640068</v>
      </c>
      <c r="AW54">
        <v>1.0245709828393135</v>
      </c>
      <c r="AX54">
        <v>1.0540657439446366</v>
      </c>
      <c r="AY54">
        <v>1.0628517823639776</v>
      </c>
      <c r="AZ54">
        <v>0.95482189400521289</v>
      </c>
      <c r="BA54">
        <v>1.3512773722627738</v>
      </c>
      <c r="BB54">
        <v>1.079449961802903</v>
      </c>
      <c r="BC54">
        <v>1.0878406860963732</v>
      </c>
      <c r="BD54">
        <v>1.0451041964030832</v>
      </c>
      <c r="BE54">
        <v>1.0941854877462758</v>
      </c>
      <c r="BF54">
        <v>0.83448275862068966</v>
      </c>
      <c r="BG54">
        <v>1.1419813634134379</v>
      </c>
      <c r="BH54">
        <v>1.1034129692832764</v>
      </c>
      <c r="BI54">
        <v>1.1457551594746718</v>
      </c>
      <c r="BJ54">
        <v>1.0816326530612246</v>
      </c>
      <c r="BK54">
        <v>1.0531372549019609</v>
      </c>
      <c r="BL54">
        <v>1.0910500664599025</v>
      </c>
      <c r="BM54">
        <v>1.0914903620122238</v>
      </c>
      <c r="BN54">
        <v>1.1565557729941291</v>
      </c>
      <c r="BO54">
        <v>1.1462793068297656</v>
      </c>
      <c r="BP54">
        <v>1.0658362989323844</v>
      </c>
      <c r="BQ54">
        <v>1.0653610771113831</v>
      </c>
      <c r="BR54">
        <v>1.1065651760228354</v>
      </c>
      <c r="BS54">
        <v>1.1017362995116657</v>
      </c>
      <c r="BT54">
        <v>0.99621785173978816</v>
      </c>
      <c r="BU54">
        <v>1.0980101347175875</v>
      </c>
      <c r="BV54">
        <v>2.0209035738368173</v>
      </c>
      <c r="BW54">
        <v>1.3666666666666667</v>
      </c>
      <c r="BX54">
        <v>0.33333333333333331</v>
      </c>
      <c r="BY54" t="e">
        <v>#DIV/0!</v>
      </c>
      <c r="BZ54">
        <v>2.0704326063639615</v>
      </c>
      <c r="CA54">
        <v>1.1838235294117647</v>
      </c>
      <c r="CB54">
        <v>1.1312177064856945</v>
      </c>
    </row>
    <row r="55" spans="1:80" x14ac:dyDescent="0.3">
      <c r="A55" s="6" t="s">
        <v>174</v>
      </c>
      <c r="B55" s="7" t="s">
        <v>275</v>
      </c>
      <c r="C55">
        <v>1.1247849882720875</v>
      </c>
      <c r="D55">
        <v>0.87096774193548387</v>
      </c>
      <c r="E55">
        <v>1.243455497382199</v>
      </c>
      <c r="F55">
        <v>1.0977272727272727</v>
      </c>
      <c r="G55">
        <v>1.0185512367491165</v>
      </c>
      <c r="H55">
        <v>1.1405622489959839</v>
      </c>
      <c r="I55">
        <v>1.1339790153349476</v>
      </c>
      <c r="J55">
        <v>1.2032085561497325</v>
      </c>
      <c r="K55">
        <v>1.1394472361809045</v>
      </c>
      <c r="L55">
        <v>1.4229691876750701</v>
      </c>
      <c r="M55">
        <v>1.0975806451612904</v>
      </c>
      <c r="N55">
        <v>1.1188428459734168</v>
      </c>
      <c r="O55">
        <v>1.1556829035339065</v>
      </c>
      <c r="P55">
        <v>0.95258620689655171</v>
      </c>
      <c r="Q55">
        <v>1.1155234657039712</v>
      </c>
      <c r="R55" t="e">
        <v>#DIV/0!</v>
      </c>
      <c r="S55">
        <v>1.126984126984127</v>
      </c>
      <c r="T55">
        <v>0.89784946236559138</v>
      </c>
      <c r="U55">
        <v>1.1693989071038251</v>
      </c>
      <c r="V55">
        <v>1.1673469387755102</v>
      </c>
      <c r="W55">
        <v>0.94630872483221473</v>
      </c>
      <c r="X55">
        <v>1.0467836257309941</v>
      </c>
      <c r="Y55">
        <v>1.2299465240641712</v>
      </c>
      <c r="Z55">
        <v>1.0136986301369864</v>
      </c>
      <c r="AA55">
        <v>1.0544387887153825</v>
      </c>
      <c r="AB55">
        <v>1</v>
      </c>
      <c r="AC55">
        <v>1.0474550496466588</v>
      </c>
      <c r="AD55">
        <v>1.2496894409937889</v>
      </c>
      <c r="AE55">
        <v>1.1148225469728601</v>
      </c>
      <c r="AF55">
        <v>1.5263157894736843</v>
      </c>
      <c r="AG55">
        <v>1.1124694376528117</v>
      </c>
      <c r="AH55">
        <v>0.98039215686274506</v>
      </c>
      <c r="AI55">
        <v>1.0765583012803626</v>
      </c>
      <c r="AJ55">
        <v>1.0587500000000001</v>
      </c>
      <c r="AK55">
        <v>0.98168498168498164</v>
      </c>
      <c r="AL55">
        <v>0.99336650082918743</v>
      </c>
      <c r="AM55">
        <v>1.0979395604395605</v>
      </c>
      <c r="AN55">
        <v>1.0373952288845907</v>
      </c>
      <c r="AO55">
        <v>1.1876606683804627</v>
      </c>
      <c r="AP55">
        <v>1.1414538310412574</v>
      </c>
      <c r="AQ55">
        <v>1.0714285714285714</v>
      </c>
      <c r="AR55">
        <v>1.0398843930635837</v>
      </c>
      <c r="AS55">
        <v>1.092984982513886</v>
      </c>
      <c r="AT55">
        <v>1.178082191780822</v>
      </c>
      <c r="AU55">
        <v>1.059887979319259</v>
      </c>
      <c r="AV55">
        <v>1.0269841269841269</v>
      </c>
      <c r="AW55">
        <v>1.0468214693566806</v>
      </c>
      <c r="AX55">
        <v>1.0147722609766106</v>
      </c>
      <c r="AY55">
        <v>1.0511915269196823</v>
      </c>
      <c r="AZ55">
        <v>1.1507430997876857</v>
      </c>
      <c r="BA55">
        <v>1.2694125590817016</v>
      </c>
      <c r="BB55">
        <v>1.1073366359990564</v>
      </c>
      <c r="BC55">
        <v>1.055105694967797</v>
      </c>
      <c r="BD55">
        <v>1.0789401802786125</v>
      </c>
      <c r="BE55">
        <v>1.0374762113892548</v>
      </c>
      <c r="BF55">
        <v>1.1143250688705235</v>
      </c>
      <c r="BG55">
        <v>1.063989692935366</v>
      </c>
      <c r="BH55">
        <v>0.92576554283946799</v>
      </c>
      <c r="BI55">
        <v>1.1172858458704329</v>
      </c>
      <c r="BJ55">
        <v>1.0571971045449151</v>
      </c>
      <c r="BK55">
        <v>1.1314932042450196</v>
      </c>
      <c r="BL55">
        <v>0.83086294416243656</v>
      </c>
      <c r="BM55">
        <v>1.0546605789110959</v>
      </c>
      <c r="BN55">
        <v>1.1201353637901861</v>
      </c>
      <c r="BO55">
        <v>1.0827034237438862</v>
      </c>
      <c r="BP55">
        <v>1.0984974958263773</v>
      </c>
      <c r="BQ55">
        <v>1.0259650735294117</v>
      </c>
      <c r="BR55">
        <v>1.0060189165950129</v>
      </c>
      <c r="BS55">
        <v>1.0396454075350898</v>
      </c>
      <c r="BT55">
        <v>1.0220197418375094</v>
      </c>
      <c r="BU55">
        <v>1.0723773075191356</v>
      </c>
      <c r="BV55">
        <v>1.097263930597264</v>
      </c>
      <c r="BW55">
        <v>0.92682926829268297</v>
      </c>
      <c r="BX55">
        <v>3</v>
      </c>
      <c r="BY55" t="e">
        <v>#DIV/0!</v>
      </c>
      <c r="BZ55">
        <v>1.0581937489207391</v>
      </c>
      <c r="CA55">
        <v>2.5341614906832297</v>
      </c>
      <c r="CB55">
        <v>1.0668098305893581</v>
      </c>
    </row>
    <row r="56" spans="1:80" x14ac:dyDescent="0.3">
      <c r="A56" s="6" t="s">
        <v>173</v>
      </c>
      <c r="B56" s="7" t="s">
        <v>275</v>
      </c>
      <c r="C56">
        <v>1.1513971917141665</v>
      </c>
      <c r="D56">
        <v>1.287037037037037</v>
      </c>
      <c r="E56">
        <v>1.0336842105263158</v>
      </c>
      <c r="F56">
        <v>1.4057971014492754</v>
      </c>
      <c r="G56">
        <v>1.0537727666955767</v>
      </c>
      <c r="H56">
        <v>1.3450704225352113</v>
      </c>
      <c r="I56">
        <v>1.1779359430604983</v>
      </c>
      <c r="J56">
        <v>1.0533333333333332</v>
      </c>
      <c r="K56">
        <v>1.1984564498346195</v>
      </c>
      <c r="L56">
        <v>1.1141732283464567</v>
      </c>
      <c r="M56">
        <v>1.0646583394562821</v>
      </c>
      <c r="N56">
        <v>1.1579315164220825</v>
      </c>
      <c r="O56">
        <v>1.2148760330578512</v>
      </c>
      <c r="P56">
        <v>0.84615384615384615</v>
      </c>
      <c r="Q56">
        <v>1.1634304207119741</v>
      </c>
      <c r="R56" t="e">
        <v>#DIV/0!</v>
      </c>
      <c r="S56">
        <v>0.81690140845070425</v>
      </c>
      <c r="T56">
        <v>1.3652694610778444</v>
      </c>
      <c r="U56">
        <v>1.0311526479750779</v>
      </c>
      <c r="V56">
        <v>1.1328671328671329</v>
      </c>
      <c r="W56">
        <v>0.99290780141843971</v>
      </c>
      <c r="X56">
        <v>3.0558659217877095</v>
      </c>
      <c r="Y56">
        <v>0.84057971014492749</v>
      </c>
      <c r="Z56">
        <v>1.1385135135135136</v>
      </c>
      <c r="AA56">
        <v>1.4520127638684339</v>
      </c>
      <c r="AB56">
        <v>1.4210526315789473</v>
      </c>
      <c r="AC56">
        <v>1.4362269951748581</v>
      </c>
      <c r="AD56">
        <v>1.820079522862823</v>
      </c>
      <c r="AE56">
        <v>1.1329588014981273</v>
      </c>
      <c r="AF56">
        <v>1.3448275862068966</v>
      </c>
      <c r="AG56">
        <v>1.0945054945054946</v>
      </c>
      <c r="AH56">
        <v>1.36</v>
      </c>
      <c r="AI56">
        <v>1.1670418950665622</v>
      </c>
      <c r="AJ56">
        <v>1.0723140495867769</v>
      </c>
      <c r="AK56">
        <v>1.7042910447761195</v>
      </c>
      <c r="AL56">
        <v>1.1686143572621035</v>
      </c>
      <c r="AM56">
        <v>1.0430376579507068</v>
      </c>
      <c r="AN56">
        <v>1.0602858918582971</v>
      </c>
      <c r="AO56">
        <v>2.4372294372294374</v>
      </c>
      <c r="AP56">
        <v>1.0481927710843373</v>
      </c>
      <c r="AQ56">
        <v>1.0827586206896551</v>
      </c>
      <c r="AR56">
        <v>1.1951083935519733</v>
      </c>
      <c r="AS56">
        <v>1.181441746659138</v>
      </c>
      <c r="AT56">
        <v>1.0988372093023255</v>
      </c>
      <c r="AU56">
        <v>1.102439024390244</v>
      </c>
      <c r="AV56">
        <v>1.0989180834621328</v>
      </c>
      <c r="AW56">
        <v>1.0530909090909091</v>
      </c>
      <c r="AX56">
        <v>1.0537808329963607</v>
      </c>
      <c r="AY56">
        <v>1.1553316540722083</v>
      </c>
      <c r="AZ56">
        <v>1.4243542435424354</v>
      </c>
      <c r="BA56">
        <v>1.2095744680851064</v>
      </c>
      <c r="BB56">
        <v>1.1853429910524074</v>
      </c>
      <c r="BC56">
        <v>1.1148020566854944</v>
      </c>
      <c r="BD56">
        <v>1.2896202531645569</v>
      </c>
      <c r="BE56">
        <v>1.2153238323691267</v>
      </c>
      <c r="BF56">
        <v>0.9715698393077874</v>
      </c>
      <c r="BG56">
        <v>1.1029263370332998</v>
      </c>
      <c r="BH56">
        <v>0.99632475776812568</v>
      </c>
      <c r="BI56">
        <v>1.025648071814601</v>
      </c>
      <c r="BJ56">
        <v>1.1040520821641038</v>
      </c>
      <c r="BK56">
        <v>1.0884034719651159</v>
      </c>
      <c r="BL56">
        <v>1.5070869990224829</v>
      </c>
      <c r="BM56">
        <v>1.1379620175617726</v>
      </c>
      <c r="BN56">
        <v>1.1858006042296072</v>
      </c>
      <c r="BO56">
        <v>1.151129363449692</v>
      </c>
      <c r="BP56">
        <v>1.1580547112462005</v>
      </c>
      <c r="BQ56">
        <v>1.1307950727883538</v>
      </c>
      <c r="BR56">
        <v>1.1136752136752137</v>
      </c>
      <c r="BS56">
        <v>1.1470866887730933</v>
      </c>
      <c r="BT56">
        <v>1.0594353640416048</v>
      </c>
      <c r="BU56">
        <v>1.1432770022042615</v>
      </c>
      <c r="BV56">
        <v>1.85327656986468</v>
      </c>
      <c r="BW56">
        <v>1.3421052631578947</v>
      </c>
      <c r="BX56">
        <v>2</v>
      </c>
      <c r="BY56" t="e">
        <v>#DIV/0!</v>
      </c>
      <c r="BZ56">
        <v>1.5882832898172323</v>
      </c>
      <c r="CA56">
        <v>5.8799019607843137</v>
      </c>
      <c r="CB56">
        <v>1.2032303415662844</v>
      </c>
    </row>
    <row r="57" spans="1:80" x14ac:dyDescent="0.3">
      <c r="A57" s="6" t="s">
        <v>172</v>
      </c>
      <c r="B57" s="7" t="s">
        <v>275</v>
      </c>
      <c r="C57">
        <v>1.0432262738468969</v>
      </c>
      <c r="D57">
        <v>0.72661870503597126</v>
      </c>
      <c r="E57">
        <v>1.1690427698574337</v>
      </c>
      <c r="F57">
        <v>0.79823269513991169</v>
      </c>
      <c r="G57">
        <v>1.042798353909465</v>
      </c>
      <c r="H57">
        <v>1.0903141361256545</v>
      </c>
      <c r="I57">
        <v>0.97341389728096672</v>
      </c>
      <c r="J57">
        <v>1.2025316455696202</v>
      </c>
      <c r="K57">
        <v>1.1122355105795769</v>
      </c>
      <c r="L57">
        <v>1.0512367491166077</v>
      </c>
      <c r="M57">
        <v>1.1200828157349896</v>
      </c>
      <c r="N57">
        <v>1.0543150271575137</v>
      </c>
      <c r="O57">
        <v>1</v>
      </c>
      <c r="P57">
        <v>1.481283422459893</v>
      </c>
      <c r="Q57">
        <v>0.69575799721835885</v>
      </c>
      <c r="R57" t="e">
        <v>#DIV/0!</v>
      </c>
      <c r="S57">
        <v>0.86206896551724133</v>
      </c>
      <c r="T57">
        <v>0.56578947368421051</v>
      </c>
      <c r="U57">
        <v>0.85800604229607247</v>
      </c>
      <c r="V57">
        <v>0.55864197530864201</v>
      </c>
      <c r="W57">
        <v>0.98571428571428577</v>
      </c>
      <c r="X57">
        <v>0.28153564899451555</v>
      </c>
      <c r="Y57">
        <v>0.76379310344827589</v>
      </c>
      <c r="Z57">
        <v>1.0029673590504451</v>
      </c>
      <c r="AA57">
        <v>0.7159721635252021</v>
      </c>
      <c r="AB57">
        <v>0.92592592592592593</v>
      </c>
      <c r="AC57">
        <v>0.6874981418165601</v>
      </c>
      <c r="AD57">
        <v>1.2359366466411796</v>
      </c>
      <c r="AE57">
        <v>0.92727272727272725</v>
      </c>
      <c r="AF57">
        <v>0.76923076923076927</v>
      </c>
      <c r="AG57">
        <v>0.93775100401606426</v>
      </c>
      <c r="AH57">
        <v>0.94117647058823528</v>
      </c>
      <c r="AI57">
        <v>0.91964772488991398</v>
      </c>
      <c r="AJ57">
        <v>0.88053949903660889</v>
      </c>
      <c r="AK57">
        <v>0.73399014778325122</v>
      </c>
      <c r="AL57">
        <v>0.88428571428571423</v>
      </c>
      <c r="AM57">
        <v>1.1240254288113229</v>
      </c>
      <c r="AN57">
        <v>1.0791324736225087</v>
      </c>
      <c r="AO57">
        <v>0.4178507992895204</v>
      </c>
      <c r="AP57">
        <v>0.71319102353585118</v>
      </c>
      <c r="AQ57">
        <v>0.95470629865534329</v>
      </c>
      <c r="AR57">
        <v>0.913953488372093</v>
      </c>
      <c r="AS57">
        <v>0.86378843396527005</v>
      </c>
      <c r="AT57">
        <v>0.75132275132275128</v>
      </c>
      <c r="AU57">
        <v>0.97087020648967548</v>
      </c>
      <c r="AV57">
        <v>0.88466947960618847</v>
      </c>
      <c r="AW57">
        <v>0.90745856353591159</v>
      </c>
      <c r="AX57">
        <v>0.93284727551803526</v>
      </c>
      <c r="AY57">
        <v>0.95712209302325579</v>
      </c>
      <c r="AZ57">
        <v>0.67005921539600299</v>
      </c>
      <c r="BA57">
        <v>0.79331574318381703</v>
      </c>
      <c r="BB57">
        <v>0.92846872753414811</v>
      </c>
      <c r="BC57">
        <v>0.86836993195269629</v>
      </c>
      <c r="BD57">
        <v>0.94581861012956414</v>
      </c>
      <c r="BE57">
        <v>0.80320445837687215</v>
      </c>
      <c r="BF57">
        <v>0.80788804071246823</v>
      </c>
      <c r="BG57">
        <v>1.1084172003659651</v>
      </c>
      <c r="BH57">
        <v>0.95238095238095233</v>
      </c>
      <c r="BI57">
        <v>1.044118960435831</v>
      </c>
      <c r="BJ57">
        <v>0.97285481903212689</v>
      </c>
      <c r="BK57">
        <v>0.75474336684556653</v>
      </c>
      <c r="BL57">
        <v>0.35754824063564133</v>
      </c>
      <c r="BM57">
        <v>0.98313175178552203</v>
      </c>
      <c r="BN57">
        <v>1.0025477707006369</v>
      </c>
      <c r="BO57">
        <v>0.93935069568319662</v>
      </c>
      <c r="BP57">
        <v>1.026246719160105</v>
      </c>
      <c r="BQ57">
        <v>1.0144583085759555</v>
      </c>
      <c r="BR57">
        <v>1.0092095165003838</v>
      </c>
      <c r="BS57">
        <v>0.98533966549659302</v>
      </c>
      <c r="BT57">
        <v>1.0245441795231416</v>
      </c>
      <c r="BU57">
        <v>0.96593830334190234</v>
      </c>
      <c r="BV57">
        <v>1.2092870621051768</v>
      </c>
      <c r="BW57">
        <v>1</v>
      </c>
      <c r="BX57">
        <v>0.66666666666666663</v>
      </c>
      <c r="BY57" t="e">
        <v>#DIV/0!</v>
      </c>
      <c r="BZ57">
        <v>0.94503236412205893</v>
      </c>
      <c r="CA57">
        <v>2.2872030012505209</v>
      </c>
      <c r="CB57">
        <v>0.88760981654827498</v>
      </c>
    </row>
    <row r="58" spans="1:80" x14ac:dyDescent="0.3">
      <c r="A58" s="6" t="s">
        <v>171</v>
      </c>
      <c r="B58" s="7" t="s">
        <v>275</v>
      </c>
      <c r="C58">
        <v>1.0006944444444446</v>
      </c>
      <c r="D58">
        <v>1.1287128712871286</v>
      </c>
      <c r="E58">
        <v>1</v>
      </c>
      <c r="F58">
        <v>1.2361623616236161</v>
      </c>
      <c r="G58">
        <v>1.0031570639305445</v>
      </c>
      <c r="H58">
        <v>0.92436974789915971</v>
      </c>
      <c r="I58">
        <v>0.96648044692737434</v>
      </c>
      <c r="J58">
        <v>1.0736842105263158</v>
      </c>
      <c r="K58">
        <v>0.98014888337468986</v>
      </c>
      <c r="L58">
        <v>0.94285714285714284</v>
      </c>
      <c r="M58">
        <v>1.0092421441774491</v>
      </c>
      <c r="N58">
        <v>0.97653119633657703</v>
      </c>
      <c r="O58">
        <v>0.98911564625850346</v>
      </c>
      <c r="P58">
        <v>0.90974729241877261</v>
      </c>
      <c r="Q58">
        <v>1.1649175412293853</v>
      </c>
      <c r="R58" t="e">
        <v>#DIV/0!</v>
      </c>
      <c r="S58">
        <v>1.04</v>
      </c>
      <c r="T58">
        <v>0.99224806201550386</v>
      </c>
      <c r="U58">
        <v>1.1830985915492958</v>
      </c>
      <c r="V58">
        <v>1.0386740331491713</v>
      </c>
      <c r="W58">
        <v>0.78260869565217395</v>
      </c>
      <c r="X58">
        <v>1.2792207792207793</v>
      </c>
      <c r="Y58">
        <v>1.528216704288939</v>
      </c>
      <c r="Z58">
        <v>0.91420118343195267</v>
      </c>
      <c r="AA58">
        <v>1.1350149535652447</v>
      </c>
      <c r="AB58">
        <v>1.72</v>
      </c>
      <c r="AC58">
        <v>1.1555959176613042</v>
      </c>
      <c r="AD58">
        <v>0.91825011047282368</v>
      </c>
      <c r="AE58">
        <v>0.93582887700534756</v>
      </c>
      <c r="AF58">
        <v>1.2333333333333334</v>
      </c>
      <c r="AG58">
        <v>0.92505353319057815</v>
      </c>
      <c r="AH58">
        <v>0.875</v>
      </c>
      <c r="AI58">
        <v>1.0413607551643942</v>
      </c>
      <c r="AJ58">
        <v>1.0581431697405439</v>
      </c>
      <c r="AK58">
        <v>0.82102908277404918</v>
      </c>
      <c r="AL58">
        <v>1.0145395799676897</v>
      </c>
      <c r="AM58">
        <v>1.0271048980898516</v>
      </c>
      <c r="AN58">
        <v>0.99782726778924502</v>
      </c>
      <c r="AO58">
        <v>1.40807651434644</v>
      </c>
      <c r="AP58">
        <v>1.1212586339217192</v>
      </c>
      <c r="AQ58">
        <v>1.0429948109710896</v>
      </c>
      <c r="AR58">
        <v>1.0519083969465648</v>
      </c>
      <c r="AS58">
        <v>1.0550534857985983</v>
      </c>
      <c r="AT58">
        <v>0.99295774647887325</v>
      </c>
      <c r="AU58">
        <v>1.1230535510824156</v>
      </c>
      <c r="AV58">
        <v>1.1399046104928459</v>
      </c>
      <c r="AW58">
        <v>1.0787671232876712</v>
      </c>
      <c r="AX58">
        <v>1</v>
      </c>
      <c r="AY58">
        <v>0.96659073652239935</v>
      </c>
      <c r="AZ58">
        <v>1.0289975144987573</v>
      </c>
      <c r="BA58">
        <v>1.3758314855875831</v>
      </c>
      <c r="BB58">
        <v>0.97696476964769652</v>
      </c>
      <c r="BC58">
        <v>1.0758110936682366</v>
      </c>
      <c r="BD58">
        <v>0.88335408883354094</v>
      </c>
      <c r="BE58">
        <v>1.001879155825383</v>
      </c>
      <c r="BF58">
        <v>0.99370078740157475</v>
      </c>
      <c r="BG58">
        <v>0.86595130004127119</v>
      </c>
      <c r="BH58">
        <v>1.1205399061032864</v>
      </c>
      <c r="BI58">
        <v>0.97664870413138316</v>
      </c>
      <c r="BJ58">
        <v>1.1198662347162713</v>
      </c>
      <c r="BK58">
        <v>1.3166407932295057</v>
      </c>
      <c r="BL58">
        <v>0.88571428571428568</v>
      </c>
      <c r="BM58">
        <v>0.99580184718723763</v>
      </c>
      <c r="BN58">
        <v>1.1016518424396442</v>
      </c>
      <c r="BO58">
        <v>0.99848082035700725</v>
      </c>
      <c r="BP58">
        <v>0.97186700767263423</v>
      </c>
      <c r="BQ58">
        <v>1.0501757126122608</v>
      </c>
      <c r="BR58">
        <v>1.0212927756653993</v>
      </c>
      <c r="BS58">
        <v>0.99979044425817265</v>
      </c>
      <c r="BT58">
        <v>0.93429158110882959</v>
      </c>
      <c r="BU58">
        <v>0.96606786427145708</v>
      </c>
      <c r="BV58">
        <v>0.89552238805970152</v>
      </c>
      <c r="BW58">
        <v>0.74509803921568629</v>
      </c>
      <c r="BX58">
        <v>3.25</v>
      </c>
      <c r="BY58" t="e">
        <v>#DIV/0!</v>
      </c>
      <c r="BZ58">
        <v>0.76625353337682101</v>
      </c>
      <c r="CA58">
        <v>1.1115363586659377</v>
      </c>
      <c r="CB58">
        <v>1.0495185763222323</v>
      </c>
    </row>
    <row r="59" spans="1:80" x14ac:dyDescent="0.3">
      <c r="A59" s="6" t="s">
        <v>170</v>
      </c>
      <c r="B59" s="7" t="s">
        <v>275</v>
      </c>
      <c r="C59">
        <v>1.0697432338653712</v>
      </c>
      <c r="D59">
        <v>0.97368421052631582</v>
      </c>
      <c r="E59">
        <v>0.9616724738675958</v>
      </c>
      <c r="F59">
        <v>1</v>
      </c>
      <c r="G59">
        <v>1.0267505900865461</v>
      </c>
      <c r="H59">
        <v>1.0441558441558441</v>
      </c>
      <c r="I59">
        <v>1.1830443159922928</v>
      </c>
      <c r="J59">
        <v>1.2352941176470589</v>
      </c>
      <c r="K59">
        <v>1.1434599156118144</v>
      </c>
      <c r="L59">
        <v>0.97860962566844922</v>
      </c>
      <c r="M59">
        <v>1.0274725274725274</v>
      </c>
      <c r="N59">
        <v>1.0638921453692849</v>
      </c>
      <c r="O59">
        <v>1.0570839064649244</v>
      </c>
      <c r="P59">
        <v>1.1031746031746033</v>
      </c>
      <c r="Q59">
        <v>1.1879021879021878</v>
      </c>
      <c r="R59" t="e">
        <v>#DIV/0!</v>
      </c>
      <c r="S59">
        <v>0.88461538461538458</v>
      </c>
      <c r="T59">
        <v>1.171875</v>
      </c>
      <c r="U59">
        <v>0.98065476190476186</v>
      </c>
      <c r="V59">
        <v>0.97340425531914898</v>
      </c>
      <c r="W59">
        <v>1.0555555555555556</v>
      </c>
      <c r="X59">
        <v>1.4619289340101522</v>
      </c>
      <c r="Y59">
        <v>1.4608567208271788</v>
      </c>
      <c r="Z59">
        <v>1.1003236245954693</v>
      </c>
      <c r="AA59">
        <v>1.3271504351142391</v>
      </c>
      <c r="AB59">
        <v>1.5348837209302326</v>
      </c>
      <c r="AC59">
        <v>1.33953296908914</v>
      </c>
      <c r="AD59">
        <v>1.1636188642925891</v>
      </c>
      <c r="AE59">
        <v>1.0342857142857143</v>
      </c>
      <c r="AF59">
        <v>1.0810810810810811</v>
      </c>
      <c r="AG59">
        <v>1.0138888888888888</v>
      </c>
      <c r="AH59">
        <v>1.1607142857142858</v>
      </c>
      <c r="AI59">
        <v>1.0661236643895604</v>
      </c>
      <c r="AJ59">
        <v>0.90457902511078292</v>
      </c>
      <c r="AK59">
        <v>1.2942779291553133</v>
      </c>
      <c r="AL59">
        <v>1.0143312101910829</v>
      </c>
      <c r="AM59">
        <v>1.098077922077922</v>
      </c>
      <c r="AN59">
        <v>1.0223189983669025</v>
      </c>
      <c r="AO59">
        <v>1.2181132075471699</v>
      </c>
      <c r="AP59">
        <v>1.0650239561943875</v>
      </c>
      <c r="AQ59">
        <v>1.015636105188344</v>
      </c>
      <c r="AR59">
        <v>1.0527334300919207</v>
      </c>
      <c r="AS59">
        <v>1.0865308976488068</v>
      </c>
      <c r="AT59">
        <v>1.0567375886524824</v>
      </c>
      <c r="AU59">
        <v>1.1914102130537707</v>
      </c>
      <c r="AV59">
        <v>1.0641562064156207</v>
      </c>
      <c r="AW59">
        <v>0.90970017636684308</v>
      </c>
      <c r="AX59">
        <v>1.0168654874537228</v>
      </c>
      <c r="AY59">
        <v>0.94658287509819328</v>
      </c>
      <c r="AZ59">
        <v>0.96349973161567359</v>
      </c>
      <c r="BA59">
        <v>1.3110394842868653</v>
      </c>
      <c r="BB59">
        <v>1.2129978204874183</v>
      </c>
      <c r="BC59">
        <v>1.018556575667295</v>
      </c>
      <c r="BD59">
        <v>1.0810620300751879</v>
      </c>
      <c r="BE59">
        <v>1.2191602943298225</v>
      </c>
      <c r="BF59">
        <v>1.0808240887480189</v>
      </c>
      <c r="BG59">
        <v>0.99275569535792585</v>
      </c>
      <c r="BH59">
        <v>0.98051744003351837</v>
      </c>
      <c r="BI59">
        <v>1.0076195480819758</v>
      </c>
      <c r="BJ59">
        <v>1.0530048525569242</v>
      </c>
      <c r="BK59">
        <v>0.93975353719762666</v>
      </c>
      <c r="BL59">
        <v>1.4106502816180235</v>
      </c>
      <c r="BM59">
        <v>1.0300608549013857</v>
      </c>
      <c r="BN59">
        <v>1.2975778546712802</v>
      </c>
      <c r="BO59">
        <v>1.0581970330924306</v>
      </c>
      <c r="BP59">
        <v>1.0907894736842105</v>
      </c>
      <c r="BQ59">
        <v>1.0561442647332218</v>
      </c>
      <c r="BR59">
        <v>0.98585256887565154</v>
      </c>
      <c r="BS59">
        <v>1.0106895828966673</v>
      </c>
      <c r="BT59">
        <v>1.0168498168498168</v>
      </c>
      <c r="BU59">
        <v>0.99832743014561198</v>
      </c>
      <c r="BV59">
        <v>0.99954545454545451</v>
      </c>
      <c r="BW59">
        <v>1.1842105263157894</v>
      </c>
      <c r="BX59">
        <v>1.4615384615384615</v>
      </c>
      <c r="BY59">
        <v>2</v>
      </c>
      <c r="BZ59">
        <v>0.90777525539160042</v>
      </c>
      <c r="CA59">
        <v>1.1031316609280211</v>
      </c>
      <c r="CB59">
        <v>1.0780779354054029</v>
      </c>
    </row>
    <row r="60" spans="1:80" x14ac:dyDescent="0.3">
      <c r="A60" s="6" t="s">
        <v>169</v>
      </c>
      <c r="B60" s="7" t="s">
        <v>275</v>
      </c>
      <c r="C60">
        <v>1.0370850902800304</v>
      </c>
      <c r="D60">
        <v>0.90090090090090091</v>
      </c>
      <c r="E60">
        <v>1.1213768115942029</v>
      </c>
      <c r="F60">
        <v>0.94626865671641791</v>
      </c>
      <c r="G60">
        <v>1.0850574712643679</v>
      </c>
      <c r="H60">
        <v>1.0559701492537314</v>
      </c>
      <c r="I60">
        <v>0.97937024972855591</v>
      </c>
      <c r="J60">
        <v>0.94179894179894175</v>
      </c>
      <c r="K60">
        <v>0.99704797047970484</v>
      </c>
      <c r="L60">
        <v>1.156648451730419</v>
      </c>
      <c r="M60">
        <v>1.0861556743909686</v>
      </c>
      <c r="N60">
        <v>1.0991735537190082</v>
      </c>
      <c r="O60">
        <v>1.0969420949902406</v>
      </c>
      <c r="P60">
        <v>1.1115107913669064</v>
      </c>
      <c r="Q60">
        <v>0.90899241603466951</v>
      </c>
      <c r="R60" t="e">
        <v>#DIV/0!</v>
      </c>
      <c r="S60">
        <v>1.2608695652173914</v>
      </c>
      <c r="T60">
        <v>0.89333333333333331</v>
      </c>
      <c r="U60">
        <v>0.96358118361153267</v>
      </c>
      <c r="V60">
        <v>0.79234972677595628</v>
      </c>
      <c r="W60">
        <v>0.79824561403508776</v>
      </c>
      <c r="X60">
        <v>1.0868055555555556</v>
      </c>
      <c r="Y60">
        <v>0.74014155712841256</v>
      </c>
      <c r="Z60">
        <v>1.2</v>
      </c>
      <c r="AA60">
        <v>1.0672953838919512</v>
      </c>
      <c r="AB60">
        <v>0.27272727272727271</v>
      </c>
      <c r="AC60">
        <v>1.0676630814359547</v>
      </c>
      <c r="AD60">
        <v>1.0835401157981803</v>
      </c>
      <c r="AE60">
        <v>1.0055248618784531</v>
      </c>
      <c r="AF60">
        <v>1.5249999999999999</v>
      </c>
      <c r="AG60">
        <v>0.93835616438356162</v>
      </c>
      <c r="AH60">
        <v>1.1384615384615384</v>
      </c>
      <c r="AI60">
        <v>1.0058325803006654</v>
      </c>
      <c r="AJ60">
        <v>0.95917700849118226</v>
      </c>
      <c r="AK60">
        <v>1.1894736842105262</v>
      </c>
      <c r="AL60">
        <v>0.9686028257456829</v>
      </c>
      <c r="AM60">
        <v>0.98505061973696662</v>
      </c>
      <c r="AN60">
        <v>1.0585729499467518</v>
      </c>
      <c r="AO60">
        <v>1.0216852540272614</v>
      </c>
      <c r="AP60">
        <v>0.97493573264781486</v>
      </c>
      <c r="AQ60">
        <v>1.0090972708187544</v>
      </c>
      <c r="AR60">
        <v>1.025735294117647</v>
      </c>
      <c r="AS60">
        <v>1.0448073364974659</v>
      </c>
      <c r="AT60">
        <v>0.95302013422818788</v>
      </c>
      <c r="AU60">
        <v>1.1328413284132841</v>
      </c>
      <c r="AV60">
        <v>1.053735255570118</v>
      </c>
      <c r="AW60">
        <v>1.0306320279177976</v>
      </c>
      <c r="AX60">
        <v>1.0117313915857604</v>
      </c>
      <c r="AY60">
        <v>1.0070539419087137</v>
      </c>
      <c r="AZ60">
        <v>1.2025069637883008</v>
      </c>
      <c r="BA60">
        <v>0.77996312231100184</v>
      </c>
      <c r="BB60">
        <v>1.0777523685070238</v>
      </c>
      <c r="BC60">
        <v>1.1423812991726461</v>
      </c>
      <c r="BD60">
        <v>1.0897630949793524</v>
      </c>
      <c r="BE60">
        <v>1.3902958579881657</v>
      </c>
      <c r="BF60">
        <v>1.0293255131964809</v>
      </c>
      <c r="BG60">
        <v>1.172635621699472</v>
      </c>
      <c r="BH60">
        <v>0.98429654951394085</v>
      </c>
      <c r="BI60">
        <v>0.99687092568448499</v>
      </c>
      <c r="BJ60">
        <v>1.0016838000708967</v>
      </c>
      <c r="BK60">
        <v>1.2324753116399547</v>
      </c>
      <c r="BL60">
        <v>1.296551724137931</v>
      </c>
      <c r="BM60">
        <v>1.0358032600185068</v>
      </c>
      <c r="BN60">
        <v>1.1919999999999999</v>
      </c>
      <c r="BO60">
        <v>1.0438533429187635</v>
      </c>
      <c r="BP60">
        <v>1.1170084439083232</v>
      </c>
      <c r="BQ60">
        <v>1.0373173737018131</v>
      </c>
      <c r="BR60">
        <v>1.1178247734138973</v>
      </c>
      <c r="BS60">
        <v>1.0889672335130651</v>
      </c>
      <c r="BT60">
        <v>1.0180115273775217</v>
      </c>
      <c r="BU60">
        <v>0.97526362471666506</v>
      </c>
      <c r="BV60">
        <v>0.84038199181446116</v>
      </c>
      <c r="BW60">
        <v>1</v>
      </c>
      <c r="BX60">
        <v>2.3157894736842106</v>
      </c>
      <c r="BY60">
        <v>1</v>
      </c>
      <c r="BZ60">
        <v>0.91294154423257268</v>
      </c>
      <c r="CA60">
        <v>0.76605231866825207</v>
      </c>
      <c r="CB60">
        <v>1.0658040860935325</v>
      </c>
    </row>
    <row r="61" spans="1:80" x14ac:dyDescent="0.3">
      <c r="A61" s="6" t="s">
        <v>168</v>
      </c>
      <c r="B61" s="7" t="s">
        <v>275</v>
      </c>
      <c r="C61">
        <v>1.1089449541284404</v>
      </c>
      <c r="D61">
        <v>0.97</v>
      </c>
      <c r="E61">
        <v>1.012924071082391</v>
      </c>
      <c r="F61">
        <v>1.1735015772870663</v>
      </c>
      <c r="G61">
        <v>1.1327683615819208</v>
      </c>
      <c r="H61">
        <v>1.2014134275618376</v>
      </c>
      <c r="I61">
        <v>1.0753880266075388</v>
      </c>
      <c r="J61">
        <v>1.0646067415730338</v>
      </c>
      <c r="K61">
        <v>1.0584752035529237</v>
      </c>
      <c r="L61">
        <v>1.1606299212598425</v>
      </c>
      <c r="M61">
        <v>1.12636761487965</v>
      </c>
      <c r="N61">
        <v>1.2155388471177946</v>
      </c>
      <c r="O61">
        <v>1.1399762752075919</v>
      </c>
      <c r="P61">
        <v>1.6278317152103561</v>
      </c>
      <c r="Q61">
        <v>0.93126738180373458</v>
      </c>
      <c r="R61">
        <v>1</v>
      </c>
      <c r="S61">
        <v>1.1724137931034482</v>
      </c>
      <c r="T61">
        <v>0.78358208955223885</v>
      </c>
      <c r="U61">
        <v>1.0220472440944881</v>
      </c>
      <c r="V61">
        <v>1.2344827586206897</v>
      </c>
      <c r="W61">
        <v>1.0659340659340659</v>
      </c>
      <c r="X61">
        <v>0.88817891373801916</v>
      </c>
      <c r="Y61">
        <v>0.73497267759562845</v>
      </c>
      <c r="Z61">
        <v>1.0514705882352942</v>
      </c>
      <c r="AA61">
        <v>1.0320156651572634</v>
      </c>
      <c r="AB61">
        <v>2.0555555555555554</v>
      </c>
      <c r="AC61">
        <v>1.0287045032315463</v>
      </c>
      <c r="AD61">
        <v>1.0732824427480916</v>
      </c>
      <c r="AE61">
        <v>0.97435897435897434</v>
      </c>
      <c r="AF61">
        <v>0.91803278688524592</v>
      </c>
      <c r="AG61">
        <v>1.0291970802919708</v>
      </c>
      <c r="AH61">
        <v>0.71621621621621623</v>
      </c>
      <c r="AI61">
        <v>0.98007187193727541</v>
      </c>
      <c r="AJ61">
        <v>0.7694926796050392</v>
      </c>
      <c r="AK61">
        <v>0.80766961651917402</v>
      </c>
      <c r="AL61">
        <v>1.0421393841166937</v>
      </c>
      <c r="AM61">
        <v>0.98175007203918929</v>
      </c>
      <c r="AN61">
        <v>1.1161971830985915</v>
      </c>
      <c r="AO61">
        <v>0.92540933899332933</v>
      </c>
      <c r="AP61">
        <v>1.1324983520105472</v>
      </c>
      <c r="AQ61">
        <v>1.0970873786407767</v>
      </c>
      <c r="AR61">
        <v>1.1030465949820789</v>
      </c>
      <c r="AS61">
        <v>1.0247151216507546</v>
      </c>
      <c r="AT61">
        <v>1.0211267605633803</v>
      </c>
      <c r="AU61">
        <v>0.90603858682034577</v>
      </c>
      <c r="AV61">
        <v>1.0746268656716418</v>
      </c>
      <c r="AW61">
        <v>1.0116629044394281</v>
      </c>
      <c r="AX61">
        <v>1.0859656137544982</v>
      </c>
      <c r="AY61">
        <v>1.1017717346518336</v>
      </c>
      <c r="AZ61">
        <v>0.83182765809589998</v>
      </c>
      <c r="BA61">
        <v>1.0354609929078014</v>
      </c>
      <c r="BB61">
        <v>1.1662625037890271</v>
      </c>
      <c r="BC61">
        <v>0.95797757271102657</v>
      </c>
      <c r="BD61">
        <v>0.93119266055045868</v>
      </c>
      <c r="BE61">
        <v>0.65040858018386105</v>
      </c>
      <c r="BF61">
        <v>0.79059829059829057</v>
      </c>
      <c r="BG61">
        <v>1.188078277245558</v>
      </c>
      <c r="BH61">
        <v>1.0156283915780335</v>
      </c>
      <c r="BI61">
        <v>1.0079344319469876</v>
      </c>
      <c r="BJ61">
        <v>1.0035388834822614</v>
      </c>
      <c r="BK61">
        <v>0.97428740312623141</v>
      </c>
      <c r="BL61">
        <v>0.66097424412094063</v>
      </c>
      <c r="BM61">
        <v>1.0727735019241342</v>
      </c>
      <c r="BN61">
        <v>1.0447427293064877</v>
      </c>
      <c r="BO61">
        <v>1.09400826446281</v>
      </c>
      <c r="BP61">
        <v>1.1468682505399568</v>
      </c>
      <c r="BQ61">
        <v>1.1045307992533515</v>
      </c>
      <c r="BR61">
        <v>1.0885135135135136</v>
      </c>
      <c r="BS61">
        <v>0.99885736050276142</v>
      </c>
      <c r="BT61">
        <v>1.0771408351026186</v>
      </c>
      <c r="BU61">
        <v>1.0807396928051738</v>
      </c>
      <c r="BV61">
        <v>0.84884559884559885</v>
      </c>
      <c r="BW61">
        <v>0.4</v>
      </c>
      <c r="BX61">
        <v>1.0681818181818181</v>
      </c>
      <c r="BY61">
        <v>2</v>
      </c>
      <c r="BZ61">
        <v>0.82109227871939738</v>
      </c>
      <c r="CA61">
        <v>0.8814512999611952</v>
      </c>
      <c r="CB61">
        <v>0.99657222718401639</v>
      </c>
    </row>
    <row r="62" spans="1:80" x14ac:dyDescent="0.3">
      <c r="A62" s="6" t="s">
        <v>167</v>
      </c>
      <c r="B62" s="7" t="s">
        <v>275</v>
      </c>
      <c r="C62">
        <v>1.1409231926295007</v>
      </c>
      <c r="D62">
        <v>1.1134020618556701</v>
      </c>
      <c r="E62">
        <v>1.1594896331738438</v>
      </c>
      <c r="F62">
        <v>1.2043010752688172</v>
      </c>
      <c r="G62">
        <v>1.1253117206982544</v>
      </c>
      <c r="H62">
        <v>1.1088235294117648</v>
      </c>
      <c r="I62">
        <v>1.1649484536082475</v>
      </c>
      <c r="J62">
        <v>1.1846965699208443</v>
      </c>
      <c r="K62">
        <v>1.1818181818181819</v>
      </c>
      <c r="L62">
        <v>1.0922659430122117</v>
      </c>
      <c r="M62">
        <v>1.100048567265663</v>
      </c>
      <c r="N62">
        <v>1.1278350515463917</v>
      </c>
      <c r="O62">
        <v>1.054630593132154</v>
      </c>
      <c r="P62">
        <v>1.4075546719681908</v>
      </c>
      <c r="Q62">
        <v>1.2436006825938566</v>
      </c>
      <c r="R62">
        <v>2</v>
      </c>
      <c r="S62">
        <v>1.3823529411764706</v>
      </c>
      <c r="T62">
        <v>1.0666666666666667</v>
      </c>
      <c r="U62">
        <v>1.2326656394453004</v>
      </c>
      <c r="V62">
        <v>1.2011173184357542</v>
      </c>
      <c r="W62">
        <v>1.0515463917525774</v>
      </c>
      <c r="X62">
        <v>1.2050359712230216</v>
      </c>
      <c r="Y62">
        <v>1.4089219330855018</v>
      </c>
      <c r="Z62">
        <v>1.1585081585081585</v>
      </c>
      <c r="AA62">
        <v>0.94407418826933565</v>
      </c>
      <c r="AB62">
        <v>1.5135135135135136</v>
      </c>
      <c r="AC62">
        <v>1.0027725492191077</v>
      </c>
      <c r="AD62">
        <v>0.11593172119487909</v>
      </c>
      <c r="AE62">
        <v>1.1447368421052631</v>
      </c>
      <c r="AF62">
        <v>1.0535714285714286</v>
      </c>
      <c r="AG62">
        <v>1.1891252955082743</v>
      </c>
      <c r="AH62">
        <v>0.8867924528301887</v>
      </c>
      <c r="AI62">
        <v>1.0483333333333333</v>
      </c>
      <c r="AJ62">
        <v>1.0495575221238937</v>
      </c>
      <c r="AK62">
        <v>1.0774287801314828</v>
      </c>
      <c r="AL62">
        <v>1.0870917573872472</v>
      </c>
      <c r="AM62">
        <v>0.97084434008414044</v>
      </c>
      <c r="AN62">
        <v>1.0968904912122577</v>
      </c>
      <c r="AO62">
        <v>1.155307994757536</v>
      </c>
      <c r="AP62">
        <v>1.1105937136204889</v>
      </c>
      <c r="AQ62">
        <v>1.0929203539823009</v>
      </c>
      <c r="AR62">
        <v>1.1604386677497969</v>
      </c>
      <c r="AS62">
        <v>1.0823502892779322</v>
      </c>
      <c r="AT62">
        <v>1.2137931034482758</v>
      </c>
      <c r="AU62">
        <v>0.94717920353982299</v>
      </c>
      <c r="AV62">
        <v>1.2152777777777777</v>
      </c>
      <c r="AW62">
        <v>1.0754927482335441</v>
      </c>
      <c r="AX62">
        <v>1.1104565537555229</v>
      </c>
      <c r="AY62">
        <v>1.1967090501121915</v>
      </c>
      <c r="AZ62">
        <v>1.2361459203564467</v>
      </c>
      <c r="BA62">
        <v>1.1537290715372908</v>
      </c>
      <c r="BB62">
        <v>0.9850552306692657</v>
      </c>
      <c r="BC62">
        <v>1.0359566251390919</v>
      </c>
      <c r="BD62">
        <v>1.0471192974941101</v>
      </c>
      <c r="BE62">
        <v>0.92749640099463426</v>
      </c>
      <c r="BF62">
        <v>0.98378378378378384</v>
      </c>
      <c r="BG62">
        <v>1.1470020675396277</v>
      </c>
      <c r="BH62">
        <v>1.0554605684975422</v>
      </c>
      <c r="BI62">
        <v>1.0697231833910035</v>
      </c>
      <c r="BJ62">
        <v>1.0595080666490346</v>
      </c>
      <c r="BK62">
        <v>0.96171087667262123</v>
      </c>
      <c r="BL62">
        <v>1.2719186785260483</v>
      </c>
      <c r="BM62">
        <v>1.1146627378130805</v>
      </c>
      <c r="BN62">
        <v>1.0171306209850106</v>
      </c>
      <c r="BO62">
        <v>1.1410135347812402</v>
      </c>
      <c r="BP62">
        <v>1.1082862523540489</v>
      </c>
      <c r="BQ62">
        <v>1.1139960055308036</v>
      </c>
      <c r="BR62">
        <v>1.1055245189323402</v>
      </c>
      <c r="BS62">
        <v>1.1378455672068637</v>
      </c>
      <c r="BT62">
        <v>1.1274638633377136</v>
      </c>
      <c r="BU62">
        <v>1.1088359046283309</v>
      </c>
      <c r="BV62">
        <v>1.1518274543136422</v>
      </c>
      <c r="BW62">
        <v>0.44444444444444442</v>
      </c>
      <c r="BX62">
        <v>0.93617021276595747</v>
      </c>
      <c r="BY62">
        <v>0.125</v>
      </c>
      <c r="BZ62">
        <v>0.83486238532110091</v>
      </c>
      <c r="CA62">
        <v>1.4932863746423068</v>
      </c>
      <c r="CB62">
        <v>1.048776237558035</v>
      </c>
    </row>
    <row r="63" spans="1:80" x14ac:dyDescent="0.3">
      <c r="A63" s="6" t="s">
        <v>166</v>
      </c>
      <c r="B63" s="7" t="s">
        <v>275</v>
      </c>
      <c r="C63">
        <v>1.1139584706657877</v>
      </c>
      <c r="D63">
        <v>0.91666666666666663</v>
      </c>
      <c r="E63">
        <v>1.1141678129298487</v>
      </c>
      <c r="F63">
        <v>1.0658482142857142</v>
      </c>
      <c r="G63">
        <v>0.98171745152354573</v>
      </c>
      <c r="H63">
        <v>1.1237842617152962</v>
      </c>
      <c r="I63">
        <v>1.1216814159292035</v>
      </c>
      <c r="J63">
        <v>1.1425389755011135</v>
      </c>
      <c r="K63">
        <v>1.2136094674556213</v>
      </c>
      <c r="L63">
        <v>1.0645962732919254</v>
      </c>
      <c r="M63">
        <v>1.172626931567329</v>
      </c>
      <c r="N63">
        <v>1.172943327239488</v>
      </c>
      <c r="O63">
        <v>1.1070547607301431</v>
      </c>
      <c r="P63">
        <v>1.3615819209039548</v>
      </c>
      <c r="Q63">
        <v>1.1029159519725558</v>
      </c>
      <c r="R63">
        <v>2.5</v>
      </c>
      <c r="S63">
        <v>1.1170212765957446</v>
      </c>
      <c r="T63">
        <v>0.9464285714285714</v>
      </c>
      <c r="U63">
        <v>1.1012500000000001</v>
      </c>
      <c r="V63">
        <v>1.0790697674418606</v>
      </c>
      <c r="W63">
        <v>1.0392156862745099</v>
      </c>
      <c r="X63">
        <v>1.0776119402985074</v>
      </c>
      <c r="Y63">
        <v>1.104221635883905</v>
      </c>
      <c r="Z63">
        <v>1.1710261569416498</v>
      </c>
      <c r="AA63">
        <v>0.72478331867855794</v>
      </c>
      <c r="AB63">
        <v>1.2142857142857142</v>
      </c>
      <c r="AC63">
        <v>0.72325799660096901</v>
      </c>
      <c r="AD63">
        <v>0.82515337423312884</v>
      </c>
      <c r="AE63">
        <v>1.0755336617405582</v>
      </c>
      <c r="AF63">
        <v>1.3728813559322033</v>
      </c>
      <c r="AG63">
        <v>1.0497017892644136</v>
      </c>
      <c r="AH63">
        <v>0.97872340425531912</v>
      </c>
      <c r="AI63">
        <v>1.08060413354531</v>
      </c>
      <c r="AJ63">
        <v>1.1264755480607083</v>
      </c>
      <c r="AK63">
        <v>1.1267796610169492</v>
      </c>
      <c r="AL63">
        <v>1.2804005722460658</v>
      </c>
      <c r="AM63">
        <v>1.0415197017031139</v>
      </c>
      <c r="AN63">
        <v>1.1980279375513558</v>
      </c>
      <c r="AO63">
        <v>1.0578559273964834</v>
      </c>
      <c r="AP63">
        <v>1.029350104821803</v>
      </c>
      <c r="AQ63">
        <v>1.1434355118565644</v>
      </c>
      <c r="AR63">
        <v>1.015750787539377</v>
      </c>
      <c r="AS63">
        <v>1.128982992016661</v>
      </c>
      <c r="AT63">
        <v>1.2159090909090908</v>
      </c>
      <c r="AU63">
        <v>1.016934306569343</v>
      </c>
      <c r="AV63">
        <v>1.1904761904761905</v>
      </c>
      <c r="AW63">
        <v>1.0767634854771784</v>
      </c>
      <c r="AX63">
        <v>1.1942970822281167</v>
      </c>
      <c r="AY63">
        <v>1.1468750000000001</v>
      </c>
      <c r="AZ63">
        <v>1.1356161297589547</v>
      </c>
      <c r="BA63">
        <v>0.99769129287598945</v>
      </c>
      <c r="BB63">
        <v>1.2040897097625329</v>
      </c>
      <c r="BC63">
        <v>1.1174048566795138</v>
      </c>
      <c r="BD63">
        <v>0.92391082020863158</v>
      </c>
      <c r="BE63">
        <v>1.3251022999858897</v>
      </c>
      <c r="BF63">
        <v>1.031135531135531</v>
      </c>
      <c r="BG63">
        <v>1.0229525926816079</v>
      </c>
      <c r="BH63">
        <v>1.1418446896831023</v>
      </c>
      <c r="BI63">
        <v>1.1734594856865599</v>
      </c>
      <c r="BJ63">
        <v>1.1214844400066566</v>
      </c>
      <c r="BK63">
        <v>1.1446395401815441</v>
      </c>
      <c r="BL63">
        <v>0.8951048951048951</v>
      </c>
      <c r="BM63">
        <v>1.1601919429917822</v>
      </c>
      <c r="BN63">
        <v>1.1824561403508771</v>
      </c>
      <c r="BO63">
        <v>1.1964137931034482</v>
      </c>
      <c r="BP63">
        <v>1.193712829226848</v>
      </c>
      <c r="BQ63">
        <v>1.2147290028961522</v>
      </c>
      <c r="BR63">
        <v>1.2459292532285233</v>
      </c>
      <c r="BS63">
        <v>1.104892761394102</v>
      </c>
      <c r="BT63">
        <v>1.2127039627039626</v>
      </c>
      <c r="BU63">
        <v>1.1171262332405767</v>
      </c>
      <c r="BV63">
        <v>1.0535928419887464</v>
      </c>
      <c r="BW63">
        <v>0.625</v>
      </c>
      <c r="BX63">
        <v>1.0681818181818181</v>
      </c>
      <c r="BY63">
        <v>5</v>
      </c>
      <c r="BZ63">
        <v>1.112887112887113</v>
      </c>
      <c r="CA63">
        <v>1.0184257075471699</v>
      </c>
      <c r="CB63">
        <v>1.0565562258925922</v>
      </c>
    </row>
    <row r="64" spans="1:80" x14ac:dyDescent="0.3">
      <c r="A64" s="6" t="s">
        <v>165</v>
      </c>
      <c r="B64" s="7" t="s">
        <v>275</v>
      </c>
      <c r="C64">
        <v>1.0340261853687402</v>
      </c>
      <c r="D64">
        <v>1.2222222222222223</v>
      </c>
      <c r="E64">
        <v>0.96296296296296291</v>
      </c>
      <c r="F64">
        <v>1.12565445026178</v>
      </c>
      <c r="G64">
        <v>1.0451467268623025</v>
      </c>
      <c r="H64">
        <v>0.99527930763178596</v>
      </c>
      <c r="I64">
        <v>1.0260355029585799</v>
      </c>
      <c r="J64">
        <v>0.94152046783625731</v>
      </c>
      <c r="K64">
        <v>0.96294490492442708</v>
      </c>
      <c r="L64">
        <v>1.072345390898483</v>
      </c>
      <c r="M64">
        <v>1.0948795180722892</v>
      </c>
      <c r="N64">
        <v>1.0187032418952617</v>
      </c>
      <c r="O64">
        <v>0.99866310160427807</v>
      </c>
      <c r="P64">
        <v>1.0653526970954357</v>
      </c>
      <c r="Q64">
        <v>0.99564541213063762</v>
      </c>
      <c r="R64">
        <v>1</v>
      </c>
      <c r="S64">
        <v>0.83809523809523812</v>
      </c>
      <c r="T64">
        <v>0.96226415094339623</v>
      </c>
      <c r="U64">
        <v>0.92622020431328034</v>
      </c>
      <c r="V64">
        <v>0.91379310344827591</v>
      </c>
      <c r="W64">
        <v>0.93396226415094341</v>
      </c>
      <c r="X64">
        <v>0.86149584487534625</v>
      </c>
      <c r="Y64">
        <v>1.2150537634408602</v>
      </c>
      <c r="Z64">
        <v>0.9467353951890034</v>
      </c>
      <c r="AA64">
        <v>0.81816291161178512</v>
      </c>
      <c r="AB64">
        <v>0.75</v>
      </c>
      <c r="AC64">
        <v>0.81769719075509417</v>
      </c>
      <c r="AD64">
        <v>0.88475836431226762</v>
      </c>
      <c r="AE64">
        <v>1.0702290076335879</v>
      </c>
      <c r="AF64">
        <v>0.75308641975308643</v>
      </c>
      <c r="AG64">
        <v>1.1287878787878789</v>
      </c>
      <c r="AH64">
        <v>0.95652173913043481</v>
      </c>
      <c r="AI64">
        <v>1.0189421803736942</v>
      </c>
      <c r="AJ64">
        <v>0.90194610778443118</v>
      </c>
      <c r="AK64">
        <v>0.94283995186522263</v>
      </c>
      <c r="AL64">
        <v>1.1139664804469274</v>
      </c>
      <c r="AM64">
        <v>1.086211901306241</v>
      </c>
      <c r="AN64">
        <v>1.0075445816186557</v>
      </c>
      <c r="AO64">
        <v>0.90187667560321716</v>
      </c>
      <c r="AP64">
        <v>0.9969450101832994</v>
      </c>
      <c r="AQ64">
        <v>0.98482549317147194</v>
      </c>
      <c r="AR64">
        <v>1.0261888352860096</v>
      </c>
      <c r="AS64">
        <v>0.86773657996679576</v>
      </c>
      <c r="AT64">
        <v>0.76635514018691586</v>
      </c>
      <c r="AU64">
        <v>0.97588285960378984</v>
      </c>
      <c r="AV64">
        <v>1.044</v>
      </c>
      <c r="AW64">
        <v>0.96307000642260754</v>
      </c>
      <c r="AX64">
        <v>0.99305941143808996</v>
      </c>
      <c r="AY64">
        <v>1.0482288828337876</v>
      </c>
      <c r="AZ64">
        <v>0.50228129339416783</v>
      </c>
      <c r="BA64">
        <v>0.88958677685950416</v>
      </c>
      <c r="BB64">
        <v>0.84474635696285749</v>
      </c>
      <c r="BC64">
        <v>0.97382929196784496</v>
      </c>
      <c r="BD64">
        <v>0.98051804294885991</v>
      </c>
      <c r="BE64">
        <v>0.81620700670855073</v>
      </c>
      <c r="BF64">
        <v>1.0568383658969804</v>
      </c>
      <c r="BG64">
        <v>0.85039647577092514</v>
      </c>
      <c r="BH64">
        <v>0.86655435360879585</v>
      </c>
      <c r="BI64">
        <v>1.0059954517262766</v>
      </c>
      <c r="BJ64">
        <v>0.97113815106098833</v>
      </c>
      <c r="BK64">
        <v>1.0536436007348438</v>
      </c>
      <c r="BL64">
        <v>1.5978422619047619</v>
      </c>
      <c r="BM64">
        <v>0.99977710082472693</v>
      </c>
      <c r="BN64">
        <v>0.98575667655786348</v>
      </c>
      <c r="BO64">
        <v>0.98593497809545771</v>
      </c>
      <c r="BP64">
        <v>1.0405693950177937</v>
      </c>
      <c r="BQ64">
        <v>0.9776339691189827</v>
      </c>
      <c r="BR64">
        <v>0.99233889139251918</v>
      </c>
      <c r="BS64">
        <v>1.024567788898999</v>
      </c>
      <c r="BT64">
        <v>0.89043728976453629</v>
      </c>
      <c r="BU64">
        <v>1.0225694444444444</v>
      </c>
      <c r="BV64">
        <v>0.87200140080546318</v>
      </c>
      <c r="BW64">
        <v>0.8</v>
      </c>
      <c r="BX64">
        <v>0.87234042553191493</v>
      </c>
      <c r="BY64">
        <v>1.4</v>
      </c>
      <c r="BZ64">
        <v>1.6759425493716338</v>
      </c>
      <c r="CA64">
        <v>0.35316254161238964</v>
      </c>
      <c r="CB64">
        <v>0.95233851672401726</v>
      </c>
    </row>
    <row r="65" spans="1:80" x14ac:dyDescent="0.3">
      <c r="A65" s="6" t="s">
        <v>164</v>
      </c>
      <c r="B65" s="7" t="s">
        <v>275</v>
      </c>
      <c r="C65">
        <v>1.0230345518277417</v>
      </c>
      <c r="D65">
        <v>1.28099173553719</v>
      </c>
      <c r="E65">
        <v>1.0679487179487179</v>
      </c>
      <c r="F65">
        <v>1.2288372093023257</v>
      </c>
      <c r="G65">
        <v>1.0529157667386608</v>
      </c>
      <c r="H65">
        <v>1.0347826086956522</v>
      </c>
      <c r="I65">
        <v>1.0319108035371012</v>
      </c>
      <c r="J65">
        <v>0.95238095238095233</v>
      </c>
      <c r="K65">
        <v>1.0415189873417721</v>
      </c>
      <c r="L65">
        <v>1.0217627856365614</v>
      </c>
      <c r="M65">
        <v>0.89167812929848689</v>
      </c>
      <c r="N65">
        <v>1.0055079559363524</v>
      </c>
      <c r="O65">
        <v>1.0174029451137885</v>
      </c>
      <c r="P65">
        <v>0.97955209347614414</v>
      </c>
      <c r="Q65">
        <v>1.1065292096219932</v>
      </c>
      <c r="R65">
        <v>0.6</v>
      </c>
      <c r="S65">
        <v>1.2613636363636365</v>
      </c>
      <c r="T65">
        <v>1.6176470588235294</v>
      </c>
      <c r="U65">
        <v>1.0245098039215685</v>
      </c>
      <c r="V65">
        <v>1.0943396226415094</v>
      </c>
      <c r="W65">
        <v>0.91919191919191923</v>
      </c>
      <c r="X65">
        <v>0.91961414790996787</v>
      </c>
      <c r="Y65">
        <v>1.2005899705014749</v>
      </c>
      <c r="Z65">
        <v>1.0834845735027223</v>
      </c>
      <c r="AA65">
        <v>1.2627944416200645</v>
      </c>
      <c r="AB65">
        <v>2.7254901960784315</v>
      </c>
      <c r="AC65">
        <v>1.2594895989706199</v>
      </c>
      <c r="AD65">
        <v>1.2731092436974789</v>
      </c>
      <c r="AE65">
        <v>0.99857346647646217</v>
      </c>
      <c r="AF65">
        <v>0.91803278688524592</v>
      </c>
      <c r="AG65">
        <v>0.99161073825503354</v>
      </c>
      <c r="AH65">
        <v>1.2045454545454546</v>
      </c>
      <c r="AI65">
        <v>1.0127423022777315</v>
      </c>
      <c r="AJ65">
        <v>0.98049792531120328</v>
      </c>
      <c r="AK65">
        <v>1.0070197830248884</v>
      </c>
      <c r="AL65">
        <v>1.0220661985957873</v>
      </c>
      <c r="AM65">
        <v>0.99216105469445925</v>
      </c>
      <c r="AN65">
        <v>1.0496936691626957</v>
      </c>
      <c r="AO65">
        <v>0.97502972651605235</v>
      </c>
      <c r="AP65">
        <v>1.0771195097037793</v>
      </c>
      <c r="AQ65">
        <v>1.0241397021058039</v>
      </c>
      <c r="AR65">
        <v>1.0513767629281396</v>
      </c>
      <c r="AS65">
        <v>1.0170068027210883</v>
      </c>
      <c r="AT65">
        <v>0.97560975609756095</v>
      </c>
      <c r="AU65">
        <v>1.0532509561635774</v>
      </c>
      <c r="AV65">
        <v>1.078927203065134</v>
      </c>
      <c r="AW65">
        <v>0.97865955318439479</v>
      </c>
      <c r="AX65">
        <v>1.0075482247693599</v>
      </c>
      <c r="AY65">
        <v>0.98622303093319474</v>
      </c>
      <c r="AZ65">
        <v>1.2081358609794628</v>
      </c>
      <c r="BA65">
        <v>0.92121887774061684</v>
      </c>
      <c r="BB65">
        <v>0.99675745784695202</v>
      </c>
      <c r="BC65">
        <v>1.1413087657498984</v>
      </c>
      <c r="BD65">
        <v>1.0754120568977197</v>
      </c>
      <c r="BE65">
        <v>1.1572080887149381</v>
      </c>
      <c r="BF65">
        <v>1.0739495798319327</v>
      </c>
      <c r="BG65">
        <v>0.92416079569001242</v>
      </c>
      <c r="BH65">
        <v>1.0732630717282308</v>
      </c>
      <c r="BI65">
        <v>1.067543499109467</v>
      </c>
      <c r="BJ65">
        <v>1.1182672473068989</v>
      </c>
      <c r="BK65">
        <v>1.0841566895269092</v>
      </c>
      <c r="BL65">
        <v>2.8558789289871944</v>
      </c>
      <c r="BM65">
        <v>1.0049296472453428</v>
      </c>
      <c r="BN65">
        <v>0.98073449729078865</v>
      </c>
      <c r="BO65">
        <v>0.99532273152478956</v>
      </c>
      <c r="BP65">
        <v>1.0512995896032831</v>
      </c>
      <c r="BQ65">
        <v>1.0145163163395656</v>
      </c>
      <c r="BR65">
        <v>0.98864668483197093</v>
      </c>
      <c r="BS65">
        <v>0.96862048549437541</v>
      </c>
      <c r="BT65">
        <v>0.98273070696168374</v>
      </c>
      <c r="BU65">
        <v>1.023621466007234</v>
      </c>
      <c r="BV65">
        <v>2.1481927710843371</v>
      </c>
      <c r="BW65">
        <v>3</v>
      </c>
      <c r="BX65">
        <v>0.51219512195121952</v>
      </c>
      <c r="BY65">
        <v>0.42857142857142855</v>
      </c>
      <c r="BZ65">
        <v>0.83288698446705944</v>
      </c>
      <c r="CA65">
        <v>6.2049180327868854</v>
      </c>
      <c r="CB65">
        <v>1.1334934851499163</v>
      </c>
    </row>
    <row r="66" spans="1:80" x14ac:dyDescent="0.3">
      <c r="A66" s="6" t="s">
        <v>163</v>
      </c>
      <c r="B66" s="7" t="s">
        <v>275</v>
      </c>
      <c r="C66">
        <v>1.0581777498077058</v>
      </c>
      <c r="D66">
        <v>1.0838709677419356</v>
      </c>
      <c r="E66">
        <v>0.98679471788715489</v>
      </c>
      <c r="F66">
        <v>1.0749432248296744</v>
      </c>
      <c r="G66">
        <v>1.0323076923076924</v>
      </c>
      <c r="H66">
        <v>1.1298701298701299</v>
      </c>
      <c r="I66">
        <v>0.98621460506706404</v>
      </c>
      <c r="J66">
        <v>1.05</v>
      </c>
      <c r="K66">
        <v>0.98736023334953815</v>
      </c>
      <c r="L66">
        <v>1.1714589989350372</v>
      </c>
      <c r="M66">
        <v>1.1453914384882375</v>
      </c>
      <c r="N66">
        <v>1.0782105903834449</v>
      </c>
      <c r="O66">
        <v>1.0877192982456141</v>
      </c>
      <c r="P66">
        <v>1.0566600397614314</v>
      </c>
      <c r="Q66">
        <v>1.1250705815923208</v>
      </c>
      <c r="R66">
        <v>0.66666666666666663</v>
      </c>
      <c r="S66">
        <v>1.0360360360360361</v>
      </c>
      <c r="T66">
        <v>0.96969696969696972</v>
      </c>
      <c r="U66">
        <v>1.2452153110047848</v>
      </c>
      <c r="V66">
        <v>1.2241379310344827</v>
      </c>
      <c r="W66">
        <v>1.0879120879120878</v>
      </c>
      <c r="X66">
        <v>1.1048951048951048</v>
      </c>
      <c r="Y66">
        <v>1.0696150696150697</v>
      </c>
      <c r="Z66">
        <v>1.1088777219430486</v>
      </c>
      <c r="AA66">
        <v>1.3592444727748516</v>
      </c>
      <c r="AB66">
        <v>1.2805755395683454</v>
      </c>
      <c r="AC66">
        <v>1.3603609739485782</v>
      </c>
      <c r="AD66">
        <v>1.2871287128712872</v>
      </c>
      <c r="AE66">
        <v>1.072857142857143</v>
      </c>
      <c r="AF66">
        <v>1.25</v>
      </c>
      <c r="AG66">
        <v>1.0609137055837563</v>
      </c>
      <c r="AH66">
        <v>1.0188679245283019</v>
      </c>
      <c r="AI66">
        <v>1.063373253493014</v>
      </c>
      <c r="AJ66">
        <v>1.060939483707152</v>
      </c>
      <c r="AK66">
        <v>0.70152091254752846</v>
      </c>
      <c r="AL66">
        <v>1.0902845927379785</v>
      </c>
      <c r="AM66">
        <v>1.0578200754174896</v>
      </c>
      <c r="AN66">
        <v>1.1656939040207523</v>
      </c>
      <c r="AO66">
        <v>1.1676829268292683</v>
      </c>
      <c r="AP66">
        <v>1.166429587482219</v>
      </c>
      <c r="AQ66">
        <v>1.1013039117352057</v>
      </c>
      <c r="AR66">
        <v>1.0095816033216225</v>
      </c>
      <c r="AS66">
        <v>1.1304347826086956</v>
      </c>
      <c r="AT66">
        <v>0.96250000000000002</v>
      </c>
      <c r="AU66">
        <v>1.1078212290502794</v>
      </c>
      <c r="AV66">
        <v>1.1335227272727273</v>
      </c>
      <c r="AW66">
        <v>1.0776831345826234</v>
      </c>
      <c r="AX66">
        <v>1.0588235294117647</v>
      </c>
      <c r="AY66">
        <v>1.0643120716921455</v>
      </c>
      <c r="AZ66">
        <v>1.2752533507682249</v>
      </c>
      <c r="BA66">
        <v>1.1194029850746268</v>
      </c>
      <c r="BB66">
        <v>1.1761873780091086</v>
      </c>
      <c r="BC66">
        <v>1.0294057794057794</v>
      </c>
      <c r="BD66">
        <v>1.2462733571278606</v>
      </c>
      <c r="BE66">
        <v>1.1819616685456595</v>
      </c>
      <c r="BF66">
        <v>1.1752738654147106</v>
      </c>
      <c r="BG66">
        <v>1.1174887892376681</v>
      </c>
      <c r="BH66">
        <v>1.1351892458766326</v>
      </c>
      <c r="BI66">
        <v>1.1015143737166324</v>
      </c>
      <c r="BJ66">
        <v>1.1493475438956071</v>
      </c>
      <c r="BK66">
        <v>1.0477913584217862</v>
      </c>
      <c r="BL66">
        <v>0.35007337355291046</v>
      </c>
      <c r="BM66">
        <v>1.0919713067271428</v>
      </c>
      <c r="BN66">
        <v>1.098219766728054</v>
      </c>
      <c r="BO66">
        <v>1.1452067669172932</v>
      </c>
      <c r="BP66">
        <v>1.199089134677944</v>
      </c>
      <c r="BQ66">
        <v>1.0850503663003663</v>
      </c>
      <c r="BR66">
        <v>1.067524115755627</v>
      </c>
      <c r="BS66">
        <v>1.1253056234718826</v>
      </c>
      <c r="BT66">
        <v>1.0620538165842943</v>
      </c>
      <c r="BU66">
        <v>1.0594216485180645</v>
      </c>
      <c r="BV66">
        <v>0.56730229949523281</v>
      </c>
      <c r="BW66">
        <v>0.41666666666666669</v>
      </c>
      <c r="BX66">
        <v>1.4285714285714286</v>
      </c>
      <c r="BY66">
        <v>2.3333333333333335</v>
      </c>
      <c r="BZ66">
        <v>1.0265273311897105</v>
      </c>
      <c r="CA66">
        <v>0.37721268163804489</v>
      </c>
      <c r="CB66">
        <v>1.0546454152864253</v>
      </c>
    </row>
    <row r="67" spans="1:80" x14ac:dyDescent="0.3">
      <c r="A67" s="6" t="s">
        <v>162</v>
      </c>
      <c r="B67" s="7" t="s">
        <v>275</v>
      </c>
      <c r="C67">
        <v>1.1193418357232539</v>
      </c>
      <c r="D67">
        <v>0.86309523809523814</v>
      </c>
      <c r="E67">
        <v>1.2518248175182483</v>
      </c>
      <c r="F67">
        <v>1.0401408450704226</v>
      </c>
      <c r="G67">
        <v>1.0104321907600595</v>
      </c>
      <c r="H67">
        <v>1.2954699121027722</v>
      </c>
      <c r="I67">
        <v>1.0600680015111448</v>
      </c>
      <c r="J67">
        <v>1.0041407867494825</v>
      </c>
      <c r="K67">
        <v>1.0492368291482028</v>
      </c>
      <c r="L67">
        <v>1.1254545454545455</v>
      </c>
      <c r="M67">
        <v>1.2383838383838384</v>
      </c>
      <c r="N67">
        <v>1.0728196443691786</v>
      </c>
      <c r="O67">
        <v>1.0838709677419356</v>
      </c>
      <c r="P67">
        <v>1.0470366886171214</v>
      </c>
      <c r="Q67">
        <v>0.78670012547051438</v>
      </c>
      <c r="R67">
        <v>3.5</v>
      </c>
      <c r="S67">
        <v>1.1043478260869566</v>
      </c>
      <c r="T67">
        <v>0.91874999999999996</v>
      </c>
      <c r="U67">
        <v>0.7694524495677233</v>
      </c>
      <c r="V67">
        <v>0.91549295774647887</v>
      </c>
      <c r="W67">
        <v>0.98989898989898994</v>
      </c>
      <c r="X67">
        <v>0.90506329113924056</v>
      </c>
      <c r="Y67">
        <v>0.56967840735068909</v>
      </c>
      <c r="Z67">
        <v>1.0045317220543806</v>
      </c>
      <c r="AA67">
        <v>0.95757126990003705</v>
      </c>
      <c r="AB67">
        <v>1.1404494382022472</v>
      </c>
      <c r="AC67">
        <v>0.960197261371317</v>
      </c>
      <c r="AD67">
        <v>0.60512820512820509</v>
      </c>
      <c r="AE67">
        <v>0.96671105193075901</v>
      </c>
      <c r="AF67">
        <v>1.1857142857142857</v>
      </c>
      <c r="AG67">
        <v>0.92344497607655507</v>
      </c>
      <c r="AH67">
        <v>1.1851851851851851</v>
      </c>
      <c r="AI67">
        <v>1.0400549708386404</v>
      </c>
      <c r="AJ67">
        <v>0.90147586757080178</v>
      </c>
      <c r="AK67">
        <v>0.93134598012646796</v>
      </c>
      <c r="AL67">
        <v>0.97569756975697575</v>
      </c>
      <c r="AM67">
        <v>1.1128840604311663</v>
      </c>
      <c r="AN67">
        <v>1.0751043115438108</v>
      </c>
      <c r="AO67">
        <v>1.122715404699739</v>
      </c>
      <c r="AP67">
        <v>0.89878048780487807</v>
      </c>
      <c r="AQ67">
        <v>1.0136612021857923</v>
      </c>
      <c r="AR67">
        <v>0.97753875355900033</v>
      </c>
      <c r="AS67">
        <v>0.99494575936883634</v>
      </c>
      <c r="AT67">
        <v>0.9285714285714286</v>
      </c>
      <c r="AU67">
        <v>1.0695915279878971</v>
      </c>
      <c r="AV67">
        <v>0.95050125313283207</v>
      </c>
      <c r="AW67">
        <v>1.0546949098956686</v>
      </c>
      <c r="AX67">
        <v>1.0047169811320755</v>
      </c>
      <c r="AY67">
        <v>1.0178306092124814</v>
      </c>
      <c r="AZ67">
        <v>0.83850294796206104</v>
      </c>
      <c r="BA67">
        <v>1.0356756756756758</v>
      </c>
      <c r="BB67">
        <v>0.99092820002212634</v>
      </c>
      <c r="BC67">
        <v>1.0155349082402556</v>
      </c>
      <c r="BD67">
        <v>1.0630053908355794</v>
      </c>
      <c r="BE67">
        <v>1.0194582220526516</v>
      </c>
      <c r="BF67">
        <v>1.1504660452729694</v>
      </c>
      <c r="BG67">
        <v>1.0464151952915999</v>
      </c>
      <c r="BH67">
        <v>0.98572268413538255</v>
      </c>
      <c r="BI67">
        <v>1.0280787603402073</v>
      </c>
      <c r="BJ67">
        <v>1.0373298460441063</v>
      </c>
      <c r="BK67">
        <v>0.95382568877746798</v>
      </c>
      <c r="BL67">
        <v>1.3181183046110851</v>
      </c>
      <c r="BM67">
        <v>1.0455776784504944</v>
      </c>
      <c r="BN67">
        <v>0.97372833985466745</v>
      </c>
      <c r="BO67">
        <v>1.0223635617562576</v>
      </c>
      <c r="BP67">
        <v>1.0233315246880086</v>
      </c>
      <c r="BQ67">
        <v>1.0765903576326616</v>
      </c>
      <c r="BR67">
        <v>1.1032702237521514</v>
      </c>
      <c r="BS67">
        <v>1.0491580662683324</v>
      </c>
      <c r="BT67">
        <v>1.0744570837642193</v>
      </c>
      <c r="BU67">
        <v>1.0300864474848548</v>
      </c>
      <c r="BV67">
        <v>0.92651178118306143</v>
      </c>
      <c r="BW67">
        <v>1</v>
      </c>
      <c r="BX67">
        <v>1.1000000000000001</v>
      </c>
      <c r="BY67">
        <v>0.2857142857142857</v>
      </c>
      <c r="BZ67">
        <v>1.060610806577917</v>
      </c>
      <c r="CA67">
        <v>0.776396427946069</v>
      </c>
      <c r="CB67">
        <v>1.0115573476643567</v>
      </c>
    </row>
    <row r="68" spans="1:80" x14ac:dyDescent="0.3">
      <c r="A68" s="6" t="s">
        <v>161</v>
      </c>
      <c r="B68" s="7" t="s">
        <v>275</v>
      </c>
      <c r="C68">
        <v>1.0392585158509948</v>
      </c>
      <c r="D68">
        <v>1.0827586206896551</v>
      </c>
      <c r="E68">
        <v>0.87949465500485913</v>
      </c>
      <c r="F68">
        <v>1.0758293838862558</v>
      </c>
      <c r="G68">
        <v>0.92527040314650932</v>
      </c>
      <c r="H68">
        <v>1.0897703549060542</v>
      </c>
      <c r="I68">
        <v>1.1072701354240913</v>
      </c>
      <c r="J68">
        <v>1.0082474226804123</v>
      </c>
      <c r="K68">
        <v>1.0361332707648991</v>
      </c>
      <c r="L68">
        <v>1.0945072697899838</v>
      </c>
      <c r="M68">
        <v>1.0396954866775421</v>
      </c>
      <c r="N68">
        <v>0.91449618521441722</v>
      </c>
      <c r="O68">
        <v>0.96168154761904767</v>
      </c>
      <c r="P68">
        <v>0.80053908355795145</v>
      </c>
      <c r="Q68">
        <v>1.0405103668261564</v>
      </c>
      <c r="R68">
        <v>1</v>
      </c>
      <c r="S68">
        <v>1.110236220472441</v>
      </c>
      <c r="T68">
        <v>0.82993197278911568</v>
      </c>
      <c r="U68">
        <v>1</v>
      </c>
      <c r="V68">
        <v>0.92307692307692313</v>
      </c>
      <c r="W68">
        <v>0.98979591836734693</v>
      </c>
      <c r="X68">
        <v>1.0419580419580419</v>
      </c>
      <c r="Y68">
        <v>1.1693548387096775</v>
      </c>
      <c r="Z68">
        <v>1.0315789473684212</v>
      </c>
      <c r="AA68">
        <v>0.59567996700690795</v>
      </c>
      <c r="AB68">
        <v>0.72906403940886699</v>
      </c>
      <c r="AC68">
        <v>0.59232995281174228</v>
      </c>
      <c r="AD68">
        <v>1.0254237288135593</v>
      </c>
      <c r="AE68">
        <v>1.056473829201102</v>
      </c>
      <c r="AF68">
        <v>1.0240963855421688</v>
      </c>
      <c r="AG68">
        <v>1.0829015544041452</v>
      </c>
      <c r="AH68">
        <v>0.859375</v>
      </c>
      <c r="AI68">
        <v>1.0728028618389249</v>
      </c>
      <c r="AJ68">
        <v>1.1805309734513274</v>
      </c>
      <c r="AK68">
        <v>1.0116391852570321</v>
      </c>
      <c r="AL68">
        <v>1</v>
      </c>
      <c r="AM68">
        <v>1.0526235509456987</v>
      </c>
      <c r="AN68">
        <v>1.0271668822768434</v>
      </c>
      <c r="AO68">
        <v>0.98697674418604653</v>
      </c>
      <c r="AP68">
        <v>0.96698326549072822</v>
      </c>
      <c r="AQ68">
        <v>1.0305480682839174</v>
      </c>
      <c r="AR68">
        <v>1.3485436893203884</v>
      </c>
      <c r="AS68">
        <v>1.0655433031842398</v>
      </c>
      <c r="AT68">
        <v>0.94405594405594406</v>
      </c>
      <c r="AU68">
        <v>0.96393210749646396</v>
      </c>
      <c r="AV68">
        <v>0.9353988134475939</v>
      </c>
      <c r="AW68">
        <v>0.98141486810551559</v>
      </c>
      <c r="AX68">
        <v>1.5378195096504956</v>
      </c>
      <c r="AY68">
        <v>0.94136253041362528</v>
      </c>
      <c r="AZ68">
        <v>0.95811678385814736</v>
      </c>
      <c r="BA68">
        <v>1.2512178148921365</v>
      </c>
      <c r="BB68">
        <v>1.0034609802389194</v>
      </c>
      <c r="BC68">
        <v>0.97120609944034386</v>
      </c>
      <c r="BD68">
        <v>0.90190174326465922</v>
      </c>
      <c r="BE68">
        <v>0.99176646706586824</v>
      </c>
      <c r="BF68">
        <v>0.86921296296296291</v>
      </c>
      <c r="BG68">
        <v>1.0017256806851591</v>
      </c>
      <c r="BH68">
        <v>1.0611740649228933</v>
      </c>
      <c r="BI68">
        <v>0.99660018132366279</v>
      </c>
      <c r="BJ68">
        <v>1.0248696349779383</v>
      </c>
      <c r="BK68">
        <v>0.89851418763074609</v>
      </c>
      <c r="BL68">
        <v>0.9885159010600707</v>
      </c>
      <c r="BM68">
        <v>0.99404106483580545</v>
      </c>
      <c r="BN68">
        <v>0.99081515499425943</v>
      </c>
      <c r="BO68">
        <v>1.0483644390929159</v>
      </c>
      <c r="BP68">
        <v>0.80169671261930009</v>
      </c>
      <c r="BQ68">
        <v>0.99813816756491913</v>
      </c>
      <c r="BR68">
        <v>0.82176287051482055</v>
      </c>
      <c r="BS68">
        <v>1.0041418586590733</v>
      </c>
      <c r="BT68">
        <v>0.90423484119345521</v>
      </c>
      <c r="BU68">
        <v>1.034097667349501</v>
      </c>
      <c r="BV68">
        <v>1.0593988973857371</v>
      </c>
      <c r="BW68">
        <v>0.4</v>
      </c>
      <c r="BX68">
        <v>1.8181818181818181</v>
      </c>
      <c r="BY68">
        <v>6</v>
      </c>
      <c r="BZ68">
        <v>1.3597164796219727</v>
      </c>
      <c r="CA68">
        <v>0.59359494812810099</v>
      </c>
      <c r="CB68">
        <v>0.95460767387494594</v>
      </c>
    </row>
    <row r="69" spans="1:80" x14ac:dyDescent="0.3">
      <c r="A69" s="6" t="s">
        <v>160</v>
      </c>
      <c r="B69" s="7" t="s">
        <v>275</v>
      </c>
      <c r="C69">
        <v>0.93206089525107927</v>
      </c>
      <c r="D69">
        <v>0.99363057324840764</v>
      </c>
      <c r="E69">
        <v>1.0674033149171271</v>
      </c>
      <c r="F69">
        <v>0.90497168030207675</v>
      </c>
      <c r="G69">
        <v>0.99574920297555791</v>
      </c>
      <c r="H69">
        <v>0.82710727969348663</v>
      </c>
      <c r="I69">
        <v>0.91309945284840688</v>
      </c>
      <c r="J69">
        <v>1.0040899795501022</v>
      </c>
      <c r="K69">
        <v>0.98007246376811596</v>
      </c>
      <c r="L69">
        <v>0.90036900369003692</v>
      </c>
      <c r="M69">
        <v>0.92442468619246865</v>
      </c>
      <c r="N69">
        <v>0.99194476409666288</v>
      </c>
      <c r="O69">
        <v>1.0615087040618956</v>
      </c>
      <c r="P69">
        <v>0.79012345679012341</v>
      </c>
      <c r="Q69">
        <v>1.3022685469037401</v>
      </c>
      <c r="R69">
        <v>0.2857142857142857</v>
      </c>
      <c r="S69">
        <v>0.72340425531914898</v>
      </c>
      <c r="T69">
        <v>1.098360655737705</v>
      </c>
      <c r="U69">
        <v>1.3121098626716605</v>
      </c>
      <c r="V69">
        <v>1.1708333333333334</v>
      </c>
      <c r="W69">
        <v>1.1855670103092784</v>
      </c>
      <c r="X69">
        <v>1.4295302013422819</v>
      </c>
      <c r="Y69">
        <v>1.6379310344827587</v>
      </c>
      <c r="Z69">
        <v>1.0379008746355685</v>
      </c>
      <c r="AA69">
        <v>1.4951968844655994</v>
      </c>
      <c r="AB69">
        <v>1.3513513513513513</v>
      </c>
      <c r="AC69">
        <v>1.4984154929577465</v>
      </c>
      <c r="AD69">
        <v>1.28099173553719</v>
      </c>
      <c r="AE69">
        <v>1.0834419817470664</v>
      </c>
      <c r="AF69">
        <v>1.0588235294117647</v>
      </c>
      <c r="AG69">
        <v>1.0845295055821371</v>
      </c>
      <c r="AH69">
        <v>1.1090909090909091</v>
      </c>
      <c r="AI69">
        <v>1.1122326363854842</v>
      </c>
      <c r="AJ69">
        <v>1.1435532233883059</v>
      </c>
      <c r="AK69">
        <v>1.2329817833173538</v>
      </c>
      <c r="AL69">
        <v>1.0627306273062731</v>
      </c>
      <c r="AM69">
        <v>1.0701347630778149</v>
      </c>
      <c r="AN69">
        <v>0.97254408060453401</v>
      </c>
      <c r="AO69">
        <v>1.5499528746465598</v>
      </c>
      <c r="AP69">
        <v>1.2521047708138446</v>
      </c>
      <c r="AQ69">
        <v>1.0671316477768091</v>
      </c>
      <c r="AR69">
        <v>1.0775137988960883</v>
      </c>
      <c r="AS69">
        <v>1.0748837209302327</v>
      </c>
      <c r="AT69">
        <v>1.288888888888889</v>
      </c>
      <c r="AU69">
        <v>1.0635852286622647</v>
      </c>
      <c r="AV69">
        <v>1.1825229034531359</v>
      </c>
      <c r="AW69">
        <v>0.98259010384850332</v>
      </c>
      <c r="AX69">
        <v>0.79579375848032563</v>
      </c>
      <c r="AY69">
        <v>1.1064874644611011</v>
      </c>
      <c r="AZ69">
        <v>1.2922782386726228</v>
      </c>
      <c r="BA69">
        <v>1.1279199110122358</v>
      </c>
      <c r="BB69">
        <v>1.1658878504672898</v>
      </c>
      <c r="BC69">
        <v>1.1308167696676132</v>
      </c>
      <c r="BD69">
        <v>0.94043226146547176</v>
      </c>
      <c r="BE69">
        <v>1.223679245283019</v>
      </c>
      <c r="BF69">
        <v>1.292942743009321</v>
      </c>
      <c r="BG69">
        <v>1.0805206405921011</v>
      </c>
      <c r="BH69">
        <v>1.0601364913689282</v>
      </c>
      <c r="BI69">
        <v>1.0053445531043894</v>
      </c>
      <c r="BJ69">
        <v>1.098909700866648</v>
      </c>
      <c r="BK69">
        <v>1.2798041907945794</v>
      </c>
      <c r="BL69">
        <v>1.0293118856121537</v>
      </c>
      <c r="BM69">
        <v>1.0888990247822592</v>
      </c>
      <c r="BN69">
        <v>1.13441483198146</v>
      </c>
      <c r="BO69">
        <v>1.0809724349157734</v>
      </c>
      <c r="BP69">
        <v>1.0793650793650793</v>
      </c>
      <c r="BQ69">
        <v>1.0783428234832122</v>
      </c>
      <c r="BR69">
        <v>1.144280968201234</v>
      </c>
      <c r="BS69">
        <v>1.0537509667440061</v>
      </c>
      <c r="BT69">
        <v>1.1000532197977648</v>
      </c>
      <c r="BU69">
        <v>1.1029458751357915</v>
      </c>
      <c r="BV69">
        <v>0.94099378881987583</v>
      </c>
      <c r="BW69">
        <v>2</v>
      </c>
      <c r="BX69">
        <v>0.93333333333333335</v>
      </c>
      <c r="BY69">
        <v>0.91666666666666663</v>
      </c>
      <c r="BZ69">
        <v>0.70862293657688968</v>
      </c>
      <c r="CA69">
        <v>1.753419452887538</v>
      </c>
      <c r="CB69">
        <v>1.1247811663408287</v>
      </c>
    </row>
    <row r="70" spans="1:80" x14ac:dyDescent="0.3">
      <c r="A70" s="7" t="s">
        <v>159</v>
      </c>
      <c r="B70" s="7" t="s">
        <v>275</v>
      </c>
      <c r="C70">
        <v>1.1899683081423695</v>
      </c>
      <c r="D70">
        <v>1.0705128205128205</v>
      </c>
      <c r="E70">
        <v>1.1076604554865424</v>
      </c>
      <c r="F70">
        <v>1.2579972183588317</v>
      </c>
      <c r="G70">
        <v>1.3068303094983991</v>
      </c>
      <c r="H70">
        <v>1.1644470179502027</v>
      </c>
      <c r="I70">
        <v>1.1149101163200563</v>
      </c>
      <c r="J70">
        <v>1.1507128309572301</v>
      </c>
      <c r="K70">
        <v>1.1862292051756007</v>
      </c>
      <c r="L70">
        <v>1.360655737704918</v>
      </c>
      <c r="M70">
        <v>1.1496463932107497</v>
      </c>
      <c r="N70">
        <v>1.117169373549884</v>
      </c>
      <c r="O70">
        <v>1.1552478134110786</v>
      </c>
      <c r="P70">
        <v>0.96875</v>
      </c>
      <c r="Q70">
        <v>1.0951035781544256</v>
      </c>
      <c r="R70">
        <v>2</v>
      </c>
      <c r="S70">
        <v>1.3235294117647058</v>
      </c>
      <c r="T70">
        <v>1.1044776119402986</v>
      </c>
      <c r="U70">
        <v>1.3748810656517603</v>
      </c>
      <c r="V70">
        <v>1.2989323843416369</v>
      </c>
      <c r="W70">
        <v>1.0869565217391304</v>
      </c>
      <c r="X70">
        <v>1.4178403755868545</v>
      </c>
      <c r="Y70">
        <v>0.66315789473684206</v>
      </c>
      <c r="Z70">
        <v>1.2373595505617978</v>
      </c>
      <c r="AA70">
        <v>1.9080858945418764</v>
      </c>
      <c r="AB70">
        <v>1.875</v>
      </c>
      <c r="AC70">
        <v>1.915315474092351</v>
      </c>
      <c r="AD70">
        <v>1.1354838709677419</v>
      </c>
      <c r="AE70">
        <v>1.3140794223826715</v>
      </c>
      <c r="AF70">
        <v>1.4222222222222223</v>
      </c>
      <c r="AG70">
        <v>1.3058823529411765</v>
      </c>
      <c r="AH70">
        <v>1.2459016393442623</v>
      </c>
      <c r="AI70">
        <v>1.3886127917026794</v>
      </c>
      <c r="AJ70">
        <v>1.2307440183546379</v>
      </c>
      <c r="AK70">
        <v>2.644634525660964</v>
      </c>
      <c r="AL70">
        <v>1.1006944444444444</v>
      </c>
      <c r="AM70">
        <v>1.2936357481381178</v>
      </c>
      <c r="AN70">
        <v>1.2061642061642062</v>
      </c>
      <c r="AO70">
        <v>1.7400425661295227</v>
      </c>
      <c r="AP70">
        <v>1.1759432200224131</v>
      </c>
      <c r="AQ70">
        <v>1.1715686274509804</v>
      </c>
      <c r="AR70">
        <v>1.6670378619153674</v>
      </c>
      <c r="AS70">
        <v>1.1905019472090004</v>
      </c>
      <c r="AT70">
        <v>1.1609195402298851</v>
      </c>
      <c r="AU70">
        <v>1.1782018854909175</v>
      </c>
      <c r="AV70">
        <v>1.2187127532777116</v>
      </c>
      <c r="AW70">
        <v>1.1818464407833384</v>
      </c>
      <c r="AX70">
        <v>1.1344842284739982</v>
      </c>
      <c r="AY70">
        <v>1.12940901658491</v>
      </c>
      <c r="AZ70">
        <v>1.2876543209876543</v>
      </c>
      <c r="BA70">
        <v>1.2386587771203157</v>
      </c>
      <c r="BB70">
        <v>1.1880904666475809</v>
      </c>
      <c r="BC70">
        <v>1.1589908717615431</v>
      </c>
      <c r="BD70">
        <v>1.172085201793722</v>
      </c>
      <c r="BE70">
        <v>1.21856449001619</v>
      </c>
      <c r="BF70">
        <v>1.1287332646755921</v>
      </c>
      <c r="BG70">
        <v>1.1737821080602302</v>
      </c>
      <c r="BH70">
        <v>1.1153438352014542</v>
      </c>
      <c r="BI70">
        <v>1.1506051351657052</v>
      </c>
      <c r="BJ70">
        <v>1.1854075506258268</v>
      </c>
      <c r="BK70">
        <v>1.1673896818733092</v>
      </c>
      <c r="BL70">
        <v>0.9473866990797013</v>
      </c>
      <c r="BM70">
        <v>1.1464275741014083</v>
      </c>
      <c r="BN70">
        <v>1.0909090909090908</v>
      </c>
      <c r="BO70">
        <v>1.1096157251638037</v>
      </c>
      <c r="BP70">
        <v>1.3498774509803921</v>
      </c>
      <c r="BQ70">
        <v>1.1679715950473415</v>
      </c>
      <c r="BR70">
        <v>1.287432600580672</v>
      </c>
      <c r="BS70">
        <v>1.1136391437308868</v>
      </c>
      <c r="BT70">
        <v>1.2002902757619738</v>
      </c>
      <c r="BU70">
        <v>1.1212050984936268</v>
      </c>
      <c r="BV70">
        <v>1.0964231558290964</v>
      </c>
      <c r="BW70">
        <v>0.75</v>
      </c>
      <c r="BX70">
        <v>1.4285714285714286</v>
      </c>
      <c r="BY70">
        <v>1.5454545454545454</v>
      </c>
      <c r="BZ70">
        <v>1.0665134099616858</v>
      </c>
      <c r="CA70">
        <v>1.133911159263272</v>
      </c>
      <c r="CB70">
        <v>1.263282844493971</v>
      </c>
    </row>
    <row r="71" spans="1:80" x14ac:dyDescent="0.3">
      <c r="A71" s="9" t="s">
        <v>272</v>
      </c>
      <c r="B71" s="7" t="s">
        <v>275</v>
      </c>
      <c r="C71">
        <v>8.6504481434058894E-2</v>
      </c>
      <c r="D71">
        <v>0.92215568862275454</v>
      </c>
      <c r="E71">
        <v>2.336448598130841E-2</v>
      </c>
      <c r="F71">
        <v>4.975124378109453E-2</v>
      </c>
      <c r="G71">
        <v>0.1657819518170682</v>
      </c>
      <c r="H71">
        <v>3.4311287916459474E-2</v>
      </c>
      <c r="I71">
        <v>9.8640531141321527E-2</v>
      </c>
      <c r="J71">
        <v>6.5486725663716813E-2</v>
      </c>
      <c r="K71">
        <v>0.13985196727697702</v>
      </c>
      <c r="L71">
        <v>3.614457831325301E-2</v>
      </c>
      <c r="M71">
        <v>4.3553149606299212E-2</v>
      </c>
      <c r="N71">
        <v>9.5275181723779856E-2</v>
      </c>
      <c r="O71">
        <v>8.3280757097791799E-2</v>
      </c>
      <c r="P71">
        <v>0.15102639296187684</v>
      </c>
      <c r="Q71">
        <v>0.32631126397248494</v>
      </c>
      <c r="R71">
        <v>3.25</v>
      </c>
      <c r="S71">
        <v>0.31851851851851853</v>
      </c>
      <c r="T71">
        <v>0.75</v>
      </c>
      <c r="U71">
        <v>0.33425605536332181</v>
      </c>
      <c r="V71">
        <v>0.63561643835616444</v>
      </c>
      <c r="W71">
        <v>1.48</v>
      </c>
      <c r="X71">
        <v>0.44039735099337746</v>
      </c>
      <c r="Y71">
        <v>8.5714285714285715E-2</v>
      </c>
      <c r="Z71">
        <v>0.11804767309875142</v>
      </c>
      <c r="AA71">
        <v>2.5768974094521627E-2</v>
      </c>
      <c r="AB71">
        <v>8.0000000000000002E-3</v>
      </c>
      <c r="AC71">
        <v>2.596426654397669E-2</v>
      </c>
      <c r="AD71">
        <v>8.5227272727272721E-3</v>
      </c>
      <c r="AE71">
        <v>9.6153846153846159E-2</v>
      </c>
      <c r="AF71">
        <v>0</v>
      </c>
      <c r="AG71">
        <v>0.10585585585585586</v>
      </c>
      <c r="AH71">
        <v>0.14473684210526316</v>
      </c>
      <c r="AI71">
        <v>9.0329106045281257E-2</v>
      </c>
      <c r="AJ71">
        <v>0.31211717709720371</v>
      </c>
      <c r="AK71">
        <v>0.17465451337841811</v>
      </c>
      <c r="AL71">
        <v>0.15772870662460567</v>
      </c>
      <c r="AM71">
        <v>3.5955409012403829E-2</v>
      </c>
      <c r="AN71">
        <v>5.7977238565600171E-2</v>
      </c>
      <c r="AO71">
        <v>2.9879433863358378E-2</v>
      </c>
      <c r="AP71">
        <v>0.18964421855146124</v>
      </c>
      <c r="AQ71">
        <v>0.14679218967921898</v>
      </c>
      <c r="AR71">
        <v>7.1075484301937206E-2</v>
      </c>
      <c r="AS71">
        <v>0.16517492049068605</v>
      </c>
      <c r="AT71">
        <v>0.74257425742574257</v>
      </c>
      <c r="AU71">
        <v>0.1211943793911007</v>
      </c>
      <c r="AV71">
        <v>0.10464547677261614</v>
      </c>
      <c r="AW71">
        <v>0.31877958968963704</v>
      </c>
      <c r="AX71">
        <v>0.35900807815141839</v>
      </c>
      <c r="AY71">
        <v>0.18304033092037228</v>
      </c>
      <c r="AZ71">
        <v>0.17104506232023012</v>
      </c>
      <c r="BA71">
        <v>5.9116242038216561E-2</v>
      </c>
      <c r="BB71">
        <v>8.7469879518072294E-2</v>
      </c>
      <c r="BC71">
        <v>0.11394744220426682</v>
      </c>
      <c r="BD71">
        <v>0.17902120197672566</v>
      </c>
      <c r="BE71">
        <v>0.1348222194103505</v>
      </c>
      <c r="BF71">
        <v>0.32299270072992703</v>
      </c>
      <c r="BG71">
        <v>0.11701378408290572</v>
      </c>
      <c r="BH71">
        <v>0.19684932437020439</v>
      </c>
      <c r="BI71">
        <v>7.5841730154829201E-2</v>
      </c>
      <c r="BJ71">
        <v>9.4986694136835775E-2</v>
      </c>
      <c r="BK71">
        <v>7.6958424070485282E-2</v>
      </c>
      <c r="BL71">
        <v>0.26411290322580644</v>
      </c>
      <c r="BM71">
        <v>0.10367986080904741</v>
      </c>
      <c r="BN71">
        <v>5.4307116104868915E-2</v>
      </c>
      <c r="BO71">
        <v>4.0057452920523463E-2</v>
      </c>
      <c r="BP71">
        <v>7.9437131184748072E-2</v>
      </c>
      <c r="BQ71">
        <v>5.4563878712292464E-2</v>
      </c>
      <c r="BR71">
        <v>9.7938144329896906E-2</v>
      </c>
      <c r="BS71">
        <v>0.10907293497363796</v>
      </c>
      <c r="BT71">
        <v>0.30753728335348651</v>
      </c>
      <c r="BU71">
        <v>0.13729847044233154</v>
      </c>
      <c r="BV71">
        <v>0.10453953791083631</v>
      </c>
      <c r="BW71">
        <v>311.66666666666669</v>
      </c>
      <c r="BX71">
        <v>0.21249999999999999</v>
      </c>
      <c r="BY71">
        <v>0</v>
      </c>
      <c r="BZ71">
        <v>1.494467595918954E-2</v>
      </c>
      <c r="CA71">
        <v>4.3760749092298871E-2</v>
      </c>
      <c r="CB71">
        <v>0.1016793549129401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Export-Dataset</vt:lpstr>
      <vt:lpstr>Import-Dataset</vt:lpstr>
      <vt:lpstr>Dollar-Combined</vt:lpstr>
      <vt:lpstr>Export Statistical Pattern</vt:lpstr>
      <vt:lpstr>Import Statistical Pattern</vt:lpstr>
      <vt:lpstr>Statistical-Combined</vt:lpstr>
      <vt:lpstr>Export Analytical Pattern</vt:lpstr>
      <vt:lpstr>Import Analytical Pattern</vt:lpstr>
      <vt:lpstr>Analytical-Combined</vt:lpstr>
    </vt:vector>
  </TitlesOfParts>
  <Company>ABS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ABS</dc:creator>
  <cp:lastModifiedBy>Vishesh Kalsi</cp:lastModifiedBy>
  <dcterms:created xsi:type="dcterms:W3CDTF">2022-01-31T22:59:00Z</dcterms:created>
  <dcterms:modified xsi:type="dcterms:W3CDTF">2023-11-13T09:20:48Z</dcterms:modified>
</cp:coreProperties>
</file>