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"/>
    </mc:Choice>
  </mc:AlternateContent>
  <xr:revisionPtr revIDLastSave="0" documentId="13_ncr:1_{6E1AFBEE-DB8F-4D84-9E8F-AE235085CDA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urse Detail-Term-V" sheetId="33" r:id="rId1"/>
    <sheet name="Class Schedule-Term-V" sheetId="36" r:id="rId2"/>
  </sheets>
  <externalReferences>
    <externalReference r:id="rId3"/>
  </externalReferences>
  <definedNames>
    <definedName name="_xlnm._FilterDatabase" localSheetId="1" hidden="1">'Class Schedule-Term-V'!#REF!</definedName>
    <definedName name="_xlnm._FilterDatabase" localSheetId="0" hidden="1">'Course Detail-Term-V'!$A$1:$HQ$22</definedName>
    <definedName name="AA">[1]Range!$C$3:$D$16</definedName>
    <definedName name="FG" localSheetId="1">#REF!</definedName>
    <definedName name="FG" localSheetId="0">#REF!</definedName>
    <definedName name="FG">#REF!</definedName>
    <definedName name="GP" localSheetId="1">#REF!</definedName>
    <definedName name="GP" localSheetId="0">#REF!</definedName>
    <definedName name="GP">#REF!</definedName>
    <definedName name="_xlnm.Print_Area" localSheetId="1">'Class Schedule-Term-V'!$A$1:$N$17</definedName>
    <definedName name="_xlnm.Print_Area" localSheetId="0">'Course Detail-Term-V'!$A$1:$J$22</definedName>
    <definedName name="_xlnm.Print_Titles" localSheetId="1">'Class Schedule-Term-V'!$1:$2</definedName>
    <definedName name="range" localSheetId="1">#REF!</definedName>
    <definedName name="range" localSheetId="0">#REF!</definedName>
    <definedName name="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7" i="36" l="1"/>
  <c r="R16" i="36"/>
  <c r="R15" i="36"/>
  <c r="R14" i="36"/>
  <c r="R13" i="36"/>
  <c r="R12" i="36"/>
  <c r="R11" i="36"/>
  <c r="R10" i="36"/>
  <c r="R9" i="36"/>
  <c r="R8" i="36"/>
  <c r="R7" i="36"/>
  <c r="R6" i="36"/>
  <c r="R5" i="36"/>
  <c r="R4" i="36"/>
  <c r="B4" i="36" l="1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28" i="33" l="1"/>
  <c r="B27" i="33"/>
  <c r="B26" i="33"/>
  <c r="B25" i="33"/>
  <c r="B24" i="33"/>
  <c r="Q22" i="33" l="1"/>
  <c r="F22" i="33" l="1"/>
</calcChain>
</file>

<file path=xl/sharedStrings.xml><?xml version="1.0" encoding="utf-8"?>
<sst xmlns="http://schemas.openxmlformats.org/spreadsheetml/2006/main" count="415" uniqueCount="232">
  <si>
    <t>Session-I</t>
  </si>
  <si>
    <t>Session-II</t>
  </si>
  <si>
    <t>Session-III</t>
  </si>
  <si>
    <t>Session-IV</t>
  </si>
  <si>
    <t>Session-V</t>
  </si>
  <si>
    <t>Date</t>
  </si>
  <si>
    <t>Day</t>
  </si>
  <si>
    <t>Session-VI</t>
  </si>
  <si>
    <t>Session-VII</t>
  </si>
  <si>
    <t>Session-VIII</t>
  </si>
  <si>
    <t>INB</t>
  </si>
  <si>
    <t>SMKT</t>
  </si>
  <si>
    <t>PDBE</t>
  </si>
  <si>
    <t>Sl. No.</t>
  </si>
  <si>
    <t>Course
Code</t>
  </si>
  <si>
    <t>Abbre.</t>
  </si>
  <si>
    <t>Name of the Course</t>
  </si>
  <si>
    <t>Area</t>
  </si>
  <si>
    <t>Credit
Hours</t>
  </si>
  <si>
    <t>Name of the Faculty</t>
  </si>
  <si>
    <t>Class
Room</t>
  </si>
  <si>
    <t>Division</t>
  </si>
  <si>
    <t>Student
Strength</t>
  </si>
  <si>
    <t>Eco. &amp; Fin.</t>
  </si>
  <si>
    <t>VALU</t>
  </si>
  <si>
    <t>Valuation</t>
  </si>
  <si>
    <t>B2B</t>
  </si>
  <si>
    <t>Business-to-Business Marketing</t>
  </si>
  <si>
    <t>Marketing</t>
  </si>
  <si>
    <t>Services Marketing</t>
  </si>
  <si>
    <t>OB &amp; Comm.</t>
  </si>
  <si>
    <t>Total Credit</t>
  </si>
  <si>
    <t>DM</t>
  </si>
  <si>
    <t>DM(A)</t>
  </si>
  <si>
    <t>DM(B)</t>
  </si>
  <si>
    <t>DRM</t>
  </si>
  <si>
    <t>DC</t>
  </si>
  <si>
    <t>Digital Consulting</t>
  </si>
  <si>
    <t>Session-IX</t>
  </si>
  <si>
    <t>Alumni Day</t>
  </si>
  <si>
    <t>AN</t>
  </si>
  <si>
    <t>Art of Negotiation</t>
  </si>
  <si>
    <t>ML&amp;AI</t>
  </si>
  <si>
    <t>05.00PM to 
06.00PM</t>
  </si>
  <si>
    <t>Session-X</t>
  </si>
  <si>
    <t>Session-XI</t>
  </si>
  <si>
    <t xml:space="preserve">Digital Marketing </t>
  </si>
  <si>
    <t>Personality Development and Business Etiquette</t>
  </si>
  <si>
    <t>LSS</t>
  </si>
  <si>
    <t>SCM</t>
  </si>
  <si>
    <t>DnA</t>
  </si>
  <si>
    <t>OM</t>
  </si>
  <si>
    <t>Text Book Request</t>
  </si>
  <si>
    <t>Yes</t>
  </si>
  <si>
    <t>08.30PM to 
09.30PM</t>
  </si>
  <si>
    <t>Course outline</t>
  </si>
  <si>
    <t>Course Pack</t>
  </si>
  <si>
    <t>Book Status</t>
  </si>
  <si>
    <t>Prof. Nina Muncherji 
(Div A &amp; B)</t>
  </si>
  <si>
    <t>Session-IV-A</t>
  </si>
  <si>
    <t>Prof. Nitin Pillai</t>
  </si>
  <si>
    <t>7MP129SE22</t>
  </si>
  <si>
    <t>2
2</t>
  </si>
  <si>
    <t>7MP103SE22</t>
  </si>
  <si>
    <t>7MP118SE22</t>
  </si>
  <si>
    <t>7MP302SE22</t>
  </si>
  <si>
    <t>1
1</t>
  </si>
  <si>
    <t>7MP323SE22</t>
  </si>
  <si>
    <t>7MP308SE22</t>
  </si>
  <si>
    <t>7MP507NE22</t>
  </si>
  <si>
    <t>7MP501NE22</t>
  </si>
  <si>
    <t>7MP720SE22</t>
  </si>
  <si>
    <t>TEOM</t>
  </si>
  <si>
    <t>7MP707SE24</t>
  </si>
  <si>
    <t>Data Visualisation &amp; Visual Storytelling</t>
  </si>
  <si>
    <t>7MP708SE22</t>
  </si>
  <si>
    <t>2
1</t>
  </si>
  <si>
    <t>7MP714SE22</t>
  </si>
  <si>
    <t>7MP201SE22</t>
  </si>
  <si>
    <t>DADM</t>
  </si>
  <si>
    <t>Technology Enabled Operations Management* IMBA</t>
  </si>
  <si>
    <t>Data Analytics &amp; Data Mining* IMBA</t>
  </si>
  <si>
    <t>Prof. Mahesh K C</t>
  </si>
  <si>
    <t>7MP206SE22</t>
  </si>
  <si>
    <t>Lean Six Sigma* IMBA</t>
  </si>
  <si>
    <t>7MP213SE22</t>
  </si>
  <si>
    <t>Supply Chain Management * IMBA</t>
  </si>
  <si>
    <t>7MP208SE22</t>
  </si>
  <si>
    <t>OMSD</t>
  </si>
  <si>
    <t>7MP603NE22</t>
  </si>
  <si>
    <t>CSE</t>
  </si>
  <si>
    <t>Case Study of Entrepreneurs</t>
  </si>
  <si>
    <t>Eco. &amp; SME</t>
  </si>
  <si>
    <t>Prof. Shahir Bhatt</t>
  </si>
  <si>
    <t>Prof. Rajesh Jain (Div. A &amp; B)</t>
  </si>
  <si>
    <t>Management Conclave</t>
  </si>
  <si>
    <t>SMKT(B)</t>
  </si>
  <si>
    <t>VALU(D)</t>
  </si>
  <si>
    <t>DV&amp;VS</t>
  </si>
  <si>
    <t>T6</t>
  </si>
  <si>
    <t>Faculty Email id</t>
  </si>
  <si>
    <t>mcgupta@nirmauni.ac.in,
mcguptacs@gmail.com</t>
  </si>
  <si>
    <t>Course coordinator</t>
  </si>
  <si>
    <t>Prof. Dipti Saraf</t>
  </si>
  <si>
    <t>Prof. Bhavesh Patel</t>
  </si>
  <si>
    <t>Prof. Sanjay Jain</t>
  </si>
  <si>
    <t>Prof. Nina Muncherji</t>
  </si>
  <si>
    <t>Prof. Somayya Madakam</t>
  </si>
  <si>
    <t>Prof. Sandip Trada</t>
  </si>
  <si>
    <t>Prof. Himanshu Chauhan</t>
  </si>
  <si>
    <t>nmuncherji@nirmauni.ac.in</t>
  </si>
  <si>
    <t>nitin.pillai@nirmauni.ac.in</t>
  </si>
  <si>
    <t>Prof. Omakar Sahoo</t>
  </si>
  <si>
    <t>Prof. Rajesh Jain</t>
  </si>
  <si>
    <t>Prof. Praneti Shah</t>
  </si>
  <si>
    <t>Prof. Dinesh Panchal</t>
  </si>
  <si>
    <t>maheshkc@nirmauni.ac.in</t>
  </si>
  <si>
    <t>rajeshjain@nirmauni.ac.in</t>
  </si>
  <si>
    <t>praneti@nirmauni.ac.in</t>
  </si>
  <si>
    <t>dinesh.panchal@nirmauni.ac.in,
abraju@nirmauni.ac.in,
abrteach@gmail.com</t>
  </si>
  <si>
    <t>shahir@nirmauni.ac.in</t>
  </si>
  <si>
    <t>CCA&amp;U</t>
  </si>
  <si>
    <t>Prof. Lalit Arora (Div. A &amp;B)</t>
  </si>
  <si>
    <t>dipti.saraf@nirmauni.ac.in</t>
  </si>
  <si>
    <t>Prof. M C Gupta (VF) (Div. A  B  &amp; C)</t>
  </si>
  <si>
    <t>Investment Banking* IMBA</t>
  </si>
  <si>
    <t>7MP313SE22</t>
  </si>
  <si>
    <t>IMC</t>
  </si>
  <si>
    <t>Integrated Marketing Communication</t>
  </si>
  <si>
    <t>1
2</t>
  </si>
  <si>
    <t>Prof. Shailesh Prabhu (Div A &amp;B)</t>
  </si>
  <si>
    <t>2
1
1</t>
  </si>
  <si>
    <t>Prof. Omakar Sahoo (Div. A&amp;B)</t>
  </si>
  <si>
    <t>Machine Learning &amp; Artificial Intelligence* IMBA</t>
  </si>
  <si>
    <t>Prof. Praneti Shah (Div. A ,B &amp; C)</t>
  </si>
  <si>
    <t>Business Simulation</t>
  </si>
  <si>
    <t>7MP602NE22</t>
  </si>
  <si>
    <t>BS</t>
  </si>
  <si>
    <t>Prof. Satish Nair</t>
  </si>
  <si>
    <t>7MP131SE25</t>
  </si>
  <si>
    <t>Prof. Himanshu Chauhan (Div. A)
Prof. Kavita Saxena (VF) (Div. B)</t>
  </si>
  <si>
    <t>Prof. Nitin Pillai (Div. A &amp; B)</t>
  </si>
  <si>
    <t>No</t>
  </si>
  <si>
    <t>Not Required</t>
  </si>
  <si>
    <t>Operations Management in Services and Distribution</t>
  </si>
  <si>
    <t>NO</t>
  </si>
  <si>
    <t>Prof. Bhavesh Patel (Div. A &amp; B)
Prof. Pankaj Agrawal (Div. C)</t>
  </si>
  <si>
    <t>Prof. Sandip Trada (Div A) 
Prof. Rupam Deb (Div B &amp; Div C)</t>
  </si>
  <si>
    <t>Prof. Somayya Madakam (Div. A &amp; B)
Prof. Anand Kumar (Div. C &amp; Div. D)</t>
  </si>
  <si>
    <t>Prof. Sapan Oza (VF) (Div. A)</t>
  </si>
  <si>
    <t>Prof. Dinesh Panchal &amp; Prof.  A. B. Raju (VF)</t>
  </si>
  <si>
    <t>143+
105</t>
  </si>
  <si>
    <t>137+
70</t>
  </si>
  <si>
    <t>140+</t>
  </si>
  <si>
    <t>Prof. Sanjay Jain (Div. A)
Prof. Riddhi Ambavale(VF) (Div. B)</t>
  </si>
  <si>
    <t>DRM(A)/DRM('C)</t>
  </si>
  <si>
    <t>INB(A)/SCM(B)/PDBE(B)</t>
  </si>
  <si>
    <t>INB(B)/SCM('C)/PDBE(A)</t>
  </si>
  <si>
    <t>INB('C)/SCM(A)/DRM(B)</t>
  </si>
  <si>
    <t>B2B(A)/B2B('C)/AN(A)/TEOM(B)</t>
  </si>
  <si>
    <t>B2B(B)/AN(B)</t>
  </si>
  <si>
    <t>TEOM(A)/CSE/DV&amp;VS(B)/DV&amp;VS('C)</t>
  </si>
  <si>
    <t>DV&amp;VS(B)/DV&amp;VS('C)/DM(B)</t>
  </si>
  <si>
    <t>DADM/SMKT(B)/SMKT(A)</t>
  </si>
  <si>
    <t>CC&amp;AU(B)/ML&amp;AI(A)/LSS(B)</t>
  </si>
  <si>
    <t>LSS(A)/BS</t>
  </si>
  <si>
    <t>VALU(B)/VALU(D)</t>
  </si>
  <si>
    <t>DC/OMSD</t>
  </si>
  <si>
    <t>DV&amp;VS(A)/DV&amp;VS(D)</t>
  </si>
  <si>
    <t>IMC(B)</t>
  </si>
  <si>
    <t xml:space="preserve">Derivative and Risk Management </t>
  </si>
  <si>
    <t>Commercial Credit Analysis &amp; Underwriting* IMBA</t>
  </si>
  <si>
    <t>7MP201SE22Data Analytics &amp; Data Mining</t>
  </si>
  <si>
    <t>08.00AM to
09.00AM</t>
  </si>
  <si>
    <t>09.10AM to 
10.10AM</t>
  </si>
  <si>
    <t>10.20AM to 
11.20PM</t>
  </si>
  <si>
    <t>11.30AM to 
12.30PM</t>
  </si>
  <si>
    <t>1.30PM to
02.30PM</t>
  </si>
  <si>
    <t>02.40PM to
03.40PM</t>
  </si>
  <si>
    <t>03.50PM to 
04.50PM</t>
  </si>
  <si>
    <t>06.10PM to 
07.10PM</t>
  </si>
  <si>
    <t>07.20PM to 
08.20PM</t>
  </si>
  <si>
    <t>CC&amp;AU(A)/ML&amp;AI(B)/IMC(A)</t>
  </si>
  <si>
    <t>TEOM(A)/CSE</t>
  </si>
  <si>
    <t>12:30PM to 01:30PM</t>
  </si>
  <si>
    <t xml:space="preserve">Holiday - Gandhi Jayanti </t>
  </si>
  <si>
    <t xml:space="preserve">Prof. P. Ganesh  (Div. A &amp; B)
</t>
  </si>
  <si>
    <t>VALU(A)/VALU('C)</t>
  </si>
  <si>
    <t>Prof. Dimple Bhojwani  (Div. C &amp; D)(VF)
Prof. Dipti Saraf (A &amp; B)</t>
  </si>
  <si>
    <t>Prof. Lalit Arora</t>
  </si>
  <si>
    <t>Prof. Shailesh Prabhu</t>
  </si>
  <si>
    <t>Prof. Aishwarya Mitra</t>
  </si>
  <si>
    <t>T6
T5</t>
  </si>
  <si>
    <t>T7</t>
  </si>
  <si>
    <t>T3</t>
  </si>
  <si>
    <t>T5</t>
  </si>
  <si>
    <t xml:space="preserve">T7
</t>
  </si>
  <si>
    <t>T5
208-B</t>
  </si>
  <si>
    <t>E3
T5</t>
  </si>
  <si>
    <t>VALU('C)</t>
  </si>
  <si>
    <t>B2B(A)/B2B('C)/AN(A)</t>
  </si>
  <si>
    <t>Commencement of Classes - Term-V (September 29, 2025)</t>
  </si>
  <si>
    <t>bhavesh@nirmauni.ac.in,
pankaj.agrawal@nirmauni.ac.in</t>
  </si>
  <si>
    <t>lalit.arora@nirmauni.ac.in</t>
  </si>
  <si>
    <t>sanjayjain@nirmauni.ac.in,
riddhi.ambavale_vf@nirmauni.ac.in,riddhi.ambavale@gmail.com</t>
  </si>
  <si>
    <t>sandip@nirmauni.ac.in,
rupam.deb@nirmauni.ac.in</t>
  </si>
  <si>
    <t>himanshuchauhan@nirmauni.ac.in,
kavita.saxena_vf@nirmauni.ac.in,
imkavita@gmail.com</t>
  </si>
  <si>
    <t>shailesh.prabhu@nirmauni.ac.in</t>
  </si>
  <si>
    <t>pganesh.edi@gmail.com,
pganesh@nirmauni.ac.in</t>
  </si>
  <si>
    <t>somayya.madakam@nirmauni.ac.in, anand.kumar@nirmauni.ac.in</t>
  </si>
  <si>
    <t>sapan.oza@tcs.com,</t>
  </si>
  <si>
    <t>omkar.sahoo@nirmauni.ac.in,</t>
  </si>
  <si>
    <t>Satish@nirmauni.ac.in</t>
  </si>
  <si>
    <t>Yes givenin xerox</t>
  </si>
  <si>
    <t>Commencement of OH Classes - Term-V (September 29, 2025)</t>
  </si>
  <si>
    <t>DRM(B)/B2B(A)/B2B('C)/AN(A)/CSE</t>
  </si>
  <si>
    <t>SCM(A)/DRM(B)/PDBE(A)/SCM('C)/PDBE(B)/SCM(B)/PDBE(B)//DV&amp;VS(B)/DV&amp;VS('C)</t>
  </si>
  <si>
    <t>/DV&amp;VS(B)/DV&amp;VS('C)/DM(B)</t>
  </si>
  <si>
    <t>B2B(B)/AN(B)/DRM(A)/DRM('C)</t>
  </si>
  <si>
    <t>DADM/SMKT(A)</t>
  </si>
  <si>
    <t>CC&amp;AU(B)/ML&amp;AI(A)/LSS(B)/BS</t>
  </si>
  <si>
    <t>CC&amp;AU(A)/ML&amp;AI(B)/IMC(A)/VALU(A)</t>
  </si>
  <si>
    <t>LSS(A)/BS/VALU(B)</t>
  </si>
  <si>
    <t>SCM(A)/DRM(B)/PDBE(A)/SCM('C)/PDBE(B)/SCM(B)/PDBE(B)/</t>
  </si>
  <si>
    <t>CSE/DV&amp;VS(B)</t>
  </si>
  <si>
    <t>DV&amp;VS(B)/DM(B)</t>
  </si>
  <si>
    <t>Holiday - Gandhi Jayanti/ Dusheera</t>
  </si>
  <si>
    <t>INB('C)/DRM(B)</t>
  </si>
  <si>
    <t>INB(B)/PDBE(A)</t>
  </si>
  <si>
    <t>INB(A)/PDBE(B)</t>
  </si>
  <si>
    <t>LSS(A)</t>
  </si>
  <si>
    <t>CC&amp;AU(A)/CC&amp;AU(B)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</si>
</sst>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6" fillId="0" borderId="0"/>
    <xf numFmtId="0" fontId="5" fillId="0" borderId="0"/>
    <xf numFmtId="0" fontId="5" fillId="0" borderId="0"/>
    <xf numFmtId="0" fontId="9" fillId="0" borderId="0"/>
    <xf numFmtId="0" fontId="14" fillId="0" borderId="0">
      <alignment vertical="center"/>
    </xf>
    <xf numFmtId="0" fontId="15" fillId="0" borderId="0"/>
    <xf numFmtId="0" fontId="2" fillId="0" borderId="0"/>
    <xf numFmtId="0" fontId="17" fillId="0" borderId="0"/>
    <xf numFmtId="0" fontId="18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15" fontId="11" fillId="2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3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7" fillId="2" borderId="1" xfId="3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1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6" fillId="0" borderId="1" xfId="4" applyFont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7" fillId="2" borderId="1" xfId="3" applyFont="1" applyFill="1" applyBorder="1" applyAlignment="1">
      <alignment vertical="center" wrapText="1"/>
    </xf>
    <xf numFmtId="164" fontId="7" fillId="2" borderId="1" xfId="3" applyNumberFormat="1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left" vertical="center" wrapText="1"/>
    </xf>
    <xf numFmtId="0" fontId="11" fillId="2" borderId="7" xfId="3" applyFont="1" applyFill="1" applyBorder="1" applyAlignment="1">
      <alignment horizontal="center" vertical="center" wrapText="1"/>
    </xf>
    <xf numFmtId="0" fontId="18" fillId="2" borderId="1" xfId="9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 wrapText="1"/>
    </xf>
    <xf numFmtId="0" fontId="12" fillId="3" borderId="5" xfId="3" applyFont="1" applyFill="1" applyBorder="1" applyAlignment="1">
      <alignment horizontal="center" vertical="center" wrapText="1"/>
    </xf>
    <xf numFmtId="0" fontId="12" fillId="3" borderId="6" xfId="3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11">
    <cellStyle name="Hyperlink" xfId="9" builtinId="8"/>
    <cellStyle name="Normal" xfId="0" builtinId="0"/>
    <cellStyle name="Normal 2" xfId="1" xr:uid="{00000000-0005-0000-0000-000001000000}"/>
    <cellStyle name="Normal 2 2" xfId="3" xr:uid="{00000000-0005-0000-0000-000002000000}"/>
    <cellStyle name="Normal 2 2 2" xfId="10" xr:uid="{BE04DA38-2FFB-474A-8CB8-3F1619B91593}"/>
    <cellStyle name="Normal 2_Class Schedule-Term-I" xfId="2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679AB6A7-789D-4E96-A2A7-8DE86512F235}"/>
  </cellStyles>
  <dxfs count="2"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aadmin\C\WINDOWS\Temporary%20Internet%20Files\Content.IE5\C967KH6Z\Data\Grade%20(FT)%20(FB)%20(PT)\Graduate%20Batch\FT\2006-08%20(FT)\Term%20-%20IV\Final%20Grade\SPM%20%20-%20Final%20Grade%20(FT)%20(06-0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e"/>
      <sheetName val="Final Grade"/>
    </sheetNames>
    <sheetDataSet>
      <sheetData sheetId="0">
        <row r="3">
          <cell r="C3">
            <v>0</v>
          </cell>
          <cell r="D3">
            <v>0</v>
          </cell>
        </row>
        <row r="4">
          <cell r="C4" t="str">
            <v>F</v>
          </cell>
          <cell r="D4">
            <v>0</v>
          </cell>
        </row>
        <row r="5">
          <cell r="C5" t="str">
            <v>D-</v>
          </cell>
          <cell r="D5">
            <v>0.66700000000000004</v>
          </cell>
        </row>
        <row r="6">
          <cell r="C6" t="str">
            <v>D</v>
          </cell>
          <cell r="D6">
            <v>1</v>
          </cell>
        </row>
        <row r="7">
          <cell r="C7" t="str">
            <v>D+</v>
          </cell>
          <cell r="D7">
            <v>1.333</v>
          </cell>
        </row>
        <row r="8">
          <cell r="C8" t="str">
            <v>C-</v>
          </cell>
          <cell r="D8">
            <v>1.667</v>
          </cell>
        </row>
        <row r="9">
          <cell r="C9" t="str">
            <v>C</v>
          </cell>
          <cell r="D9">
            <v>2</v>
          </cell>
        </row>
        <row r="10">
          <cell r="C10" t="str">
            <v>C+</v>
          </cell>
          <cell r="D10">
            <v>2.3330000000000002</v>
          </cell>
        </row>
        <row r="11">
          <cell r="C11" t="str">
            <v>B-</v>
          </cell>
          <cell r="D11">
            <v>2.6669999999999998</v>
          </cell>
        </row>
        <row r="12">
          <cell r="C12" t="str">
            <v>B</v>
          </cell>
          <cell r="D12">
            <v>3</v>
          </cell>
        </row>
        <row r="13">
          <cell r="C13" t="str">
            <v>B+</v>
          </cell>
          <cell r="D13">
            <v>3.3330000000000002</v>
          </cell>
        </row>
        <row r="14">
          <cell r="C14" t="str">
            <v>A-</v>
          </cell>
          <cell r="D14">
            <v>3.6669999999999998</v>
          </cell>
        </row>
        <row r="15">
          <cell r="C15" t="str">
            <v>A</v>
          </cell>
          <cell r="D15">
            <v>4</v>
          </cell>
        </row>
        <row r="16">
          <cell r="C16" t="str">
            <v>A+</v>
          </cell>
          <cell r="D16">
            <v>4.3330000000000002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andip@nirmauni.ac.in," TargetMode="External"/><Relationship Id="rId7" Type="http://schemas.openxmlformats.org/officeDocument/2006/relationships/hyperlink" Target="mailto:Satish@nirmauni.ac.in" TargetMode="External"/><Relationship Id="rId2" Type="http://schemas.openxmlformats.org/officeDocument/2006/relationships/hyperlink" Target="mailto:dipti.saraf@nirmauni.ac.in" TargetMode="External"/><Relationship Id="rId1" Type="http://schemas.openxmlformats.org/officeDocument/2006/relationships/hyperlink" Target="mailto:himanshuchauhan@nirmauni.ac.in," TargetMode="External"/><Relationship Id="rId6" Type="http://schemas.openxmlformats.org/officeDocument/2006/relationships/hyperlink" Target="mailto:omkar.sahoo@nirmauni.ac.in," TargetMode="External"/><Relationship Id="rId5" Type="http://schemas.openxmlformats.org/officeDocument/2006/relationships/hyperlink" Target="mailto:sapan.oza@tcs.com," TargetMode="External"/><Relationship Id="rId4" Type="http://schemas.openxmlformats.org/officeDocument/2006/relationships/hyperlink" Target="mailto:pganesh.edi@gmail.com,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Q29"/>
  <sheetViews>
    <sheetView view="pageBreakPreview" topLeftCell="A10" zoomScale="80" zoomScaleNormal="81" zoomScaleSheetLayoutView="80" workbookViewId="0">
      <selection activeCell="C21" sqref="C21"/>
    </sheetView>
  </sheetViews>
  <sheetFormatPr defaultRowHeight="20.100000000000001" customHeight="1" x14ac:dyDescent="0.2"/>
  <cols>
    <col min="1" max="1" width="6.28515625" style="17" customWidth="1"/>
    <col min="2" max="2" width="15.140625" style="17" bestFit="1" customWidth="1"/>
    <col min="3" max="3" width="10.5703125" style="17" customWidth="1"/>
    <col min="4" max="4" width="44.85546875" style="11" customWidth="1"/>
    <col min="5" max="5" width="14.42578125" style="11" bestFit="1" customWidth="1"/>
    <col min="6" max="6" width="7.85546875" style="11" customWidth="1"/>
    <col min="7" max="7" width="30.28515625" style="19" customWidth="1"/>
    <col min="8" max="8" width="6.140625" style="17" customWidth="1"/>
    <col min="9" max="9" width="8.42578125" style="17" customWidth="1"/>
    <col min="10" max="10" width="9.140625" style="17" customWidth="1"/>
    <col min="11" max="12" width="35.140625" style="17" customWidth="1"/>
    <col min="13" max="15" width="9.140625" style="17" customWidth="1"/>
    <col min="16" max="16" width="24" style="11" customWidth="1"/>
    <col min="17" max="16384" width="9.140625" style="11"/>
  </cols>
  <sheetData>
    <row r="1" spans="1:225" ht="25.5" customHeight="1" x14ac:dyDescent="0.2">
      <c r="A1" s="8" t="s">
        <v>13</v>
      </c>
      <c r="B1" s="9" t="s">
        <v>14</v>
      </c>
      <c r="C1" s="8" t="s">
        <v>15</v>
      </c>
      <c r="D1" s="10" t="s">
        <v>16</v>
      </c>
      <c r="E1" s="8" t="s">
        <v>17</v>
      </c>
      <c r="F1" s="9" t="s">
        <v>18</v>
      </c>
      <c r="G1" s="10" t="s">
        <v>19</v>
      </c>
      <c r="H1" s="9" t="s">
        <v>20</v>
      </c>
      <c r="I1" s="9" t="s">
        <v>21</v>
      </c>
      <c r="J1" s="9" t="s">
        <v>22</v>
      </c>
      <c r="K1" s="26" t="s">
        <v>100</v>
      </c>
      <c r="L1" s="26" t="s">
        <v>102</v>
      </c>
      <c r="M1" s="26" t="s">
        <v>52</v>
      </c>
      <c r="N1" s="26" t="s">
        <v>55</v>
      </c>
      <c r="O1" s="26" t="s">
        <v>57</v>
      </c>
      <c r="P1" s="27" t="s">
        <v>56</v>
      </c>
    </row>
    <row r="2" spans="1:225" s="21" customFormat="1" ht="47.25" x14ac:dyDescent="0.2">
      <c r="A2" s="14">
        <v>1</v>
      </c>
      <c r="B2" s="14" t="s">
        <v>61</v>
      </c>
      <c r="C2" s="14" t="s">
        <v>24</v>
      </c>
      <c r="D2" s="13" t="s">
        <v>25</v>
      </c>
      <c r="E2" s="12" t="s">
        <v>23</v>
      </c>
      <c r="F2" s="20">
        <v>3</v>
      </c>
      <c r="G2" s="13" t="s">
        <v>188</v>
      </c>
      <c r="H2" s="14" t="s">
        <v>192</v>
      </c>
      <c r="I2" s="14" t="s">
        <v>62</v>
      </c>
      <c r="J2" s="14" t="s">
        <v>151</v>
      </c>
      <c r="K2" s="32" t="s">
        <v>123</v>
      </c>
      <c r="L2" s="14" t="s">
        <v>103</v>
      </c>
      <c r="M2" s="14" t="s">
        <v>53</v>
      </c>
      <c r="N2" s="14"/>
      <c r="O2" s="14"/>
      <c r="P2" s="24"/>
      <c r="Q2" s="21">
        <v>120</v>
      </c>
    </row>
    <row r="3" spans="1:225" s="21" customFormat="1" ht="47.25" x14ac:dyDescent="0.2">
      <c r="A3" s="14">
        <v>2</v>
      </c>
      <c r="B3" s="12" t="s">
        <v>63</v>
      </c>
      <c r="C3" s="12" t="s">
        <v>35</v>
      </c>
      <c r="D3" s="28" t="s">
        <v>170</v>
      </c>
      <c r="E3" s="12" t="s">
        <v>23</v>
      </c>
      <c r="F3" s="29">
        <v>3</v>
      </c>
      <c r="G3" s="30" t="s">
        <v>146</v>
      </c>
      <c r="H3" s="14" t="s">
        <v>192</v>
      </c>
      <c r="I3" s="14" t="s">
        <v>76</v>
      </c>
      <c r="J3" s="14" t="s">
        <v>152</v>
      </c>
      <c r="K3" s="14" t="s">
        <v>202</v>
      </c>
      <c r="L3" s="14" t="s">
        <v>104</v>
      </c>
      <c r="M3" s="14" t="s">
        <v>53</v>
      </c>
      <c r="N3" s="14"/>
      <c r="O3" s="14"/>
      <c r="P3" s="24"/>
      <c r="Q3" s="21">
        <v>120</v>
      </c>
    </row>
    <row r="4" spans="1:225" s="21" customFormat="1" ht="31.5" x14ac:dyDescent="0.2">
      <c r="A4" s="14">
        <v>3</v>
      </c>
      <c r="B4" s="14" t="s">
        <v>64</v>
      </c>
      <c r="C4" s="14" t="s">
        <v>10</v>
      </c>
      <c r="D4" s="15" t="s">
        <v>125</v>
      </c>
      <c r="E4" s="12" t="s">
        <v>23</v>
      </c>
      <c r="F4" s="20">
        <v>3</v>
      </c>
      <c r="G4" s="13" t="s">
        <v>124</v>
      </c>
      <c r="H4" s="14" t="s">
        <v>99</v>
      </c>
      <c r="I4" s="14">
        <v>3</v>
      </c>
      <c r="J4" s="14" t="s">
        <v>153</v>
      </c>
      <c r="K4" s="14" t="s">
        <v>101</v>
      </c>
      <c r="L4" s="14" t="s">
        <v>191</v>
      </c>
      <c r="M4" s="14" t="s">
        <v>53</v>
      </c>
      <c r="N4" s="14"/>
      <c r="O4" s="14"/>
      <c r="P4" s="24"/>
      <c r="Q4" s="21">
        <v>90</v>
      </c>
    </row>
    <row r="5" spans="1:225" s="21" customFormat="1" ht="31.5" x14ac:dyDescent="0.2">
      <c r="A5" s="14">
        <v>4</v>
      </c>
      <c r="B5" s="14" t="s">
        <v>139</v>
      </c>
      <c r="C5" s="14" t="s">
        <v>121</v>
      </c>
      <c r="D5" s="15" t="s">
        <v>171</v>
      </c>
      <c r="E5" s="12" t="s">
        <v>23</v>
      </c>
      <c r="F5" s="20">
        <v>3</v>
      </c>
      <c r="G5" s="13" t="s">
        <v>122</v>
      </c>
      <c r="H5" s="14" t="s">
        <v>99</v>
      </c>
      <c r="I5" s="14">
        <v>3</v>
      </c>
      <c r="J5" s="14">
        <v>105</v>
      </c>
      <c r="K5" s="14" t="s">
        <v>203</v>
      </c>
      <c r="L5" s="14" t="s">
        <v>189</v>
      </c>
      <c r="M5" s="14" t="s">
        <v>145</v>
      </c>
      <c r="N5" s="14"/>
      <c r="O5" s="14"/>
      <c r="P5" s="24"/>
      <c r="Q5" s="21">
        <v>30</v>
      </c>
    </row>
    <row r="6" spans="1:225" s="21" customFormat="1" ht="24.95" customHeight="1" x14ac:dyDescent="0.2">
      <c r="A6" s="14">
        <v>5</v>
      </c>
      <c r="B6" s="14" t="s">
        <v>126</v>
      </c>
      <c r="C6" s="14" t="s">
        <v>127</v>
      </c>
      <c r="D6" s="15" t="s">
        <v>128</v>
      </c>
      <c r="E6" s="14" t="s">
        <v>28</v>
      </c>
      <c r="F6" s="20">
        <v>3</v>
      </c>
      <c r="G6" s="13" t="s">
        <v>154</v>
      </c>
      <c r="H6" s="14" t="s">
        <v>196</v>
      </c>
      <c r="I6" s="14" t="s">
        <v>66</v>
      </c>
      <c r="J6" s="14">
        <v>71</v>
      </c>
      <c r="K6" s="14" t="s">
        <v>204</v>
      </c>
      <c r="L6" s="14" t="s">
        <v>105</v>
      </c>
      <c r="M6" s="14" t="s">
        <v>53</v>
      </c>
      <c r="N6" s="14"/>
      <c r="O6" s="14"/>
      <c r="P6" s="24"/>
      <c r="Q6" s="21">
        <v>60</v>
      </c>
    </row>
    <row r="7" spans="1:225" s="21" customFormat="1" ht="47.25" x14ac:dyDescent="0.2">
      <c r="A7" s="14">
        <v>6</v>
      </c>
      <c r="B7" s="14" t="s">
        <v>65</v>
      </c>
      <c r="C7" s="14" t="s">
        <v>26</v>
      </c>
      <c r="D7" s="15" t="s">
        <v>27</v>
      </c>
      <c r="E7" s="14" t="s">
        <v>28</v>
      </c>
      <c r="F7" s="20">
        <v>3</v>
      </c>
      <c r="G7" s="13" t="s">
        <v>147</v>
      </c>
      <c r="H7" s="14" t="s">
        <v>197</v>
      </c>
      <c r="I7" s="14" t="s">
        <v>129</v>
      </c>
      <c r="J7" s="14"/>
      <c r="K7" s="32" t="s">
        <v>205</v>
      </c>
      <c r="L7" s="14" t="s">
        <v>108</v>
      </c>
      <c r="M7" s="14" t="s">
        <v>53</v>
      </c>
      <c r="N7" s="14"/>
      <c r="O7" s="14"/>
      <c r="P7" s="24" t="s">
        <v>213</v>
      </c>
      <c r="Q7" s="21">
        <v>60</v>
      </c>
    </row>
    <row r="8" spans="1:225" s="21" customFormat="1" ht="63" x14ac:dyDescent="0.2">
      <c r="A8" s="14">
        <v>7</v>
      </c>
      <c r="B8" s="14" t="s">
        <v>67</v>
      </c>
      <c r="C8" s="14" t="s">
        <v>11</v>
      </c>
      <c r="D8" s="15" t="s">
        <v>29</v>
      </c>
      <c r="E8" s="14" t="s">
        <v>28</v>
      </c>
      <c r="F8" s="20">
        <v>3</v>
      </c>
      <c r="G8" s="13" t="s">
        <v>140</v>
      </c>
      <c r="H8" s="14" t="s">
        <v>192</v>
      </c>
      <c r="I8" s="14" t="s">
        <v>66</v>
      </c>
      <c r="J8" s="14"/>
      <c r="K8" s="32" t="s">
        <v>206</v>
      </c>
      <c r="L8" s="14" t="s">
        <v>109</v>
      </c>
      <c r="M8" s="14" t="s">
        <v>142</v>
      </c>
      <c r="N8" s="14"/>
      <c r="O8" s="14"/>
      <c r="P8" s="24"/>
      <c r="Q8" s="21">
        <v>60</v>
      </c>
    </row>
    <row r="9" spans="1:225" s="21" customFormat="1" ht="31.5" x14ac:dyDescent="0.2">
      <c r="A9" s="14">
        <v>8</v>
      </c>
      <c r="B9" s="14" t="s">
        <v>68</v>
      </c>
      <c r="C9" s="14" t="s">
        <v>32</v>
      </c>
      <c r="D9" s="15" t="s">
        <v>46</v>
      </c>
      <c r="E9" s="14" t="s">
        <v>28</v>
      </c>
      <c r="F9" s="20">
        <v>3</v>
      </c>
      <c r="G9" s="13" t="s">
        <v>130</v>
      </c>
      <c r="H9" s="14" t="s">
        <v>193</v>
      </c>
      <c r="I9" s="14">
        <v>2</v>
      </c>
      <c r="J9" s="14"/>
      <c r="K9" s="14" t="s">
        <v>207</v>
      </c>
      <c r="L9" s="14" t="s">
        <v>190</v>
      </c>
      <c r="M9" s="14" t="s">
        <v>53</v>
      </c>
      <c r="N9" s="14"/>
      <c r="O9" s="14"/>
      <c r="P9" s="24"/>
      <c r="Q9" s="21">
        <v>60</v>
      </c>
    </row>
    <row r="10" spans="1:225" s="21" customFormat="1" ht="27.75" customHeight="1" x14ac:dyDescent="0.2">
      <c r="A10" s="14">
        <v>9</v>
      </c>
      <c r="B10" s="14" t="s">
        <v>69</v>
      </c>
      <c r="C10" s="14" t="s">
        <v>12</v>
      </c>
      <c r="D10" s="15" t="s">
        <v>47</v>
      </c>
      <c r="E10" s="14" t="s">
        <v>30</v>
      </c>
      <c r="F10" s="20">
        <v>3</v>
      </c>
      <c r="G10" s="13" t="s">
        <v>58</v>
      </c>
      <c r="H10" s="14" t="s">
        <v>193</v>
      </c>
      <c r="I10" s="14">
        <v>2</v>
      </c>
      <c r="J10" s="14"/>
      <c r="K10" s="14" t="s">
        <v>110</v>
      </c>
      <c r="L10" s="14" t="s">
        <v>106</v>
      </c>
      <c r="M10" s="14" t="s">
        <v>143</v>
      </c>
      <c r="N10" s="14"/>
      <c r="O10" s="14"/>
      <c r="P10" s="24"/>
      <c r="Q10" s="21">
        <v>60</v>
      </c>
    </row>
    <row r="11" spans="1:225" s="22" customFormat="1" ht="15.75" x14ac:dyDescent="0.2">
      <c r="A11" s="14">
        <v>10</v>
      </c>
      <c r="B11" s="14" t="s">
        <v>70</v>
      </c>
      <c r="C11" s="14" t="s">
        <v>40</v>
      </c>
      <c r="D11" s="15" t="s">
        <v>41</v>
      </c>
      <c r="E11" s="14" t="s">
        <v>30</v>
      </c>
      <c r="F11" s="20">
        <v>3</v>
      </c>
      <c r="G11" s="15" t="s">
        <v>141</v>
      </c>
      <c r="H11" s="14" t="s">
        <v>99</v>
      </c>
      <c r="I11" s="14">
        <v>2</v>
      </c>
      <c r="J11" s="14"/>
      <c r="K11" s="14" t="s">
        <v>111</v>
      </c>
      <c r="L11" s="14" t="s">
        <v>60</v>
      </c>
      <c r="M11" s="14" t="s">
        <v>53</v>
      </c>
      <c r="N11" s="14"/>
      <c r="O11" s="14"/>
      <c r="P11" s="24"/>
      <c r="Q11" s="21">
        <v>30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</row>
    <row r="12" spans="1:225" s="22" customFormat="1" ht="39.75" customHeight="1" x14ac:dyDescent="0.2">
      <c r="A12" s="14">
        <v>11</v>
      </c>
      <c r="B12" s="14" t="s">
        <v>71</v>
      </c>
      <c r="C12" s="14" t="s">
        <v>72</v>
      </c>
      <c r="D12" s="15" t="s">
        <v>80</v>
      </c>
      <c r="E12" s="14" t="s">
        <v>50</v>
      </c>
      <c r="F12" s="20">
        <v>3</v>
      </c>
      <c r="G12" s="13" t="s">
        <v>186</v>
      </c>
      <c r="H12" s="14" t="s">
        <v>194</v>
      </c>
      <c r="I12" s="14">
        <v>2</v>
      </c>
      <c r="J12" s="14"/>
      <c r="K12" s="32" t="s">
        <v>208</v>
      </c>
      <c r="L12" s="14" t="s">
        <v>107</v>
      </c>
      <c r="M12" s="14" t="s">
        <v>143</v>
      </c>
      <c r="N12" s="14"/>
      <c r="O12" s="14"/>
      <c r="P12" s="24"/>
      <c r="Q12" s="21">
        <v>60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</row>
    <row r="13" spans="1:225" s="21" customFormat="1" ht="63" x14ac:dyDescent="0.2">
      <c r="A13" s="14">
        <v>12</v>
      </c>
      <c r="B13" s="14" t="s">
        <v>73</v>
      </c>
      <c r="C13" s="14" t="s">
        <v>98</v>
      </c>
      <c r="D13" s="15" t="s">
        <v>74</v>
      </c>
      <c r="E13" s="14" t="s">
        <v>50</v>
      </c>
      <c r="F13" s="20">
        <v>3</v>
      </c>
      <c r="G13" s="13" t="s">
        <v>148</v>
      </c>
      <c r="H13" s="14" t="s">
        <v>198</v>
      </c>
      <c r="I13" s="14" t="s">
        <v>131</v>
      </c>
      <c r="J13" s="14"/>
      <c r="K13" s="14" t="s">
        <v>209</v>
      </c>
      <c r="L13" s="14" t="s">
        <v>107</v>
      </c>
      <c r="M13" s="14" t="s">
        <v>145</v>
      </c>
      <c r="N13" s="14"/>
      <c r="O13" s="14"/>
      <c r="P13" s="24"/>
      <c r="Q13" s="21">
        <v>60</v>
      </c>
    </row>
    <row r="14" spans="1:225" s="21" customFormat="1" ht="15.75" x14ac:dyDescent="0.2">
      <c r="A14" s="14">
        <v>13</v>
      </c>
      <c r="B14" s="14" t="s">
        <v>75</v>
      </c>
      <c r="C14" s="14" t="s">
        <v>36</v>
      </c>
      <c r="D14" s="15" t="s">
        <v>37</v>
      </c>
      <c r="E14" s="14" t="s">
        <v>50</v>
      </c>
      <c r="F14" s="20">
        <v>3</v>
      </c>
      <c r="G14" s="25" t="s">
        <v>149</v>
      </c>
      <c r="H14" s="14" t="s">
        <v>99</v>
      </c>
      <c r="I14" s="14">
        <v>2</v>
      </c>
      <c r="J14" s="14"/>
      <c r="K14" s="32" t="s">
        <v>210</v>
      </c>
      <c r="L14" s="14" t="s">
        <v>107</v>
      </c>
      <c r="M14" s="14" t="s">
        <v>145</v>
      </c>
      <c r="N14" s="14"/>
      <c r="O14" s="14"/>
      <c r="P14" s="24"/>
      <c r="Q14" s="21">
        <v>60</v>
      </c>
    </row>
    <row r="15" spans="1:225" s="21" customFormat="1" ht="27.75" customHeight="1" x14ac:dyDescent="0.2">
      <c r="A15" s="14">
        <v>14</v>
      </c>
      <c r="B15" s="14" t="s">
        <v>77</v>
      </c>
      <c r="C15" s="14" t="s">
        <v>42</v>
      </c>
      <c r="D15" s="15" t="s">
        <v>133</v>
      </c>
      <c r="E15" s="14" t="s">
        <v>50</v>
      </c>
      <c r="F15" s="20">
        <v>3</v>
      </c>
      <c r="G15" s="25" t="s">
        <v>132</v>
      </c>
      <c r="H15" s="14" t="s">
        <v>195</v>
      </c>
      <c r="I15" s="14">
        <v>2</v>
      </c>
      <c r="J15" s="14"/>
      <c r="K15" s="32" t="s">
        <v>211</v>
      </c>
      <c r="L15" s="14" t="s">
        <v>112</v>
      </c>
      <c r="M15" s="14" t="s">
        <v>53</v>
      </c>
      <c r="N15" s="14"/>
      <c r="O15" s="14"/>
      <c r="P15" s="24"/>
      <c r="Q15" s="21">
        <v>90</v>
      </c>
    </row>
    <row r="16" spans="1:225" s="21" customFormat="1" ht="27.75" customHeight="1" x14ac:dyDescent="0.2">
      <c r="A16" s="14">
        <v>15</v>
      </c>
      <c r="B16" s="14" t="s">
        <v>78</v>
      </c>
      <c r="C16" s="14" t="s">
        <v>79</v>
      </c>
      <c r="D16" s="15" t="s">
        <v>81</v>
      </c>
      <c r="E16" s="14" t="s">
        <v>51</v>
      </c>
      <c r="F16" s="20">
        <v>3</v>
      </c>
      <c r="G16" s="25" t="s">
        <v>82</v>
      </c>
      <c r="H16" s="14" t="s">
        <v>194</v>
      </c>
      <c r="I16" s="14">
        <v>1</v>
      </c>
      <c r="J16" s="14"/>
      <c r="K16" s="14" t="s">
        <v>116</v>
      </c>
      <c r="L16" s="14" t="s">
        <v>82</v>
      </c>
      <c r="M16" s="14" t="s">
        <v>53</v>
      </c>
      <c r="N16" s="14"/>
      <c r="O16" s="14"/>
      <c r="P16" s="24"/>
      <c r="Q16" s="21">
        <v>30</v>
      </c>
    </row>
    <row r="17" spans="1:17" s="21" customFormat="1" ht="27.75" customHeight="1" x14ac:dyDescent="0.2">
      <c r="A17" s="14">
        <v>16</v>
      </c>
      <c r="B17" s="12" t="s">
        <v>83</v>
      </c>
      <c r="C17" s="12" t="s">
        <v>48</v>
      </c>
      <c r="D17" s="28" t="s">
        <v>84</v>
      </c>
      <c r="E17" s="12" t="s">
        <v>51</v>
      </c>
      <c r="F17" s="29">
        <v>3</v>
      </c>
      <c r="G17" s="28" t="s">
        <v>94</v>
      </c>
      <c r="H17" s="14" t="s">
        <v>194</v>
      </c>
      <c r="I17" s="14">
        <v>2</v>
      </c>
      <c r="J17" s="14"/>
      <c r="K17" s="14" t="s">
        <v>117</v>
      </c>
      <c r="L17" s="14" t="s">
        <v>113</v>
      </c>
      <c r="M17" s="14" t="s">
        <v>53</v>
      </c>
      <c r="N17" s="14"/>
      <c r="O17" s="14"/>
      <c r="P17" s="24"/>
      <c r="Q17" s="21">
        <v>60</v>
      </c>
    </row>
    <row r="18" spans="1:17" s="21" customFormat="1" ht="27.75" customHeight="1" x14ac:dyDescent="0.2">
      <c r="A18" s="14">
        <v>17</v>
      </c>
      <c r="B18" s="14" t="s">
        <v>85</v>
      </c>
      <c r="C18" s="14" t="s">
        <v>49</v>
      </c>
      <c r="D18" s="15" t="s">
        <v>86</v>
      </c>
      <c r="E18" s="12" t="s">
        <v>51</v>
      </c>
      <c r="F18" s="20">
        <v>3</v>
      </c>
      <c r="G18" s="15" t="s">
        <v>134</v>
      </c>
      <c r="H18" s="14" t="s">
        <v>194</v>
      </c>
      <c r="I18" s="14">
        <v>3</v>
      </c>
      <c r="J18" s="14"/>
      <c r="K18" s="14" t="s">
        <v>118</v>
      </c>
      <c r="L18" s="14" t="s">
        <v>114</v>
      </c>
      <c r="M18" s="14" t="s">
        <v>53</v>
      </c>
      <c r="N18" s="14"/>
      <c r="O18" s="14"/>
      <c r="P18" s="24"/>
      <c r="Q18" s="21">
        <v>60</v>
      </c>
    </row>
    <row r="19" spans="1:17" s="21" customFormat="1" ht="27.75" customHeight="1" x14ac:dyDescent="0.2">
      <c r="A19" s="14">
        <v>18</v>
      </c>
      <c r="B19" s="12" t="s">
        <v>87</v>
      </c>
      <c r="C19" s="12" t="s">
        <v>88</v>
      </c>
      <c r="D19" s="28" t="s">
        <v>144</v>
      </c>
      <c r="E19" s="12" t="s">
        <v>51</v>
      </c>
      <c r="F19" s="29">
        <v>3</v>
      </c>
      <c r="G19" s="28" t="s">
        <v>150</v>
      </c>
      <c r="H19" s="14" t="s">
        <v>194</v>
      </c>
      <c r="I19" s="14">
        <v>1</v>
      </c>
      <c r="J19" s="14"/>
      <c r="K19" s="14" t="s">
        <v>119</v>
      </c>
      <c r="L19" s="14" t="s">
        <v>115</v>
      </c>
      <c r="M19" s="14" t="s">
        <v>53</v>
      </c>
      <c r="N19" s="14"/>
      <c r="O19" s="14"/>
      <c r="P19" s="24"/>
      <c r="Q19" s="21">
        <v>30</v>
      </c>
    </row>
    <row r="20" spans="1:17" s="21" customFormat="1" ht="27.75" customHeight="1" x14ac:dyDescent="0.2">
      <c r="A20" s="14">
        <v>19</v>
      </c>
      <c r="B20" s="14" t="s">
        <v>89</v>
      </c>
      <c r="C20" s="14" t="s">
        <v>90</v>
      </c>
      <c r="D20" s="15" t="s">
        <v>91</v>
      </c>
      <c r="E20" s="12" t="s">
        <v>92</v>
      </c>
      <c r="F20" s="20">
        <v>3</v>
      </c>
      <c r="G20" s="15" t="s">
        <v>93</v>
      </c>
      <c r="H20" s="14" t="s">
        <v>99</v>
      </c>
      <c r="I20" s="14">
        <v>1</v>
      </c>
      <c r="J20" s="14"/>
      <c r="K20" s="14" t="s">
        <v>120</v>
      </c>
      <c r="L20" s="14" t="s">
        <v>93</v>
      </c>
      <c r="M20" s="14" t="s">
        <v>53</v>
      </c>
      <c r="N20" s="14"/>
      <c r="O20" s="14"/>
      <c r="P20" s="24"/>
      <c r="Q20" s="21">
        <v>30</v>
      </c>
    </row>
    <row r="21" spans="1:17" s="21" customFormat="1" ht="15.75" x14ac:dyDescent="0.2">
      <c r="A21" s="14">
        <v>20</v>
      </c>
      <c r="B21" s="14" t="s">
        <v>136</v>
      </c>
      <c r="C21" s="14" t="s">
        <v>137</v>
      </c>
      <c r="D21" s="15" t="s">
        <v>135</v>
      </c>
      <c r="E21" s="12" t="s">
        <v>92</v>
      </c>
      <c r="F21" s="20">
        <v>3</v>
      </c>
      <c r="G21" s="15" t="s">
        <v>138</v>
      </c>
      <c r="H21" s="14" t="s">
        <v>99</v>
      </c>
      <c r="I21" s="14">
        <v>1</v>
      </c>
      <c r="J21" s="14"/>
      <c r="K21" s="32" t="s">
        <v>212</v>
      </c>
      <c r="L21" s="14" t="s">
        <v>138</v>
      </c>
      <c r="M21" s="14" t="s">
        <v>145</v>
      </c>
      <c r="N21" s="14"/>
      <c r="O21" s="14"/>
      <c r="P21" s="24"/>
      <c r="Q21" s="21">
        <v>30</v>
      </c>
    </row>
    <row r="22" spans="1:17" ht="24.95" customHeight="1" x14ac:dyDescent="0.2">
      <c r="A22" s="11"/>
      <c r="B22" s="11"/>
      <c r="C22" s="11"/>
      <c r="E22" s="16" t="s">
        <v>31</v>
      </c>
      <c r="F22" s="18">
        <f>SUM(F2:F21)</f>
        <v>60</v>
      </c>
      <c r="G22" s="11"/>
      <c r="H22" s="11"/>
      <c r="I22" s="11"/>
      <c r="J22" s="11"/>
      <c r="K22" s="11"/>
      <c r="L22" s="11"/>
      <c r="M22" s="11"/>
      <c r="N22" s="11"/>
      <c r="O22" s="11"/>
      <c r="Q22" s="11">
        <f>SUM(Q2:Q21)</f>
        <v>1200</v>
      </c>
    </row>
    <row r="23" spans="1:17" ht="21" customHeight="1" x14ac:dyDescent="0.2">
      <c r="A23" s="11"/>
      <c r="B23" s="11"/>
      <c r="C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7" ht="20.100000000000001" customHeight="1" x14ac:dyDescent="0.2">
      <c r="B24" s="17" t="str">
        <f>CONCATENATE(B12,D12)</f>
        <v>7MP720SE22Technology Enabled Operations Management* IMBA</v>
      </c>
    </row>
    <row r="25" spans="1:17" ht="20.100000000000001" customHeight="1" x14ac:dyDescent="0.2">
      <c r="B25" s="17" t="str">
        <f>CONCATENATE(B13,D13)</f>
        <v>7MP707SE24Data Visualisation &amp; Visual Storytelling</v>
      </c>
    </row>
    <row r="26" spans="1:17" ht="20.100000000000001" customHeight="1" x14ac:dyDescent="0.2">
      <c r="B26" s="17" t="str">
        <f>CONCATENATE(B14,D14)</f>
        <v>7MP708SE22Digital Consulting</v>
      </c>
    </row>
    <row r="27" spans="1:17" ht="20.100000000000001" customHeight="1" x14ac:dyDescent="0.2">
      <c r="B27" s="17" t="str">
        <f>CONCATENATE(B15,D15)</f>
        <v>7MP714SE22Machine Learning &amp; Artificial Intelligence* IMBA</v>
      </c>
    </row>
    <row r="28" spans="1:17" ht="20.100000000000001" customHeight="1" x14ac:dyDescent="0.2">
      <c r="B28" s="17" t="str">
        <f>CONCATENATE(B16,D16)</f>
        <v>7MP201SE22Data Analytics &amp; Data Mining* IMBA</v>
      </c>
    </row>
    <row r="29" spans="1:17" ht="20.100000000000001" customHeight="1" x14ac:dyDescent="0.2">
      <c r="B29" s="17" t="s">
        <v>172</v>
      </c>
    </row>
  </sheetData>
  <autoFilter ref="A1:HQ22" xr:uid="{00000000-0001-0000-0000-000000000000}"/>
  <hyperlinks>
    <hyperlink ref="K8" r:id="rId1" display="himanshuchauhan@nirmauni.ac.in,_x000a_" xr:uid="{9EB55FC8-6B73-450B-9ED5-DFC0C5ABDA3C}"/>
    <hyperlink ref="K2" r:id="rId2" xr:uid="{E4A3BA25-BD19-4684-94DC-DE4D176332B1}"/>
    <hyperlink ref="K7" r:id="rId3" display="sandip@nirmauni.ac.in," xr:uid="{E28CB428-D644-4C92-B38F-2EDFD3597834}"/>
    <hyperlink ref="K12" r:id="rId4" display="pganesh.edi@gmail.com," xr:uid="{714FE7F1-C8D1-4EA7-A5E1-67A75123A754}"/>
    <hyperlink ref="K14" r:id="rId5" xr:uid="{537B950B-3EF8-4761-829F-D805A23E2A0D}"/>
    <hyperlink ref="K15" r:id="rId6" xr:uid="{6B3D8DA9-3796-4736-8E5F-8B6EF1B3E72D}"/>
    <hyperlink ref="K21" r:id="rId7" xr:uid="{FD3D1E2E-A4DC-467F-9A67-6165A265D20E}"/>
  </hyperlinks>
  <printOptions horizontalCentered="1"/>
  <pageMargins left="0.15748031496062992" right="0.15748031496062992" top="1.0236220472440944" bottom="0.51181102362204722" header="0.27559055118110237" footer="0.51181102362204722"/>
  <pageSetup paperSize="9" scale="68" fitToWidth="0" orientation="landscape" horizontalDpi="1200" verticalDpi="1200" r:id="rId8"/>
  <headerFooter alignWithMargins="0">
    <oddHeader>&amp;C&amp;"+,Bold"&amp;14Institute of Management, Nirma University
Master of Business Administration &amp; B. Tech (CSE) MBA
Batch: 2024 - 2026 &amp; 2021-26
 (Term - V)
Details of Courses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7"/>
  <sheetViews>
    <sheetView tabSelected="1" zoomScale="81" zoomScaleNormal="81" workbookViewId="0">
      <selection activeCell="A9" sqref="A9"/>
    </sheetView>
  </sheetViews>
  <sheetFormatPr defaultRowHeight="18" customHeight="1" x14ac:dyDescent="0.2"/>
  <cols>
    <col min="1" max="1" width="11.7109375" style="1" bestFit="1" customWidth="1"/>
    <col min="2" max="2" width="11.5703125" style="1" customWidth="1"/>
    <col min="3" max="4" width="26.42578125" style="1" customWidth="1"/>
    <col min="5" max="5" width="25.5703125" style="1" customWidth="1"/>
    <col min="6" max="6" width="24" style="1" customWidth="1"/>
    <col min="7" max="7" width="28" style="1" bestFit="1" customWidth="1"/>
    <col min="8" max="8" width="18.7109375" style="1" customWidth="1"/>
    <col min="9" max="9" width="29.85546875" style="1" customWidth="1"/>
    <col min="10" max="10" width="36.7109375" style="1" customWidth="1"/>
    <col min="11" max="11" width="33.7109375" style="1" customWidth="1"/>
    <col min="12" max="14" width="13.85546875" style="1" bestFit="1" customWidth="1"/>
    <col min="15" max="16" width="9.140625" style="1" customWidth="1"/>
    <col min="17" max="17" width="10" style="1" bestFit="1" customWidth="1"/>
    <col min="18" max="18" width="9.140625" style="1"/>
    <col min="19" max="19" width="10.5703125" style="1" bestFit="1" customWidth="1"/>
    <col min="20" max="20" width="13.5703125" style="1" bestFit="1" customWidth="1"/>
    <col min="21" max="21" width="16.28515625" style="1" bestFit="1" customWidth="1"/>
    <col min="22" max="22" width="19" style="1" bestFit="1" customWidth="1"/>
    <col min="23" max="23" width="12.5703125" style="1" bestFit="1" customWidth="1"/>
    <col min="24" max="24" width="36" style="1" customWidth="1"/>
    <col min="25" max="25" width="12.140625" style="1" bestFit="1" customWidth="1"/>
    <col min="26" max="26" width="12.7109375" style="1" bestFit="1" customWidth="1"/>
    <col min="27" max="27" width="11.42578125" style="1" bestFit="1" customWidth="1"/>
    <col min="28" max="28" width="10.7109375" style="1" bestFit="1" customWidth="1"/>
    <col min="29" max="29" width="11.42578125" style="1" bestFit="1" customWidth="1"/>
    <col min="30" max="30" width="11.42578125" style="1" customWidth="1"/>
    <col min="31" max="16384" width="9.140625" style="1"/>
  </cols>
  <sheetData>
    <row r="1" spans="1:31" ht="23.25" customHeight="1" x14ac:dyDescent="0.2">
      <c r="A1" s="43" t="s">
        <v>5</v>
      </c>
      <c r="B1" s="43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59</v>
      </c>
      <c r="H1" s="4" t="s">
        <v>4</v>
      </c>
      <c r="I1" s="4" t="s">
        <v>7</v>
      </c>
      <c r="J1" s="4" t="s">
        <v>8</v>
      </c>
      <c r="K1" s="4" t="s">
        <v>9</v>
      </c>
      <c r="L1" s="4" t="s">
        <v>38</v>
      </c>
      <c r="M1" s="4" t="s">
        <v>44</v>
      </c>
      <c r="N1" s="4" t="s">
        <v>45</v>
      </c>
      <c r="O1" s="41" t="s">
        <v>6</v>
      </c>
      <c r="Q1" s="43" t="s">
        <v>5</v>
      </c>
      <c r="R1" s="43" t="s">
        <v>6</v>
      </c>
      <c r="S1" s="4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4</v>
      </c>
      <c r="Y1" s="4" t="s">
        <v>7</v>
      </c>
      <c r="Z1" s="4" t="s">
        <v>8</v>
      </c>
      <c r="AA1" s="4" t="s">
        <v>9</v>
      </c>
      <c r="AB1" s="4" t="s">
        <v>38</v>
      </c>
      <c r="AC1" s="4" t="s">
        <v>44</v>
      </c>
      <c r="AD1" s="4" t="s">
        <v>45</v>
      </c>
      <c r="AE1" s="41" t="s">
        <v>6</v>
      </c>
    </row>
    <row r="2" spans="1:31" ht="51" customHeight="1" x14ac:dyDescent="0.2">
      <c r="A2" s="44"/>
      <c r="B2" s="44"/>
      <c r="C2" s="5" t="s">
        <v>173</v>
      </c>
      <c r="D2" s="5" t="s">
        <v>174</v>
      </c>
      <c r="E2" s="5" t="s">
        <v>175</v>
      </c>
      <c r="F2" s="5" t="s">
        <v>176</v>
      </c>
      <c r="G2" s="5" t="s">
        <v>184</v>
      </c>
      <c r="H2" s="5" t="s">
        <v>177</v>
      </c>
      <c r="I2" s="5" t="s">
        <v>178</v>
      </c>
      <c r="J2" s="5" t="s">
        <v>179</v>
      </c>
      <c r="K2" s="5" t="s">
        <v>43</v>
      </c>
      <c r="L2" s="5" t="s">
        <v>180</v>
      </c>
      <c r="M2" s="5" t="s">
        <v>181</v>
      </c>
      <c r="N2" s="34" t="s">
        <v>54</v>
      </c>
      <c r="O2" s="42"/>
      <c r="Q2" s="44"/>
      <c r="R2" s="44"/>
      <c r="S2" s="5" t="s">
        <v>173</v>
      </c>
      <c r="T2" s="5" t="s">
        <v>174</v>
      </c>
      <c r="U2" s="5" t="s">
        <v>175</v>
      </c>
      <c r="V2" s="5" t="s">
        <v>176</v>
      </c>
      <c r="W2" s="5"/>
      <c r="X2" s="5" t="s">
        <v>177</v>
      </c>
      <c r="Y2" s="5" t="s">
        <v>178</v>
      </c>
      <c r="Z2" s="5" t="s">
        <v>179</v>
      </c>
      <c r="AA2" s="5" t="s">
        <v>43</v>
      </c>
      <c r="AB2" s="5" t="s">
        <v>180</v>
      </c>
      <c r="AC2" s="5" t="s">
        <v>181</v>
      </c>
      <c r="AD2" s="34" t="s">
        <v>54</v>
      </c>
      <c r="AE2" s="42"/>
    </row>
    <row r="3" spans="1:31" ht="24.95" customHeight="1" x14ac:dyDescent="0.2">
      <c r="A3" s="2"/>
      <c r="B3" s="3"/>
      <c r="C3" s="38" t="s">
        <v>201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Q3" s="2"/>
      <c r="R3" s="3"/>
      <c r="S3" s="38" t="s">
        <v>214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40"/>
    </row>
    <row r="4" spans="1:31" ht="49.5" customHeight="1" x14ac:dyDescent="0.2">
      <c r="A4" s="2">
        <v>45929</v>
      </c>
      <c r="B4" s="23" t="str">
        <f t="shared" ref="B4:B17" si="0">TEXT(A4,"dddd")</f>
        <v>Monday</v>
      </c>
      <c r="C4" s="6" t="s">
        <v>155</v>
      </c>
      <c r="D4" s="6" t="s">
        <v>158</v>
      </c>
      <c r="E4" s="6" t="s">
        <v>157</v>
      </c>
      <c r="F4" s="6" t="s">
        <v>156</v>
      </c>
      <c r="G4" s="6"/>
      <c r="H4" s="6" t="s">
        <v>160</v>
      </c>
      <c r="I4" s="33" t="s">
        <v>200</v>
      </c>
      <c r="J4" s="6" t="s">
        <v>224</v>
      </c>
      <c r="K4" s="6" t="s">
        <v>225</v>
      </c>
      <c r="L4" s="6" t="s">
        <v>33</v>
      </c>
      <c r="M4" s="6"/>
      <c r="N4" s="31"/>
      <c r="O4" s="1">
        <v>1</v>
      </c>
      <c r="Q4" s="2">
        <v>45929</v>
      </c>
      <c r="R4" s="23" t="str">
        <f t="shared" ref="R4:R17" si="1">TEXT(Q4,"dddd")</f>
        <v>Monday</v>
      </c>
      <c r="S4" s="6"/>
      <c r="T4" s="6"/>
      <c r="U4" s="6" t="s">
        <v>218</v>
      </c>
      <c r="V4" s="33" t="s">
        <v>215</v>
      </c>
      <c r="W4" s="6"/>
      <c r="X4" s="6" t="s">
        <v>216</v>
      </c>
      <c r="Y4" s="6" t="s">
        <v>217</v>
      </c>
      <c r="Z4" s="6" t="s">
        <v>33</v>
      </c>
      <c r="AA4" s="6"/>
      <c r="AB4" s="6"/>
      <c r="AC4" s="6"/>
      <c r="AD4" s="33"/>
      <c r="AE4" s="31"/>
    </row>
    <row r="5" spans="1:31" ht="30" customHeight="1" x14ac:dyDescent="0.2">
      <c r="A5" s="2">
        <v>45930</v>
      </c>
      <c r="B5" s="23" t="str">
        <f t="shared" si="0"/>
        <v>Tuesday</v>
      </c>
      <c r="C5" s="6" t="s">
        <v>182</v>
      </c>
      <c r="D5" s="6" t="s">
        <v>164</v>
      </c>
      <c r="E5" s="6" t="s">
        <v>163</v>
      </c>
      <c r="F5" s="6" t="s">
        <v>230</v>
      </c>
      <c r="G5" s="6" t="s">
        <v>231</v>
      </c>
      <c r="H5" s="6" t="s">
        <v>199</v>
      </c>
      <c r="I5" s="6" t="s">
        <v>97</v>
      </c>
      <c r="J5" s="6" t="s">
        <v>168</v>
      </c>
      <c r="K5" s="6" t="s">
        <v>88</v>
      </c>
      <c r="L5" s="6" t="s">
        <v>167</v>
      </c>
      <c r="M5" s="6" t="s">
        <v>36</v>
      </c>
      <c r="N5" s="31"/>
      <c r="O5" s="1">
        <v>2</v>
      </c>
      <c r="Q5" s="2">
        <v>45930</v>
      </c>
      <c r="R5" s="23" t="str">
        <f t="shared" si="1"/>
        <v>Tuesday</v>
      </c>
      <c r="S5" s="6" t="s">
        <v>219</v>
      </c>
      <c r="T5" s="6" t="s">
        <v>222</v>
      </c>
      <c r="U5" s="6" t="s">
        <v>220</v>
      </c>
      <c r="V5" s="6" t="s">
        <v>221</v>
      </c>
      <c r="W5" s="6"/>
      <c r="X5" s="6" t="s">
        <v>168</v>
      </c>
      <c r="Y5" s="6" t="s">
        <v>168</v>
      </c>
      <c r="AB5" s="6"/>
      <c r="AC5" s="6"/>
      <c r="AD5" s="33"/>
      <c r="AE5" s="31"/>
    </row>
    <row r="6" spans="1:31" ht="30" customHeight="1" x14ac:dyDescent="0.2">
      <c r="A6" s="2">
        <v>45931</v>
      </c>
      <c r="B6" s="23" t="str">
        <f t="shared" si="0"/>
        <v>Wednesday</v>
      </c>
      <c r="C6" s="6" t="s">
        <v>155</v>
      </c>
      <c r="D6" s="6" t="s">
        <v>158</v>
      </c>
      <c r="E6" s="6" t="s">
        <v>157</v>
      </c>
      <c r="F6" s="6" t="s">
        <v>156</v>
      </c>
      <c r="G6" s="6"/>
      <c r="H6" s="6" t="s">
        <v>187</v>
      </c>
      <c r="I6" s="6" t="s">
        <v>166</v>
      </c>
      <c r="J6" s="6" t="s">
        <v>168</v>
      </c>
      <c r="K6" s="6" t="s">
        <v>168</v>
      </c>
      <c r="L6" s="6" t="s">
        <v>169</v>
      </c>
      <c r="M6" s="6"/>
      <c r="N6" s="31"/>
      <c r="O6" s="1">
        <v>3</v>
      </c>
      <c r="Q6" s="2">
        <v>45931</v>
      </c>
      <c r="R6" s="23" t="str">
        <f t="shared" si="1"/>
        <v>Wednesday</v>
      </c>
      <c r="S6" s="6"/>
      <c r="T6" s="6"/>
      <c r="U6" s="6" t="s">
        <v>218</v>
      </c>
      <c r="V6" s="33" t="s">
        <v>215</v>
      </c>
      <c r="W6" s="6"/>
      <c r="X6" s="6" t="s">
        <v>216</v>
      </c>
      <c r="Y6" s="6" t="s">
        <v>217</v>
      </c>
      <c r="Z6" s="6" t="s">
        <v>33</v>
      </c>
      <c r="AA6" s="6"/>
      <c r="AB6" s="6"/>
      <c r="AC6" s="6"/>
      <c r="AD6" s="33"/>
      <c r="AE6" s="31"/>
    </row>
    <row r="7" spans="1:31" ht="30" customHeight="1" x14ac:dyDescent="0.2">
      <c r="A7" s="2">
        <v>45932</v>
      </c>
      <c r="B7" s="23" t="str">
        <f t="shared" si="0"/>
        <v>Thursday</v>
      </c>
      <c r="C7" s="35" t="s">
        <v>226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Q7" s="2">
        <v>45932</v>
      </c>
      <c r="R7" s="23" t="str">
        <f t="shared" si="1"/>
        <v>Thursday</v>
      </c>
      <c r="S7" s="35" t="s">
        <v>185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7"/>
    </row>
    <row r="8" spans="1:31" ht="30" customHeight="1" x14ac:dyDescent="0.2">
      <c r="A8" s="2">
        <v>45933</v>
      </c>
      <c r="B8" s="23" t="str">
        <f t="shared" si="0"/>
        <v>Friday</v>
      </c>
      <c r="C8" s="6" t="s">
        <v>155</v>
      </c>
      <c r="D8" s="6" t="s">
        <v>227</v>
      </c>
      <c r="E8" s="6" t="s">
        <v>228</v>
      </c>
      <c r="F8" s="6" t="s">
        <v>229</v>
      </c>
      <c r="G8" s="6"/>
      <c r="H8" s="6" t="s">
        <v>160</v>
      </c>
      <c r="I8" s="33" t="s">
        <v>159</v>
      </c>
      <c r="J8" s="6" t="s">
        <v>183</v>
      </c>
      <c r="K8" s="6" t="s">
        <v>34</v>
      </c>
      <c r="L8" s="6" t="s">
        <v>33</v>
      </c>
      <c r="M8" s="6"/>
      <c r="N8" s="31"/>
      <c r="O8" s="1">
        <v>4</v>
      </c>
      <c r="Q8" s="2">
        <v>45933</v>
      </c>
      <c r="R8" s="23" t="str">
        <f t="shared" si="1"/>
        <v>Friday</v>
      </c>
      <c r="S8" s="6"/>
      <c r="T8" s="6"/>
      <c r="U8" s="6" t="s">
        <v>218</v>
      </c>
      <c r="V8" s="33" t="s">
        <v>215</v>
      </c>
      <c r="W8" s="6"/>
      <c r="X8" s="6" t="s">
        <v>216</v>
      </c>
      <c r="Y8" s="6" t="s">
        <v>217</v>
      </c>
      <c r="Z8" s="6" t="s">
        <v>33</v>
      </c>
      <c r="AA8" s="6"/>
      <c r="AB8" s="6"/>
      <c r="AC8" s="6"/>
      <c r="AD8" s="33"/>
      <c r="AE8" s="31"/>
    </row>
    <row r="9" spans="1:31" ht="30" customHeight="1" x14ac:dyDescent="0.2">
      <c r="A9" s="2">
        <v>45934</v>
      </c>
      <c r="B9" s="23" t="str">
        <f t="shared" si="0"/>
        <v>Saturday</v>
      </c>
      <c r="C9" s="6" t="s">
        <v>36</v>
      </c>
      <c r="D9" s="6" t="s">
        <v>36</v>
      </c>
      <c r="E9" s="6" t="s">
        <v>96</v>
      </c>
      <c r="F9" s="6"/>
      <c r="G9" s="6"/>
      <c r="H9" s="6" t="s">
        <v>199</v>
      </c>
      <c r="I9" s="6" t="s">
        <v>97</v>
      </c>
      <c r="J9" s="6" t="s">
        <v>169</v>
      </c>
      <c r="K9" s="6" t="s">
        <v>169</v>
      </c>
      <c r="L9" s="6"/>
      <c r="M9" s="6"/>
      <c r="N9" s="31"/>
      <c r="O9" s="1">
        <v>5</v>
      </c>
      <c r="Q9" s="2">
        <v>45934</v>
      </c>
      <c r="R9" s="23" t="str">
        <f t="shared" si="1"/>
        <v>Saturday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33"/>
      <c r="AE9" s="31"/>
    </row>
    <row r="10" spans="1:31" ht="30" customHeight="1" x14ac:dyDescent="0.2">
      <c r="A10" s="2">
        <v>45935</v>
      </c>
      <c r="B10" s="23" t="str">
        <f t="shared" si="0"/>
        <v>Sunday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Q10" s="2">
        <v>45935</v>
      </c>
      <c r="R10" s="23" t="str">
        <f t="shared" si="1"/>
        <v>Sunday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30" customHeight="1" x14ac:dyDescent="0.2">
      <c r="A11" s="2">
        <v>45936</v>
      </c>
      <c r="B11" s="23" t="str">
        <f t="shared" si="0"/>
        <v>Monday</v>
      </c>
      <c r="C11" s="6" t="s">
        <v>155</v>
      </c>
      <c r="D11" s="6" t="s">
        <v>158</v>
      </c>
      <c r="E11" s="6" t="s">
        <v>157</v>
      </c>
      <c r="F11" s="6" t="s">
        <v>156</v>
      </c>
      <c r="G11" s="6"/>
      <c r="H11" s="6" t="s">
        <v>160</v>
      </c>
      <c r="I11" s="33" t="s">
        <v>159</v>
      </c>
      <c r="J11" s="6" t="s">
        <v>161</v>
      </c>
      <c r="K11" s="6" t="s">
        <v>162</v>
      </c>
      <c r="L11" s="6" t="s">
        <v>33</v>
      </c>
      <c r="M11" s="6"/>
      <c r="N11" s="31"/>
      <c r="O11" s="1">
        <v>6</v>
      </c>
      <c r="Q11" s="2">
        <v>45936</v>
      </c>
      <c r="R11" s="23" t="str">
        <f t="shared" si="1"/>
        <v>Monday</v>
      </c>
      <c r="S11" s="6"/>
      <c r="T11" s="6"/>
      <c r="U11" s="6" t="s">
        <v>218</v>
      </c>
      <c r="V11" s="33" t="s">
        <v>215</v>
      </c>
      <c r="W11" s="6"/>
      <c r="X11" s="6" t="s">
        <v>216</v>
      </c>
      <c r="Y11" s="6" t="s">
        <v>217</v>
      </c>
      <c r="Z11" s="6" t="s">
        <v>33</v>
      </c>
      <c r="AA11" s="6"/>
      <c r="AB11" s="6"/>
      <c r="AC11" s="6"/>
      <c r="AD11" s="33"/>
      <c r="AE11" s="31"/>
    </row>
    <row r="12" spans="1:31" ht="30" customHeight="1" x14ac:dyDescent="0.2">
      <c r="A12" s="2">
        <v>45937</v>
      </c>
      <c r="B12" s="23" t="str">
        <f t="shared" si="0"/>
        <v>Tuesday</v>
      </c>
      <c r="C12" s="6" t="s">
        <v>182</v>
      </c>
      <c r="D12" s="6" t="s">
        <v>164</v>
      </c>
      <c r="E12" s="6" t="s">
        <v>163</v>
      </c>
      <c r="F12" s="6" t="s">
        <v>165</v>
      </c>
      <c r="G12" s="6" t="s">
        <v>137</v>
      </c>
      <c r="H12" s="6" t="s">
        <v>187</v>
      </c>
      <c r="I12" s="6" t="s">
        <v>166</v>
      </c>
      <c r="J12" s="6" t="s">
        <v>168</v>
      </c>
      <c r="K12" s="6" t="s">
        <v>168</v>
      </c>
      <c r="L12" s="6" t="s">
        <v>167</v>
      </c>
      <c r="M12" s="6" t="s">
        <v>167</v>
      </c>
      <c r="N12" s="31"/>
      <c r="O12" s="1">
        <v>7</v>
      </c>
      <c r="P12" s="1" t="s">
        <v>95</v>
      </c>
      <c r="Q12" s="2">
        <v>45937</v>
      </c>
      <c r="R12" s="23" t="str">
        <f t="shared" si="1"/>
        <v>Tuesday</v>
      </c>
      <c r="S12" s="6" t="s">
        <v>219</v>
      </c>
      <c r="T12" s="6" t="s">
        <v>222</v>
      </c>
      <c r="U12" s="6" t="s">
        <v>220</v>
      </c>
      <c r="V12" s="6" t="s">
        <v>221</v>
      </c>
      <c r="W12" s="6"/>
      <c r="X12" s="6" t="s">
        <v>168</v>
      </c>
      <c r="Y12" s="6" t="s">
        <v>168</v>
      </c>
      <c r="AB12" s="6"/>
      <c r="AC12" s="6"/>
      <c r="AD12" s="33"/>
      <c r="AE12" s="31"/>
    </row>
    <row r="13" spans="1:31" ht="30" customHeight="1" x14ac:dyDescent="0.2">
      <c r="A13" s="2">
        <v>45938</v>
      </c>
      <c r="B13" s="23" t="str">
        <f t="shared" si="0"/>
        <v>Wednesday</v>
      </c>
      <c r="C13" s="6" t="s">
        <v>155</v>
      </c>
      <c r="D13" s="6" t="s">
        <v>158</v>
      </c>
      <c r="E13" s="6" t="s">
        <v>157</v>
      </c>
      <c r="F13" s="6" t="s">
        <v>156</v>
      </c>
      <c r="G13" s="6"/>
      <c r="H13" s="6" t="s">
        <v>187</v>
      </c>
      <c r="I13" s="6" t="s">
        <v>166</v>
      </c>
      <c r="J13" s="6" t="s">
        <v>168</v>
      </c>
      <c r="K13" s="6" t="s">
        <v>168</v>
      </c>
      <c r="L13" s="6" t="s">
        <v>169</v>
      </c>
      <c r="M13" s="6"/>
      <c r="N13" s="31"/>
      <c r="O13" s="1">
        <v>8</v>
      </c>
      <c r="P13" s="1" t="s">
        <v>95</v>
      </c>
      <c r="Q13" s="2">
        <v>45938</v>
      </c>
      <c r="R13" s="23" t="str">
        <f t="shared" si="1"/>
        <v>Wednesday</v>
      </c>
      <c r="S13" s="6"/>
      <c r="T13" s="6"/>
      <c r="U13" s="6" t="s">
        <v>218</v>
      </c>
      <c r="V13" s="33" t="s">
        <v>215</v>
      </c>
      <c r="W13" s="6"/>
      <c r="X13" s="6" t="s">
        <v>216</v>
      </c>
      <c r="Y13" s="6" t="s">
        <v>217</v>
      </c>
      <c r="Z13" s="6" t="s">
        <v>33</v>
      </c>
      <c r="AA13" s="6"/>
      <c r="AB13" s="6"/>
      <c r="AC13" s="6"/>
      <c r="AD13" s="33"/>
      <c r="AE13" s="31"/>
    </row>
    <row r="14" spans="1:31" ht="30" customHeight="1" x14ac:dyDescent="0.2">
      <c r="A14" s="2">
        <v>45939</v>
      </c>
      <c r="B14" s="23" t="str">
        <f t="shared" si="0"/>
        <v>Thursday</v>
      </c>
      <c r="C14" s="6" t="s">
        <v>182</v>
      </c>
      <c r="D14" s="6" t="s">
        <v>164</v>
      </c>
      <c r="E14" s="6" t="s">
        <v>163</v>
      </c>
      <c r="F14" s="6" t="s">
        <v>165</v>
      </c>
      <c r="G14" s="6"/>
      <c r="H14" s="6" t="s">
        <v>160</v>
      </c>
      <c r="I14" s="33" t="s">
        <v>159</v>
      </c>
      <c r="J14" s="6" t="s">
        <v>161</v>
      </c>
      <c r="K14" s="6" t="s">
        <v>162</v>
      </c>
      <c r="L14" s="6" t="s">
        <v>33</v>
      </c>
      <c r="M14" s="6"/>
      <c r="N14" s="31"/>
      <c r="O14" s="1">
        <v>9</v>
      </c>
      <c r="P14" s="1" t="s">
        <v>39</v>
      </c>
      <c r="Q14" s="2">
        <v>45939</v>
      </c>
      <c r="R14" s="23" t="str">
        <f t="shared" si="1"/>
        <v>Thursday</v>
      </c>
      <c r="S14" s="6" t="s">
        <v>219</v>
      </c>
      <c r="T14" s="6" t="s">
        <v>222</v>
      </c>
      <c r="U14" s="6" t="s">
        <v>220</v>
      </c>
      <c r="V14" s="6" t="s">
        <v>221</v>
      </c>
      <c r="W14" s="6"/>
      <c r="X14" s="6" t="s">
        <v>168</v>
      </c>
      <c r="Y14" s="6" t="s">
        <v>168</v>
      </c>
      <c r="AB14" s="6"/>
      <c r="AC14" s="6"/>
      <c r="AD14" s="33"/>
      <c r="AE14" s="31"/>
    </row>
    <row r="15" spans="1:31" ht="30" customHeight="1" x14ac:dyDescent="0.2">
      <c r="A15" s="2">
        <v>45940</v>
      </c>
      <c r="B15" s="23" t="str">
        <f t="shared" si="0"/>
        <v>Friday</v>
      </c>
      <c r="C15" s="6" t="s">
        <v>155</v>
      </c>
      <c r="D15" s="6" t="s">
        <v>158</v>
      </c>
      <c r="E15" s="6" t="s">
        <v>157</v>
      </c>
      <c r="F15" s="6" t="s">
        <v>156</v>
      </c>
      <c r="G15" s="6"/>
      <c r="H15" s="6" t="s">
        <v>160</v>
      </c>
      <c r="I15" s="33" t="s">
        <v>159</v>
      </c>
      <c r="J15" s="6" t="s">
        <v>183</v>
      </c>
      <c r="K15" s="6" t="s">
        <v>34</v>
      </c>
      <c r="L15" s="6" t="s">
        <v>33</v>
      </c>
      <c r="M15" s="6"/>
      <c r="N15" s="31"/>
      <c r="O15" s="1">
        <v>10</v>
      </c>
      <c r="Q15" s="2">
        <v>45940</v>
      </c>
      <c r="R15" s="23" t="str">
        <f t="shared" si="1"/>
        <v>Friday</v>
      </c>
      <c r="S15" s="6"/>
      <c r="T15" s="6"/>
      <c r="U15" s="6" t="s">
        <v>218</v>
      </c>
      <c r="V15" s="33" t="s">
        <v>215</v>
      </c>
      <c r="W15" s="6"/>
      <c r="X15" s="6" t="s">
        <v>223</v>
      </c>
      <c r="Y15" s="6" t="s">
        <v>34</v>
      </c>
      <c r="Z15" s="6" t="s">
        <v>33</v>
      </c>
      <c r="AA15" s="6"/>
      <c r="AB15" s="6"/>
      <c r="AC15" s="6"/>
      <c r="AD15" s="33"/>
      <c r="AE15" s="31"/>
    </row>
    <row r="16" spans="1:31" ht="30" customHeight="1" x14ac:dyDescent="0.2">
      <c r="A16" s="2">
        <v>45941</v>
      </c>
      <c r="B16" s="23" t="str">
        <f t="shared" si="0"/>
        <v>Saturday</v>
      </c>
      <c r="C16" s="6" t="s">
        <v>167</v>
      </c>
      <c r="D16" s="6" t="s">
        <v>167</v>
      </c>
      <c r="E16" s="6" t="s">
        <v>96</v>
      </c>
      <c r="F16" s="7"/>
      <c r="G16" s="7"/>
      <c r="H16" s="6" t="s">
        <v>199</v>
      </c>
      <c r="I16" s="6" t="s">
        <v>97</v>
      </c>
      <c r="J16" s="6" t="s">
        <v>169</v>
      </c>
      <c r="K16" s="6" t="s">
        <v>169</v>
      </c>
      <c r="L16" s="7"/>
      <c r="M16" s="7"/>
      <c r="N16" s="7"/>
      <c r="Q16" s="2">
        <v>45941</v>
      </c>
      <c r="R16" s="23" t="str">
        <f t="shared" si="1"/>
        <v>Saturday</v>
      </c>
      <c r="S16" s="6"/>
      <c r="T16" s="6"/>
      <c r="U16" s="6"/>
      <c r="V16" s="7"/>
      <c r="W16" s="7"/>
      <c r="X16" s="6"/>
      <c r="Y16" s="6"/>
      <c r="Z16" s="6"/>
      <c r="AA16" s="6"/>
      <c r="AB16" s="7"/>
      <c r="AC16" s="7"/>
      <c r="AD16" s="7"/>
      <c r="AE16" s="7"/>
    </row>
    <row r="17" spans="1:31" ht="30" customHeight="1" x14ac:dyDescent="0.2">
      <c r="A17" s="2">
        <v>45942</v>
      </c>
      <c r="B17" s="23" t="str">
        <f t="shared" si="0"/>
        <v>Sunday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Q17" s="2">
        <v>45942</v>
      </c>
      <c r="R17" s="23" t="str">
        <f t="shared" si="1"/>
        <v>Sunday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</sheetData>
  <mergeCells count="10">
    <mergeCell ref="C3:N3"/>
    <mergeCell ref="C7:N7"/>
    <mergeCell ref="O1:O2"/>
    <mergeCell ref="A1:A2"/>
    <mergeCell ref="B1:B2"/>
    <mergeCell ref="S7:AE7"/>
    <mergeCell ref="S3:AE3"/>
    <mergeCell ref="AE1:AE2"/>
    <mergeCell ref="R1:R2"/>
    <mergeCell ref="Q1:Q2"/>
  </mergeCells>
  <conditionalFormatting sqref="C3">
    <cfRule type="cellIs" dxfId="1" priority="544" stopIfTrue="1" operator="equal">
      <formula>"French-1"</formula>
    </cfRule>
  </conditionalFormatting>
  <conditionalFormatting sqref="S3">
    <cfRule type="cellIs" dxfId="0" priority="9" stopIfTrue="1" operator="equal">
      <formula>"French-1"</formula>
    </cfRule>
  </conditionalFormatting>
  <pageMargins left="0.23622047244094491" right="0.19685039370078741" top="1.1023622047244095" bottom="0.27559055118110237" header="0.27559055118110237" footer="0.19685039370078741"/>
  <pageSetup paperSize="9" scale="34" orientation="portrait" r:id="rId1"/>
  <headerFooter alignWithMargins="0">
    <oddHeader>&amp;C&amp;"times,Bold"&amp;17Institute of Management, Nirma University
Master of Business Administration
Batch: 20201 - 2023 (Term - V)
Daily Class Schedule</oddHeader>
  </headerFooter>
  <colBreaks count="1" manualBreakCount="1">
    <brk id="14" max="1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Course Detail-Term-V</vt:lpstr>
      <vt:lpstr>Class Schedule-Term-V</vt:lpstr>
      <vt:lpstr>'Class Schedule-Term-V'!Print_Area</vt:lpstr>
      <vt:lpstr>'Course Detail-Term-V'!Print_Area</vt:lpstr>
      <vt:lpstr>'Class Schedule-Term-V'!Print_Titles</vt:lpstr>
    </vt:vector>
  </TitlesOfParts>
  <Company>nim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Administrator</cp:lastModifiedBy>
  <cp:lastPrinted>2025-09-24T10:20:09Z</cp:lastPrinted>
  <dcterms:created xsi:type="dcterms:W3CDTF">2007-05-07T07:18:13Z</dcterms:created>
  <dcterms:modified xsi:type="dcterms:W3CDTF">2025-09-26T10:15:43Z</dcterms:modified>
</cp:coreProperties>
</file>