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 User\Desktop\1. Work\0. TechniX\1. RPA Opportunities\30. Old Mutual\Datasets\"/>
    </mc:Choice>
  </mc:AlternateContent>
  <xr:revisionPtr revIDLastSave="0" documentId="8_{932A24A3-6A97-4FE3-834E-C971EE729731}" xr6:coauthVersionLast="36" xr6:coauthVersionMax="36" xr10:uidLastSave="{00000000-0000-0000-0000-000000000000}"/>
  <bookViews>
    <workbookView xWindow="0" yWindow="0" windowWidth="20490" windowHeight="7545" xr2:uid="{A3C0BD10-D742-47CA-9D7C-FE34ABEBFDEE}"/>
  </bookViews>
  <sheets>
    <sheet name="Sample summary" sheetId="11" r:id="rId1"/>
    <sheet name="OM to deals" sheetId="10" r:id="rId2"/>
    <sheet name="benefits OM" sheetId="2" r:id="rId3"/>
    <sheet name="benefits AKUH" sheetId="5" r:id="rId4"/>
    <sheet name="Untraced-OML" sheetId="4" r:id="rId5"/>
    <sheet name="Untraced -AKUH" sheetId="9" r:id="rId6"/>
    <sheet name="Declines-Missing Documentation." sheetId="7" r:id="rId7"/>
    <sheet name="Declines-Clinical" sheetId="3" r:id="rId8"/>
    <sheet name="Declines-Non Clinical" sheetId="8" r:id="rId9"/>
  </sheets>
  <externalReferences>
    <externalReference r:id="rId10"/>
  </externalReferences>
  <definedNames>
    <definedName name="_xlnm._FilterDatabase" localSheetId="2" hidden="1">'benefits OM'!$A$1:$AK$692</definedName>
    <definedName name="_xlnm._FilterDatabase" localSheetId="7" hidden="1">'Declines-Clinical'!$A$1:$P$112</definedName>
    <definedName name="_xlnm._FilterDatabase" localSheetId="6" hidden="1">'Declines-Missing Documentation.'!$A$1:$M$38</definedName>
    <definedName name="_xlnm._FilterDatabase" localSheetId="8" hidden="1">'Declines-Non Clinical'!$A$1:$M$137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1" l="1"/>
  <c r="E11" i="11"/>
  <c r="N28" i="9"/>
  <c r="P24" i="4"/>
  <c r="C14" i="11"/>
  <c r="E14" i="11"/>
  <c r="J38" i="7"/>
  <c r="K38" i="7"/>
  <c r="E12" i="11"/>
  <c r="C12" i="11" s="1"/>
  <c r="K112" i="3"/>
  <c r="L112" i="3"/>
  <c r="C13" i="11"/>
  <c r="E13" i="11"/>
  <c r="J137" i="8"/>
  <c r="K137" i="8"/>
  <c r="E9" i="11"/>
  <c r="O37" i="5"/>
  <c r="D9" i="11"/>
  <c r="C9" i="11" s="1"/>
  <c r="E5" i="11"/>
  <c r="P693" i="2"/>
  <c r="Q693" i="2"/>
  <c r="D8" i="11"/>
  <c r="C8" i="11" s="1"/>
  <c r="J44" i="10"/>
  <c r="K44" i="10"/>
  <c r="D17" i="11"/>
  <c r="C17" i="11" s="1"/>
  <c r="D16" i="11"/>
  <c r="C16" i="11" s="1"/>
  <c r="D15" i="11"/>
  <c r="C15" i="11" s="1"/>
  <c r="C11" i="11"/>
  <c r="D10" i="11"/>
  <c r="C10" i="11" s="1"/>
  <c r="D7" i="11"/>
  <c r="C7" i="11"/>
  <c r="C6" i="11"/>
  <c r="D20" i="11" l="1"/>
  <c r="E20" i="11"/>
  <c r="C5" i="11"/>
  <c r="C20" i="11"/>
</calcChain>
</file>

<file path=xl/sharedStrings.xml><?xml version="1.0" encoding="utf-8"?>
<sst xmlns="http://schemas.openxmlformats.org/spreadsheetml/2006/main" count="13573" uniqueCount="4386">
  <si>
    <t>Doc.No</t>
  </si>
  <si>
    <t>Date</t>
  </si>
  <si>
    <t>Period</t>
  </si>
  <si>
    <t xml:space="preserve">Code   </t>
  </si>
  <si>
    <t xml:space="preserve">Company Name                          </t>
  </si>
  <si>
    <t>Patient Name</t>
  </si>
  <si>
    <t>STATUS</t>
  </si>
  <si>
    <t>BATCH NUMBER</t>
  </si>
  <si>
    <t>BATCH DATE</t>
  </si>
  <si>
    <t>Amount</t>
  </si>
  <si>
    <t>O/S AMT</t>
  </si>
  <si>
    <t>O/S 31/03/2023</t>
  </si>
  <si>
    <t>Paid amt in may</t>
  </si>
  <si>
    <t>O/S 25/05/2023</t>
  </si>
  <si>
    <t>2021</t>
  </si>
  <si>
    <t>70307/15</t>
  </si>
  <si>
    <t>UAP INSURANCE KENYA STAFF COPAY 500</t>
  </si>
  <si>
    <t>Dispatched</t>
  </si>
  <si>
    <t>IBN87/22</t>
  </si>
  <si>
    <t>70307/1628</t>
  </si>
  <si>
    <t>WORLD AGROFORESTRY (ICRAF) COPAY 600</t>
  </si>
  <si>
    <t>IBN9550/21</t>
  </si>
  <si>
    <t>IBN9934/21</t>
  </si>
  <si>
    <t>IBN9735/21</t>
  </si>
  <si>
    <t>Meeting Comments</t>
  </si>
  <si>
    <t>OML</t>
  </si>
  <si>
    <t>Comments</t>
  </si>
  <si>
    <t>other comments</t>
  </si>
  <si>
    <t>70307/1498</t>
  </si>
  <si>
    <t>UAP GENERAL ACCOUNT C/O UAP</t>
  </si>
  <si>
    <t>IBN2949/21</t>
  </si>
  <si>
    <t>OKEYO ELIZABETH M. ODENY</t>
  </si>
  <si>
    <t>IBN17530/21</t>
  </si>
  <si>
    <t>IBN18351/21</t>
  </si>
  <si>
    <t>IBN18891/21</t>
  </si>
  <si>
    <t>IBN20655/21</t>
  </si>
  <si>
    <t>IBN20718/21</t>
  </si>
  <si>
    <t>IBN20878/21</t>
  </si>
  <si>
    <t>IBN10685/21</t>
  </si>
  <si>
    <t>IBN12828/21</t>
  </si>
  <si>
    <t>IBN19793/21</t>
  </si>
  <si>
    <t>70307/78</t>
  </si>
  <si>
    <t>AFYA IMARA FAMILY/STANDARD CPAY 2000</t>
  </si>
  <si>
    <t>IBN2808/21</t>
  </si>
  <si>
    <t>70307/1364</t>
  </si>
  <si>
    <t>EAST AFRICAN BREWERIES-MGT  C/O UAP</t>
  </si>
  <si>
    <t>MUTISYA ANOLD MWANGI</t>
  </si>
  <si>
    <t>03/11/2021</t>
  </si>
  <si>
    <t>05/10/2021</t>
  </si>
  <si>
    <t>70307/1317</t>
  </si>
  <si>
    <t>GLAXOSMITHKLINE PHARMACEUTICAL KENYA</t>
  </si>
  <si>
    <t>29/10/2021</t>
  </si>
  <si>
    <t>IBN4847/21</t>
  </si>
  <si>
    <t>70307/1105</t>
  </si>
  <si>
    <t>AFYA IMARA SENIORS COPAY 2000 C/O UA</t>
  </si>
  <si>
    <t>BHANJI ZUBEDA  SADRUDIN</t>
  </si>
  <si>
    <t>REGISTERED</t>
  </si>
  <si>
    <t>70307/1276</t>
  </si>
  <si>
    <t>UPFIELD  C/O UAP</t>
  </si>
  <si>
    <t>IBN8599/21</t>
  </si>
  <si>
    <t>70307/487</t>
  </si>
  <si>
    <t>FOOD FOR THE HUNGRY C/O UAP</t>
  </si>
  <si>
    <t>IBN14527/21</t>
  </si>
  <si>
    <t>16/09/2021</t>
  </si>
  <si>
    <t>IBN11952/21</t>
  </si>
  <si>
    <t>IBN9389/21</t>
  </si>
  <si>
    <t>IBN10744/21</t>
  </si>
  <si>
    <t>IBN15525/21</t>
  </si>
  <si>
    <t>01/10/2021</t>
  </si>
  <si>
    <t>70307/342</t>
  </si>
  <si>
    <t>AFYA IMARA COPAY 1000 C/O UAP</t>
  </si>
  <si>
    <t>70307/875</t>
  </si>
  <si>
    <t>TWIGA FOODS CAT D,C,A1,B1 C/O UAP</t>
  </si>
  <si>
    <t>IBN9291/21</t>
  </si>
  <si>
    <t>IBN962/21</t>
  </si>
  <si>
    <t>70307/1363</t>
  </si>
  <si>
    <t>INTERNATIONAL LIVESTOCK RESEARCH INS</t>
  </si>
  <si>
    <t>IBN11505/21</t>
  </si>
  <si>
    <t>70307/525</t>
  </si>
  <si>
    <t>SALARIES AND REMUNERATION COMMISSION</t>
  </si>
  <si>
    <t>IBN19972/21</t>
  </si>
  <si>
    <t>AWAITING PROCESS</t>
  </si>
  <si>
    <t>IBN18022/21</t>
  </si>
  <si>
    <t>IBN210/22</t>
  </si>
  <si>
    <t>IBN807/22</t>
  </si>
  <si>
    <t>Paid</t>
  </si>
  <si>
    <t>To be paid</t>
  </si>
  <si>
    <t>Benefits OM</t>
  </si>
  <si>
    <t>Benefits Prov</t>
  </si>
  <si>
    <t>Resubmitted claims</t>
  </si>
  <si>
    <t xml:space="preserve">Smart </t>
  </si>
  <si>
    <t>smart ref</t>
  </si>
  <si>
    <t>scheme</t>
  </si>
  <si>
    <t>IBN12592/21</t>
  </si>
  <si>
    <t>IBN1750/21</t>
  </si>
  <si>
    <t>ORE710505/21</t>
  </si>
  <si>
    <t>OKUNDI PHILIP OKOTH</t>
  </si>
  <si>
    <t>IBN17173/21</t>
  </si>
  <si>
    <t>02/11/2021</t>
  </si>
  <si>
    <t>IBN17338/21</t>
  </si>
  <si>
    <t>IBN15916/21</t>
  </si>
  <si>
    <t>12/10/2021</t>
  </si>
  <si>
    <t>IBN17482/21</t>
  </si>
  <si>
    <t>04/11/2021</t>
  </si>
  <si>
    <t>ORE583403/21</t>
  </si>
  <si>
    <t>70307/1347</t>
  </si>
  <si>
    <t>SILAFRICA KENYA LIMITED C/O UAP</t>
  </si>
  <si>
    <t>FARRAH SALMA AMINA</t>
  </si>
  <si>
    <t>IBN14342/21</t>
  </si>
  <si>
    <t>13/09/2021</t>
  </si>
  <si>
    <t>OPR416840/21</t>
  </si>
  <si>
    <t>NJENGA LEAH WANGARI</t>
  </si>
  <si>
    <t>OPR473925/21</t>
  </si>
  <si>
    <t>70307/244</t>
  </si>
  <si>
    <t>CFAO GROUP LTD NO DENTAL AND OPTICAL</t>
  </si>
  <si>
    <t>WANJIKU SHEILA</t>
  </si>
  <si>
    <t>ORE815766/21</t>
  </si>
  <si>
    <t>MACHUA GRACE WAIRIMU</t>
  </si>
  <si>
    <t>OPR480042/21</t>
  </si>
  <si>
    <t>70307/597</t>
  </si>
  <si>
    <t>MSF FRANCE KENYA NO DENT/OPTI C/O UA</t>
  </si>
  <si>
    <t>KOGO GILBERT KIPROTICH</t>
  </si>
  <si>
    <t>ORE729567/21</t>
  </si>
  <si>
    <t>NGUNU ELIUD KIBOCHA</t>
  </si>
  <si>
    <t>IBN17908/21</t>
  </si>
  <si>
    <t>ORE325399/21</t>
  </si>
  <si>
    <t>RUHIU ROSE MUNENE</t>
  </si>
  <si>
    <t>IBN8207/21</t>
  </si>
  <si>
    <t>ORE582885/21</t>
  </si>
  <si>
    <t>GICHIGO CHRISTOPHER NDURURI</t>
  </si>
  <si>
    <t>IBN14315/21</t>
  </si>
  <si>
    <t>10/09/2021</t>
  </si>
  <si>
    <t>OPR333536/21</t>
  </si>
  <si>
    <t>70307/624</t>
  </si>
  <si>
    <t>TECHNO BRAIN COPAY 1500 C/O UAP</t>
  </si>
  <si>
    <t>NYAWIRA CATHERINE KARIKO</t>
  </si>
  <si>
    <t>OPR40043/21</t>
  </si>
  <si>
    <t>70307/769</t>
  </si>
  <si>
    <t>HENKEL KENYA LIMITED C/O UAP</t>
  </si>
  <si>
    <t>AKHEDE MICHAEL EMONDO</t>
  </si>
  <si>
    <t>IBN2365/21</t>
  </si>
  <si>
    <t>OPR249882/21</t>
  </si>
  <si>
    <t>70307/877</t>
  </si>
  <si>
    <t>UNILEVER KENYA LIMITED C/O UAP</t>
  </si>
  <si>
    <t>ODHIAMBO PASCALIA CLARICE PAIGE</t>
  </si>
  <si>
    <t>IBN10980/21</t>
  </si>
  <si>
    <t>ORE676342/21</t>
  </si>
  <si>
    <t>KAMAU RICHARD NDUNGU</t>
  </si>
  <si>
    <t>IBN16191/21</t>
  </si>
  <si>
    <t>18/10/2021</t>
  </si>
  <si>
    <t>ORE776189/21</t>
  </si>
  <si>
    <t>JAMA MUNA ISSA</t>
  </si>
  <si>
    <t>IBN19254/21</t>
  </si>
  <si>
    <t>OPR491959/21</t>
  </si>
  <si>
    <t>70307/1558</t>
  </si>
  <si>
    <t>HIAS REFUGEE TRUST OF KENYA C/O UAP</t>
  </si>
  <si>
    <t>MUSORE AIMABLE</t>
  </si>
  <si>
    <t>IBN156/22</t>
  </si>
  <si>
    <t>OPR101109/21</t>
  </si>
  <si>
    <t>70307/1434</t>
  </si>
  <si>
    <t>COULSON HARNEY LLP C/O UAP</t>
  </si>
  <si>
    <t>IBN4346/21</t>
  </si>
  <si>
    <t>OPR476030/21</t>
  </si>
  <si>
    <t>MAILU ANDREW MAWEU</t>
  </si>
  <si>
    <t>ORE595640/21</t>
  </si>
  <si>
    <t>70307/65</t>
  </si>
  <si>
    <t>PAUL MWANIKI GACHOKA AND CO. ADVO. C</t>
  </si>
  <si>
    <t>MBABU BRIAN MWIRIGI</t>
  </si>
  <si>
    <t>IBN14535/21</t>
  </si>
  <si>
    <t>ORE839812/21</t>
  </si>
  <si>
    <t>70307/1667</t>
  </si>
  <si>
    <t>GRAGAB AGENCIES COMPANY LIMITED C/O</t>
  </si>
  <si>
    <t>MUANGE TITUS NTHENGE</t>
  </si>
  <si>
    <t>IBN299/22</t>
  </si>
  <si>
    <t>ORE551202/21</t>
  </si>
  <si>
    <t>70307/630</t>
  </si>
  <si>
    <t>ORARO &amp; COMPANY ADVOCATES C/O UAP</t>
  </si>
  <si>
    <t>ONCHWARI EVALYN</t>
  </si>
  <si>
    <t>IBN14739/21</t>
  </si>
  <si>
    <t>ORE488010/21</t>
  </si>
  <si>
    <t>70307/1485</t>
  </si>
  <si>
    <t>PZ CUSSONS C/O UAP</t>
  </si>
  <si>
    <t>MUTAMBUKI BONFACE KITONGA</t>
  </si>
  <si>
    <t>IBN12250/21</t>
  </si>
  <si>
    <t>ORE756169/21</t>
  </si>
  <si>
    <t>WAIRI NICOLE WAIRIMU</t>
  </si>
  <si>
    <t>IBN18752/21</t>
  </si>
  <si>
    <t>OPR91216/21</t>
  </si>
  <si>
    <t>70307/868</t>
  </si>
  <si>
    <t>TRADEMARK  EAST AFRICA C/O UAP</t>
  </si>
  <si>
    <t>MUNENE CLAIRE WANJIRU</t>
  </si>
  <si>
    <t>IBN5999/21</t>
  </si>
  <si>
    <t>ORE674324/21</t>
  </si>
  <si>
    <t>LOWILLA EMMANUEL LOMORO</t>
  </si>
  <si>
    <t>IBN16130/21</t>
  </si>
  <si>
    <t>15/10/2021</t>
  </si>
  <si>
    <t>OPR329481/21</t>
  </si>
  <si>
    <t>YASSIN FATUMA HARUN</t>
  </si>
  <si>
    <t>IBN14116/21</t>
  </si>
  <si>
    <t>08/09/2021</t>
  </si>
  <si>
    <t>ORE829028/21</t>
  </si>
  <si>
    <t>MWANGI ALICE NDUTA</t>
  </si>
  <si>
    <t>IBN20753/21</t>
  </si>
  <si>
    <t>OPR435152/21</t>
  </si>
  <si>
    <t>MUTISO MATHEW</t>
  </si>
  <si>
    <t>IBN18573/21</t>
  </si>
  <si>
    <t>OPR433932/21</t>
  </si>
  <si>
    <t>70307/872</t>
  </si>
  <si>
    <t>AFRICA ENTERPRISE CHALLENGE FUND C/O</t>
  </si>
  <si>
    <t>KADENGE LUCY  LODENYI</t>
  </si>
  <si>
    <t>IBN18862/21</t>
  </si>
  <si>
    <t>ORE855896/21</t>
  </si>
  <si>
    <t>MAKAYOTO MOSES OKECH</t>
  </si>
  <si>
    <t>ORE693568/21</t>
  </si>
  <si>
    <t>DAHYABHAI PAULO VITHAL</t>
  </si>
  <si>
    <t>IBN16804/21</t>
  </si>
  <si>
    <t>27/10/2021</t>
  </si>
  <si>
    <t>ORE569302/21</t>
  </si>
  <si>
    <t>70307/1411</t>
  </si>
  <si>
    <t>STICHTING BRAC INTERNATIONAL C/O UAP</t>
  </si>
  <si>
    <t>NYAIM JANE AWUOR</t>
  </si>
  <si>
    <t>IBN14026/21</t>
  </si>
  <si>
    <t>OPR426670/21</t>
  </si>
  <si>
    <t>70307/884</t>
  </si>
  <si>
    <t>DEUTSCHE GESELLSCHAFT FUER  (GIZ) C/</t>
  </si>
  <si>
    <t>CHARIGA ROSELINE ACHIENG</t>
  </si>
  <si>
    <t>ORE347426/21</t>
  </si>
  <si>
    <t>70307/1420</t>
  </si>
  <si>
    <t>KENYA LEATHER DEVELOPMENT COUNCIL C/</t>
  </si>
  <si>
    <t>MURIITHI STEFANIE WAMUYU</t>
  </si>
  <si>
    <t>OPR246339/21</t>
  </si>
  <si>
    <t>MEMBO LEONARD</t>
  </si>
  <si>
    <t>ORE130666/21</t>
  </si>
  <si>
    <t>70307/911</t>
  </si>
  <si>
    <t>SPACE FOR GIANT C/O UAP</t>
  </si>
  <si>
    <t>MAINA FAITH NYAMBURA</t>
  </si>
  <si>
    <t>IBN3361/21</t>
  </si>
  <si>
    <t>OPR301631/21</t>
  </si>
  <si>
    <t>AWUOR JOSEPHINE VIVIAN</t>
  </si>
  <si>
    <t>IBN13102/21</t>
  </si>
  <si>
    <t>OPR346106/21</t>
  </si>
  <si>
    <t>70307/640</t>
  </si>
  <si>
    <t>CHURCH WORLD SERVICE AND WITNESS C/O</t>
  </si>
  <si>
    <t>KATHURI ESTHER WAIRIMU</t>
  </si>
  <si>
    <t>IBN15131/21</t>
  </si>
  <si>
    <t>23/09/2021</t>
  </si>
  <si>
    <t>ORE660382/21</t>
  </si>
  <si>
    <t>MUGO EZARA GEORGE DANCAN</t>
  </si>
  <si>
    <t>IBN15871/21</t>
  </si>
  <si>
    <t>11/10/2021</t>
  </si>
  <si>
    <t>ORE250754/21</t>
  </si>
  <si>
    <t>MUEMA ROSE KATUNGE</t>
  </si>
  <si>
    <t>IBN5790/21</t>
  </si>
  <si>
    <t>ORE581103/21</t>
  </si>
  <si>
    <t>OPR53348/21</t>
  </si>
  <si>
    <t>70307/1163</t>
  </si>
  <si>
    <t>BOC KENYA PLC C/O UAP</t>
  </si>
  <si>
    <t>MURAYA ABIGAIL KABUGO</t>
  </si>
  <si>
    <t>OPR433182/21</t>
  </si>
  <si>
    <t>TINEGA TOM</t>
  </si>
  <si>
    <t>OPR53910/21</t>
  </si>
  <si>
    <t>70307/1190</t>
  </si>
  <si>
    <t>KOBO 360 C/O UAP</t>
  </si>
  <si>
    <t>CHERONO SAMANTHA</t>
  </si>
  <si>
    <t>ORE802058/21</t>
  </si>
  <si>
    <t>KIUNGA GEOFFREY MUNGANIA</t>
  </si>
  <si>
    <t>IBN20173/21</t>
  </si>
  <si>
    <t>ORE456392/21</t>
  </si>
  <si>
    <t>PRAVIN PUSHPA</t>
  </si>
  <si>
    <t>IBN11316/21</t>
  </si>
  <si>
    <t>ORE761914/21</t>
  </si>
  <si>
    <t>BWATUTI YVONNE WANJIKU</t>
  </si>
  <si>
    <t>ORE275012/21</t>
  </si>
  <si>
    <t>70307/1607</t>
  </si>
  <si>
    <t>BRITISH COUNCIL C/O UAP</t>
  </si>
  <si>
    <t>NDICHU NATHAN NDUNGU</t>
  </si>
  <si>
    <t>IBN6324/21</t>
  </si>
  <si>
    <t>ORE257876/21</t>
  </si>
  <si>
    <t>70307/820</t>
  </si>
  <si>
    <t>COLLEGE OF INSURANCE C/O UAP</t>
  </si>
  <si>
    <t>KHASAMBI KENNEDY AGGAP</t>
  </si>
  <si>
    <t>IBN5729/21</t>
  </si>
  <si>
    <t>OPR429420/21</t>
  </si>
  <si>
    <t>70307/1311</t>
  </si>
  <si>
    <t>CORNER STONE STAFFING LIMITED FORMER</t>
  </si>
  <si>
    <t>KINGORI ADIEL HAMI</t>
  </si>
  <si>
    <t>IBN18241/21</t>
  </si>
  <si>
    <t>OPR111575/21</t>
  </si>
  <si>
    <t>70307/379</t>
  </si>
  <si>
    <t>PHILIPS EAST AFRICA C/O UAP</t>
  </si>
  <si>
    <t>NGETICH DERRICK KIPKIRUI</t>
  </si>
  <si>
    <t>IBN5988/21</t>
  </si>
  <si>
    <t>ORE574142/21</t>
  </si>
  <si>
    <t>70307/743</t>
  </si>
  <si>
    <t>NAIVAS LIMITED CAT A NO COPAY C/O UA</t>
  </si>
  <si>
    <t>MAINA JANE WAMBUI</t>
  </si>
  <si>
    <t>07/09/2021</t>
  </si>
  <si>
    <t>ORE635940/21</t>
  </si>
  <si>
    <t>NKUNZIMANA MARCEL</t>
  </si>
  <si>
    <t>IBN15675/21</t>
  </si>
  <si>
    <t>06/10/2021</t>
  </si>
  <si>
    <t>OPR53341/21</t>
  </si>
  <si>
    <t>KINGORI EUPHEMIA WAMBUI</t>
  </si>
  <si>
    <t>OPR23758/21</t>
  </si>
  <si>
    <t>MWONJORIA DAVID  NDUNGU</t>
  </si>
  <si>
    <t>IBN1430/21</t>
  </si>
  <si>
    <t>ORE525982/21</t>
  </si>
  <si>
    <t>70307/794</t>
  </si>
  <si>
    <t>UAP RETIREES C/O UAP</t>
  </si>
  <si>
    <t>NJIHIA GEORGE</t>
  </si>
  <si>
    <t>benefits exhausted</t>
  </si>
  <si>
    <t>Benefits exhausted</t>
  </si>
  <si>
    <t>SKSP_505</t>
  </si>
  <si>
    <t>-</t>
  </si>
  <si>
    <t>on smart</t>
  </si>
  <si>
    <t>UK067000-00</t>
  </si>
  <si>
    <t>SKSP_505_2130026</t>
  </si>
  <si>
    <t>CHEMICALS &amp; SOLVENTS (EA) LTD</t>
  </si>
  <si>
    <t>UK030246-00</t>
  </si>
  <si>
    <t>SKSP_505_2149436</t>
  </si>
  <si>
    <t>AFYA IMARA SENIORS</t>
  </si>
  <si>
    <t>TOYK29030-04</t>
  </si>
  <si>
    <t>SKSP_505_2350747</t>
  </si>
  <si>
    <t>CFAO MOTORS KENYA LIMITED</t>
  </si>
  <si>
    <t>7841213-00</t>
  </si>
  <si>
    <t>SKSP_505_1262976</t>
  </si>
  <si>
    <t>AFYA IMARA</t>
  </si>
  <si>
    <t>02312755-00</t>
  </si>
  <si>
    <t>SKSP_505_1584238</t>
  </si>
  <si>
    <t>MSF FRANCE KENYA</t>
  </si>
  <si>
    <t>UK065318-00</t>
  </si>
  <si>
    <t>SKSP_256_1057416</t>
  </si>
  <si>
    <t>GLAXOSMITHKLINE PHARMACEUTICAL KENYA-LIMITED</t>
  </si>
  <si>
    <t>UK071574-00</t>
  </si>
  <si>
    <t>SKSP_505_1154443</t>
  </si>
  <si>
    <t>UK085279-00</t>
  </si>
  <si>
    <t>SKSP_1696_1432540</t>
  </si>
  <si>
    <t>AFYA IMARA FAMILY COVER</t>
  </si>
  <si>
    <t>TB-KE0617-00</t>
  </si>
  <si>
    <t>SKSP_4086_2141185</t>
  </si>
  <si>
    <t>TECHNO BRAIN</t>
  </si>
  <si>
    <t>UK041227-04</t>
  </si>
  <si>
    <t>SKSP_505_2221802</t>
  </si>
  <si>
    <t>HENKEL KENYA LIMITED</t>
  </si>
  <si>
    <t>MS4189-04</t>
  </si>
  <si>
    <t>SKSP_505_2090994</t>
  </si>
  <si>
    <t>UNILEVER KENYA LIMITED</t>
  </si>
  <si>
    <t>UK023137-00</t>
  </si>
  <si>
    <t>SKSP_1480_1942519</t>
  </si>
  <si>
    <t>UK027324-00</t>
  </si>
  <si>
    <t>SKSP_1748_2148508</t>
  </si>
  <si>
    <t>UK079703-00</t>
  </si>
  <si>
    <t>SKSP_1480_1904652</t>
  </si>
  <si>
    <t>HIAS REFUGEE TRUST OF KENYA</t>
  </si>
  <si>
    <t>UK073181-00</t>
  </si>
  <si>
    <t>SKSP_4771_1394837</t>
  </si>
  <si>
    <t>COULSON HARNEY LLP</t>
  </si>
  <si>
    <t>8052093-00</t>
  </si>
  <si>
    <t>SKSP_1612_464183</t>
  </si>
  <si>
    <t>UK027871-00</t>
  </si>
  <si>
    <t>SKSP_306_2265448</t>
  </si>
  <si>
    <t>MWANIKI GACHOKA &amp; COMPANY  ADVOCATES</t>
  </si>
  <si>
    <t>UK089865-00</t>
  </si>
  <si>
    <t>SKSP_505_2397057</t>
  </si>
  <si>
    <t>GRAGAB AGENCIES COMPANY LIMITED</t>
  </si>
  <si>
    <t>02159347-00</t>
  </si>
  <si>
    <t>SKSP_505_482340</t>
  </si>
  <si>
    <t>ORARO &amp; COMPANY ADVOCATES</t>
  </si>
  <si>
    <t>UK073719-00</t>
  </si>
  <si>
    <t>SKSP_505_1156826</t>
  </si>
  <si>
    <t>PZ CUSSONS EAST AFRICA</t>
  </si>
  <si>
    <t>UK042521-02</t>
  </si>
  <si>
    <t>SKSP_505_1991272</t>
  </si>
  <si>
    <t>UK023837-05</t>
  </si>
  <si>
    <t>SKSP_306_2211280</t>
  </si>
  <si>
    <t>TRADEMARK EAST AFRICA[KENYA]</t>
  </si>
  <si>
    <t>UK069703-00</t>
  </si>
  <si>
    <t>SKSP_505_2170270</t>
  </si>
  <si>
    <t>UK067001-00</t>
  </si>
  <si>
    <t>SKSP_505_617935</t>
  </si>
  <si>
    <t>UK077847-01</t>
  </si>
  <si>
    <t>SKSP_162_2406817</t>
  </si>
  <si>
    <t>8731179-00</t>
  </si>
  <si>
    <t>SKSP_505_1187575</t>
  </si>
  <si>
    <t>UK023727-01</t>
  </si>
  <si>
    <t>SKSP_4771_343185</t>
  </si>
  <si>
    <t>AFRICA ENTERPRISE CHALLENGE FUND</t>
  </si>
  <si>
    <t>UK035053-00</t>
  </si>
  <si>
    <t>SKSP_505_2141649</t>
  </si>
  <si>
    <t>UK040660-00</t>
  </si>
  <si>
    <t>SKSP_505_2161289</t>
  </si>
  <si>
    <t>UK076190-02</t>
  </si>
  <si>
    <t>SKSP_874_2368644</t>
  </si>
  <si>
    <t>STICHTING BRAC INTERNATIONAL</t>
  </si>
  <si>
    <t>UK025674-00</t>
  </si>
  <si>
    <t>SKSP_505_1538896</t>
  </si>
  <si>
    <t>DEUTSCHE GESELLSCHAFT FUER (GIZ)</t>
  </si>
  <si>
    <t>UK071839-02</t>
  </si>
  <si>
    <t>SKSP_505_2210945</t>
  </si>
  <si>
    <t>KENYA LEATHER DEVELOPMENT COUNCIL</t>
  </si>
  <si>
    <t>8551111-00</t>
  </si>
  <si>
    <t>SKSP_201_598836</t>
  </si>
  <si>
    <t>UK027480-00</t>
  </si>
  <si>
    <t>SKSP_1696_2086600</t>
  </si>
  <si>
    <t>SPACE FOR GIANTS</t>
  </si>
  <si>
    <t>8319316-00</t>
  </si>
  <si>
    <t>SKSP_1748_643327</t>
  </si>
  <si>
    <t>UK054908-00</t>
  </si>
  <si>
    <t>SKSP_505_423352</t>
  </si>
  <si>
    <t>CHURCH WORLD SERVICE AND WITNESS</t>
  </si>
  <si>
    <t>UK029820-00</t>
  </si>
  <si>
    <t>SKSP_1762_2050593</t>
  </si>
  <si>
    <t>CK017770-01</t>
  </si>
  <si>
    <t>SKSP_505_614327</t>
  </si>
  <si>
    <t>INTERNATIONAL LIVESTOCK RESEARCH INSTITUTE</t>
  </si>
  <si>
    <t>UK051726-04</t>
  </si>
  <si>
    <t>SKSP_3198_1779448</t>
  </si>
  <si>
    <t>BOC KENYA PLC</t>
  </si>
  <si>
    <t>UK013793-00</t>
  </si>
  <si>
    <t>SKSP_505_1968761</t>
  </si>
  <si>
    <t>UK053608-03</t>
  </si>
  <si>
    <t>SKSP_2826_2295598</t>
  </si>
  <si>
    <t>KOBO 360</t>
  </si>
  <si>
    <t>UK077263-00</t>
  </si>
  <si>
    <t>SKSP_505_2402093</t>
  </si>
  <si>
    <t>7999690-01</t>
  </si>
  <si>
    <t>SKSP_505_2201547</t>
  </si>
  <si>
    <t>UK079684-00</t>
  </si>
  <si>
    <t>SKSP_1480_2330439</t>
  </si>
  <si>
    <t>UK082962-02</t>
  </si>
  <si>
    <t>SKSP_505_1655167</t>
  </si>
  <si>
    <t>BRITISH COUNCIL</t>
  </si>
  <si>
    <t>8231044-00</t>
  </si>
  <si>
    <t>SKSP_1748_1520564</t>
  </si>
  <si>
    <t>COLLEGE OF INSURANCE</t>
  </si>
  <si>
    <t>BIT-28629628-02</t>
  </si>
  <si>
    <t>SKSP_1696_2282500</t>
  </si>
  <si>
    <t>CORNER STONE STAFFING LIMITED</t>
  </si>
  <si>
    <t>7897367-02</t>
  </si>
  <si>
    <t>SKSP_1982_609361</t>
  </si>
  <si>
    <t>PHILIPS EAST AFRICA LIMITED</t>
  </si>
  <si>
    <t>7470274-00</t>
  </si>
  <si>
    <t>SKSP_5_1652275</t>
  </si>
  <si>
    <t>NAIVAS LIMITED</t>
  </si>
  <si>
    <t>UK079713-00</t>
  </si>
  <si>
    <t>SKSP_505_2161402</t>
  </si>
  <si>
    <t>UK051726-01</t>
  </si>
  <si>
    <t>SKSP_3198_386899</t>
  </si>
  <si>
    <t>CK017695-00</t>
  </si>
  <si>
    <t>SKSP_505_337855</t>
  </si>
  <si>
    <t>UK018990-01</t>
  </si>
  <si>
    <t>SKSP_1861_27214</t>
  </si>
  <si>
    <t>UAP RETIREES</t>
  </si>
  <si>
    <t>ORE278402/21</t>
  </si>
  <si>
    <t>70307/661</t>
  </si>
  <si>
    <t>PATHOLOGISTS LANCET KENYA COPAY 1000</t>
  </si>
  <si>
    <t>JALDESA MOHAMED</t>
  </si>
  <si>
    <t>IBN6616/21</t>
  </si>
  <si>
    <t>ORE258074/21</t>
  </si>
  <si>
    <t>70307/1197</t>
  </si>
  <si>
    <t>NAIVAS LIMITED CAT B,C,D COPAY 1000</t>
  </si>
  <si>
    <t>KIMANI JAMES NJOROGE</t>
  </si>
  <si>
    <t>ORE61283/21</t>
  </si>
  <si>
    <t>70307/939</t>
  </si>
  <si>
    <t>BRITISH HIGH COMMISSION/DEPARTMENT F</t>
  </si>
  <si>
    <t>DIANGA YUSUF ODONGO</t>
  </si>
  <si>
    <t>IBN1901/21</t>
  </si>
  <si>
    <t>ORE138391/21</t>
  </si>
  <si>
    <t>IBN4147/21</t>
  </si>
  <si>
    <t>ORE473907/21</t>
  </si>
  <si>
    <t>70307/730</t>
  </si>
  <si>
    <t>SYNGENTA EAST AFRICA LIMITED COPAY 3</t>
  </si>
  <si>
    <t>WASUA FRANCIS</t>
  </si>
  <si>
    <t>OPR41835/21</t>
  </si>
  <si>
    <t>IBN2183/21</t>
  </si>
  <si>
    <t>OPR479558/21</t>
  </si>
  <si>
    <t>KOECH HILLARY KIBET</t>
  </si>
  <si>
    <t>OPR10072/21</t>
  </si>
  <si>
    <t>70307/1293</t>
  </si>
  <si>
    <t>ALMASI BEVERAGES CAT A,B NO COPAY  C</t>
  </si>
  <si>
    <t>MWANGI TAMARA WAMBUI</t>
  </si>
  <si>
    <t>OPR334081/21</t>
  </si>
  <si>
    <t>70307/900</t>
  </si>
  <si>
    <t>OLD MUTUAL ADVISORS &amp; SALES TEAM COP</t>
  </si>
  <si>
    <t>NASERIAN JOSEPHINE</t>
  </si>
  <si>
    <t>OPR375276/21</t>
  </si>
  <si>
    <t>70307/859</t>
  </si>
  <si>
    <t>ST JOHNS HOSPITAL LIMITED C/O UAP</t>
  </si>
  <si>
    <t>WAINAINA GRACE WANGAI</t>
  </si>
  <si>
    <t>IBN15720/21</t>
  </si>
  <si>
    <t>07/10/2021</t>
  </si>
  <si>
    <t>ORE590077/21</t>
  </si>
  <si>
    <t>KITONGA GRACE NDUKU</t>
  </si>
  <si>
    <t>OPR192864/21</t>
  </si>
  <si>
    <t>KINUTHIA STEPHEN  NDUNGU</t>
  </si>
  <si>
    <t>IBN9150/21</t>
  </si>
  <si>
    <t>ORE601810/21</t>
  </si>
  <si>
    <t>70307/1675</t>
  </si>
  <si>
    <t>METROPOLIS STAR LAB LIMITED C/O UAP</t>
  </si>
  <si>
    <t>MULI GABRIEL MUSEMBI</t>
  </si>
  <si>
    <t>ORE692741/21</t>
  </si>
  <si>
    <t>70307/1627</t>
  </si>
  <si>
    <t>KRONES LCS EAST AFRICA LIMITED C/O U</t>
  </si>
  <si>
    <t>MWANZIA SAMWEL MUSYOKI</t>
  </si>
  <si>
    <t>ORE694638/21</t>
  </si>
  <si>
    <t>KIILU HELLEN NJERI</t>
  </si>
  <si>
    <t>OPR320778/21</t>
  </si>
  <si>
    <t>MWANGI PAUL KIMARI</t>
  </si>
  <si>
    <t>IBN13734/21</t>
  </si>
  <si>
    <t>ORE593113/21</t>
  </si>
  <si>
    <t>70307/870</t>
  </si>
  <si>
    <t>SICPA KENYA LTD C/O UAP</t>
  </si>
  <si>
    <t>ATTOGO LINET ANYANGO</t>
  </si>
  <si>
    <t>ORE333976/21</t>
  </si>
  <si>
    <t>70307/767</t>
  </si>
  <si>
    <t>BRITISH BROADCASTING CORP (BMAM) COP</t>
  </si>
  <si>
    <t>ABDIRAHMAN RAYAN MOHAMED</t>
  </si>
  <si>
    <t>IBN8072/21</t>
  </si>
  <si>
    <t>OPR91773/21</t>
  </si>
  <si>
    <t>70307/1251</t>
  </si>
  <si>
    <t>SIAL-STANBIC PARENTS N SIBLINGS COPA</t>
  </si>
  <si>
    <t>MATAGARO TABITHA</t>
  </si>
  <si>
    <t>IBN4165/21</t>
  </si>
  <si>
    <t>OPR345945/21</t>
  </si>
  <si>
    <t>OPR448766/21</t>
  </si>
  <si>
    <t>IGIRIA PAULINE WAMAITHA</t>
  </si>
  <si>
    <t>OPR80459/21</t>
  </si>
  <si>
    <t>OPR46593/21</t>
  </si>
  <si>
    <t>KURIA JOHN NJENGA</t>
  </si>
  <si>
    <t>IBN2364/21</t>
  </si>
  <si>
    <t>ORE815627/21</t>
  </si>
  <si>
    <t>70307/34</t>
  </si>
  <si>
    <t>BAYER EAST AFRICA C/O UAP</t>
  </si>
  <si>
    <t>NDUNDA JOSEPH M</t>
  </si>
  <si>
    <t>ORE857443/21</t>
  </si>
  <si>
    <t>70307/1327</t>
  </si>
  <si>
    <t>ASSOCIATION OF INTERNATIONAL SCHOOLS</t>
  </si>
  <si>
    <t>MUIA VERONICA MATHEI</t>
  </si>
  <si>
    <t>IBN750/22</t>
  </si>
  <si>
    <t>ORE251456/21</t>
  </si>
  <si>
    <t>ORE573553/21</t>
  </si>
  <si>
    <t>ORE747059/21</t>
  </si>
  <si>
    <t>ORE753056/21</t>
  </si>
  <si>
    <t>70307/181</t>
  </si>
  <si>
    <t>KENYA TRADE NETWORK AGENCY(KENTRADE)</t>
  </si>
  <si>
    <t>TUMUTI SAMMY WACHIRA</t>
  </si>
  <si>
    <t>ORE755635/21</t>
  </si>
  <si>
    <t>ORE77034/21</t>
  </si>
  <si>
    <t>IBN2173/21</t>
  </si>
  <si>
    <t>OPR237244/21</t>
  </si>
  <si>
    <t>NGURARE VINCENT KIPYEBEI</t>
  </si>
  <si>
    <t>IBN10526/21</t>
  </si>
  <si>
    <t>ORE359838/21</t>
  </si>
  <si>
    <t>70307/1552</t>
  </si>
  <si>
    <t>INTERNATIONAL PEACE SUPPORT TRAINING</t>
  </si>
  <si>
    <t>MUHIDIN MANDEK</t>
  </si>
  <si>
    <t>IBN9059/21</t>
  </si>
  <si>
    <t>ORE357227/21</t>
  </si>
  <si>
    <t>KIOKO AGNES MUENI</t>
  </si>
  <si>
    <t>IBN8794/21</t>
  </si>
  <si>
    <t>OPR469318/21</t>
  </si>
  <si>
    <t>MWEU GRACE MUENI</t>
  </si>
  <si>
    <t>ORE15926/21</t>
  </si>
  <si>
    <t>70307/1094</t>
  </si>
  <si>
    <t>PRACTICAL ACTION C/O UAP</t>
  </si>
  <si>
    <t>MUSYOKA SARAH MUTHINI</t>
  </si>
  <si>
    <t>IBN852/21</t>
  </si>
  <si>
    <t>ORE23975/21</t>
  </si>
  <si>
    <t>ORE349225/21</t>
  </si>
  <si>
    <t>ORE38694/21</t>
  </si>
  <si>
    <t>IBN1320/21</t>
  </si>
  <si>
    <t>ORE437644/21</t>
  </si>
  <si>
    <t>70307/43</t>
  </si>
  <si>
    <t>AIB - AXYS AFRICA LIMITED C/O UAP</t>
  </si>
  <si>
    <t>CHEGE KING LEE</t>
  </si>
  <si>
    <t>ORE440124/21</t>
  </si>
  <si>
    <t>ORE44941/21</t>
  </si>
  <si>
    <t>IBN2572/21</t>
  </si>
  <si>
    <t>ORE474714/21</t>
  </si>
  <si>
    <t>ORE61244/21</t>
  </si>
  <si>
    <t>ORE7713/21</t>
  </si>
  <si>
    <t>IBN667/21</t>
  </si>
  <si>
    <t>OPR361116/21</t>
  </si>
  <si>
    <t>OPR406606/21</t>
  </si>
  <si>
    <t>NJENGA JARED</t>
  </si>
  <si>
    <t>IBN17013/21</t>
  </si>
  <si>
    <t>ORE339465/21</t>
  </si>
  <si>
    <t>MWAI VERONICAH WANJUGU</t>
  </si>
  <si>
    <t>ORE336450/21</t>
  </si>
  <si>
    <t>KAHURA ANNAH WANJIRU</t>
  </si>
  <si>
    <t>OPR457441/21</t>
  </si>
  <si>
    <t>IBN19652/21</t>
  </si>
  <si>
    <t>ORE676442/21</t>
  </si>
  <si>
    <t>NJENGE MARY MAGDALENE WAMBUI</t>
  </si>
  <si>
    <t>IBN16847/21</t>
  </si>
  <si>
    <t>28/10/2021</t>
  </si>
  <si>
    <t>OPR391803/21</t>
  </si>
  <si>
    <t>NDAMBUKI JUSTUS  MWANZIA</t>
  </si>
  <si>
    <t>IBN16196/21</t>
  </si>
  <si>
    <t>OPR192604/21</t>
  </si>
  <si>
    <t>ROMANI FLORA NJERI</t>
  </si>
  <si>
    <t>IBN8288/21</t>
  </si>
  <si>
    <t>ORE556257/21</t>
  </si>
  <si>
    <t>70307/356</t>
  </si>
  <si>
    <t>PALLADIUM DEVELOPMENT &amp; CONSULTANCY</t>
  </si>
  <si>
    <t>MUNENE TATIANA NKIROTE</t>
  </si>
  <si>
    <t>ORE442586/21</t>
  </si>
  <si>
    <t>BABU MAURICE OCHOLA</t>
  </si>
  <si>
    <t>ORE318347/21</t>
  </si>
  <si>
    <t>GROENWEGEN TED</t>
  </si>
  <si>
    <t>IBN7524/21</t>
  </si>
  <si>
    <t>ORE611644/21</t>
  </si>
  <si>
    <t>WACHIRA LEAH WANJIRU</t>
  </si>
  <si>
    <t>IBN15180/21</t>
  </si>
  <si>
    <t>24/09/2021</t>
  </si>
  <si>
    <t>OPR418822/21</t>
  </si>
  <si>
    <t>NJONJO EMMA   WANJIRU</t>
  </si>
  <si>
    <t>IBN17773/21</t>
  </si>
  <si>
    <t>ORE706996/21</t>
  </si>
  <si>
    <t>MACHARIA LUCY MUTHONI</t>
  </si>
  <si>
    <t>ORE27754/21</t>
  </si>
  <si>
    <t>70307/621</t>
  </si>
  <si>
    <t>NOVARTIS PHARMACEUTICAL C/O UAP</t>
  </si>
  <si>
    <t>MUGO STELLA BETH MUTHONI</t>
  </si>
  <si>
    <t>OPR158115/21</t>
  </si>
  <si>
    <t>70307/554</t>
  </si>
  <si>
    <t>KENYA TOURISM BOARD C/O UAP</t>
  </si>
  <si>
    <t>OTUCHI JACKQUELYN</t>
  </si>
  <si>
    <t>IBN6365/21</t>
  </si>
  <si>
    <t>OPR187460/21</t>
  </si>
  <si>
    <t>AGUK CAMLUS OWINO</t>
  </si>
  <si>
    <t>IBN7978/21</t>
  </si>
  <si>
    <t>OPR28926/21</t>
  </si>
  <si>
    <t>70307/524</t>
  </si>
  <si>
    <t>KENGEN DIRECTORS C/O UAP</t>
  </si>
  <si>
    <t>KIIRU MAURICE NDURANU</t>
  </si>
  <si>
    <t>IBN1658/21</t>
  </si>
  <si>
    <t>OPR481648/21</t>
  </si>
  <si>
    <t>70307/1592</t>
  </si>
  <si>
    <t>PLANNED PARENTHOOD SACCO CPAY1500 C/</t>
  </si>
  <si>
    <t>KEMOLI JOHN</t>
  </si>
  <si>
    <t>ORE451512/21</t>
  </si>
  <si>
    <t>70307/1455</t>
  </si>
  <si>
    <t>UNASHIG KENYA PLC CAT C COPAY 1500</t>
  </si>
  <si>
    <t>MIGOWA CONSOLATA YAMBO</t>
  </si>
  <si>
    <t>IBN12750/21</t>
  </si>
  <si>
    <t>ORE599900/21</t>
  </si>
  <si>
    <t>OPR78876/21</t>
  </si>
  <si>
    <t>OPR500204/21</t>
  </si>
  <si>
    <t>70307/60</t>
  </si>
  <si>
    <t>KENYA MEDICAL ASSOCIATION SACCO 1000</t>
  </si>
  <si>
    <t>OUMA FLORENCE ANYANGO</t>
  </si>
  <si>
    <t>ORE412957/21</t>
  </si>
  <si>
    <t>IBN10337/21</t>
  </si>
  <si>
    <t>OPR174479/21</t>
  </si>
  <si>
    <t>WACHIRA GEORGE MUTHUMBI</t>
  </si>
  <si>
    <t>IBN7408/21</t>
  </si>
  <si>
    <t>OPR24029/21</t>
  </si>
  <si>
    <t>OPR6688/21</t>
  </si>
  <si>
    <t>70307/666</t>
  </si>
  <si>
    <t>KENYA CLIMATE INNOVATION CENTRE C/O</t>
  </si>
  <si>
    <t>OLOO PAMELA ATIENO</t>
  </si>
  <si>
    <t>IBN775/21</t>
  </si>
  <si>
    <t>ORE591418/21</t>
  </si>
  <si>
    <t>GICHURI PETER GATHENYA</t>
  </si>
  <si>
    <t>ORE405404/21</t>
  </si>
  <si>
    <t>70307/1475</t>
  </si>
  <si>
    <t>DELIVERANCE CHURCH UMOJA C/O UAP</t>
  </si>
  <si>
    <t>MAKAU ASHER AMANI</t>
  </si>
  <si>
    <t>IBN10131/21</t>
  </si>
  <si>
    <t>ORE453386/21</t>
  </si>
  <si>
    <t>70307/1196</t>
  </si>
  <si>
    <t>WINCHESTER AND ASSOCIATES C/O UAP</t>
  </si>
  <si>
    <t>IRERI DICKSON FUNDI</t>
  </si>
  <si>
    <t>OPR337386/21</t>
  </si>
  <si>
    <t>OPR139771/21</t>
  </si>
  <si>
    <t>ISHIKAWA HIROKO</t>
  </si>
  <si>
    <t>IBN5470/21</t>
  </si>
  <si>
    <t>ORE850600/21</t>
  </si>
  <si>
    <t>70307/962</t>
  </si>
  <si>
    <t>NAIROBI JAVA HOUSE COPAY 1000 C/O UA</t>
  </si>
  <si>
    <t>KAMIRU STEPHANIE NJOKI</t>
  </si>
  <si>
    <t>ORE160127/21</t>
  </si>
  <si>
    <t>70307/1080</t>
  </si>
  <si>
    <t>AFRICA FAIRTRADE NETWORK LIMITED C/O</t>
  </si>
  <si>
    <t>MUKHEBI THOMAS WEKULO</t>
  </si>
  <si>
    <t>ORE176211/21</t>
  </si>
  <si>
    <t>70307/1259</t>
  </si>
  <si>
    <t>ECO BANK KENYA LIMITED COPAY 1000 C/</t>
  </si>
  <si>
    <t>CORALIE KOFFI  YOBOU GRACE</t>
  </si>
  <si>
    <t>IBN5166/21</t>
  </si>
  <si>
    <t>ORE388336/21</t>
  </si>
  <si>
    <t>MOSIORI ROBERT OGOTI</t>
  </si>
  <si>
    <t>ORE433566/21</t>
  </si>
  <si>
    <t>ORE433619/21</t>
  </si>
  <si>
    <t>70307/1227</t>
  </si>
  <si>
    <t>LONGHORN PUBLISHERS CAT A NO CAPAY C</t>
  </si>
  <si>
    <t>SHAIYAH HALIMA ABDILLAHI</t>
  </si>
  <si>
    <t>ORE562154/21</t>
  </si>
  <si>
    <t>NGUGI LEO   KAMAU</t>
  </si>
  <si>
    <t>ORE847972/21</t>
  </si>
  <si>
    <t>HALKANO FARTUM TANA</t>
  </si>
  <si>
    <t>ORE558550/21</t>
  </si>
  <si>
    <t>70307/1081</t>
  </si>
  <si>
    <t>KONE KENYA LIMITED C/O UAP</t>
  </si>
  <si>
    <t>KARIUKI CAROLINE MUTHONI</t>
  </si>
  <si>
    <t>OPR298222/21</t>
  </si>
  <si>
    <t>ONYANGO HANSEL</t>
  </si>
  <si>
    <t>IBN14678/21</t>
  </si>
  <si>
    <t>ORE300788/21</t>
  </si>
  <si>
    <t>MAINA KARIUKI</t>
  </si>
  <si>
    <t>IBN8138/21</t>
  </si>
  <si>
    <t>ORE300808/21</t>
  </si>
  <si>
    <t>MAINA LISSA WAMBUI</t>
  </si>
  <si>
    <t>IBN7090/21</t>
  </si>
  <si>
    <t>ORE522137/21</t>
  </si>
  <si>
    <t>ORE612416/21</t>
  </si>
  <si>
    <t>70307/1238</t>
  </si>
  <si>
    <t>NATIONAL COHESION AND INTEGRATION CO</t>
  </si>
  <si>
    <t>OMONDI HADASSAH MSHAI</t>
  </si>
  <si>
    <t>IBN14999/21</t>
  </si>
  <si>
    <t>22/09/2021</t>
  </si>
  <si>
    <t>OPR78231/21</t>
  </si>
  <si>
    <t>WAINAINA EDDY N</t>
  </si>
  <si>
    <t>IBN4795/21</t>
  </si>
  <si>
    <t>ORE550009/21</t>
  </si>
  <si>
    <t>MUSYIMI KIM</t>
  </si>
  <si>
    <t>IBN13486/21</t>
  </si>
  <si>
    <t>OPR473915/21</t>
  </si>
  <si>
    <t>MWIKALI SEANICE</t>
  </si>
  <si>
    <t>ORE469184/21</t>
  </si>
  <si>
    <t>70307/90</t>
  </si>
  <si>
    <t>CONCERN WORLD WIDE COPAY 500 C/O UAP</t>
  </si>
  <si>
    <t>MUCHUI MARGARET NJERI</t>
  </si>
  <si>
    <t>ORE101640/21</t>
  </si>
  <si>
    <t>ATHUMAN AMMAAR RAMADHAN</t>
  </si>
  <si>
    <t>IBN3987/21</t>
  </si>
  <si>
    <t>ORE403618/21</t>
  </si>
  <si>
    <t>MACHARIA JORAM NDIRANGU</t>
  </si>
  <si>
    <t>ORE476405/21</t>
  </si>
  <si>
    <t>KIMBUI FREDERICK MITHEU MICHIRA</t>
  </si>
  <si>
    <t>IBN12028/21</t>
  </si>
  <si>
    <t>ORE592671/21</t>
  </si>
  <si>
    <t>ORE122048/21</t>
  </si>
  <si>
    <t>KARANJA CHARITY</t>
  </si>
  <si>
    <t>IBN3189/21</t>
  </si>
  <si>
    <t>ORE226902/21</t>
  </si>
  <si>
    <t>WILLIAM EVIN TANELI</t>
  </si>
  <si>
    <t>OPR179326/21</t>
  </si>
  <si>
    <t>ABDIRAHMAN ABDULWADUD MOHAMED</t>
  </si>
  <si>
    <t>IBN7832/21</t>
  </si>
  <si>
    <t>OPR108480/21</t>
  </si>
  <si>
    <t>MAINA TERESA WATETU</t>
  </si>
  <si>
    <t>OPR234223/21</t>
  </si>
  <si>
    <t>OPR157691/21</t>
  </si>
  <si>
    <t>70307/874</t>
  </si>
  <si>
    <t>MSF HOLLAND SOMALIA C/O UAP</t>
  </si>
  <si>
    <t>MWONGERA ABIGAIL KENDI</t>
  </si>
  <si>
    <t>ORE73073/21</t>
  </si>
  <si>
    <t>MUTEMBEI AMEERA MAKENA</t>
  </si>
  <si>
    <t>IBN2196/21</t>
  </si>
  <si>
    <t>OPR184608/21</t>
  </si>
  <si>
    <t>KOFFI SYLVETTE N</t>
  </si>
  <si>
    <t>ORE810937/21</t>
  </si>
  <si>
    <t>OPR498432/21</t>
  </si>
  <si>
    <t>OPR496507/21</t>
  </si>
  <si>
    <t>70307/1732</t>
  </si>
  <si>
    <t>NATIONAL ENVIRONMENT MGMT AUTH (NEMA</t>
  </si>
  <si>
    <t>AMWOMA JANET KEMUNTO</t>
  </si>
  <si>
    <t>OPR473908/21</t>
  </si>
  <si>
    <t>NDINDA SHARLINE</t>
  </si>
  <si>
    <t>ORE282944/21</t>
  </si>
  <si>
    <t>MUTABAI CLARA WANGARI</t>
  </si>
  <si>
    <t>IBN6755/21</t>
  </si>
  <si>
    <t>OPR318834/21</t>
  </si>
  <si>
    <t>OPR21437/21</t>
  </si>
  <si>
    <t>KINGORI JANET GATHONI</t>
  </si>
  <si>
    <t>OPR360237/21</t>
  </si>
  <si>
    <t>LEPOSO LEVIN SARUNI</t>
  </si>
  <si>
    <t>ORE824815/21</t>
  </si>
  <si>
    <t>NKATHA CHRISTA</t>
  </si>
  <si>
    <t>ORE461172/21</t>
  </si>
  <si>
    <t>70307/1488</t>
  </si>
  <si>
    <t>SAMPHIL ENGINEERING EA LIMITED COPAY</t>
  </si>
  <si>
    <t>KINGORI SAMUEL NDIRITU</t>
  </si>
  <si>
    <t>IBN11802/21</t>
  </si>
  <si>
    <t>ORE830209/21</t>
  </si>
  <si>
    <t>ORE840883/21</t>
  </si>
  <si>
    <t>OMBIMA LEVITAN</t>
  </si>
  <si>
    <t>ORE516795/21</t>
  </si>
  <si>
    <t>70307/1042</t>
  </si>
  <si>
    <t>HD Centre- Centre for Humanitarian D</t>
  </si>
  <si>
    <t>ASUBO JASMINE</t>
  </si>
  <si>
    <t>ORE625905/21</t>
  </si>
  <si>
    <t>MUREGA GRACE NAITORE</t>
  </si>
  <si>
    <t>ORE692420/21</t>
  </si>
  <si>
    <t>OPR360234/21</t>
  </si>
  <si>
    <t>ORE284423/21</t>
  </si>
  <si>
    <t>IBN6817/21</t>
  </si>
  <si>
    <t>OPR426170/21</t>
  </si>
  <si>
    <t>70307/1077</t>
  </si>
  <si>
    <t>TROPIKAL BRANDS C/O UAP</t>
  </si>
  <si>
    <t>KIHARA JOHN KAMAU</t>
  </si>
  <si>
    <t>ORE555617/21</t>
  </si>
  <si>
    <t>TUMUTI JOSHUA WACHIRA</t>
  </si>
  <si>
    <t>OPR93586/21</t>
  </si>
  <si>
    <t>MURUNGA GEOFFREY TEMBA</t>
  </si>
  <si>
    <t>ORE737978/21</t>
  </si>
  <si>
    <t>WEKESA ISAAC OLANDO</t>
  </si>
  <si>
    <t>OPR215122/21</t>
  </si>
  <si>
    <t>70307/791</t>
  </si>
  <si>
    <t>CBRE CORPORATE OUTSOURCING (PTY) LIM</t>
  </si>
  <si>
    <t>OKANYA TSAMWA LEO</t>
  </si>
  <si>
    <t>OPR432818/21</t>
  </si>
  <si>
    <t>ORE310012/21</t>
  </si>
  <si>
    <t>70307/1168</t>
  </si>
  <si>
    <t>IDEO ORG C/O UAP</t>
  </si>
  <si>
    <t>ONDIGO ESTHER</t>
  </si>
  <si>
    <t>ORE655192/21</t>
  </si>
  <si>
    <t>KIMANI ESTHER GATHONI</t>
  </si>
  <si>
    <t>IBN15971/21</t>
  </si>
  <si>
    <t>13/10/2021</t>
  </si>
  <si>
    <t>OPR329480/21</t>
  </si>
  <si>
    <t>OPR368739/21</t>
  </si>
  <si>
    <t>OPR322058/21</t>
  </si>
  <si>
    <t>ORE748629/21</t>
  </si>
  <si>
    <t>70307/773</t>
  </si>
  <si>
    <t>CENTUM GROUP C/O UAP</t>
  </si>
  <si>
    <t>MUTHUNGU NEIL NGUNU</t>
  </si>
  <si>
    <t>OPR27027/21</t>
  </si>
  <si>
    <t>70307/636</t>
  </si>
  <si>
    <t>HH&amp;M COMPANY ADVO (Hamilton Harrison</t>
  </si>
  <si>
    <t>SHAVANGA JULIET LUVANDWA</t>
  </si>
  <si>
    <t>OPR103612/21</t>
  </si>
  <si>
    <t>IBN4374/21</t>
  </si>
  <si>
    <t>ORE311710/21</t>
  </si>
  <si>
    <t>70307/523</t>
  </si>
  <si>
    <t>NOKIA SOLUTIONS AND NETWORKS BRA OPE</t>
  </si>
  <si>
    <t>MISHRA REKHA</t>
  </si>
  <si>
    <t>IBN7345/21</t>
  </si>
  <si>
    <t>OPR464512/21</t>
  </si>
  <si>
    <t>70307/47</t>
  </si>
  <si>
    <t>YARA EAST AFRICA C/O UAP</t>
  </si>
  <si>
    <t>MAKAU SHAYAMAY NDUKU</t>
  </si>
  <si>
    <t>IBN20057/21</t>
  </si>
  <si>
    <t>OPR80672/21</t>
  </si>
  <si>
    <t>ORE457448/21</t>
  </si>
  <si>
    <t>MUINDE ASHLEY MWONGELI</t>
  </si>
  <si>
    <t>ORE578611/21</t>
  </si>
  <si>
    <t>ORE704100/21</t>
  </si>
  <si>
    <t>RIUNGU LILIAN</t>
  </si>
  <si>
    <t>OPR390747/21</t>
  </si>
  <si>
    <t>OPR46727/21</t>
  </si>
  <si>
    <t>70307/488</t>
  </si>
  <si>
    <t>FAULU MICROFINANCE BANK COPAY 500 LT</t>
  </si>
  <si>
    <t>MUKARU DAISY NJERI</t>
  </si>
  <si>
    <t>ORE802161/21</t>
  </si>
  <si>
    <t>70307/1277</t>
  </si>
  <si>
    <t>INTERGOVERNMENTAL RELATIONS TECHNICA</t>
  </si>
  <si>
    <t>AMIN FATUMA MOHAMED</t>
  </si>
  <si>
    <t>IBN839/22</t>
  </si>
  <si>
    <t>ORE570866/21</t>
  </si>
  <si>
    <t>BUSOLO DOUGLAS</t>
  </si>
  <si>
    <t>OPR449709/21</t>
  </si>
  <si>
    <t>70307/1255</t>
  </si>
  <si>
    <t>GOETHE INSTITUTE GERMAN CULTURAL CEN</t>
  </si>
  <si>
    <t>ALFAYO JAVAN RICH</t>
  </si>
  <si>
    <t>ORE419445/21</t>
  </si>
  <si>
    <t>NJUGUNA ESTHER WANJIKU</t>
  </si>
  <si>
    <t>OPR93656/21</t>
  </si>
  <si>
    <t>70307/1448</t>
  </si>
  <si>
    <t>CELLULANT COMPANY LIMITED C/O UAP</t>
  </si>
  <si>
    <t>MUTHONI ERICK MURIITHI</t>
  </si>
  <si>
    <t>ORE218692/21</t>
  </si>
  <si>
    <t>SHIKHULE STEPHEN AKALICHE</t>
  </si>
  <si>
    <t>IBN5246/21</t>
  </si>
  <si>
    <t>ORE114014/21</t>
  </si>
  <si>
    <t>KIEMO PETER  MURAYA</t>
  </si>
  <si>
    <t>IBN3029/21</t>
  </si>
  <si>
    <t>ORE138283/21</t>
  </si>
  <si>
    <t>ORE182307/21</t>
  </si>
  <si>
    <t>ORE328108/21</t>
  </si>
  <si>
    <t>MAITHA ABEDNEGO MUUO</t>
  </si>
  <si>
    <t>ORE351972/21</t>
  </si>
  <si>
    <t>MUTHAMI JACINTA MUTINDI</t>
  </si>
  <si>
    <t>ORE419406/21</t>
  </si>
  <si>
    <t>ORE473807/21</t>
  </si>
  <si>
    <t>ORE757211/21</t>
  </si>
  <si>
    <t>NDEITHI FRANCIS MWAI</t>
  </si>
  <si>
    <t>ORE777714/21</t>
  </si>
  <si>
    <t>ORE94408/21</t>
  </si>
  <si>
    <t>ORE94442/21</t>
  </si>
  <si>
    <t>OPR356035/21</t>
  </si>
  <si>
    <t>OPR467684/21</t>
  </si>
  <si>
    <t>WANJAMA KARIN WAITHERERO</t>
  </si>
  <si>
    <t>IBN20386/21</t>
  </si>
  <si>
    <t>OPR112047/21</t>
  </si>
  <si>
    <t>IBN4684/21</t>
  </si>
  <si>
    <t>OPR93874/21</t>
  </si>
  <si>
    <t>70307/1135</t>
  </si>
  <si>
    <t>CASTLE GARDEN LIMITED C/O UAP</t>
  </si>
  <si>
    <t>MAGIRA FELISTA NJOKI</t>
  </si>
  <si>
    <t>ORE616282/21</t>
  </si>
  <si>
    <t>ORE224985/21</t>
  </si>
  <si>
    <t>70307/1380</t>
  </si>
  <si>
    <t>MUSIC COPYRIGHT SOCIETY OF KENYA C/O</t>
  </si>
  <si>
    <t>KIPTOO AGNES CHEPKOECH</t>
  </si>
  <si>
    <t>IBN5020/21</t>
  </si>
  <si>
    <t>OPR101166/21</t>
  </si>
  <si>
    <t>70307/1048</t>
  </si>
  <si>
    <t>SELF HELP AFRICA C/O UAP</t>
  </si>
  <si>
    <t>OKUNGU JEREMY ADUDA</t>
  </si>
  <si>
    <t>OPR129891/21</t>
  </si>
  <si>
    <t>70307/1406</t>
  </si>
  <si>
    <t>CONTROL RISKS EAST AFRICA LTD C/O UA</t>
  </si>
  <si>
    <t>MARIERA PATRICK NYAMWAYA</t>
  </si>
  <si>
    <t>IBN5247/21</t>
  </si>
  <si>
    <t>ORE344624/21</t>
  </si>
  <si>
    <t>IBN8398/21</t>
  </si>
  <si>
    <t>OPR431855/21</t>
  </si>
  <si>
    <t>ORE858702/21</t>
  </si>
  <si>
    <t>OPR360875/21</t>
  </si>
  <si>
    <t>LEPOSO JEREMY LEMAYIAN</t>
  </si>
  <si>
    <t>ORE852901/21</t>
  </si>
  <si>
    <t>NYAUMA SHARON NYABOKE</t>
  </si>
  <si>
    <t>ORE106869/21</t>
  </si>
  <si>
    <t>MUNGAI LILIAN NJERI</t>
  </si>
  <si>
    <t>OPR417671/21</t>
  </si>
  <si>
    <t>MIANO MARTIN KABIRU</t>
  </si>
  <si>
    <t>ORE785378/21</t>
  </si>
  <si>
    <t>70307/1279</t>
  </si>
  <si>
    <t>IMCD KENYA LIMITED C/O UAP</t>
  </si>
  <si>
    <t>ONYINO JOHN OMUHINDA</t>
  </si>
  <si>
    <t>IBN19422/21</t>
  </si>
  <si>
    <t>OPR370713/21</t>
  </si>
  <si>
    <t>70307/1503</t>
  </si>
  <si>
    <t>TELPOSTA PENSION SCHEME C/O UAP</t>
  </si>
  <si>
    <t>ROTICH PETER KIPYEGON</t>
  </si>
  <si>
    <t>ORE618947/21</t>
  </si>
  <si>
    <t>ORE650883/21</t>
  </si>
  <si>
    <t>ORE744941/21</t>
  </si>
  <si>
    <t>MUTINDA ZAINA</t>
  </si>
  <si>
    <t>ORE747237/21</t>
  </si>
  <si>
    <t>ORE753019/21</t>
  </si>
  <si>
    <t>OPR229047/21</t>
  </si>
  <si>
    <t>OPR64814/21</t>
  </si>
  <si>
    <t>OPR60590/21</t>
  </si>
  <si>
    <t>70307/933</t>
  </si>
  <si>
    <t>MAN ENERGY SOLUTIONS KENYA LIMITED C</t>
  </si>
  <si>
    <t>KAMAU GIOVANNI KIMANI</t>
  </si>
  <si>
    <t>OPR103510/21</t>
  </si>
  <si>
    <t>IBN4479/21</t>
  </si>
  <si>
    <t>ORE561967/21</t>
  </si>
  <si>
    <t>70307/300</t>
  </si>
  <si>
    <t>BAOBAB HOTELS C/O UAP</t>
  </si>
  <si>
    <t>MWINZI PRECIOUS ZAWADI</t>
  </si>
  <si>
    <t>IBN13706/21</t>
  </si>
  <si>
    <t>ORE808455/21</t>
  </si>
  <si>
    <t>ORE810872/21</t>
  </si>
  <si>
    <t>ORE810876/21</t>
  </si>
  <si>
    <t>MWANGANGI JACKLINE MWENDE</t>
  </si>
  <si>
    <t>ORE825649/21</t>
  </si>
  <si>
    <t>70307/596</t>
  </si>
  <si>
    <t>LWF WORLD SERVICE KENYA -DJIBOUTI PR</t>
  </si>
  <si>
    <t>KILIMO BARRACK KIBET</t>
  </si>
  <si>
    <t>ORE825788/21</t>
  </si>
  <si>
    <t>ORE826231/21</t>
  </si>
  <si>
    <t>MWANZIA PETER NGWILI</t>
  </si>
  <si>
    <t>ORE830080/21</t>
  </si>
  <si>
    <t>ORE830121/21</t>
  </si>
  <si>
    <t>70307/3</t>
  </si>
  <si>
    <t>ASSOCIATION OF KENYA INSURERS C/O UA</t>
  </si>
  <si>
    <t>OLANGO ALICE A</t>
  </si>
  <si>
    <t>ORE843153/21</t>
  </si>
  <si>
    <t>NGWILI DOROTHY   MUKUI</t>
  </si>
  <si>
    <t>IBN463/22</t>
  </si>
  <si>
    <t>ORE845847/21</t>
  </si>
  <si>
    <t>ORE848670/21</t>
  </si>
  <si>
    <t>MULUNGA BRENDA ALUKWE</t>
  </si>
  <si>
    <t>ORE852697/21</t>
  </si>
  <si>
    <t>ORE853207/21</t>
  </si>
  <si>
    <t>ORE854219/21</t>
  </si>
  <si>
    <t>KIILU BERNARD KIMEU</t>
  </si>
  <si>
    <t>ORE855634/21</t>
  </si>
  <si>
    <t>ONGAKI BEATRICE</t>
  </si>
  <si>
    <t>ORE136353/21</t>
  </si>
  <si>
    <t>ORE164805/21</t>
  </si>
  <si>
    <t>ORE18186/21</t>
  </si>
  <si>
    <t>ORE254674/21</t>
  </si>
  <si>
    <t>KEMBOI SAMUEL</t>
  </si>
  <si>
    <t>ORE270796/21</t>
  </si>
  <si>
    <t>70307/168</t>
  </si>
  <si>
    <t>GSM SYSTEMS C/O UAP</t>
  </si>
  <si>
    <t>NJOROGE THEODORE NGANGA</t>
  </si>
  <si>
    <t>ORE38572/21</t>
  </si>
  <si>
    <t>ORE434947/21</t>
  </si>
  <si>
    <t>ORE450526/21</t>
  </si>
  <si>
    <t>KIRERI WAIRIMU</t>
  </si>
  <si>
    <t>ORE516660/21</t>
  </si>
  <si>
    <t>ORE560424/21</t>
  </si>
  <si>
    <t>ORE594789/21</t>
  </si>
  <si>
    <t>70307/1029</t>
  </si>
  <si>
    <t>METROPOLITAN CANNON LIFE ASSU C/OUAP</t>
  </si>
  <si>
    <t>TIROP MAUREEN J</t>
  </si>
  <si>
    <t>ORE62508/21</t>
  </si>
  <si>
    <t>GODIA BEATRICE  KAHI</t>
  </si>
  <si>
    <t>ORE625780/21</t>
  </si>
  <si>
    <t>ORE625799/21</t>
  </si>
  <si>
    <t>ORE625813/21</t>
  </si>
  <si>
    <t>ORE667857/21</t>
  </si>
  <si>
    <t>KUNDU ANITA NAFULA</t>
  </si>
  <si>
    <t>IBN17438/21</t>
  </si>
  <si>
    <t>ORE692114/21</t>
  </si>
  <si>
    <t>ORE705710/21</t>
  </si>
  <si>
    <t>ORE706648/21</t>
  </si>
  <si>
    <t>KITHINJI CAROLINE KITHAMBI</t>
  </si>
  <si>
    <t>ORE706673/21</t>
  </si>
  <si>
    <t>ORE711302/21</t>
  </si>
  <si>
    <t>ORE727473/21</t>
  </si>
  <si>
    <t>IBN17751/21</t>
  </si>
  <si>
    <t>ORE745825/21</t>
  </si>
  <si>
    <t>MWEU FAITH NDANU</t>
  </si>
  <si>
    <t>ORE803122/21</t>
  </si>
  <si>
    <t>ORE805349/21</t>
  </si>
  <si>
    <t>KYALO DAVID MAKAU</t>
  </si>
  <si>
    <t>ORE81465/21</t>
  </si>
  <si>
    <t>JULIUS CELINE TWILI</t>
  </si>
  <si>
    <t>ORE630514/21</t>
  </si>
  <si>
    <t>ORE774237/21</t>
  </si>
  <si>
    <t>NANOK JOSEPH AMANA</t>
  </si>
  <si>
    <t>IBN19156/21</t>
  </si>
  <si>
    <t>OPR437404/21</t>
  </si>
  <si>
    <t>KOBEI BRIDGID  NAISHIPAI</t>
  </si>
  <si>
    <t>ORE350972/21</t>
  </si>
  <si>
    <t>ALUOCH JENIFFER RISPER</t>
  </si>
  <si>
    <t>OPR219901/21</t>
  </si>
  <si>
    <t>OPR253758/21</t>
  </si>
  <si>
    <t>ORE180611/21</t>
  </si>
  <si>
    <t>ORE827712/21</t>
  </si>
  <si>
    <t>ORE242140/21</t>
  </si>
  <si>
    <t>KAMAU FAITH DEBORAH</t>
  </si>
  <si>
    <t>ORE601952/21</t>
  </si>
  <si>
    <t>ORE99247/21</t>
  </si>
  <si>
    <t>OPR222075/21</t>
  </si>
  <si>
    <t>ISSA RODA</t>
  </si>
  <si>
    <t>ORE160726/21</t>
  </si>
  <si>
    <t>70307/1128</t>
  </si>
  <si>
    <t>KENYA AIRPORTS PARKING SERVICES LTD</t>
  </si>
  <si>
    <t>NYAGA FRIDAH MUKANI</t>
  </si>
  <si>
    <t>OPR469257/21</t>
  </si>
  <si>
    <t>OPR226559/21</t>
  </si>
  <si>
    <t>OHAYO MITOKO GRACE JANE ADIKINYI</t>
  </si>
  <si>
    <t>IBN10253/21</t>
  </si>
  <si>
    <t>OPR136970/21</t>
  </si>
  <si>
    <t>EWOI DANIEL EKADELI</t>
  </si>
  <si>
    <t>OPR216092/21</t>
  </si>
  <si>
    <t>70307/729</t>
  </si>
  <si>
    <t>GLOBAL FORWARDING-DHL C/O UAP</t>
  </si>
  <si>
    <t>NYAKADO BALBINA ATIENO</t>
  </si>
  <si>
    <t>OPR478359/21</t>
  </si>
  <si>
    <t>OPR139557/21</t>
  </si>
  <si>
    <t>70307/1256</t>
  </si>
  <si>
    <t>ANDELA KENYA LIMITED C/O UAP</t>
  </si>
  <si>
    <t>KANYI JESSE MBURU</t>
  </si>
  <si>
    <t>OPR238011/21</t>
  </si>
  <si>
    <t>ORE784157/21</t>
  </si>
  <si>
    <t>70307/907</t>
  </si>
  <si>
    <t>MPESA FOUNDATION ACADEMY C/O UAP</t>
  </si>
  <si>
    <t>BOY JUNITA MARY</t>
  </si>
  <si>
    <t>ORE355706/21</t>
  </si>
  <si>
    <t>MWAZONGA MWAROME MULANDA</t>
  </si>
  <si>
    <t>IBN8941/21</t>
  </si>
  <si>
    <t>OPR470640/21</t>
  </si>
  <si>
    <t>SITIENEI JAMES KIPLAGAT</t>
  </si>
  <si>
    <t>OPR373423/21</t>
  </si>
  <si>
    <t>ONYANGO VIVIAN AWINO</t>
  </si>
  <si>
    <t>ORE294315/21</t>
  </si>
  <si>
    <t>TAHIR NIMCO ABDIKARIM</t>
  </si>
  <si>
    <t>IBN6940/21</t>
  </si>
  <si>
    <t>OPR434577/21</t>
  </si>
  <si>
    <t>IBN18405/21</t>
  </si>
  <si>
    <t>ORE581247/21</t>
  </si>
  <si>
    <t>KARANJA NORAH  NJOKI</t>
  </si>
  <si>
    <t>ORE676556/21</t>
  </si>
  <si>
    <t>ORE697076/21</t>
  </si>
  <si>
    <t>70307/1014</t>
  </si>
  <si>
    <t>SIMPLIFY IT LTD C/O UAP</t>
  </si>
  <si>
    <t>GITAU JOAN WANGARI</t>
  </si>
  <si>
    <t>ORE722003/21</t>
  </si>
  <si>
    <t>ORE773576/21</t>
  </si>
  <si>
    <t>MUTUA MARGARET MWIKALI</t>
  </si>
  <si>
    <t>IBN19343/21</t>
  </si>
  <si>
    <t>OPR198825/21</t>
  </si>
  <si>
    <t>ORE727543/21</t>
  </si>
  <si>
    <t>TOROITICH CAROLINE JEMELI</t>
  </si>
  <si>
    <t>ORE328336/21</t>
  </si>
  <si>
    <t>ORE775444/21</t>
  </si>
  <si>
    <t>MBOTYA ALEXIS NORAH</t>
  </si>
  <si>
    <t>OPR250045/21</t>
  </si>
  <si>
    <t>ODHIAMBO PETER NORTON</t>
  </si>
  <si>
    <t>OPR950/21</t>
  </si>
  <si>
    <t>MWAI BERTHA WAKERA</t>
  </si>
  <si>
    <t>IBN531/21</t>
  </si>
  <si>
    <t>OPR100839/21</t>
  </si>
  <si>
    <t>AZRIELA LUCIE</t>
  </si>
  <si>
    <t>ORE601991/21</t>
  </si>
  <si>
    <t>ORE204395/21</t>
  </si>
  <si>
    <t>MWANGI LUCY NJUHI</t>
  </si>
  <si>
    <t>IBN4739/21</t>
  </si>
  <si>
    <t>OPR249886/21</t>
  </si>
  <si>
    <t>OPR15128/21</t>
  </si>
  <si>
    <t>70307/1216</t>
  </si>
  <si>
    <t>BOOKING.COM(KENYA)LIMITED COPAY 500</t>
  </si>
  <si>
    <t>ODHIAMBO IAN OTIENO</t>
  </si>
  <si>
    <t>OPR364138/21</t>
  </si>
  <si>
    <t>OPR46141/21</t>
  </si>
  <si>
    <t>OPR490351/21</t>
  </si>
  <si>
    <t>ORE235531/21</t>
  </si>
  <si>
    <t>70307/433</t>
  </si>
  <si>
    <t>SCHLUMBERGER COPAY 20% C/O UAP</t>
  </si>
  <si>
    <t>SHAH RASHED AHMED</t>
  </si>
  <si>
    <t>ORE851702/21</t>
  </si>
  <si>
    <t>70307/1539</t>
  </si>
  <si>
    <t>SASA AFRICA LIMITED C/O UAP</t>
  </si>
  <si>
    <t>SAVALA HELLEN MUNANYE</t>
  </si>
  <si>
    <t>ORE568287/21</t>
  </si>
  <si>
    <t>70307/262</t>
  </si>
  <si>
    <t>DHL EXEL SUPPLY CHAIN SENIOR COPAY 7</t>
  </si>
  <si>
    <t>KAMAU NOELLE MWIHAKI</t>
  </si>
  <si>
    <t>ORE541092/21</t>
  </si>
  <si>
    <t>IBN13331/21</t>
  </si>
  <si>
    <t>OPR496424/21</t>
  </si>
  <si>
    <t>OPR200944/21</t>
  </si>
  <si>
    <t>OPR153996/21</t>
  </si>
  <si>
    <t>KIMTAI SASHA CHEPTOO</t>
  </si>
  <si>
    <t>ORE347720/21</t>
  </si>
  <si>
    <t>ORE505595/21</t>
  </si>
  <si>
    <t>OMONDI OCHIENG ANAYAH</t>
  </si>
  <si>
    <t>ORE581901/21</t>
  </si>
  <si>
    <t>ORE764795/21</t>
  </si>
  <si>
    <t>MUTHUNGU KIAN KIARIE</t>
  </si>
  <si>
    <t>OPR32264/21</t>
  </si>
  <si>
    <t>70307/816</t>
  </si>
  <si>
    <t>MSF BELGIUM C/O UAP</t>
  </si>
  <si>
    <t>OTEMBA MATHIAS MUTEKWA</t>
  </si>
  <si>
    <t>ORE224889/21</t>
  </si>
  <si>
    <t>70307/1010</t>
  </si>
  <si>
    <t>Ex BRITISH AIRWAYS C/O UAP</t>
  </si>
  <si>
    <t>KALI JACQUELINE</t>
  </si>
  <si>
    <t>ORE404702/21</t>
  </si>
  <si>
    <t>70307/1117</t>
  </si>
  <si>
    <t>AKENGO KENYA C/O UAP</t>
  </si>
  <si>
    <t>OWINO MARK TUMAINI</t>
  </si>
  <si>
    <t>OPR250179/21</t>
  </si>
  <si>
    <t>MWAKIDA AURELIA WAWUDA</t>
  </si>
  <si>
    <t>ORE27971/21</t>
  </si>
  <si>
    <t>IBN979/21</t>
  </si>
  <si>
    <t>OPR333342/21</t>
  </si>
  <si>
    <t>70307/1678</t>
  </si>
  <si>
    <t>KENYA NATIONAL TRADING CORPORATION C</t>
  </si>
  <si>
    <t>MAVURU DANIEL CHARLES</t>
  </si>
  <si>
    <t>OPR270731/21</t>
  </si>
  <si>
    <t>ORE370439/21</t>
  </si>
  <si>
    <t>NDONGA JOHN THUKU</t>
  </si>
  <si>
    <t>ORE198135/21</t>
  </si>
  <si>
    <t>ORE597702/21</t>
  </si>
  <si>
    <t>70307/1069</t>
  </si>
  <si>
    <t>ORKIDSTUDIO LIMITED C/O UAP</t>
  </si>
  <si>
    <t>OYANDO LILIAN</t>
  </si>
  <si>
    <t>ORE411529/21</t>
  </si>
  <si>
    <t>70307/218</t>
  </si>
  <si>
    <t>CATHOLIC RELIEF SERVICES (CRS) C/O U</t>
  </si>
  <si>
    <t>NGANGA LEAH WAIRIMU</t>
  </si>
  <si>
    <t>ORE727562/21</t>
  </si>
  <si>
    <t>ORE439988/21</t>
  </si>
  <si>
    <t>MWAKIDA LIONEL</t>
  </si>
  <si>
    <t>OPR248461/21</t>
  </si>
  <si>
    <t>OPR436574/21</t>
  </si>
  <si>
    <t>ORE49502/21</t>
  </si>
  <si>
    <t>MWORIA TITIANA NKATHA</t>
  </si>
  <si>
    <t>ORE227446/21</t>
  </si>
  <si>
    <t>70307/191</t>
  </si>
  <si>
    <t>BRITISH AMERICAN TOBACCO(BAT) COPAY</t>
  </si>
  <si>
    <t>MACHARA ROSELYN WAIRIMU</t>
  </si>
  <si>
    <t>ORE415720/21</t>
  </si>
  <si>
    <t>70307/1529</t>
  </si>
  <si>
    <t>GREATER NILE HOLDINGS LIMITED COPAY</t>
  </si>
  <si>
    <t>YANIA BERNARD MUSILI</t>
  </si>
  <si>
    <t>ORE587275/21</t>
  </si>
  <si>
    <t>ORE622428/21</t>
  </si>
  <si>
    <t>ORE750351/21</t>
  </si>
  <si>
    <t>70307/1641</t>
  </si>
  <si>
    <t>MIDCITY GENERAL MERCHANTS COPAY 1500</t>
  </si>
  <si>
    <t>SHAMASDIN ADIJAH ABDUL</t>
  </si>
  <si>
    <t>ORE758428/21</t>
  </si>
  <si>
    <t>ORE340529/21</t>
  </si>
  <si>
    <t>KIMBUI FREDRICK MITHEU</t>
  </si>
  <si>
    <t>OPR26945/21</t>
  </si>
  <si>
    <t>70307/269</t>
  </si>
  <si>
    <t>SAMSUNG ELECTRONICS E. A. LTD COPAY</t>
  </si>
  <si>
    <t>GOH JINYOUNG</t>
  </si>
  <si>
    <t>OPR156269/21</t>
  </si>
  <si>
    <t>OPR407757/21</t>
  </si>
  <si>
    <t>ORE518651/21</t>
  </si>
  <si>
    <t>ORE555444/21</t>
  </si>
  <si>
    <t>ORE770557/21</t>
  </si>
  <si>
    <t>OTIENO PETER WAKA</t>
  </si>
  <si>
    <t>OPR256319/21</t>
  </si>
  <si>
    <t>OPR43471/21</t>
  </si>
  <si>
    <t>OPR410257/21</t>
  </si>
  <si>
    <t>ORE641832/21</t>
  </si>
  <si>
    <t>SILIKHANI PHOEBE NAKHANU</t>
  </si>
  <si>
    <t>IBN15787/21</t>
  </si>
  <si>
    <t>08/10/2021</t>
  </si>
  <si>
    <t>OPR478639/21</t>
  </si>
  <si>
    <t>OPR351979/21</t>
  </si>
  <si>
    <t>OPR184421/21</t>
  </si>
  <si>
    <t>OPR360243/21</t>
  </si>
  <si>
    <t>ORE297769/21</t>
  </si>
  <si>
    <t>OPR469312/21</t>
  </si>
  <si>
    <t>OPR438119/21</t>
  </si>
  <si>
    <t>OPR53667/21</t>
  </si>
  <si>
    <t>KIRIANKI JOHN PIUS</t>
  </si>
  <si>
    <t>ORE87719/21</t>
  </si>
  <si>
    <t>MWANGI CLAIRE W</t>
  </si>
  <si>
    <t>OPR414611/21</t>
  </si>
  <si>
    <t>ORE741697/21</t>
  </si>
  <si>
    <t>HANSHI FARDOWSA OSMAN</t>
  </si>
  <si>
    <t>ORE840891/21</t>
  </si>
  <si>
    <t>ORE269557/21</t>
  </si>
  <si>
    <t>70307/44</t>
  </si>
  <si>
    <t>MEDAIR C/O UAP</t>
  </si>
  <si>
    <t>WANGECI JULIET WANJIRU</t>
  </si>
  <si>
    <t>ORE589083/21</t>
  </si>
  <si>
    <t>ORE592905/21</t>
  </si>
  <si>
    <t>ORE664113/21</t>
  </si>
  <si>
    <t>OPR118080/21</t>
  </si>
  <si>
    <t>ODHIAMBO VIANE A</t>
  </si>
  <si>
    <t>OPR214641/21</t>
  </si>
  <si>
    <t>NDEGWA SAMARA NJERI</t>
  </si>
  <si>
    <t>OPR420040/21</t>
  </si>
  <si>
    <t>OPR329477/21</t>
  </si>
  <si>
    <t>ORE429409/21</t>
  </si>
  <si>
    <t>NGUGI VIRGINIA  KURIA</t>
  </si>
  <si>
    <t>ORE858162/21</t>
  </si>
  <si>
    <t>ORE13639/21</t>
  </si>
  <si>
    <t>OSORO MODESTA KERUBO</t>
  </si>
  <si>
    <t>ORE190101/21</t>
  </si>
  <si>
    <t>ORE23774/21</t>
  </si>
  <si>
    <t>ORE281519/21</t>
  </si>
  <si>
    <t>NGATIARI JOYCE NJERU</t>
  </si>
  <si>
    <t>ORE391803/21</t>
  </si>
  <si>
    <t>ORE392310/21</t>
  </si>
  <si>
    <t>ORE412646/21</t>
  </si>
  <si>
    <t>ORE412911/21</t>
  </si>
  <si>
    <t>ORE531613/21</t>
  </si>
  <si>
    <t>70307/89</t>
  </si>
  <si>
    <t>AIR KENYA COPAY 1000 C/O UAP</t>
  </si>
  <si>
    <t>KASSAM  ALIYA</t>
  </si>
  <si>
    <t>ORE570809/21</t>
  </si>
  <si>
    <t>ORE61462/21</t>
  </si>
  <si>
    <t>IBN1948/21</t>
  </si>
  <si>
    <t>ORE771080/21</t>
  </si>
  <si>
    <t>ORE297413/21</t>
  </si>
  <si>
    <t>OPR47271/21</t>
  </si>
  <si>
    <t>70307/1065</t>
  </si>
  <si>
    <t>ABDULMULLICK C/O UAP</t>
  </si>
  <si>
    <t>YOGO INNOCENT AWUOR</t>
  </si>
  <si>
    <t>OPR415583/21</t>
  </si>
  <si>
    <t>70307/1577</t>
  </si>
  <si>
    <t>HAND IN HAND EASTERN AFRICA KENYA C/</t>
  </si>
  <si>
    <t>WAMBOGO FAITH NJOKI</t>
  </si>
  <si>
    <t>ORE95547/21</t>
  </si>
  <si>
    <t>ORE592426/21</t>
  </si>
  <si>
    <t>ORE601999/21</t>
  </si>
  <si>
    <t>ORE761924/21</t>
  </si>
  <si>
    <t>ORE94680/21</t>
  </si>
  <si>
    <t>WACHIRA DIANA W</t>
  </si>
  <si>
    <t>ORE238345/21</t>
  </si>
  <si>
    <t>MUTINDA LUCCA BARAKA</t>
  </si>
  <si>
    <t>OPR134283/21</t>
  </si>
  <si>
    <t>70307/1231</t>
  </si>
  <si>
    <t>KENYA POWER PENSION FUND RETIREES C/</t>
  </si>
  <si>
    <t>IRUNGU NELLY NJERI</t>
  </si>
  <si>
    <t>ORE275561/21</t>
  </si>
  <si>
    <t>ARORA MANNAT</t>
  </si>
  <si>
    <t>IBN6257/21</t>
  </si>
  <si>
    <t>ORE824380/21</t>
  </si>
  <si>
    <t>ORE661821/21</t>
  </si>
  <si>
    <t>MOHAMED HABIBA MOHAMUD</t>
  </si>
  <si>
    <t>UK071309-00</t>
  </si>
  <si>
    <t>SKSP_1318_2328526</t>
  </si>
  <si>
    <t>PATHOLOGISTS LANCET KENYA (PLK)</t>
  </si>
  <si>
    <t>UK060695-00</t>
  </si>
  <si>
    <t>SKSP_505_2325902</t>
  </si>
  <si>
    <t>BHC11455010-03</t>
  </si>
  <si>
    <t>SKSP_2150_362090</t>
  </si>
  <si>
    <t>BRITISH HIGH COMMISSION/DEPARTMENT FOR INTERNATIONAL DEVELOPMENT (BHC/DFID)</t>
  </si>
  <si>
    <t>CUSL162-00</t>
  </si>
  <si>
    <t>SKSP_1612_2354099</t>
  </si>
  <si>
    <t>SYNGENTA EAST AFRICA LIMITED</t>
  </si>
  <si>
    <t>SKSP_3198_2221802</t>
  </si>
  <si>
    <t>02313208-03</t>
  </si>
  <si>
    <t>SKSP_505_1514173</t>
  </si>
  <si>
    <t>ALMASI-A0276-02</t>
  </si>
  <si>
    <t>SKSP_1612_1833869</t>
  </si>
  <si>
    <t>ALMASI BEVERAGES LIMITED</t>
  </si>
  <si>
    <t>UK018121-00</t>
  </si>
  <si>
    <t>SKSP_1309_571147</t>
  </si>
  <si>
    <t>OLD MUTUAL ADVISORS</t>
  </si>
  <si>
    <t>UK022334-05</t>
  </si>
  <si>
    <t>SKSP_505_1737983</t>
  </si>
  <si>
    <t>ST JOHNS HOSPITAL LIMITED</t>
  </si>
  <si>
    <t>UK061108-00</t>
  </si>
  <si>
    <t>SKSP_1612_1713299</t>
  </si>
  <si>
    <t>8354812-00</t>
  </si>
  <si>
    <t>SKSP_505_431211</t>
  </si>
  <si>
    <t>UK088514-02</t>
  </si>
  <si>
    <t>SKSP_2095_2356829</t>
  </si>
  <si>
    <t>METROPOLIS STAR LAB KENYA LIMITED</t>
  </si>
  <si>
    <t>UK084302-04</t>
  </si>
  <si>
    <t>SKSP_256_1355822</t>
  </si>
  <si>
    <t>KRONES LCS CENTER EAST AFRICA LIMITED</t>
  </si>
  <si>
    <t>UK065383-00</t>
  </si>
  <si>
    <t>SKSP_505_527557</t>
  </si>
  <si>
    <t>8430748-00</t>
  </si>
  <si>
    <t>SKSP_505_601876</t>
  </si>
  <si>
    <t>UK029313-00</t>
  </si>
  <si>
    <t>SKSP_306_2047713</t>
  </si>
  <si>
    <t>SICPA KENYA LIMITED</t>
  </si>
  <si>
    <t>7209304-05</t>
  </si>
  <si>
    <t>SKSP_1318_1523403</t>
  </si>
  <si>
    <t>BRITISH BROADCASTING CORPORATION BUREAU</t>
  </si>
  <si>
    <t>UK078980-01</t>
  </si>
  <si>
    <t>SKSP_1640_2279296</t>
  </si>
  <si>
    <t>SIAL-STANBIC EMPLOYEES PARENTS &amp; SIBLINGS</t>
  </si>
  <si>
    <t>8480648-00</t>
  </si>
  <si>
    <t>SKSP_1748_1115699</t>
  </si>
  <si>
    <t>UP0071-00</t>
  </si>
  <si>
    <t>SKSP_4086_1436915</t>
  </si>
  <si>
    <t>UPFIELD KENYA LIMITED</t>
  </si>
  <si>
    <t>BEA8594101-02</t>
  </si>
  <si>
    <t>SKSP_4386_1738447</t>
  </si>
  <si>
    <t>BAYER EAST AFRICA LTD</t>
  </si>
  <si>
    <t>UK045130-01</t>
  </si>
  <si>
    <t>SKSP_505_1805366</t>
  </si>
  <si>
    <t>ASSOCIATION OF INTERNATIONAL SCHOOLS IN KENYA-SME</t>
  </si>
  <si>
    <t>SKSP_306_617935</t>
  </si>
  <si>
    <t>8183333-00</t>
  </si>
  <si>
    <t>SKSP_505_499902</t>
  </si>
  <si>
    <t>UK015911-03</t>
  </si>
  <si>
    <t>SKSP_505_2006229</t>
  </si>
  <si>
    <t>KENYA TRADE NETWORK AGENCY- NEW</t>
  </si>
  <si>
    <t>SKSP_505_362090</t>
  </si>
  <si>
    <t>UK026880-00</t>
  </si>
  <si>
    <t>SKSP_766_619771</t>
  </si>
  <si>
    <t>UK079233-01</t>
  </si>
  <si>
    <t>SKSP_505_2176574</t>
  </si>
  <si>
    <t>INTERNATIONAL PEACE SUPPORT TRAINING CENTRE</t>
  </si>
  <si>
    <t>7357079-00</t>
  </si>
  <si>
    <t>SKSP_505_1865202</t>
  </si>
  <si>
    <t>UK084286-05</t>
  </si>
  <si>
    <t>SKSP_256_2207372</t>
  </si>
  <si>
    <t>UK046095-00</t>
  </si>
  <si>
    <t>SKSP_306_1828053</t>
  </si>
  <si>
    <t>PRACTICAL ACTION</t>
  </si>
  <si>
    <t>SKSP_2095_2210945</t>
  </si>
  <si>
    <t>7292511-04</t>
  </si>
  <si>
    <t>SKSP_201_2190367</t>
  </si>
  <si>
    <t>AIB-AXYS AFRICA LIMITED</t>
  </si>
  <si>
    <t>SKSP_3198_2006229</t>
  </si>
  <si>
    <t>UK065425-04</t>
  </si>
  <si>
    <t>SKSP_306_2065959</t>
  </si>
  <si>
    <t>UK074291-01</t>
  </si>
  <si>
    <t>SKSP_505_2260733</t>
  </si>
  <si>
    <t>7335938-00</t>
  </si>
  <si>
    <t>SKSP_1963_1443684</t>
  </si>
  <si>
    <t>7322402-01</t>
  </si>
  <si>
    <t>SKSP_505_1077960</t>
  </si>
  <si>
    <t>UK084302-00</t>
  </si>
  <si>
    <t>SKSP_505_367334</t>
  </si>
  <si>
    <t>7009070-00</t>
  </si>
  <si>
    <t>SKSP_505_1542054</t>
  </si>
  <si>
    <t>UK054688-02</t>
  </si>
  <si>
    <t>SKSP_2095_2344149</t>
  </si>
  <si>
    <t>PALLADIUM DEVELOPMENT AND CONSULTANCY KENYA LIMITED</t>
  </si>
  <si>
    <t>UK032842-00</t>
  </si>
  <si>
    <t>SKSP_1618_2096221</t>
  </si>
  <si>
    <t>UK014377-00</t>
  </si>
  <si>
    <t>SKSP_505_622779</t>
  </si>
  <si>
    <t>UK035068-01</t>
  </si>
  <si>
    <t>SKSP_505_1034770</t>
  </si>
  <si>
    <t>UK058450-01</t>
  </si>
  <si>
    <t>SKSP_505_323548</t>
  </si>
  <si>
    <t>8427011-01</t>
  </si>
  <si>
    <t>SKSP_505_1802224</t>
  </si>
  <si>
    <t>UK065133-00</t>
  </si>
  <si>
    <t>SKSP_505_2036662</t>
  </si>
  <si>
    <t>NVS KENYA LTD</t>
  </si>
  <si>
    <t>UK075713-01</t>
  </si>
  <si>
    <t>SKSP_201_1310584</t>
  </si>
  <si>
    <t>KENYA TOURISM BOARD</t>
  </si>
  <si>
    <t>SKSP_1054</t>
  </si>
  <si>
    <t>8153035-00</t>
  </si>
  <si>
    <t>SKSP_505_1065271</t>
  </si>
  <si>
    <t>KENYA ELECTRICITY GENERATING COMPANY LIMITED-DIRECTORS</t>
  </si>
  <si>
    <t>UK082265-00</t>
  </si>
  <si>
    <t>SKSP_1748_922651</t>
  </si>
  <si>
    <t>PLANNED PARENTHOOD SACCO</t>
  </si>
  <si>
    <t>UK070351-00</t>
  </si>
  <si>
    <t>SKSP_505_792666</t>
  </si>
  <si>
    <t>UNASHIG KENYA PLC(GROUP B)</t>
  </si>
  <si>
    <t>SKSP_306_601876</t>
  </si>
  <si>
    <t>UK087756-00</t>
  </si>
  <si>
    <t>SKSP_505_1897903</t>
  </si>
  <si>
    <t>KENYA MEDICAL ASSOCIATION SACCO</t>
  </si>
  <si>
    <t>UK054937-01</t>
  </si>
  <si>
    <t>SKSP_505_1120897</t>
  </si>
  <si>
    <t>UK063159-01</t>
  </si>
  <si>
    <t>SKSP_505_2289319</t>
  </si>
  <si>
    <t>KENYA CLIMATE INNOVATION CENTRE</t>
  </si>
  <si>
    <t>7478062-00</t>
  </si>
  <si>
    <t>SKSP_505_228798</t>
  </si>
  <si>
    <t>UK075274-00</t>
  </si>
  <si>
    <t>SKSP_201_1422331</t>
  </si>
  <si>
    <t>DELIVERANCE CHURCH UMOJA</t>
  </si>
  <si>
    <t>UK054131-00</t>
  </si>
  <si>
    <t>SKSP_1748_2236817</t>
  </si>
  <si>
    <t>WINCHESTER AND ASSOCIATES</t>
  </si>
  <si>
    <t>UK035249-00</t>
  </si>
  <si>
    <t>SKSP_874_394698</t>
  </si>
  <si>
    <t>JAVAU-1758-03</t>
  </si>
  <si>
    <t>SKSP_201_668793</t>
  </si>
  <si>
    <t>NAIROBI JAVA HOUSE LTD</t>
  </si>
  <si>
    <t>UK051106-00</t>
  </si>
  <si>
    <t>SKSP_333_2311290</t>
  </si>
  <si>
    <t>AFRICA FAIRTRADE NETWORK LIMITED</t>
  </si>
  <si>
    <t>UK059506-04</t>
  </si>
  <si>
    <t>SKSP_1748_2313559</t>
  </si>
  <si>
    <t>ECOBANK KENYA LIMITED</t>
  </si>
  <si>
    <t>UK084300-00</t>
  </si>
  <si>
    <t>SKSP_505_596700</t>
  </si>
  <si>
    <t>D0010-02</t>
  </si>
  <si>
    <t>SKSP_505_1421543</t>
  </si>
  <si>
    <t>LONGHORN PUBLISHERS LIMITED</t>
  </si>
  <si>
    <t>7374038-02</t>
  </si>
  <si>
    <t>SKSP_1618_462265</t>
  </si>
  <si>
    <t>UK053451-05</t>
  </si>
  <si>
    <t>SKSP_505_1996948</t>
  </si>
  <si>
    <t>UK084355-01</t>
  </si>
  <si>
    <t>SKSP_505_796311</t>
  </si>
  <si>
    <t>UK050692-02</t>
  </si>
  <si>
    <t>SKSP_1309_2160201</t>
  </si>
  <si>
    <t>MS4846-02</t>
  </si>
  <si>
    <t>SKSP_1618_1592320</t>
  </si>
  <si>
    <t>MS4846-03</t>
  </si>
  <si>
    <t>SKSP_1618_2222536</t>
  </si>
  <si>
    <t>UK057799-05</t>
  </si>
  <si>
    <t>SKSP_201_2213319</t>
  </si>
  <si>
    <t>NATIONAL COHESION AND INTEGRATION COMMISSION</t>
  </si>
  <si>
    <t>CK017927-04</t>
  </si>
  <si>
    <t>SKSP_1660_1599487</t>
  </si>
  <si>
    <t>UK073890-00</t>
  </si>
  <si>
    <t>SKSP_505_2018763</t>
  </si>
  <si>
    <t>TOYK29030-02</t>
  </si>
  <si>
    <t>SKSP_505_2405654</t>
  </si>
  <si>
    <t>UK053039-00</t>
  </si>
  <si>
    <t>SKSP_505_2353125</t>
  </si>
  <si>
    <t>CONCERN WORLDWIDE KENYA</t>
  </si>
  <si>
    <t>UK077214-01</t>
  </si>
  <si>
    <t>SKSP_505_2285704</t>
  </si>
  <si>
    <t>UK029189-00</t>
  </si>
  <si>
    <t>SKSP_505_1976812</t>
  </si>
  <si>
    <t>8089876-00</t>
  </si>
  <si>
    <t>SKSP_505_1114366</t>
  </si>
  <si>
    <t>UK066978-00</t>
  </si>
  <si>
    <t>SKSP_1762_1171714</t>
  </si>
  <si>
    <t>UK079365-02</t>
  </si>
  <si>
    <t>SKSP_505_1996894</t>
  </si>
  <si>
    <t>7209304-03</t>
  </si>
  <si>
    <t>SKSP_505_1709285</t>
  </si>
  <si>
    <t>UK075152-00</t>
  </si>
  <si>
    <t>SKSP_505_528743</t>
  </si>
  <si>
    <t>UK037866-03</t>
  </si>
  <si>
    <t>SKSP_505_2196107</t>
  </si>
  <si>
    <t>MSF HOLLAND ( SOMALIA)</t>
  </si>
  <si>
    <t>UK055044-02</t>
  </si>
  <si>
    <t>SKSP_505_2150783</t>
  </si>
  <si>
    <t>UK059506-01</t>
  </si>
  <si>
    <t>SKSP_1748_1736290</t>
  </si>
  <si>
    <t>NEMA-150-02</t>
  </si>
  <si>
    <t>SKSP_1762_1827627</t>
  </si>
  <si>
    <t>NATIONAL ENVIRONMENT MANAGEMENT AUTHORITY</t>
  </si>
  <si>
    <t>TOYK29030-03</t>
  </si>
  <si>
    <t>SKSP_505_2405652</t>
  </si>
  <si>
    <t>UK054937-00</t>
  </si>
  <si>
    <t>SKSP_505_2095391</t>
  </si>
  <si>
    <t>UK061481-01</t>
  </si>
  <si>
    <t>SKSP_274_1312219</t>
  </si>
  <si>
    <t>UK048921-02</t>
  </si>
  <si>
    <t>SKSP_83_1464823</t>
  </si>
  <si>
    <t>UK065397-02</t>
  </si>
  <si>
    <t>SKSP_1618_2267686</t>
  </si>
  <si>
    <t>UK056439-00</t>
  </si>
  <si>
    <t>SKSP_256_1877349</t>
  </si>
  <si>
    <t>SAMPHIL ENGINEERING E.A LIMITED</t>
  </si>
  <si>
    <t>7072007-00</t>
  </si>
  <si>
    <t>SKSP_201_808857</t>
  </si>
  <si>
    <t>UK040983-02</t>
  </si>
  <si>
    <t>SKSP_1660_1452040</t>
  </si>
  <si>
    <t>CENTRE FOR HUMANITARIAN DIALOGUE</t>
  </si>
  <si>
    <t>UK048921-00</t>
  </si>
  <si>
    <t>SKSP_83_1862515</t>
  </si>
  <si>
    <t>UK081032-00</t>
  </si>
  <si>
    <t>SKSP_505_642691</t>
  </si>
  <si>
    <t>TROPIKAL BRANDS (A) LIMITED</t>
  </si>
  <si>
    <t>UK015911-01</t>
  </si>
  <si>
    <t>SKSP_505_1969901</t>
  </si>
  <si>
    <t>UK051631-01</t>
  </si>
  <si>
    <t>SKSP_505_1346810</t>
  </si>
  <si>
    <t>UK086879-00</t>
  </si>
  <si>
    <t>SKSP_505_2269221</t>
  </si>
  <si>
    <t>TWIGA FOODS LIMITED</t>
  </si>
  <si>
    <t>UK037522-04</t>
  </si>
  <si>
    <t>SKSP_505_2341314</t>
  </si>
  <si>
    <t>JOHNSON CONTROLS CBRE</t>
  </si>
  <si>
    <t>UK051836-00</t>
  </si>
  <si>
    <t>SKSP_505_1430272</t>
  </si>
  <si>
    <t>IDEO.ORG</t>
  </si>
  <si>
    <t>UK039092-00</t>
  </si>
  <si>
    <t>SKSP_505_1647538</t>
  </si>
  <si>
    <t>8554749-03</t>
  </si>
  <si>
    <t>SKSP_505_2201017</t>
  </si>
  <si>
    <t>CENTUM INVESTMENT LTD</t>
  </si>
  <si>
    <t>02160055-00</t>
  </si>
  <si>
    <t>SKSP_505_761962</t>
  </si>
  <si>
    <t>HHM ADVOCATES</t>
  </si>
  <si>
    <t>61348594-01</t>
  </si>
  <si>
    <t>SKSP_505_1856550</t>
  </si>
  <si>
    <t>NOKIA SOLUTIONS &amp; NETWORKS BRANCH OPERATIONS - OTL</t>
  </si>
  <si>
    <t>UK023106-02</t>
  </si>
  <si>
    <t>SKSP_1480_1818334</t>
  </si>
  <si>
    <t>YARA EAST AFRICA LIMITED</t>
  </si>
  <si>
    <t>UK045339-03</t>
  </si>
  <si>
    <t>SKSP_201_624558</t>
  </si>
  <si>
    <t>UK066608-00</t>
  </si>
  <si>
    <t>SKSP_505_1007334</t>
  </si>
  <si>
    <t>UK019802-03</t>
  </si>
  <si>
    <t>SKSP_1748_635451</t>
  </si>
  <si>
    <t>FAULU MICROFINANCE BANK LIMITED</t>
  </si>
  <si>
    <t>UK061716-00</t>
  </si>
  <si>
    <t>SKSP_505_1032415</t>
  </si>
  <si>
    <t>INTERGOVERNMENTAL RELATION TECHNICAL COMMITEE</t>
  </si>
  <si>
    <t>UK077031-00</t>
  </si>
  <si>
    <t>SKSP_4771_1695276</t>
  </si>
  <si>
    <t>FOOD FOR THE HUNGRY</t>
  </si>
  <si>
    <t>UK079467-06</t>
  </si>
  <si>
    <t>SKSP_4086_2400702</t>
  </si>
  <si>
    <t>GOETHE INSTITUTE GERMAN CULTURAL CENTRE</t>
  </si>
  <si>
    <t>8272964-00</t>
  </si>
  <si>
    <t>SKSP_2150_645523</t>
  </si>
  <si>
    <t>UK073542-00</t>
  </si>
  <si>
    <t>SKSP_201_2216612</t>
  </si>
  <si>
    <t>CELLULANT KENYA LIMITED</t>
  </si>
  <si>
    <t>UK065378-00</t>
  </si>
  <si>
    <t>SKSP_505_2100935</t>
  </si>
  <si>
    <t>UK051726-00</t>
  </si>
  <si>
    <t>SKSP_3198_419843</t>
  </si>
  <si>
    <t>CUSL162-02</t>
  </si>
  <si>
    <t>SKSP_1612_2213220</t>
  </si>
  <si>
    <t>CUHC004-01</t>
  </si>
  <si>
    <t>SKSP_1612_1588713</t>
  </si>
  <si>
    <t>90007469-00</t>
  </si>
  <si>
    <t>SKSP_1640_1572006</t>
  </si>
  <si>
    <t>TOYK20489-05</t>
  </si>
  <si>
    <t>SKSP_505_2211921</t>
  </si>
  <si>
    <t>UK049096-01</t>
  </si>
  <si>
    <t>SKSP_1748_787322</t>
  </si>
  <si>
    <t>CASTLE GARDENS LIMITED</t>
  </si>
  <si>
    <t>UK069234-00</t>
  </si>
  <si>
    <t>SKSP_256_596246</t>
  </si>
  <si>
    <t>MUSIC COPYRIGHT SOCIETY OF KENYA</t>
  </si>
  <si>
    <t>UK040432-03</t>
  </si>
  <si>
    <t>SKSP_1612_2177569</t>
  </si>
  <si>
    <t>SELF HELP AFRICA</t>
  </si>
  <si>
    <t>UK071352-00</t>
  </si>
  <si>
    <t>SKSP_874_1629633</t>
  </si>
  <si>
    <t>CONTROL RISKS EAST AFRICA LIMITED</t>
  </si>
  <si>
    <t>UK048921-03</t>
  </si>
  <si>
    <t>SKSP_83_2178032</t>
  </si>
  <si>
    <t>UK065328-02</t>
  </si>
  <si>
    <t>SKSP_256_807581</t>
  </si>
  <si>
    <t>7844476-00</t>
  </si>
  <si>
    <t>SKSP_4386_1272007</t>
  </si>
  <si>
    <t>UK093675-00</t>
  </si>
  <si>
    <t>SKSP_505_2367170</t>
  </si>
  <si>
    <t>UK061591-00</t>
  </si>
  <si>
    <t>SKSP_1239_2366295</t>
  </si>
  <si>
    <t>IMCD KENYA LIMITED</t>
  </si>
  <si>
    <t>UK076893-00</t>
  </si>
  <si>
    <t>SKSP_162_925918</t>
  </si>
  <si>
    <t>TELPOSTA PENSION SCHEME</t>
  </si>
  <si>
    <t>UK031395-04</t>
  </si>
  <si>
    <t>SKSP_505_1650643</t>
  </si>
  <si>
    <t>UK029404-03</t>
  </si>
  <si>
    <t>SKSP_505_2015957</t>
  </si>
  <si>
    <t>MAN ENERGY SOLUTIONS KENYA LIMITED</t>
  </si>
  <si>
    <t>UK051557-03</t>
  </si>
  <si>
    <t>SKSP_1239_2291080</t>
  </si>
  <si>
    <t>BAOBAB HOTELS</t>
  </si>
  <si>
    <t>SKSP_201_2211921</t>
  </si>
  <si>
    <t>UK084286-01</t>
  </si>
  <si>
    <t>SKSP_256_2286237</t>
  </si>
  <si>
    <t>UK080551-03</t>
  </si>
  <si>
    <t>SKSP_1309_2406442</t>
  </si>
  <si>
    <t>LWF WORLD SERVICE KENYA - DJIBOUTI PROGRAM</t>
  </si>
  <si>
    <t>UK084302-05</t>
  </si>
  <si>
    <t>SKSP_1612_1444156</t>
  </si>
  <si>
    <t>8057414-02</t>
  </si>
  <si>
    <t>SKSP_1982_1109801</t>
  </si>
  <si>
    <t>ASSOCIATION OF KENYA INSURERS 6 MONTHS</t>
  </si>
  <si>
    <t>UK084302-01</t>
  </si>
  <si>
    <t>SKSP_256_453138</t>
  </si>
  <si>
    <t>UK066851-00</t>
  </si>
  <si>
    <t>SKSP_1480_2409441</t>
  </si>
  <si>
    <t>UK084313-00</t>
  </si>
  <si>
    <t>SKSP_1612_706712</t>
  </si>
  <si>
    <t>NEMA-29-00</t>
  </si>
  <si>
    <t>SKSP_1963_454365</t>
  </si>
  <si>
    <t>61369596-04</t>
  </si>
  <si>
    <t>SKSP_1309_1102498</t>
  </si>
  <si>
    <t>8307032-03</t>
  </si>
  <si>
    <t>SKSP_1660_1279843</t>
  </si>
  <si>
    <t>GSM SYSTEMS</t>
  </si>
  <si>
    <t>UK023854-00</t>
  </si>
  <si>
    <t>SKSP_1993_1052207</t>
  </si>
  <si>
    <t>UK039908-00</t>
  </si>
  <si>
    <t>SKSP_1480_1515540</t>
  </si>
  <si>
    <t>METROPOLITAN CANNON LIFE ASSURANCE COMPANY LIMITED</t>
  </si>
  <si>
    <t>CK017297-01</t>
  </si>
  <si>
    <t>SKSP_274_331347</t>
  </si>
  <si>
    <t>UK080551-00</t>
  </si>
  <si>
    <t>SKSP_1309_1800190</t>
  </si>
  <si>
    <t>UK023106-01</t>
  </si>
  <si>
    <t>SKSP_1480_1833336</t>
  </si>
  <si>
    <t>SKSP_162_1538896</t>
  </si>
  <si>
    <t>UK084286-02</t>
  </si>
  <si>
    <t>SKSP_256_2076992</t>
  </si>
  <si>
    <t>UK023106-00</t>
  </si>
  <si>
    <t>SKSP_1480_1818333</t>
  </si>
  <si>
    <t>UK073534-03</t>
  </si>
  <si>
    <t>SKSP_4771_2293359</t>
  </si>
  <si>
    <t>SKSP_505_925918</t>
  </si>
  <si>
    <t>UK071388-00</t>
  </si>
  <si>
    <t>SKSP_505_1503286</t>
  </si>
  <si>
    <t>UK057777-04</t>
  </si>
  <si>
    <t>SKSP_505_1853425</t>
  </si>
  <si>
    <t>UK012653-00</t>
  </si>
  <si>
    <t>SKSP_505_2334860</t>
  </si>
  <si>
    <t>UK073678-01</t>
  </si>
  <si>
    <t>SKSP_505_380460</t>
  </si>
  <si>
    <t>UK026910-00</t>
  </si>
  <si>
    <t>SKSP_505_1739424</t>
  </si>
  <si>
    <t>UK048565-01</t>
  </si>
  <si>
    <t>SKSP_505_1767927</t>
  </si>
  <si>
    <t>UK021538-00</t>
  </si>
  <si>
    <t>SKSP_505_2335258</t>
  </si>
  <si>
    <t>UK054122-02</t>
  </si>
  <si>
    <t>SKSP_4086_2295888</t>
  </si>
  <si>
    <t>UK005066-00</t>
  </si>
  <si>
    <t>SKSP_1982_1188834</t>
  </si>
  <si>
    <t>DHL GLOBAL FOWARDING</t>
  </si>
  <si>
    <t>UK058920-03</t>
  </si>
  <si>
    <t>SKSP_505_1915404</t>
  </si>
  <si>
    <t>ANDELA KENYA LIMITED</t>
  </si>
  <si>
    <t>MA192-00</t>
  </si>
  <si>
    <t>SKSP_380_2288473</t>
  </si>
  <si>
    <t>MPESA FOUNDATION ACADEMY</t>
  </si>
  <si>
    <t>CK017699-00</t>
  </si>
  <si>
    <t>SKSP_1612_491331</t>
  </si>
  <si>
    <t>SRC-669113-00</t>
  </si>
  <si>
    <t>SKSP_1480_1257164</t>
  </si>
  <si>
    <t>UK055144-00</t>
  </si>
  <si>
    <t>SKSP_1618_759771</t>
  </si>
  <si>
    <t>UK023788-01</t>
  </si>
  <si>
    <t>SKSP_505_1874408</t>
  </si>
  <si>
    <t>UK001527-00</t>
  </si>
  <si>
    <t>SKSP_505_1887527</t>
  </si>
  <si>
    <t>UK039053-03</t>
  </si>
  <si>
    <t>SKSP_505_2192319</t>
  </si>
  <si>
    <t>SIMPLFY IT LIMITED</t>
  </si>
  <si>
    <t>UK043552-00</t>
  </si>
  <si>
    <t>SKSP_505_1829807</t>
  </si>
  <si>
    <t>UK068273-00</t>
  </si>
  <si>
    <t>SKSP_505_796742</t>
  </si>
  <si>
    <t>UK071402-01</t>
  </si>
  <si>
    <t>SKSP_505_2245519</t>
  </si>
  <si>
    <t>MS4189-05</t>
  </si>
  <si>
    <t>SKSP_505_2222585</t>
  </si>
  <si>
    <t>UK039597-00</t>
  </si>
  <si>
    <t>SKSP_505_1357220</t>
  </si>
  <si>
    <t>UK079650-02</t>
  </si>
  <si>
    <t>SKSP_1660_2179911</t>
  </si>
  <si>
    <t>61342304-01</t>
  </si>
  <si>
    <t>SKSP_5_1163518</t>
  </si>
  <si>
    <t>UK056149-00</t>
  </si>
  <si>
    <t>SKSP_505_1750536</t>
  </si>
  <si>
    <t>BOOKING.COM(KENYA)LIMITED</t>
  </si>
  <si>
    <t>UK017147-00</t>
  </si>
  <si>
    <t>SKSP_505_2252527</t>
  </si>
  <si>
    <t>SCHLUMBERGER KENYA</t>
  </si>
  <si>
    <t>UK078870-00</t>
  </si>
  <si>
    <t>SKSP_505_791396</t>
  </si>
  <si>
    <t>SASA AFRICA LIMITED</t>
  </si>
  <si>
    <t>UK005200-00</t>
  </si>
  <si>
    <t>SKSP_505_714695</t>
  </si>
  <si>
    <t>DHL WORLDWIDE EXPRESS KENYA LIMITED</t>
  </si>
  <si>
    <t>UK049255-01</t>
  </si>
  <si>
    <t>SKSP_505_2164579</t>
  </si>
  <si>
    <t>UK073714-03</t>
  </si>
  <si>
    <t>SKSP_505_2269762</t>
  </si>
  <si>
    <t>8554749-02</t>
  </si>
  <si>
    <t>SKSP_505_2051593</t>
  </si>
  <si>
    <t>UK014565-01</t>
  </si>
  <si>
    <t>SKSP_505_358247</t>
  </si>
  <si>
    <t>MEDECINS SANS FRONTIERES BELGIUM(  MSF BELGIUM)</t>
  </si>
  <si>
    <t>UK035155-00</t>
  </si>
  <si>
    <t>SKSP_505_514341</t>
  </si>
  <si>
    <t>EX- BRITISH AIRWAYS</t>
  </si>
  <si>
    <t>UK084979-03</t>
  </si>
  <si>
    <t>SKSP_505_2330120</t>
  </si>
  <si>
    <t>AKENGO KENYA COMPANY LIMITED</t>
  </si>
  <si>
    <t>MS4585-02</t>
  </si>
  <si>
    <t>SKSP_505_1751950</t>
  </si>
  <si>
    <t>UK088810-03</t>
  </si>
  <si>
    <t>SKSP_1239_2242719</t>
  </si>
  <si>
    <t>KENYA NATIONAL TRADING CORPORATION</t>
  </si>
  <si>
    <t>8742588-00</t>
  </si>
  <si>
    <t>SKSP_5_2130430</t>
  </si>
  <si>
    <t>SKSP_505_2216612</t>
  </si>
  <si>
    <t>UK073568-00</t>
  </si>
  <si>
    <t>SKSP_4386_1988800</t>
  </si>
  <si>
    <t>BUILDXSTUDIO LIMITED</t>
  </si>
  <si>
    <t>UK019872-00</t>
  </si>
  <si>
    <t>SKSP_505_1175170</t>
  </si>
  <si>
    <t>CATHOLIC RELIEF SERVICE 8 MONTHS</t>
  </si>
  <si>
    <t>MS4585-03</t>
  </si>
  <si>
    <t>SKSP_505_2100245</t>
  </si>
  <si>
    <t>UK061550-04</t>
  </si>
  <si>
    <t>SKSP_505_2258248</t>
  </si>
  <si>
    <t>1254774-04</t>
  </si>
  <si>
    <t>SKSP_505_516849</t>
  </si>
  <si>
    <t>BRITISH AMERICAN TOBACCO</t>
  </si>
  <si>
    <t>UK078198-00</t>
  </si>
  <si>
    <t>SKSP_505_2345051</t>
  </si>
  <si>
    <t>GREATER NILE HOLDINGS LIMITED</t>
  </si>
  <si>
    <t>UK085637-00</t>
  </si>
  <si>
    <t>SKSP_505_1616051</t>
  </si>
  <si>
    <t>MIDCITY GENERAL MERCHANTS LTD</t>
  </si>
  <si>
    <t>SKSP_505_801791</t>
  </si>
  <si>
    <t>UK054338-00</t>
  </si>
  <si>
    <t>SKSP_505_2249509</t>
  </si>
  <si>
    <t>SAMSUNG ELECTRONICS EAST AFRICA LIMITED</t>
  </si>
  <si>
    <t>UK071708-04</t>
  </si>
  <si>
    <t>SKSP_1054_2286565</t>
  </si>
  <si>
    <t>UK039929-01</t>
  </si>
  <si>
    <t>SKSP_1993_1154014</t>
  </si>
  <si>
    <t>METROPOLITAN CANNON GENERAL INSURANCE COMPANY LIMITED</t>
  </si>
  <si>
    <t>UK065319-00</t>
  </si>
  <si>
    <t>SKSP_1963_1219780</t>
  </si>
  <si>
    <t>UK009842-01</t>
  </si>
  <si>
    <t>SKSP_505_1557244</t>
  </si>
  <si>
    <t>UK028561-00</t>
  </si>
  <si>
    <t>SKSP_505_2016535</t>
  </si>
  <si>
    <t>UK056125-00</t>
  </si>
  <si>
    <t>SKSP_505_1593531</t>
  </si>
  <si>
    <t>MEDAIR</t>
  </si>
  <si>
    <t>01735177-02</t>
  </si>
  <si>
    <t>SKSP_2826_1911516</t>
  </si>
  <si>
    <t>CUTD002-02</t>
  </si>
  <si>
    <t>SKSP_505_1374196</t>
  </si>
  <si>
    <t>7133669-01</t>
  </si>
  <si>
    <t>SKSP_505_1192551</t>
  </si>
  <si>
    <t>8023872-02</t>
  </si>
  <si>
    <t>SKSP_201_645151</t>
  </si>
  <si>
    <t>UK035916-01</t>
  </si>
  <si>
    <t>SKSP_505_584814</t>
  </si>
  <si>
    <t>AIRKENYA EXPRESS LIMITED</t>
  </si>
  <si>
    <t>SKSP_505_462265</t>
  </si>
  <si>
    <t>01971825-00</t>
  </si>
  <si>
    <t>SKSP_505_1766092</t>
  </si>
  <si>
    <t>ABDUL MULLICK ASSOCIATES</t>
  </si>
  <si>
    <t>HEA00113-01</t>
  </si>
  <si>
    <t>SKSP_505_1135048</t>
  </si>
  <si>
    <t>HAND IN HAND EASTERN AFRICA</t>
  </si>
  <si>
    <t>SKSP_333_1862515</t>
  </si>
  <si>
    <t>8056595-00</t>
  </si>
  <si>
    <t>SKSP_874_1309676</t>
  </si>
  <si>
    <t>UK031395-05</t>
  </si>
  <si>
    <t>SKSP_505_1977683</t>
  </si>
  <si>
    <t>UK057696-01</t>
  </si>
  <si>
    <t>SKSP_505_2220336</t>
  </si>
  <si>
    <t>KENYA POWER PENSION FUND RETIREES</t>
  </si>
  <si>
    <t>61344317-01</t>
  </si>
  <si>
    <t>SKSP_1748_1966035</t>
  </si>
  <si>
    <t>UK060869-01</t>
  </si>
  <si>
    <t>SKSP_505_1539903</t>
  </si>
  <si>
    <t>CATHOLIC RELIEF SERVICES</t>
  </si>
  <si>
    <t>OPR435662/21</t>
  </si>
  <si>
    <t>MARORIA NEILLA MORAA</t>
  </si>
  <si>
    <t>ORE246815/21</t>
  </si>
  <si>
    <t>KIARIE LAWRENCE MUTHUNGU</t>
  </si>
  <si>
    <t>OPR431729/21</t>
  </si>
  <si>
    <t>OPR151939/21</t>
  </si>
  <si>
    <t>ORE808509/21</t>
  </si>
  <si>
    <t>ORE257318/21</t>
  </si>
  <si>
    <t>ONYANGO HUGH D</t>
  </si>
  <si>
    <t>ORE281076/21</t>
  </si>
  <si>
    <t>ORE450605/21</t>
  </si>
  <si>
    <t>ORE753027/21</t>
  </si>
  <si>
    <t>ORE548274/21</t>
  </si>
  <si>
    <t>KIRIKA REUEL KARIUKI</t>
  </si>
  <si>
    <t>OPR249868/21</t>
  </si>
  <si>
    <t>OPR47652/21</t>
  </si>
  <si>
    <t>OPR109034/21</t>
  </si>
  <si>
    <t>ORE319249/21</t>
  </si>
  <si>
    <t>OPR101702/21</t>
  </si>
  <si>
    <t>KAMAU CALVIN</t>
  </si>
  <si>
    <t>ORE390457/21</t>
  </si>
  <si>
    <t>70307/1263</t>
  </si>
  <si>
    <t>CHEMONICS KENYA Ltd- FEWSNET C/O UAP</t>
  </si>
  <si>
    <t>AHMED AISHA A</t>
  </si>
  <si>
    <t>ORE73222/21</t>
  </si>
  <si>
    <t>70307/1043</t>
  </si>
  <si>
    <t>RIVA PETROLEUM DEALERS LIMITED C/O U</t>
  </si>
  <si>
    <t>MWISHENI FREDAH MMBOGA</t>
  </si>
  <si>
    <t>OPR295297/21</t>
  </si>
  <si>
    <t>ORE384428/21</t>
  </si>
  <si>
    <t>70307/1417</t>
  </si>
  <si>
    <t>PERNOD RICARD KENYA LIMITED C/O UAP</t>
  </si>
  <si>
    <t>MUNGAI MAGANA</t>
  </si>
  <si>
    <t>ORE524824/21</t>
  </si>
  <si>
    <t>70307/299</t>
  </si>
  <si>
    <t>AFRICA OIL KENYA B.V C/O UAP</t>
  </si>
  <si>
    <t>MWIHANDI PATRICK NGURE</t>
  </si>
  <si>
    <t>ORE661202/21</t>
  </si>
  <si>
    <t>70307/990</t>
  </si>
  <si>
    <t>DENTSU AEGIS NETWORK KENYA LIMITED N</t>
  </si>
  <si>
    <t>NGICHIRI LEONARD MUIRU</t>
  </si>
  <si>
    <t>ORE681900/21</t>
  </si>
  <si>
    <t>OPR341593/21</t>
  </si>
  <si>
    <t>UK079631-03</t>
  </si>
  <si>
    <t>SKSP_505_2300966</t>
  </si>
  <si>
    <t>8554749-00</t>
  </si>
  <si>
    <t>SKSP_505_1433641</t>
  </si>
  <si>
    <t>UK029041-02</t>
  </si>
  <si>
    <t>SKSP_4771_1521097</t>
  </si>
  <si>
    <t>UK081559-00</t>
  </si>
  <si>
    <t>SKSP_505_2324484</t>
  </si>
  <si>
    <t>SKSP_333_1346810</t>
  </si>
  <si>
    <t>UK054056-03</t>
  </si>
  <si>
    <t>SKSP_3198_1247088</t>
  </si>
  <si>
    <t>UK060933-01</t>
  </si>
  <si>
    <t>SKSP_1861_1194939</t>
  </si>
  <si>
    <t>CHEMONICS (K) LTD - FEWS NET</t>
  </si>
  <si>
    <t>UK041094-00</t>
  </si>
  <si>
    <t>SKSP_333_2205383</t>
  </si>
  <si>
    <t>RIVA PETROLEUM DEALERS LIMITED</t>
  </si>
  <si>
    <t>UK071737-00</t>
  </si>
  <si>
    <t>SKSP_1748_1172429</t>
  </si>
  <si>
    <t>PERNOD RICARD KENYA LIMITED</t>
  </si>
  <si>
    <t>8526613-00</t>
  </si>
  <si>
    <t>SKSP_1762_1180172</t>
  </si>
  <si>
    <t>AFRICA OIL KENYA B.V</t>
  </si>
  <si>
    <t>CGI801-01</t>
  </si>
  <si>
    <t>SKSP_380_626441</t>
  </si>
  <si>
    <t>CONSOL GLASS</t>
  </si>
  <si>
    <t>ORE357370/21</t>
  </si>
  <si>
    <t>OPR128820/21</t>
  </si>
  <si>
    <t>70307/1129</t>
  </si>
  <si>
    <t>OPEN CAPITAL ADVISORS LIMITED C/O UA</t>
  </si>
  <si>
    <t>KIWARA DEBORAH WANGUI</t>
  </si>
  <si>
    <t>ORE825185/21</t>
  </si>
  <si>
    <t>70307/1647</t>
  </si>
  <si>
    <t>NCR KENYA LTD C/O UAP</t>
  </si>
  <si>
    <t>ROP MAE CHEPKOGEY</t>
  </si>
  <si>
    <t>ORE347070/21</t>
  </si>
  <si>
    <t>ORE696177/21</t>
  </si>
  <si>
    <t>MUHIA ELIZABETH NJERI</t>
  </si>
  <si>
    <t>ORE488544/21</t>
  </si>
  <si>
    <t>70307/618</t>
  </si>
  <si>
    <t>TETRA TECH INTERNAT (COFFEY INTERNAT</t>
  </si>
  <si>
    <t>GITHUGU PAULINE</t>
  </si>
  <si>
    <t>IBN12036/21</t>
  </si>
  <si>
    <t>ORE380678/21</t>
  </si>
  <si>
    <t>BONAYA HADIJA MOHAMED</t>
  </si>
  <si>
    <t>ORE106405/21</t>
  </si>
  <si>
    <t>ORE11617/21</t>
  </si>
  <si>
    <t>ORE164126/21</t>
  </si>
  <si>
    <t>ORE171390/21</t>
  </si>
  <si>
    <t>IBN4233/21</t>
  </si>
  <si>
    <t>ORE182127/21</t>
  </si>
  <si>
    <t>ORE226890/21</t>
  </si>
  <si>
    <t>ORE226932/21</t>
  </si>
  <si>
    <t>WILLIAM AIDEN ACHIM</t>
  </si>
  <si>
    <t>ORE238354/21</t>
  </si>
  <si>
    <t>MUTINDA NATHAN MUTHAI</t>
  </si>
  <si>
    <t>ORE273311/21</t>
  </si>
  <si>
    <t>ORE279355/21</t>
  </si>
  <si>
    <t>70307/978</t>
  </si>
  <si>
    <t>MSF HOLLAND KENYA C/O UAP</t>
  </si>
  <si>
    <t>ORE279720/21</t>
  </si>
  <si>
    <t>ORE279782/21</t>
  </si>
  <si>
    <t>70307/1419</t>
  </si>
  <si>
    <t>GREENLIGHT PLANET KENYA LIMITED - TW</t>
  </si>
  <si>
    <t>OCHIENG JACOB SIMULO</t>
  </si>
  <si>
    <t>ORE310301/21</t>
  </si>
  <si>
    <t>ORE379181/21</t>
  </si>
  <si>
    <t>70307/808</t>
  </si>
  <si>
    <t>MERCK HEALTHCARE AND LIFE SCIENCE LT</t>
  </si>
  <si>
    <t>NJAGI HELLEN</t>
  </si>
  <si>
    <t>ORE400812/21</t>
  </si>
  <si>
    <t>ORE412237/21</t>
  </si>
  <si>
    <t>ORE42253/21</t>
  </si>
  <si>
    <t>ORE422773/21</t>
  </si>
  <si>
    <t>ORE439707/21</t>
  </si>
  <si>
    <t>ORE439736/21</t>
  </si>
  <si>
    <t>ORE440004/21</t>
  </si>
  <si>
    <t>ORE45619/21</t>
  </si>
  <si>
    <t>OGWANG JAMILA ADAM</t>
  </si>
  <si>
    <t>IBN1473/21</t>
  </si>
  <si>
    <t>ORE555365/21</t>
  </si>
  <si>
    <t>70307/1567</t>
  </si>
  <si>
    <t>NILE CAPITAL LIMITED C/O UAP</t>
  </si>
  <si>
    <t>ARINA PETER</t>
  </si>
  <si>
    <t>ORE576956/21</t>
  </si>
  <si>
    <t>ORE596711/21</t>
  </si>
  <si>
    <t>70307/941</t>
  </si>
  <si>
    <t>TRANSCENTURY LIMITED (TCL) C/O UAP</t>
  </si>
  <si>
    <t>NDUNGU JOHN NJENGA</t>
  </si>
  <si>
    <t>ORE624577/21</t>
  </si>
  <si>
    <t>70307/1294</t>
  </si>
  <si>
    <t>SOLIDARITY CENTER C/O UAP</t>
  </si>
  <si>
    <t>ELIJAH ROBERT OWOUR</t>
  </si>
  <si>
    <t>ORE639775/21</t>
  </si>
  <si>
    <t>ORE649231/21</t>
  </si>
  <si>
    <t>ORE655658/21</t>
  </si>
  <si>
    <t>ORE657485/21</t>
  </si>
  <si>
    <t>MWANZIA MARYHOPE NDUKU</t>
  </si>
  <si>
    <t>ORE65951/21</t>
  </si>
  <si>
    <t>NYABEN DOROTHY</t>
  </si>
  <si>
    <t>ORE678649/21</t>
  </si>
  <si>
    <t>ORE70741/21</t>
  </si>
  <si>
    <t>ORE710939/21</t>
  </si>
  <si>
    <t>70307/260</t>
  </si>
  <si>
    <t>SPAN CONSULTING ENGINEERS LLP C/O UA</t>
  </si>
  <si>
    <t>IRUNGU AVA TERRY  WANGARI</t>
  </si>
  <si>
    <t>ORE719354/21</t>
  </si>
  <si>
    <t>ORE735803/21</t>
  </si>
  <si>
    <t>ORE737691/21</t>
  </si>
  <si>
    <t>ORE759986/21</t>
  </si>
  <si>
    <t>70307/1671</t>
  </si>
  <si>
    <t>KIDATO ACADEMY C/O UAP</t>
  </si>
  <si>
    <t>OYENGO SAMUEL RALAK</t>
  </si>
  <si>
    <t>ORE78681/21</t>
  </si>
  <si>
    <t>ORE791176/21</t>
  </si>
  <si>
    <t>ORE796187/21</t>
  </si>
  <si>
    <t>ORE86351/21</t>
  </si>
  <si>
    <t>TEMBA TANDO EMUNA</t>
  </si>
  <si>
    <t>ORE104795/21</t>
  </si>
  <si>
    <t>ORE381060/21</t>
  </si>
  <si>
    <t>ORE413096/21</t>
  </si>
  <si>
    <t>OPR497114/21</t>
  </si>
  <si>
    <t>OPR457399/21</t>
  </si>
  <si>
    <t>OPR282781/21</t>
  </si>
  <si>
    <t>MEMBO JANE ODUNDO</t>
  </si>
  <si>
    <t>ORE226942/21</t>
  </si>
  <si>
    <t>70307/1359</t>
  </si>
  <si>
    <t>AFRICAN AGRICULTURAL TECHNOLOGY FOUN</t>
  </si>
  <si>
    <t>WEREHIRE PETER WAITHAKA</t>
  </si>
  <si>
    <t>ORE176635/21</t>
  </si>
  <si>
    <t>ORE180059/21</t>
  </si>
  <si>
    <t>ORE183341/21</t>
  </si>
  <si>
    <t>ORE186478/21</t>
  </si>
  <si>
    <t>ORE189953/21</t>
  </si>
  <si>
    <t>ORE524845/21</t>
  </si>
  <si>
    <t>70307/899</t>
  </si>
  <si>
    <t>KENYA LAW REFORM COMMISSION C/O UAP</t>
  </si>
  <si>
    <t>SINYO JOSEPHINE ODIRA</t>
  </si>
  <si>
    <t>ORE573554/21</t>
  </si>
  <si>
    <t>ORE810546/21</t>
  </si>
  <si>
    <t>KINYA SARAH</t>
  </si>
  <si>
    <t>ORE24024/21</t>
  </si>
  <si>
    <t>WASWA MARION ATIENO</t>
  </si>
  <si>
    <t>OPR860/21</t>
  </si>
  <si>
    <t>SHITIKHA WENDY</t>
  </si>
  <si>
    <t>IBN97/21</t>
  </si>
  <si>
    <t>OPR441749/21</t>
  </si>
  <si>
    <t>NJAGE CATHERINE</t>
  </si>
  <si>
    <t>OPR385262/21</t>
  </si>
  <si>
    <t>ORE171533/21</t>
  </si>
  <si>
    <t>ODERO LENCY AKINYI</t>
  </si>
  <si>
    <t>ORE505208/21</t>
  </si>
  <si>
    <t>70307/1192</t>
  </si>
  <si>
    <t>DIAKONIA SWEDEN C/O UAP</t>
  </si>
  <si>
    <t>NJUGUNA REHEMA GRACE</t>
  </si>
  <si>
    <t>IBN12368/21</t>
  </si>
  <si>
    <t>OPR331440/21</t>
  </si>
  <si>
    <t>ORE707798/21</t>
  </si>
  <si>
    <t>ORUNGO CHRISTINE ACHIENG</t>
  </si>
  <si>
    <t>OPR398048/21</t>
  </si>
  <si>
    <t>OPR374199/21</t>
  </si>
  <si>
    <t>OPR481520/21</t>
  </si>
  <si>
    <t>ORE768864/21</t>
  </si>
  <si>
    <t>OPR139316/21</t>
  </si>
  <si>
    <t>NJUGUNA BEATRICE WAIRIMU</t>
  </si>
  <si>
    <t>OPR247094/21</t>
  </si>
  <si>
    <t>OPR494968/21</t>
  </si>
  <si>
    <t>OPR363892/21</t>
  </si>
  <si>
    <t>MUKAINDO DIONISIUS NJUKI</t>
  </si>
  <si>
    <t>OPR349247/21</t>
  </si>
  <si>
    <t>KAARIA ROSEMARY E</t>
  </si>
  <si>
    <t>OPR229195/21</t>
  </si>
  <si>
    <t>OPR313503/21</t>
  </si>
  <si>
    <t>KARINGI MUTHONI</t>
  </si>
  <si>
    <t>ORE195981/21</t>
  </si>
  <si>
    <t>ORE272536/21</t>
  </si>
  <si>
    <t>70307/1085</t>
  </si>
  <si>
    <t>CHRISTOFFEL BLINDENMISSION [ CBM ] C</t>
  </si>
  <si>
    <t>LABAN OSCAR MUSHIVOCHI</t>
  </si>
  <si>
    <t>ORE424138/21</t>
  </si>
  <si>
    <t>GITAU LUCY NYAGUTHII</t>
  </si>
  <si>
    <t>OPR457517/21</t>
  </si>
  <si>
    <t>ORE416540/21</t>
  </si>
  <si>
    <t>OPR479553/21</t>
  </si>
  <si>
    <t>ORE812122/21</t>
  </si>
  <si>
    <t>IBN835/22</t>
  </si>
  <si>
    <t>OPR478354/21</t>
  </si>
  <si>
    <t>MUTU TABITHA WAMBURA</t>
  </si>
  <si>
    <t>OPR197060/21</t>
  </si>
  <si>
    <t>UK048715-00</t>
  </si>
  <si>
    <t>SKSP_505_739866</t>
  </si>
  <si>
    <t>OPEN CAPITAL ADVISORS LIMITED</t>
  </si>
  <si>
    <t>UK013702-02</t>
  </si>
  <si>
    <t>SKSP_505_2252751</t>
  </si>
  <si>
    <t>NCR (KENYA)LTD</t>
  </si>
  <si>
    <t>UK025865-00</t>
  </si>
  <si>
    <t>SKSP_505_1545061</t>
  </si>
  <si>
    <t>TETRA-574822-00</t>
  </si>
  <si>
    <t>SKSP_505_1596082</t>
  </si>
  <si>
    <t>TETRATECH INTERNATIONAL DEVELOPMENT LIMITED</t>
  </si>
  <si>
    <t>UK057795-00</t>
  </si>
  <si>
    <t>SKSP_505_1485077</t>
  </si>
  <si>
    <t>UK079365-01</t>
  </si>
  <si>
    <t>SKSP_505_1843158</t>
  </si>
  <si>
    <t>UK031395-03</t>
  </si>
  <si>
    <t>SKSP_505_1513893</t>
  </si>
  <si>
    <t>UK072123-00</t>
  </si>
  <si>
    <t>SKSP_505_2279411</t>
  </si>
  <si>
    <t>GREENLIGHT PLANET KENYA LIMITED-TWO</t>
  </si>
  <si>
    <t>UK014702-00</t>
  </si>
  <si>
    <t>SKSP_505_2006608</t>
  </si>
  <si>
    <t>MERCK HEALTHCARE &amp; LIFE SCIENCE LTD</t>
  </si>
  <si>
    <t>BHC11455010-01</t>
  </si>
  <si>
    <t>SKSP_505_357892</t>
  </si>
  <si>
    <t>UK080169-00</t>
  </si>
  <si>
    <t>SKSP_505_713127</t>
  </si>
  <si>
    <t>NILE CAPITAL LIMITED</t>
  </si>
  <si>
    <t>UK030943-02</t>
  </si>
  <si>
    <t>SKSP_505_2181185</t>
  </si>
  <si>
    <t>TRANSCENTURY LIMITED</t>
  </si>
  <si>
    <t>UK063215-00</t>
  </si>
  <si>
    <t>SKSP_505_2203862</t>
  </si>
  <si>
    <t>SOLIDARITY CENTER</t>
  </si>
  <si>
    <t>UK084302-02</t>
  </si>
  <si>
    <t>SKSP_505_1444160</t>
  </si>
  <si>
    <t>BEA9009202-01</t>
  </si>
  <si>
    <t>SKSP_505_487905</t>
  </si>
  <si>
    <t>UK066834-02</t>
  </si>
  <si>
    <t>SKSP_505_2267934</t>
  </si>
  <si>
    <t>ACDI/VOCA - KENYA</t>
  </si>
  <si>
    <t>UK087531-00</t>
  </si>
  <si>
    <t>SKSP_505_1450875</t>
  </si>
  <si>
    <t>KIDATO ACADEMY LTD</t>
  </si>
  <si>
    <t>SKSP_505_2205383</t>
  </si>
  <si>
    <t>UK051631-02</t>
  </si>
  <si>
    <t>SKSP_505_2177856</t>
  </si>
  <si>
    <t>8551111-01</t>
  </si>
  <si>
    <t>SKSP_201_964703</t>
  </si>
  <si>
    <t>UK067709-00</t>
  </si>
  <si>
    <t>SKSP_505_475991</t>
  </si>
  <si>
    <t>AFRICAN AGRICULTURAL TECHNOLOGY FOUNDATION (AATF)</t>
  </si>
  <si>
    <t>UK078834-00</t>
  </si>
  <si>
    <t>SKSP_505_1075934</t>
  </si>
  <si>
    <t>KENYA LAW REFORM COMMISSION</t>
  </si>
  <si>
    <t>HEA00468-01</t>
  </si>
  <si>
    <t>SKSP_505_2321200</t>
  </si>
  <si>
    <t>7441495-01</t>
  </si>
  <si>
    <t>SKSP_505_2245287</t>
  </si>
  <si>
    <t>CK017297-02</t>
  </si>
  <si>
    <t>SKSP_505_1132516</t>
  </si>
  <si>
    <t>UK023443-00</t>
  </si>
  <si>
    <t>SKSP_505_703714</t>
  </si>
  <si>
    <t>UK041229-01</t>
  </si>
  <si>
    <t>SKSP_3198_2116652</t>
  </si>
  <si>
    <t>DS002-00</t>
  </si>
  <si>
    <t>SKSP_5_2278356</t>
  </si>
  <si>
    <t>DIAKONIA SWEDEN</t>
  </si>
  <si>
    <t>UK059474-00</t>
  </si>
  <si>
    <t>SKSP_505_926149</t>
  </si>
  <si>
    <t>SKSP_1239_2367170</t>
  </si>
  <si>
    <t>UK044401-00</t>
  </si>
  <si>
    <t>SKSP_1640_2145519</t>
  </si>
  <si>
    <t>TROPIKAL BRANDS AFRICA LIMITED</t>
  </si>
  <si>
    <t>SKSP_505_668793</t>
  </si>
  <si>
    <t>UK005959-00</t>
  </si>
  <si>
    <t>SKSP_505_1079426</t>
  </si>
  <si>
    <t>8726906-00</t>
  </si>
  <si>
    <t>SKSP_505_1118889</t>
  </si>
  <si>
    <t>UK016966-01</t>
  </si>
  <si>
    <t>SKSP_505_450873</t>
  </si>
  <si>
    <t>UK044637-00</t>
  </si>
  <si>
    <t>SKSP_1618_2234511</t>
  </si>
  <si>
    <t>CHRISTOFFEL BLINDENMISSION</t>
  </si>
  <si>
    <t>UK073689-00</t>
  </si>
  <si>
    <t>SKSP_505_430669</t>
  </si>
  <si>
    <t>8232202-00</t>
  </si>
  <si>
    <t>SKSP_505_2293921</t>
  </si>
  <si>
    <t>ORE76586/21</t>
  </si>
  <si>
    <t>BETT MARLEEN CHEROP</t>
  </si>
  <si>
    <t>OPR466068/21</t>
  </si>
  <si>
    <t>ORE381509/21</t>
  </si>
  <si>
    <t>ORE143415/21</t>
  </si>
  <si>
    <t>IBN3648/21</t>
  </si>
  <si>
    <t>ORE385258/21</t>
  </si>
  <si>
    <t>70307/1040</t>
  </si>
  <si>
    <t>DALY &amp; INAMDAR 500 C/O UAP</t>
  </si>
  <si>
    <t>ALIBHAI NAZIRA  FAROOK AWAN</t>
  </si>
  <si>
    <t>OPR437332/21</t>
  </si>
  <si>
    <t>ORE159659/21</t>
  </si>
  <si>
    <t>MUNENE CHLOE WANGECHI</t>
  </si>
  <si>
    <t>OPR255950/21</t>
  </si>
  <si>
    <t>OPR192268/21</t>
  </si>
  <si>
    <t>GICHUI CHARLES MATHENYU</t>
  </si>
  <si>
    <t>OPR47456/21</t>
  </si>
  <si>
    <t>UK073709-00</t>
  </si>
  <si>
    <t>SKSP_505_2225419</t>
  </si>
  <si>
    <t>SKSP_4771_1346810</t>
  </si>
  <si>
    <t>UK040122-00</t>
  </si>
  <si>
    <t>SKSP_505_186563</t>
  </si>
  <si>
    <t>DALY INAMDAR ADVOCATES LLP</t>
  </si>
  <si>
    <t>UK023837-04</t>
  </si>
  <si>
    <t>SKSP_306_2211278</t>
  </si>
  <si>
    <t>UK054762-00</t>
  </si>
  <si>
    <t>SKSP_505_1909624</t>
  </si>
  <si>
    <t>SKSP_2150_357892</t>
  </si>
  <si>
    <t>OPR56427/21</t>
  </si>
  <si>
    <t>ORE116456/21</t>
  </si>
  <si>
    <t>70307/968</t>
  </si>
  <si>
    <t>SHOP AND DELIVER LIMITED(SHADE/BETIK</t>
  </si>
  <si>
    <t>MUCHERU DICKSON KIMANI</t>
  </si>
  <si>
    <t>IBN3016/21</t>
  </si>
  <si>
    <t>ORE159649/21</t>
  </si>
  <si>
    <t>ORE193051/21</t>
  </si>
  <si>
    <t>KABIRU JONAH GITHIEYA</t>
  </si>
  <si>
    <t>ORE141114/21</t>
  </si>
  <si>
    <t>OPR399797/21</t>
  </si>
  <si>
    <t>ORE222856/21</t>
  </si>
  <si>
    <t>OTIENO RACHEL OLONGA</t>
  </si>
  <si>
    <t>OPR339568/21</t>
  </si>
  <si>
    <t>KAMAU STEPHEN KIMANI</t>
  </si>
  <si>
    <t>ORE695654/21</t>
  </si>
  <si>
    <t>GITHUKA PAUL NGUGI</t>
  </si>
  <si>
    <t>ORE7677/21</t>
  </si>
  <si>
    <t>GITAU ERIC</t>
  </si>
  <si>
    <t>ORE99253/21</t>
  </si>
  <si>
    <t>ORE141146/21</t>
  </si>
  <si>
    <t>ORE44330/21</t>
  </si>
  <si>
    <t>TRIPATHI SHRADDHA</t>
  </si>
  <si>
    <t>OPR57512/21</t>
  </si>
  <si>
    <t>MUTUNGA WINFRED MUENI</t>
  </si>
  <si>
    <t>OPR34937/21</t>
  </si>
  <si>
    <t>ORE24564/21</t>
  </si>
  <si>
    <t>OPR296449/21</t>
  </si>
  <si>
    <t>OPR46880/21</t>
  </si>
  <si>
    <t>WEBBO DEBRA NURU</t>
  </si>
  <si>
    <t>OPR374139/21</t>
  </si>
  <si>
    <t>OPR49059/21</t>
  </si>
  <si>
    <t>CHEGE DORCAS WACEKE</t>
  </si>
  <si>
    <t>OPR139834/21</t>
  </si>
  <si>
    <t>ORE247029/21</t>
  </si>
  <si>
    <t>IBN5959/21</t>
  </si>
  <si>
    <t>ORE720144/21</t>
  </si>
  <si>
    <t>OPR467611/21</t>
  </si>
  <si>
    <t>OPR128962/21</t>
  </si>
  <si>
    <t>OPR439958/21</t>
  </si>
  <si>
    <t>KINYUA MARGARET WAMUYU</t>
  </si>
  <si>
    <t>OPR416800/21</t>
  </si>
  <si>
    <t>OPR439800/21</t>
  </si>
  <si>
    <t>GITUNGO ROSE WAMBUI</t>
  </si>
  <si>
    <t>IBN18825/21</t>
  </si>
  <si>
    <t>ORE431827/21</t>
  </si>
  <si>
    <t>OPR493832/21</t>
  </si>
  <si>
    <t>ORE650890/21</t>
  </si>
  <si>
    <t>ORE829222/21</t>
  </si>
  <si>
    <t>ORE379482/21</t>
  </si>
  <si>
    <t>OPR321443/21</t>
  </si>
  <si>
    <t>OPR435127/21</t>
  </si>
  <si>
    <t>OPR430754/21</t>
  </si>
  <si>
    <t>OPR31738/21</t>
  </si>
  <si>
    <t>MUTHAMIA CAROLINE</t>
  </si>
  <si>
    <t>ORE417466/21</t>
  </si>
  <si>
    <t>ORE457517/21</t>
  </si>
  <si>
    <t>ORE706333/21</t>
  </si>
  <si>
    <t>ORE51158/21</t>
  </si>
  <si>
    <t>GICHATHA WILLIAMSON KAMAU</t>
  </si>
  <si>
    <t>ORE765493/21</t>
  </si>
  <si>
    <t>NGIGI STEPHANIE WAMBUI</t>
  </si>
  <si>
    <t>OPR447611/21</t>
  </si>
  <si>
    <t>ORE416412/21</t>
  </si>
  <si>
    <t>OPR407755/21</t>
  </si>
  <si>
    <t>OPR407250/21</t>
  </si>
  <si>
    <t>ORE703371/21</t>
  </si>
  <si>
    <t>ORE437470/21</t>
  </si>
  <si>
    <t>IBN12682/21</t>
  </si>
  <si>
    <t>OPR97355/21</t>
  </si>
  <si>
    <t>OPR446276/21</t>
  </si>
  <si>
    <t>ORE811120/21</t>
  </si>
  <si>
    <t>ORE811769/21</t>
  </si>
  <si>
    <t>OPR93350/21</t>
  </si>
  <si>
    <t>ORE825928/21</t>
  </si>
  <si>
    <t>MWAJITA MWANAULU ISSA</t>
  </si>
  <si>
    <t>ORE426993/21</t>
  </si>
  <si>
    <t>OPR428419/21</t>
  </si>
  <si>
    <t>DUALE HUSSEIN DAHIYE</t>
  </si>
  <si>
    <t>OPR188016/21</t>
  </si>
  <si>
    <t>OPR460900/21</t>
  </si>
  <si>
    <t>ORE704622/21</t>
  </si>
  <si>
    <t>ORE752989/21</t>
  </si>
  <si>
    <t>KIMANTHI JOHN NYAMU</t>
  </si>
  <si>
    <t>OPR410296/21</t>
  </si>
  <si>
    <t>OPR339665/21</t>
  </si>
  <si>
    <t>ORE642960/21</t>
  </si>
  <si>
    <t>ORE221479/21</t>
  </si>
  <si>
    <t>NGERU RYAN MACHARIA</t>
  </si>
  <si>
    <t>OPR65619/21</t>
  </si>
  <si>
    <t>OPR142858/21</t>
  </si>
  <si>
    <t>MUNYWOKI MARY AGNES</t>
  </si>
  <si>
    <t>IBN5610/21</t>
  </si>
  <si>
    <t>OPR448705/21</t>
  </si>
  <si>
    <t>OPR114762/21</t>
  </si>
  <si>
    <t>OPR266793/21</t>
  </si>
  <si>
    <t>MARETE JANE</t>
  </si>
  <si>
    <t>ORE751297/21</t>
  </si>
  <si>
    <t>MURAGIJIMANA DIVINE</t>
  </si>
  <si>
    <t>OPR206670/21</t>
  </si>
  <si>
    <t>NYOSHA PAUL WAKIJE</t>
  </si>
  <si>
    <t>OPR418238/21</t>
  </si>
  <si>
    <t>ORE201669/21</t>
  </si>
  <si>
    <t>70307/1272</t>
  </si>
  <si>
    <t>PIONNER HI-BRED AND PANNAR SEED C/O</t>
  </si>
  <si>
    <t>KIMEU AYLA</t>
  </si>
  <si>
    <t>ORE114467/21</t>
  </si>
  <si>
    <t>NJOROGE JOAN WAMBUI</t>
  </si>
  <si>
    <t>IBN3110/21</t>
  </si>
  <si>
    <t>OPR379208/21</t>
  </si>
  <si>
    <t>OPR209848/21</t>
  </si>
  <si>
    <t>OPR175017/21</t>
  </si>
  <si>
    <t>ORE451833/21</t>
  </si>
  <si>
    <t>ORE142479/21</t>
  </si>
  <si>
    <t>ORE81085/21</t>
  </si>
  <si>
    <t>70307/1245</t>
  </si>
  <si>
    <t>FIRMBRIDGE LIMITED C/O UAP</t>
  </si>
  <si>
    <t>MARANGA EMILY G</t>
  </si>
  <si>
    <t>ORE543877/21</t>
  </si>
  <si>
    <t>ORE450040/21</t>
  </si>
  <si>
    <t>ORE791747/21</t>
  </si>
  <si>
    <t>OPR393163/21</t>
  </si>
  <si>
    <t>IBN16469/21</t>
  </si>
  <si>
    <t>21/10/2021</t>
  </si>
  <si>
    <t>ORE151861/21</t>
  </si>
  <si>
    <t>MACHARIA. JANE  WANGARE</t>
  </si>
  <si>
    <t>OPR17457/21</t>
  </si>
  <si>
    <t>OKENGO FREDRICK OKEYO</t>
  </si>
  <si>
    <t>IBN1222/21</t>
  </si>
  <si>
    <t>OPR32104/21</t>
  </si>
  <si>
    <t>70307/444</t>
  </si>
  <si>
    <t>DLIGHTS LIMITED C/O UAP</t>
  </si>
  <si>
    <t>RUGANO MILLICENT MUKAMI</t>
  </si>
  <si>
    <t>ORE719791/21</t>
  </si>
  <si>
    <t>MBURIA DANIEL MACHARIA</t>
  </si>
  <si>
    <t>OPR459772/21</t>
  </si>
  <si>
    <t>ORE211164/21</t>
  </si>
  <si>
    <t>KONAN ERIC YAO</t>
  </si>
  <si>
    <t>ORE237730/21</t>
  </si>
  <si>
    <t>70307/967</t>
  </si>
  <si>
    <t>CARE INTERNATIONAL-SOMALIA&amp;NAIROBI-S</t>
  </si>
  <si>
    <t>ABOGE HILDA</t>
  </si>
  <si>
    <t>ORE90542/21</t>
  </si>
  <si>
    <t>KAARA AZRIEL WAINAINA</t>
  </si>
  <si>
    <t>ORE519303/21</t>
  </si>
  <si>
    <t>70307/1464</t>
  </si>
  <si>
    <t>ORYX ENERGIES KENYA LIMITED C/O UAP</t>
  </si>
  <si>
    <t>MARETE WINFRED GACHERI</t>
  </si>
  <si>
    <t>ORE322648/21</t>
  </si>
  <si>
    <t>IBN9153/21</t>
  </si>
  <si>
    <t>ORE674483/21</t>
  </si>
  <si>
    <t>ORE721516/21</t>
  </si>
  <si>
    <t>70307/631</t>
  </si>
  <si>
    <t>SHELTER AFRIQUE C/O UAP</t>
  </si>
  <si>
    <t>ODHIAMBO BASIL ODIWUOR</t>
  </si>
  <si>
    <t>OPR87187/21</t>
  </si>
  <si>
    <t>KIMATHI MARTIN</t>
  </si>
  <si>
    <t>ORE433104/21</t>
  </si>
  <si>
    <t>MAGANGA THOMAS M</t>
  </si>
  <si>
    <t>OPR31886/21</t>
  </si>
  <si>
    <t>GETUGI GLADYS BONARERI</t>
  </si>
  <si>
    <t>ORE746142/21</t>
  </si>
  <si>
    <t>STANCHEV IVAN PETROV</t>
  </si>
  <si>
    <t>ORE270200/21</t>
  </si>
  <si>
    <t>MUNGAI ALICE NJERI</t>
  </si>
  <si>
    <t>ORE121202/21</t>
  </si>
  <si>
    <t>OCHIENG MARGARET AUMA</t>
  </si>
  <si>
    <t>IBN3388/21</t>
  </si>
  <si>
    <t>ORE757140/21</t>
  </si>
  <si>
    <t>ORE35361/21</t>
  </si>
  <si>
    <t>MWITA ANN ANYANGO OGOLLA</t>
  </si>
  <si>
    <t>ORE749364/21</t>
  </si>
  <si>
    <t>DAVID JOHN MAINA</t>
  </si>
  <si>
    <t>ORE573534/21</t>
  </si>
  <si>
    <t>OPR424839/21</t>
  </si>
  <si>
    <t>GATUKU NANCY  WANJIKU</t>
  </si>
  <si>
    <t>ORE851711/21</t>
  </si>
  <si>
    <t>ORE210615/21</t>
  </si>
  <si>
    <t>KOFFI JEMIMA DESIREE</t>
  </si>
  <si>
    <t>ORE239762/21</t>
  </si>
  <si>
    <t>MBUIMWE HARRISON MAINA</t>
  </si>
  <si>
    <t>ORE201803/21</t>
  </si>
  <si>
    <t>ORE694609/21</t>
  </si>
  <si>
    <t>KIILU HENRY</t>
  </si>
  <si>
    <t>ORE578416/21</t>
  </si>
  <si>
    <t>KITHYOMA REBECCA MUMBUA</t>
  </si>
  <si>
    <t>ORE735396/21</t>
  </si>
  <si>
    <t>ORE556506/21</t>
  </si>
  <si>
    <t>ORE739647/21</t>
  </si>
  <si>
    <t>GATHONDU ANNE NYAGUTHII</t>
  </si>
  <si>
    <t>ORE753558/21</t>
  </si>
  <si>
    <t>KABIRU MARY WANJIRU</t>
  </si>
  <si>
    <t>ORE825914/21</t>
  </si>
  <si>
    <t>ORE238603/21</t>
  </si>
  <si>
    <t>70307/1528</t>
  </si>
  <si>
    <t>BUHLER LIMITED C/O UAP</t>
  </si>
  <si>
    <t>NDERITU ELIZABETH M</t>
  </si>
  <si>
    <t>OPR157723/21</t>
  </si>
  <si>
    <t>ORE200916/21</t>
  </si>
  <si>
    <t>ORE242319/21</t>
  </si>
  <si>
    <t>MWANGI KELLEN WANJERI</t>
  </si>
  <si>
    <t>ORE182412/21</t>
  </si>
  <si>
    <t>ORE83223/21</t>
  </si>
  <si>
    <t>KIBE EUNICE NJERI</t>
  </si>
  <si>
    <t>ORE687547/21</t>
  </si>
  <si>
    <t>ORE641718/21</t>
  </si>
  <si>
    <t>70307/991</t>
  </si>
  <si>
    <t>SAFER WORLD C/O UAP</t>
  </si>
  <si>
    <t>DIMBIL ABDULLAHI ABDI</t>
  </si>
  <si>
    <t>ORE387323/21</t>
  </si>
  <si>
    <t>70307/331</t>
  </si>
  <si>
    <t>NGORONGO TEA FACTORY C/O UAP</t>
  </si>
  <si>
    <t>KOINANGE ROSEMARY BAGENDA</t>
  </si>
  <si>
    <t>ORE86901/21</t>
  </si>
  <si>
    <t>KIMONDO WANJIRU</t>
  </si>
  <si>
    <t>ORE674790/21</t>
  </si>
  <si>
    <t>IBN16229/21</t>
  </si>
  <si>
    <t>19/10/2021</t>
  </si>
  <si>
    <t>ORE35179/21</t>
  </si>
  <si>
    <t>ORE470853/21</t>
  </si>
  <si>
    <t>WASHENGA MR ATHMAN HUSSEIN</t>
  </si>
  <si>
    <t>ORE83225/21</t>
  </si>
  <si>
    <t>THUO JEMIMAH WANJIRU</t>
  </si>
  <si>
    <t>UK074892-00</t>
  </si>
  <si>
    <t>SKSP_1660_2061801</t>
  </si>
  <si>
    <t>SHOP AND DELIVER LIMTED</t>
  </si>
  <si>
    <t>UK065319-01</t>
  </si>
  <si>
    <t>SKSP_505_427517</t>
  </si>
  <si>
    <t>UK027881-00</t>
  </si>
  <si>
    <t>SKSP_505_607640</t>
  </si>
  <si>
    <t>MA005-00</t>
  </si>
  <si>
    <t>SKSP_505_2154549</t>
  </si>
  <si>
    <t>SKSP_3198</t>
  </si>
  <si>
    <t>UK019861-00</t>
  </si>
  <si>
    <t>SKSP_505_395214</t>
  </si>
  <si>
    <t>UK054091-05</t>
  </si>
  <si>
    <t>SKSP_505_1886490</t>
  </si>
  <si>
    <t>8244405-01</t>
  </si>
  <si>
    <t>SKSP_162_660897</t>
  </si>
  <si>
    <t>SKSP_505_1966035</t>
  </si>
  <si>
    <t>SKSP_505_1818333</t>
  </si>
  <si>
    <t>8408181-00</t>
  </si>
  <si>
    <t>SKSP_1055_2083373</t>
  </si>
  <si>
    <t>UK012541-00</t>
  </si>
  <si>
    <t>SKSP_505_2262611</t>
  </si>
  <si>
    <t>8753814-00</t>
  </si>
  <si>
    <t>SKSP_505_685168</t>
  </si>
  <si>
    <t>UK066879-00</t>
  </si>
  <si>
    <t>SKSP_201_2151425</t>
  </si>
  <si>
    <t>UK065345-03</t>
  </si>
  <si>
    <t>SKSP_201_1800748</t>
  </si>
  <si>
    <t>02321291-00</t>
  </si>
  <si>
    <t>SKSP_1861_1455626</t>
  </si>
  <si>
    <t>UK079058-00</t>
  </si>
  <si>
    <t>SKSP_505_2266386</t>
  </si>
  <si>
    <t>UK078197-00</t>
  </si>
  <si>
    <t>SKSP_505_516567</t>
  </si>
  <si>
    <t>SKSP_1054_1118889</t>
  </si>
  <si>
    <t>UK019815-03</t>
  </si>
  <si>
    <t>SKSP_4386_1251719</t>
  </si>
  <si>
    <t>8221502-00</t>
  </si>
  <si>
    <t>SKSP_505_1743392</t>
  </si>
  <si>
    <t>UK021888-00</t>
  </si>
  <si>
    <t>SKSP_1982_1539792</t>
  </si>
  <si>
    <t>UK077452-00</t>
  </si>
  <si>
    <t>SKSP_505_1900675</t>
  </si>
  <si>
    <t>1251759-00</t>
  </si>
  <si>
    <t>SKSP_1239_713204</t>
  </si>
  <si>
    <t>UK060666-02</t>
  </si>
  <si>
    <t>SKSP_201_2276927</t>
  </si>
  <si>
    <t>CORTEVA AGRISCIENCE KENYA LIMITED</t>
  </si>
  <si>
    <t>UK054138-00</t>
  </si>
  <si>
    <t>SKSP_505_1556490</t>
  </si>
  <si>
    <t>UK058387-01</t>
  </si>
  <si>
    <t>SKSP_1861_2192006</t>
  </si>
  <si>
    <t>FIRMBRIDGE LIMITED</t>
  </si>
  <si>
    <t>UK075683-01</t>
  </si>
  <si>
    <t>SKSP_4386_305733</t>
  </si>
  <si>
    <t>1254774-01</t>
  </si>
  <si>
    <t>SKSP_505_484901</t>
  </si>
  <si>
    <t>UK075683-00</t>
  </si>
  <si>
    <t>SKSP_4386_426077</t>
  </si>
  <si>
    <t>UK051053-00</t>
  </si>
  <si>
    <t>SKSP_505_2065205</t>
  </si>
  <si>
    <t>D.LIGHT LIMITED</t>
  </si>
  <si>
    <t>UK023343-00</t>
  </si>
  <si>
    <t>SKSP_1748_1044866</t>
  </si>
  <si>
    <t>UK065529-00</t>
  </si>
  <si>
    <t>SKSP_505_2251503</t>
  </si>
  <si>
    <t>CARS102-00</t>
  </si>
  <si>
    <t>SKSP_505_1363687</t>
  </si>
  <si>
    <t>CARE INTERNATIONAL-SOMALIA/SOMALILAND</t>
  </si>
  <si>
    <t>UK057933-04</t>
  </si>
  <si>
    <t>SKSP_505_2299543</t>
  </si>
  <si>
    <t>UK074461-01</t>
  </si>
  <si>
    <t>SKSP_505_2348074</t>
  </si>
  <si>
    <t>ORYX ENERGIES KENYA LIMITED</t>
  </si>
  <si>
    <t>UK080595-00</t>
  </si>
  <si>
    <t>SKSP_505_2333146</t>
  </si>
  <si>
    <t>SHELTER AFRIQUE</t>
  </si>
  <si>
    <t>UK065462-01</t>
  </si>
  <si>
    <t>SKSP_1748_2200907</t>
  </si>
  <si>
    <t>UK033160-00</t>
  </si>
  <si>
    <t>SKSP_1748_1466492</t>
  </si>
  <si>
    <t>UK036000-00</t>
  </si>
  <si>
    <t>SKSP_505_1561248</t>
  </si>
  <si>
    <t>UK084354-00</t>
  </si>
  <si>
    <t>SKSP_505_1577304</t>
  </si>
  <si>
    <t>UK050855-01</t>
  </si>
  <si>
    <t>SKSP_505_528821</t>
  </si>
  <si>
    <t>UK099663-00</t>
  </si>
  <si>
    <t>SKSP_505_424185</t>
  </si>
  <si>
    <t>UK033424-00</t>
  </si>
  <si>
    <t>SKSP_505_374805</t>
  </si>
  <si>
    <t>UK065529-01</t>
  </si>
  <si>
    <t>SKSP_505_2225641</t>
  </si>
  <si>
    <t>UK046662-00</t>
  </si>
  <si>
    <t>SKSP_274_1741073</t>
  </si>
  <si>
    <t>UK065383-01</t>
  </si>
  <si>
    <t>SKSP_505_522217</t>
  </si>
  <si>
    <t>8485526-00</t>
  </si>
  <si>
    <t>SKSP_505_644324</t>
  </si>
  <si>
    <t>02321426-00</t>
  </si>
  <si>
    <t>SKSP_505_444831</t>
  </si>
  <si>
    <t>UK057817-00</t>
  </si>
  <si>
    <t>SKSP_505_2097440</t>
  </si>
  <si>
    <t>BHR010-00</t>
  </si>
  <si>
    <t>SKSP_505_1671166</t>
  </si>
  <si>
    <t>BUHLER LIMITED</t>
  </si>
  <si>
    <t>8476209-00</t>
  </si>
  <si>
    <t>SKSP_505_457890</t>
  </si>
  <si>
    <t>7894856-00</t>
  </si>
  <si>
    <t>SKSP_505_1789989</t>
  </si>
  <si>
    <t>UK037807-00</t>
  </si>
  <si>
    <t>SKSP_505_2341069</t>
  </si>
  <si>
    <t>SAFERWORLD</t>
  </si>
  <si>
    <t>8449155-00</t>
  </si>
  <si>
    <t>SKSP_505_1803576</t>
  </si>
  <si>
    <t>NGORONGO TEA FACTORY LIMITED</t>
  </si>
  <si>
    <t>UK077506-01</t>
  </si>
  <si>
    <t>SKSP_274_1236293</t>
  </si>
  <si>
    <t>UK070138-00</t>
  </si>
  <si>
    <t>SKSP_505_2352364</t>
  </si>
  <si>
    <t>UK035872-00</t>
  </si>
  <si>
    <t>SKSP_505_1960695</t>
  </si>
  <si>
    <t>OPR474323/21</t>
  </si>
  <si>
    <t>OUKO MARY ATIENO</t>
  </si>
  <si>
    <t>Not on smart</t>
  </si>
  <si>
    <t>UK084462-00</t>
  </si>
  <si>
    <t>SKSP_505_314679</t>
  </si>
  <si>
    <t>WORLD AGROFORESTRY (ICRAF)</t>
  </si>
  <si>
    <t>ORE132751/21</t>
  </si>
  <si>
    <t>MBUGUA SALOME WAIRIMU</t>
  </si>
  <si>
    <t>IBN3802/21</t>
  </si>
  <si>
    <t>OPR215653/21</t>
  </si>
  <si>
    <t>MAINA MARTHA NYAMBURA</t>
  </si>
  <si>
    <t>ORE303075/21</t>
  </si>
  <si>
    <t>GATOBU JANEROSE NKIROTE</t>
  </si>
  <si>
    <t>IBN7297/21</t>
  </si>
  <si>
    <t>ORE381407/21</t>
  </si>
  <si>
    <t>ORE383821/21</t>
  </si>
  <si>
    <t>70307/890</t>
  </si>
  <si>
    <t>EMBASSY OF NETHERLANDS C/O UAP</t>
  </si>
  <si>
    <t>KIAMBA ELIZABETH KANINI</t>
  </si>
  <si>
    <t>OPR214968/21</t>
  </si>
  <si>
    <t>KAREMERI RUTH WACUKA</t>
  </si>
  <si>
    <t>OPR450095/21</t>
  </si>
  <si>
    <t>ONYANGO BALDWIN AUSTIN OMONDI</t>
  </si>
  <si>
    <t>OML/AKUHN</t>
  </si>
  <si>
    <t>7740794-00</t>
  </si>
  <si>
    <t>SKSP_505_578299</t>
  </si>
  <si>
    <t>EClP453784</t>
  </si>
  <si>
    <t>CK017808-01</t>
  </si>
  <si>
    <t>SKSP_4771_1673501</t>
  </si>
  <si>
    <t>UK035937-01</t>
  </si>
  <si>
    <t>SKSP_505_1903473</t>
  </si>
  <si>
    <t>EClP458660</t>
  </si>
  <si>
    <t>8376956-00</t>
  </si>
  <si>
    <t>SKSP_505_494022</t>
  </si>
  <si>
    <t>THE ROYAL NETHERLANDS EMBASSY</t>
  </si>
  <si>
    <t>8440875-00</t>
  </si>
  <si>
    <t>SKSP_505_135602</t>
  </si>
  <si>
    <t>Allocated against Kes52M</t>
  </si>
  <si>
    <t>MS4591-01</t>
  </si>
  <si>
    <t>SKSP_505_709543</t>
  </si>
  <si>
    <t>ORE651779/21</t>
  </si>
  <si>
    <t>ADEN ABDINASSIR ABDI</t>
  </si>
  <si>
    <t>UK037793-04</t>
  </si>
  <si>
    <t>SKSP_505_2094229</t>
  </si>
  <si>
    <t>ORE604475/21</t>
  </si>
  <si>
    <t>OPR341886/21</t>
  </si>
  <si>
    <t>NJOGU CAROLINE W</t>
  </si>
  <si>
    <t>UK088055-00</t>
  </si>
  <si>
    <t>SKSP_505_534277</t>
  </si>
  <si>
    <t>KENYA ROADS BOARD</t>
  </si>
  <si>
    <t>UK075696-01</t>
  </si>
  <si>
    <t>SKSP_4386_1030894</t>
  </si>
  <si>
    <t>OPR347883/21</t>
  </si>
  <si>
    <t>ODUOR DOLPHINE ANYANGO</t>
  </si>
  <si>
    <t>O/S CR</t>
  </si>
  <si>
    <t>smart*AKUHN</t>
  </si>
  <si>
    <t>Scheme</t>
  </si>
  <si>
    <t>HFB24901/20</t>
  </si>
  <si>
    <t>Yr 2020</t>
  </si>
  <si>
    <t>70307/176</t>
  </si>
  <si>
    <t>AFYA IMARA C/O UAP-IP ONLY</t>
  </si>
  <si>
    <t>GETUGI GAD NYAMBANE</t>
  </si>
  <si>
    <t>IBN20180/20</t>
  </si>
  <si>
    <t>Rejected</t>
  </si>
  <si>
    <t>AKUHN</t>
  </si>
  <si>
    <t>AKUHN to deal-patients deposit</t>
  </si>
  <si>
    <t>AFRICA HEART PAID KES249K INVAHA/0265/2020,AKUH PAID KES51K</t>
  </si>
  <si>
    <t>HFB16261/20</t>
  </si>
  <si>
    <t>70307/224</t>
  </si>
  <si>
    <t>METROSOFT LIMITED C/O UAP</t>
  </si>
  <si>
    <t>IBEERE REBECA GATIMBA</t>
  </si>
  <si>
    <t>IBN13386/20</t>
  </si>
  <si>
    <t>AKUHN to deal-corporate deposit</t>
  </si>
  <si>
    <t>MAXIMUM BALANCE AVAILABLE : 300000.0ADMISSIBLE AMOUNT : 300000.0</t>
  </si>
  <si>
    <t>HFB25784/20</t>
  </si>
  <si>
    <t>KARIMBUX SAIDA YAKUB</t>
  </si>
  <si>
    <t>AKUHN to deal-To pass coporate deposit</t>
  </si>
  <si>
    <t xml:space="preserve"> - NHIF +MEMBERS PORTION</t>
  </si>
  <si>
    <t>HFB5120/20</t>
  </si>
  <si>
    <t>AHMAD BASHIR ABDULHAMID</t>
  </si>
  <si>
    <t>IBN4076/20</t>
  </si>
  <si>
    <t xml:space="preserve"> - NHIF 4K &amp; ROOM DIFF 10200/-</t>
  </si>
  <si>
    <t>HFB7689/20</t>
  </si>
  <si>
    <t>NJERI CHANTAL SHYANNE</t>
  </si>
  <si>
    <t>IBN5516/20</t>
  </si>
  <si>
    <t>SKSP_505_339586</t>
  </si>
  <si>
    <t xml:space="preserve"> - PDASINV NHIF 32000 MEMBERS PORTION  </t>
  </si>
  <si>
    <t>HFB10057/20</t>
  </si>
  <si>
    <t>MWANGI JANET NJOKI</t>
  </si>
  <si>
    <t>IBN7804/20</t>
  </si>
  <si>
    <t>SKSP_505_342366</t>
  </si>
  <si>
    <t>HFB25380/20</t>
  </si>
  <si>
    <t>KHAMUSALI ALFRED LUMU</t>
  </si>
  <si>
    <t>IBN19581/20</t>
  </si>
  <si>
    <t>SKSP_505_357326</t>
  </si>
  <si>
    <t>DALY &amp; INAMDAR ADVOCATES</t>
  </si>
  <si>
    <t>ORE653093/20</t>
  </si>
  <si>
    <t>WEN GAO</t>
  </si>
  <si>
    <t>IBN21780/20</t>
  </si>
  <si>
    <t>SKSP_505_1642900</t>
  </si>
  <si>
    <t>AKUHN to deal</t>
  </si>
  <si>
    <t xml:space="preserve"> - the amount approved is 25000</t>
  </si>
  <si>
    <t>HFB23959/20</t>
  </si>
  <si>
    <t>70307/1239</t>
  </si>
  <si>
    <t>UNASHIG KENYA PLC GROUP B COPAY 1500</t>
  </si>
  <si>
    <t>WANDIBBA SIMIYU</t>
  </si>
  <si>
    <t>IBN18673/20</t>
  </si>
  <si>
    <t>SKSP_505_356380</t>
  </si>
  <si>
    <t>UNASHIG KENYA PLC</t>
  </si>
  <si>
    <t xml:space="preserve"> - FACE MASK DECLINED</t>
  </si>
  <si>
    <t>OPR339727/20</t>
  </si>
  <si>
    <t>NTOUTHI RAPHAEL MITHEU</t>
  </si>
  <si>
    <t>IBN19319/20</t>
  </si>
  <si>
    <t>SKSP_505_1707585</t>
  </si>
  <si>
    <t xml:space="preserve"> - private vaccines not covered</t>
  </si>
  <si>
    <t>ORE563964/20</t>
  </si>
  <si>
    <t>NYOIKE FREDRICK MBUGUA</t>
  </si>
  <si>
    <t>IBN19254/20</t>
  </si>
  <si>
    <t>SKSP_505_1955050</t>
  </si>
  <si>
    <t xml:space="preserve"> - MALARIA NOT R/O TEST DECLINED</t>
  </si>
  <si>
    <t>OPR341233/20</t>
  </si>
  <si>
    <t xml:space="preserve"> - MOUTH WASH DECLINED FOR THIS DIAGNOSIS</t>
  </si>
  <si>
    <t>ORE564142/20</t>
  </si>
  <si>
    <t>70307/496</t>
  </si>
  <si>
    <t>OLD MUTUAL LIFE ASSURANCE CO LTD COP</t>
  </si>
  <si>
    <t>WANJIRU DEDAN MUNGE</t>
  </si>
  <si>
    <t>SKSP_3198_1802306</t>
  </si>
  <si>
    <t>OPR343451/20</t>
  </si>
  <si>
    <t>70307/882</t>
  </si>
  <si>
    <t>KICKSTART INTERNATIONAL C/O UAP</t>
  </si>
  <si>
    <t>MAINA JOHN ALLAN KAGECHA</t>
  </si>
  <si>
    <t>SKSP_1963_675813</t>
  </si>
  <si>
    <t>KICKSTART INTERNATIONAL INC. KENYA</t>
  </si>
  <si>
    <t>OPR346039/20</t>
  </si>
  <si>
    <t>ACHOLA THOMAS AQUINAS OMONDI</t>
  </si>
  <si>
    <t>IBN19760/20</t>
  </si>
  <si>
    <t>SKSP_505_2254664</t>
  </si>
  <si>
    <t xml:space="preserve"> - AMITRIPTYLINE DECLINED FOR THIS DIAGNOSIS</t>
  </si>
  <si>
    <t>ORE573992/20</t>
  </si>
  <si>
    <t>70307/508</t>
  </si>
  <si>
    <t>ORANGE DEMOCRATIC MOVEMENT C/O UAP</t>
  </si>
  <si>
    <t>ODUOR OTIENO</t>
  </si>
  <si>
    <t>IBN19492/20</t>
  </si>
  <si>
    <t>ORE575578/20</t>
  </si>
  <si>
    <t>ODIPO CHERYL AWUOR</t>
  </si>
  <si>
    <t>IBN19454/20</t>
  </si>
  <si>
    <t>SKSP_1748_1358931</t>
  </si>
  <si>
    <t>ORANGE DEMOCRATIC MOVEMENT</t>
  </si>
  <si>
    <t>SKSP_1982_2268133</t>
  </si>
  <si>
    <t>UAP STAFF</t>
  </si>
  <si>
    <t xml:space="preserve"> - URINE TEST DECLINED FOR THIS DIAGNOSIS</t>
  </si>
  <si>
    <t xml:space="preserve"> - MALARIA PARASITE TEST NOT IN LINE WITH DIAGNOSIS</t>
  </si>
  <si>
    <t>OPR345993/20</t>
  </si>
  <si>
    <t>KWONYIKE SILAS BARCHENGU</t>
  </si>
  <si>
    <t>SKSP_274_1162826</t>
  </si>
  <si>
    <t>OPR347064/20</t>
  </si>
  <si>
    <t>NDUMA ALLAN</t>
  </si>
  <si>
    <t>ORE575378/20</t>
  </si>
  <si>
    <t>70307/1451</t>
  </si>
  <si>
    <t>EAST AFRICAN EAGLE KENYA LIMITED C/O</t>
  </si>
  <si>
    <t>GICHERU GRACE WANJIKU</t>
  </si>
  <si>
    <t>SKSP_505_1109376</t>
  </si>
  <si>
    <t>EAST AFRICAN EAGLE (K) LTD</t>
  </si>
  <si>
    <t xml:space="preserve"> - INHALER NOT IN LINE WITH DIAGNOSIS</t>
  </si>
  <si>
    <t xml:space="preserve"> - ECG NOT IN LINE WITH THE DIAGNOSIS OF GASTROENTERITIS</t>
  </si>
  <si>
    <t>ORE577260/20</t>
  </si>
  <si>
    <t>MIYOGO ELIAS MOGUSU</t>
  </si>
  <si>
    <t>ORE579128/20</t>
  </si>
  <si>
    <t>SAMO TEDDY MILLER</t>
  </si>
  <si>
    <t>SKSP_201_1878165</t>
  </si>
  <si>
    <t>SKSP_2095_2097411</t>
  </si>
  <si>
    <t xml:space="preserve"> - MALARIA ANTIGEN NOT IN LINE WITH DIAGNOSIS</t>
  </si>
  <si>
    <t>OPR349795/20</t>
  </si>
  <si>
    <t>70307/1430</t>
  </si>
  <si>
    <t>TAXWISE AFRICA CONSULTING C/O UAP</t>
  </si>
  <si>
    <t>MUTUNGA SHANEL MUTHEU</t>
  </si>
  <si>
    <t>IBN19836/20</t>
  </si>
  <si>
    <t>OPR349817/20</t>
  </si>
  <si>
    <t>WADEGU TABITHA WAITHIRA</t>
  </si>
  <si>
    <t>SKSP_256_2205997</t>
  </si>
  <si>
    <t>TAXWISE AFRICA CONSULTING LLP</t>
  </si>
  <si>
    <t>SKSP_1660_1445008</t>
  </si>
  <si>
    <t xml:space="preserve"> - MOUTHWASH DECLINED</t>
  </si>
  <si>
    <t>ORE579757/20</t>
  </si>
  <si>
    <t>70307/516</t>
  </si>
  <si>
    <t>PHOENIX AVIATION LIMITED C/O UAP</t>
  </si>
  <si>
    <t>BEGISEN JOHN KHAMASI</t>
  </si>
  <si>
    <t>SKSP_1748_627719</t>
  </si>
  <si>
    <t>PHOENIX AVIATION LIMITED</t>
  </si>
  <si>
    <t xml:space="preserve"> - MALARIA ANTIGEN TEST NOT IN LINE WITH DIAGNOSIS</t>
  </si>
  <si>
    <t>OPR350747/20</t>
  </si>
  <si>
    <t>KHADULI KNOWLEYS TABU</t>
  </si>
  <si>
    <t>SKSP_4086_2090112</t>
  </si>
  <si>
    <t>OPR352014/20</t>
  </si>
  <si>
    <t>CHEGE MARY WAITHERERO</t>
  </si>
  <si>
    <t>SKSP_274_1294593</t>
  </si>
  <si>
    <t>ORE587782/20</t>
  </si>
  <si>
    <t>OBARA ESTHER MORAA</t>
  </si>
  <si>
    <t>IBN20108/20</t>
  </si>
  <si>
    <t>SKSP_1618_407204</t>
  </si>
  <si>
    <t xml:space="preserve"> - ECG DECLINED HEART RELATED CONDITION NOT R/O</t>
  </si>
  <si>
    <t>ORE588809/20</t>
  </si>
  <si>
    <t>ERNEST MAURICE GUYA</t>
  </si>
  <si>
    <t>OPR353995/20</t>
  </si>
  <si>
    <t>KASSIM MARIAM NAMATSI</t>
  </si>
  <si>
    <t>SKSP_1618_1001133</t>
  </si>
  <si>
    <t>SKSP_2826_1290621</t>
  </si>
  <si>
    <t xml:space="preserve"> - VITAMIN C DECLINED</t>
  </si>
  <si>
    <t>OPR354489/20</t>
  </si>
  <si>
    <t>70307/1316</t>
  </si>
  <si>
    <t>KENYA PIPELINE COMPANY RETIRE COPAY</t>
  </si>
  <si>
    <t>NDUNGU DORCAS GATHONI</t>
  </si>
  <si>
    <t>IBN20092/20</t>
  </si>
  <si>
    <t>SKSP_1239_1122489</t>
  </si>
  <si>
    <t>KENYA PIPELINE COMPANY RETIREMENT BENEFITS SCHEME</t>
  </si>
  <si>
    <t xml:space="preserve"> - LOSARTAN NOT IN LINE WITH DIAGNOSIS</t>
  </si>
  <si>
    <t>OPR355514/20</t>
  </si>
  <si>
    <t>BINZI JADEL</t>
  </si>
  <si>
    <t>IBN20080/20</t>
  </si>
  <si>
    <t>ORE590003/20</t>
  </si>
  <si>
    <t>70307/674</t>
  </si>
  <si>
    <t>VSF SUISSE KENYA C/O UAP</t>
  </si>
  <si>
    <t>KAMENE HOPE KAMETA</t>
  </si>
  <si>
    <t>IBN20089/20</t>
  </si>
  <si>
    <t>SKSP_1982_1930116</t>
  </si>
  <si>
    <t>SKSP_274_2038331</t>
  </si>
  <si>
    <t>VSF SUISSE KENYA</t>
  </si>
  <si>
    <t>OPR354470/20</t>
  </si>
  <si>
    <t>70307/879</t>
  </si>
  <si>
    <t>NIELSEN KENYA LIMITED C/O UAP</t>
  </si>
  <si>
    <t>KARANJA JAMES</t>
  </si>
  <si>
    <t>SKSP_306_1784035</t>
  </si>
  <si>
    <t>THE NIELSEN COMPANY KENYA</t>
  </si>
  <si>
    <t xml:space="preserve"> - CEFCLAV VITAMIN C HERBIGOR NOT IN LINE WITH DIAGNOSIS</t>
  </si>
  <si>
    <t>OPR356316/20</t>
  </si>
  <si>
    <t>70307/757</t>
  </si>
  <si>
    <t>TNS RMS EAST AFRICA TNS &amp; MILLWARD B</t>
  </si>
  <si>
    <t>MUNYWEIA JOYCE MUTHOKI</t>
  </si>
  <si>
    <t>SKSP_1660_1061427</t>
  </si>
  <si>
    <t>MILLWARD BROWN EAST AFRICA LTD</t>
  </si>
  <si>
    <t xml:space="preserve"> - ULGICID NOT IN LINE WITH DIAGNOSIS</t>
  </si>
  <si>
    <t>ORE593445/20</t>
  </si>
  <si>
    <t>NGANGA HELLEN WANJIRU</t>
  </si>
  <si>
    <t>SKSP_4086_772190</t>
  </si>
  <si>
    <t>BRITISH BROADCASTING CORPORATION</t>
  </si>
  <si>
    <t>OPR356869/20</t>
  </si>
  <si>
    <t>KAHUHA DOROTHY WAITHIRA</t>
  </si>
  <si>
    <t>SKSP_4086_1840036</t>
  </si>
  <si>
    <t xml:space="preserve"> - PROBIOTICS DECLINED</t>
  </si>
  <si>
    <t>OPR356327/20</t>
  </si>
  <si>
    <t>KIROGO DAVID  MWAURA</t>
  </si>
  <si>
    <t>SKSP_1660_393096</t>
  </si>
  <si>
    <t xml:space="preserve"> - NEXIUM ULGICID NOT IN LINE WITH DIAGNOSIS</t>
  </si>
  <si>
    <t>OPR357071/20</t>
  </si>
  <si>
    <t>70307/1076</t>
  </si>
  <si>
    <t>BUCKNER KENYA C/O UAP</t>
  </si>
  <si>
    <t>APELI CHARLES JAMIN</t>
  </si>
  <si>
    <t>ORE596360/20</t>
  </si>
  <si>
    <t>70307/1334</t>
  </si>
  <si>
    <t>GOLD STAR KENYA C/O UAP</t>
  </si>
  <si>
    <t>KIMANTHI ALFRED MUA</t>
  </si>
  <si>
    <t>SKSP_274_1322157</t>
  </si>
  <si>
    <t>BUCKNER KENYA</t>
  </si>
  <si>
    <t>SKSP_1982_2233203</t>
  </si>
  <si>
    <t>GOLD STAR KENYA</t>
  </si>
  <si>
    <t>OPR357145/20</t>
  </si>
  <si>
    <t>70307/611</t>
  </si>
  <si>
    <t>SAFARICOM INVESTMENT COOPERATIVE C/O</t>
  </si>
  <si>
    <t>KARIUKI JANE WANGECHI</t>
  </si>
  <si>
    <t>OPR357952/20</t>
  </si>
  <si>
    <t>WAEMA DEBORAH MUKII</t>
  </si>
  <si>
    <t>IBN20362/20</t>
  </si>
  <si>
    <t>SKSP_3226_2117249</t>
  </si>
  <si>
    <t>SAFARICOM INVESTMENT CO-OPERATIVE</t>
  </si>
  <si>
    <t>SKSP_1612_2112236</t>
  </si>
  <si>
    <t>EAST AFRICAN BREWERIES LTD</t>
  </si>
  <si>
    <t xml:space="preserve"> - TREATMENT NOT TALLYING WITH DIAGNOSIS</t>
  </si>
  <si>
    <t>OPR358842/20</t>
  </si>
  <si>
    <t>MURAYA MICHAEL KIEMO</t>
  </si>
  <si>
    <t>IBN20368/20</t>
  </si>
  <si>
    <t>SKSP_3198_391600</t>
  </si>
  <si>
    <t>ORE600095/20</t>
  </si>
  <si>
    <t>TOYOTA KENYA LTD NO DENTAL AND OPTIC</t>
  </si>
  <si>
    <t>SUMBA PAULINE ROSEMARY</t>
  </si>
  <si>
    <t>SKSP_256_2175309</t>
  </si>
  <si>
    <t>TOYOTA GROUP</t>
  </si>
  <si>
    <t xml:space="preserve"> - STOOL TEST DECLINED NO GIT RELATED AILMENT R/O</t>
  </si>
  <si>
    <t>OPR361278/20</t>
  </si>
  <si>
    <t>OKUBASU JOSEPH APELI</t>
  </si>
  <si>
    <t>IBN20361/20</t>
  </si>
  <si>
    <t>SKSP_274_1183150</t>
  </si>
  <si>
    <t>ORE602672/20</t>
  </si>
  <si>
    <t>NJAGI KELLEN NJOKI</t>
  </si>
  <si>
    <t>SKSP_1748_2132700</t>
  </si>
  <si>
    <t>ORE602770/20</t>
  </si>
  <si>
    <t>OWEGI GEORGE OKELO</t>
  </si>
  <si>
    <t>SKSP_201_1368350</t>
  </si>
  <si>
    <t xml:space="preserve"> - CRP DECLINED FOR THIS DIAGNOSIS FBC PAID</t>
  </si>
  <si>
    <t>ORE604101/20</t>
  </si>
  <si>
    <t>KOGONJI GEORGE INNOCENT</t>
  </si>
  <si>
    <t>SKSP_1480_1696923</t>
  </si>
  <si>
    <t>OPR363949/20</t>
  </si>
  <si>
    <t>70307/101</t>
  </si>
  <si>
    <t>BECKTON DICKINSON (BD) AFRICA C/O UA</t>
  </si>
  <si>
    <t>MWAWASI WILMOT MANUEL</t>
  </si>
  <si>
    <t>SKSP_505_538375</t>
  </si>
  <si>
    <t>BECKTON DICKINSON AFRICA</t>
  </si>
  <si>
    <t>ORE605507/20</t>
  </si>
  <si>
    <t>LUMUMBA SPENCE DIANA MIKALI</t>
  </si>
  <si>
    <t>SKSP_2826_1292529</t>
  </si>
  <si>
    <t>OPR365247/20</t>
  </si>
  <si>
    <t>70307/1466</t>
  </si>
  <si>
    <t>KENTON COLLEGE TRUST GROUP A C/O UAP</t>
  </si>
  <si>
    <t>YAGOMBA NORAH KATES</t>
  </si>
  <si>
    <t>IBN20369/20</t>
  </si>
  <si>
    <t>SKSP_505_253551</t>
  </si>
  <si>
    <t>KENTON COLLEGE TRUST (GROUP B)</t>
  </si>
  <si>
    <t>OPR364622/20</t>
  </si>
  <si>
    <t>MACHARIA ISAAC MWANGI</t>
  </si>
  <si>
    <t>SKSP_3198_1923936</t>
  </si>
  <si>
    <t>OPR366734/20</t>
  </si>
  <si>
    <t>70307/249</t>
  </si>
  <si>
    <t>ACF SOMALIA ACTION AGAINST HUNGER  C</t>
  </si>
  <si>
    <t>ISINTA BETTY NYANGAU</t>
  </si>
  <si>
    <t>SKSP_505_1247525</t>
  </si>
  <si>
    <t>ACTION AGAINST HUNGER</t>
  </si>
  <si>
    <t xml:space="preserve"> - ESOMAC NOT IN LINE WITH DIAGNSIS DECLINED</t>
  </si>
  <si>
    <t>HFB26269/20</t>
  </si>
  <si>
    <t>70307/33</t>
  </si>
  <si>
    <t>DHL EXPRESS WORLDWIDE KENYA COPAY 75</t>
  </si>
  <si>
    <t>WAMBURA KYLIAN</t>
  </si>
  <si>
    <t>IBN20347/20</t>
  </si>
  <si>
    <t>SKSP_505_358671</t>
  </si>
  <si>
    <t xml:space="preserve"> - FACE MASKS DECLINED</t>
  </si>
  <si>
    <t>OPR367744/20</t>
  </si>
  <si>
    <t>MUSYIMI MICHAEL</t>
  </si>
  <si>
    <t>IBN20627/20</t>
  </si>
  <si>
    <t>OPR368172/20</t>
  </si>
  <si>
    <t>70307/149</t>
  </si>
  <si>
    <t>SNV NETHERLANDS DEVELOPMENT ORG C/O</t>
  </si>
  <si>
    <t>WANDERA JACKSON LUTOMIA</t>
  </si>
  <si>
    <t>IBN20578/20</t>
  </si>
  <si>
    <t>ORE615352/20</t>
  </si>
  <si>
    <t>MALIKA RONALD JAMES</t>
  </si>
  <si>
    <t>IBN20643/20</t>
  </si>
  <si>
    <t>OPR367963/20</t>
  </si>
  <si>
    <t>70307/374</t>
  </si>
  <si>
    <t>INTERNATIONAL FEDERATION OF THE RED</t>
  </si>
  <si>
    <t>OMAR MAIYA ISMAIL</t>
  </si>
  <si>
    <t>OPR367928/20</t>
  </si>
  <si>
    <t>70307/551</t>
  </si>
  <si>
    <t>GIKERA AND VADGAMA ADVOCATES C/O UAP</t>
  </si>
  <si>
    <t>AUMA STEPHEN OUMA</t>
  </si>
  <si>
    <t>SKSP_1239_2251212</t>
  </si>
  <si>
    <t>SKSP_505_427718</t>
  </si>
  <si>
    <t>SNV NETHERLANDS DEVELOPMENT ORGANISATION (K)</t>
  </si>
  <si>
    <t>SKSP_1480_2143034</t>
  </si>
  <si>
    <t>SKSP_1982_2274369</t>
  </si>
  <si>
    <t>INTERNATIONAL FEDERATION OF RED CROSS AND RED CRESCENT SOCIETIES (IFRC)</t>
  </si>
  <si>
    <t>SKSP_333_1769611</t>
  </si>
  <si>
    <t>GIKERA AND VADGAMA ADVOCATES</t>
  </si>
  <si>
    <t xml:space="preserve"> - VITAMIN SUPPPLEMENT NOT PAYABE</t>
  </si>
  <si>
    <t xml:space="preserve"> - LAMISIL CREAM NOT IN LINE WITH DIAGNOSIS</t>
  </si>
  <si>
    <t xml:space="preserve"> - NEXIUM NOT IN LINE WITH DIAGNOSIS DECLINED</t>
  </si>
  <si>
    <t xml:space="preserve"> - vitamin C</t>
  </si>
  <si>
    <t>ORE615047/20</t>
  </si>
  <si>
    <t>ODHIAMBO EMILY AKINYI</t>
  </si>
  <si>
    <t>SKSP_201_1608507</t>
  </si>
  <si>
    <t xml:space="preserve"> - CRP AND HAEMOGRAM TEST SERVE THE SAME PURPOSE</t>
  </si>
  <si>
    <t>OPR368897/20</t>
  </si>
  <si>
    <t>GIKUNDA ROY MAWIRA</t>
  </si>
  <si>
    <t>OPR368902/20</t>
  </si>
  <si>
    <t>NJUGUNA TRIZA MUMBI</t>
  </si>
  <si>
    <t>OPR369364/20</t>
  </si>
  <si>
    <t>70307/440</t>
  </si>
  <si>
    <t>STYLES INDUSTRIES C/O UAP</t>
  </si>
  <si>
    <t>NJUGUNA SUSAN WAMBUI</t>
  </si>
  <si>
    <t>IBN21331/20</t>
  </si>
  <si>
    <t>SKSP_1982_2205431</t>
  </si>
  <si>
    <t>ARICHEM LIMITED</t>
  </si>
  <si>
    <t>SKSP_201_2009378</t>
  </si>
  <si>
    <t>SKSP_2826_1860107</t>
  </si>
  <si>
    <t>STYLE INDUSTRIES</t>
  </si>
  <si>
    <t xml:space="preserve"> - andolex not indicated for unspecified URTI</t>
  </si>
  <si>
    <t>ORE628595/20</t>
  </si>
  <si>
    <t>NZUKI MONICAH MBENEKA</t>
  </si>
  <si>
    <t>IBN20730/20</t>
  </si>
  <si>
    <t>SKSP_1618_2119886</t>
  </si>
  <si>
    <t>DENTAL TREATMENT NOT COVERED</t>
  </si>
  <si>
    <t>ORE632979/20</t>
  </si>
  <si>
    <t>70307/1199</t>
  </si>
  <si>
    <t>EDUCATE C/O UAP</t>
  </si>
  <si>
    <t>MUGENDI KIAMA KIMATHI</t>
  </si>
  <si>
    <t>IBN20937/20</t>
  </si>
  <si>
    <t>SKSP_1993_2079916</t>
  </si>
  <si>
    <t>EDUCATE!</t>
  </si>
  <si>
    <t xml:space="preserve"> - CRP AND COMPLETE HAEMOGRAM FOR LRTI DIAGNOSIS SERVE THE SAME DIAGNOSTIC PURPOSE</t>
  </si>
  <si>
    <t>OPR379084/20</t>
  </si>
  <si>
    <t>SILA ELIZABETH KAMENE</t>
  </si>
  <si>
    <t>IBN20889/20</t>
  </si>
  <si>
    <t>SKSP_1748_503069</t>
  </si>
  <si>
    <t xml:space="preserve"> - Vitamin C is not related to the indicated diagnosis</t>
  </si>
  <si>
    <t>OPR382378/20</t>
  </si>
  <si>
    <t>NYONGESA DUNCAN JUMA</t>
  </si>
  <si>
    <t>IBN21435/20</t>
  </si>
  <si>
    <t>SKSP_1963_2278510</t>
  </si>
  <si>
    <t>OPR382233/20</t>
  </si>
  <si>
    <t>70307/1353</t>
  </si>
  <si>
    <t>MTECH LIMITED C/O UAP</t>
  </si>
  <si>
    <t>MBURU JACKSON GACHIE</t>
  </si>
  <si>
    <t>IBN21451/20</t>
  </si>
  <si>
    <t>SKSP_1660_1250068</t>
  </si>
  <si>
    <t>MTECH LIMITED</t>
  </si>
  <si>
    <t xml:space="preserve"> - vitamin C not related to diagnosis</t>
  </si>
  <si>
    <t>ORE642136/20</t>
  </si>
  <si>
    <t>YASMEEN AYESHA</t>
  </si>
  <si>
    <t>SKSP_505_2091977</t>
  </si>
  <si>
    <t xml:space="preserve">POSTNATAL NOT COVERED </t>
  </si>
  <si>
    <t>OPR384159/20</t>
  </si>
  <si>
    <t>OTIBINE LINET IMASAJA</t>
  </si>
  <si>
    <t>OPR384545/20</t>
  </si>
  <si>
    <t>OPAR DAVID OFWEYA</t>
  </si>
  <si>
    <t>SKSP_1618_1141626</t>
  </si>
  <si>
    <t>SKSP_505_684373</t>
  </si>
  <si>
    <t xml:space="preserve"> - mouth wash not  related to unspecified URTI</t>
  </si>
  <si>
    <t xml:space="preserve"> - DUPHALAC NOT JUSTIFIED FOR HEARING LOSS</t>
  </si>
  <si>
    <t>OPR385107/20</t>
  </si>
  <si>
    <t>KIBOS BRANICE IDALIA</t>
  </si>
  <si>
    <t>IBN21659/20</t>
  </si>
  <si>
    <t>SKSP_1309_1204273</t>
  </si>
  <si>
    <t>ORE647019/20</t>
  </si>
  <si>
    <t>NJENGA OLIVE WANJIRU</t>
  </si>
  <si>
    <t>IBN21658/20</t>
  </si>
  <si>
    <t>SKSP_505_2077986</t>
  </si>
  <si>
    <t xml:space="preserve"> - NO RATIONALE FOR PELVIC ULTRASOUND </t>
  </si>
  <si>
    <t>OPR388691/20</t>
  </si>
  <si>
    <t>KIPKOECH FRED</t>
  </si>
  <si>
    <t>IBN21771/20</t>
  </si>
  <si>
    <t>SKSP_2150_2280239</t>
  </si>
  <si>
    <t xml:space="preserve"> - aclotas tabs not related to the diagnosis</t>
  </si>
  <si>
    <t>OPR387974/20</t>
  </si>
  <si>
    <t>MUTIA TERESIA MUENI</t>
  </si>
  <si>
    <t>IBN21738/20</t>
  </si>
  <si>
    <t>OPR388325/20</t>
  </si>
  <si>
    <t>70307/1257</t>
  </si>
  <si>
    <t>AGENCY FOR TECHNICAL COOPERATION &amp; D</t>
  </si>
  <si>
    <t>DAHIR ISMAHAN MOHAMED</t>
  </si>
  <si>
    <t>SKSP_1963_1584462</t>
  </si>
  <si>
    <t>SKSP_1480_1363206</t>
  </si>
  <si>
    <t>ACTED KENYA</t>
  </si>
  <si>
    <t xml:space="preserve"> - bifalic capsules not related to the diagnosis</t>
  </si>
  <si>
    <t>ORE650775/20</t>
  </si>
  <si>
    <t>ODHIAMBO MARELYNE A</t>
  </si>
  <si>
    <t>SKSP_1748_2085158</t>
  </si>
  <si>
    <t>DISEASE EXCLUSION</t>
  </si>
  <si>
    <t>OPR391549/20</t>
  </si>
  <si>
    <t>70307/910</t>
  </si>
  <si>
    <t>ENEL GREEN POWER KENYA LIMITED C/O U</t>
  </si>
  <si>
    <t>GAKUHA BERNARD NJENGA</t>
  </si>
  <si>
    <t>IBN21992/20</t>
  </si>
  <si>
    <t>SKSP_505_1767118</t>
  </si>
  <si>
    <t>ENEL GREEN POWER KENYA LIMITED</t>
  </si>
  <si>
    <t xml:space="preserve"> - maalox not relatable with the diagnosis</t>
  </si>
  <si>
    <t>OPR392653/20</t>
  </si>
  <si>
    <t>70307/719</t>
  </si>
  <si>
    <t>FUSION CAPITAL LIMITED C/O UAP</t>
  </si>
  <si>
    <t>KAMAU DANIEL WAWERU</t>
  </si>
  <si>
    <t>IBN22210/20</t>
  </si>
  <si>
    <t>OPR391852/20</t>
  </si>
  <si>
    <t>70307/1124</t>
  </si>
  <si>
    <t>KIPETO ENERGY PLC C/O UAP</t>
  </si>
  <si>
    <t>WARUI MARY WANJIRU</t>
  </si>
  <si>
    <t>OPR391983/20</t>
  </si>
  <si>
    <t>70307/1001</t>
  </si>
  <si>
    <t>IPSOS KENYA LIMITED C/O UAP</t>
  </si>
  <si>
    <t>MUTULA CATHERINE KAVATA</t>
  </si>
  <si>
    <t>IBN22064/20</t>
  </si>
  <si>
    <t>SKSP_1640_2191796</t>
  </si>
  <si>
    <t>FUSION CAPITAL LIMITED</t>
  </si>
  <si>
    <t>SKSP_256_2264642</t>
  </si>
  <si>
    <t>KIPETO ENERGY PLC</t>
  </si>
  <si>
    <t>SKSP_1963_1547035</t>
  </si>
  <si>
    <t>IPSOS LIMITED</t>
  </si>
  <si>
    <t xml:space="preserve"> - ENTEROGERMINA NOT IN LINE WITH DIAGNOSIS</t>
  </si>
  <si>
    <t xml:space="preserve"> - MOUTHWASH NOT IN LINE WITH DIAGNOSIS</t>
  </si>
  <si>
    <t xml:space="preserve"> - ZITHROMAX NOT IN LINE WITH DIAGNOSIS</t>
  </si>
  <si>
    <t>ORE660392/20</t>
  </si>
  <si>
    <t xml:space="preserve"> - STOOL H PYLORI TESTS UNWARRANTED FOR THIS DIAGNOSIS</t>
  </si>
  <si>
    <t>OPR393278/20</t>
  </si>
  <si>
    <t>KIPRUTO WALTER</t>
  </si>
  <si>
    <t>SKSP_766_1588455</t>
  </si>
  <si>
    <t xml:space="preserve"> - VITAMIN C DECLINED FOR THIS DIAGNOSIS</t>
  </si>
  <si>
    <t>ORE661205/20</t>
  </si>
  <si>
    <t>OPR393374/20</t>
  </si>
  <si>
    <t>SILA EMMA</t>
  </si>
  <si>
    <t xml:space="preserve"> - INHALERS PANTOCID NOT IN LINE WITH DIAGNOSIS</t>
  </si>
  <si>
    <t>OPR394618/20</t>
  </si>
  <si>
    <t>70307/161</t>
  </si>
  <si>
    <t>HEINEKEN EAST AFRICA COMPANY LTD C/O</t>
  </si>
  <si>
    <t>ONGESO MARIA MICHELLE</t>
  </si>
  <si>
    <t>ORE663599/20</t>
  </si>
  <si>
    <t>SKSP_505_1142293</t>
  </si>
  <si>
    <t>HEINKEN EAST AFRICA</t>
  </si>
  <si>
    <t>OPR395313/20</t>
  </si>
  <si>
    <t>KIRIMI JUDY KARWITHA</t>
  </si>
  <si>
    <t>IBN22277/20</t>
  </si>
  <si>
    <t>OPR396190/20</t>
  </si>
  <si>
    <t>NAHASHON CATHERINE WANGARI</t>
  </si>
  <si>
    <t>OPR395261/20</t>
  </si>
  <si>
    <t>70307/137</t>
  </si>
  <si>
    <t>FIRST COMMUNITY BANK COPAY 1000 C/O</t>
  </si>
  <si>
    <t>KIPRUTO LEILANI CHEBET</t>
  </si>
  <si>
    <t>OPR395972/20</t>
  </si>
  <si>
    <t>MUKUNGUA DORCAS MUKEWA</t>
  </si>
  <si>
    <t>SKSP_3226_1904352</t>
  </si>
  <si>
    <t>SKSP_380_1204509</t>
  </si>
  <si>
    <t>SKSP_1309_2282160</t>
  </si>
  <si>
    <t>FIRST COMMUNITY BANK LIMITED</t>
  </si>
  <si>
    <t>SKSP_274_1798391</t>
  </si>
  <si>
    <t xml:space="preserve"> - CETRIZET NOT IN LINE WITH DIAGNOSIS</t>
  </si>
  <si>
    <t xml:space="preserve"> - ZUPRICIN DECLINED FOR THIS DIAGNOSIS</t>
  </si>
  <si>
    <t> ENTEROGERMINA NOT IN LINE WITH DIAGNOSIS</t>
  </si>
  <si>
    <t>ORE664856/20</t>
  </si>
  <si>
    <t>OPR395184/20</t>
  </si>
  <si>
    <t>RINGERA ROBERT GITUMA</t>
  </si>
  <si>
    <t>ORE664530/20</t>
  </si>
  <si>
    <t>70307/543</t>
  </si>
  <si>
    <t>PREFERRED PERSONNEL AFRICA DUKE RESE</t>
  </si>
  <si>
    <t>MBITHI EUNICE MUENI</t>
  </si>
  <si>
    <t>OPR395997/20</t>
  </si>
  <si>
    <t>LANGAT HERBERT KIBET</t>
  </si>
  <si>
    <t>SKSP_548_1543124</t>
  </si>
  <si>
    <t>SKSP_505_2229291</t>
  </si>
  <si>
    <t>PREFERRED PERSONNEL AFRICA LIMITED - (RESEARCH)</t>
  </si>
  <si>
    <t>SKSP_274_2126869</t>
  </si>
  <si>
    <t xml:space="preserve"> - MALARIA NOT R/O TEST DECLINED TEST UNWARRANTED</t>
  </si>
  <si>
    <t> CRP UNWARRANTED FOR THIS DIAGNOSIS FBC</t>
  </si>
  <si>
    <t xml:space="preserve"> - MOUTH WASH DECLINED FOR THIS DIAGNOSIS ELOCOM NOT IN LINE WITH DIAGNOSIS</t>
  </si>
  <si>
    <t>ORE665540/20</t>
  </si>
  <si>
    <t>70307/232</t>
  </si>
  <si>
    <t>MEGAPIPES SOLUTIONS LIMITED C/O UAP</t>
  </si>
  <si>
    <t>MAINA INEZA NJERI</t>
  </si>
  <si>
    <t>IBN22445/20</t>
  </si>
  <si>
    <t>SKSP_1640_2282253</t>
  </si>
  <si>
    <t>MEGAPIPES SOLUTIONS LIMITED</t>
  </si>
  <si>
    <t xml:space="preserve"> - MALARIA NOT R/O TEST DECLINED STOOL TEST DECLINED NO GIT RELATED AILMENT R/O</t>
  </si>
  <si>
    <t>OPR397369/20</t>
  </si>
  <si>
    <t xml:space="preserve"> - TREVIAMET NATRILIX NOT IN LINE WITH DIAGNOSIS</t>
  </si>
  <si>
    <t>OPR398804/20</t>
  </si>
  <si>
    <t>OUMA FREDRICK ONYANGO</t>
  </si>
  <si>
    <t>OPR398746/20</t>
  </si>
  <si>
    <t>OTISO STANLEY  ONYAMBU</t>
  </si>
  <si>
    <t>IBN22709/20</t>
  </si>
  <si>
    <t>ORE670954/20</t>
  </si>
  <si>
    <t>70307/1031</t>
  </si>
  <si>
    <t>RHODYCE INTERNATIONAL LIMITED COPAY</t>
  </si>
  <si>
    <t>OCHIENG JACQUELINE ADHIAMBO</t>
  </si>
  <si>
    <t>IBN22580/20</t>
  </si>
  <si>
    <t>SKSP_1480_1764248</t>
  </si>
  <si>
    <t>SKSP_1963_512432</t>
  </si>
  <si>
    <t>SKSP_1982_1892620</t>
  </si>
  <si>
    <t>RHODYCE INTERNATIONAL LIMITED</t>
  </si>
  <si>
    <t xml:space="preserve"> - copay deducted</t>
  </si>
  <si>
    <t>ORE676263/20</t>
  </si>
  <si>
    <t>70307/1009</t>
  </si>
  <si>
    <t>KYANZAVI FARMERS COMPANY LTD C/O UAP</t>
  </si>
  <si>
    <t>KIOKO JOSHUA KIMEU</t>
  </si>
  <si>
    <t>SKSP_1480_1113228</t>
  </si>
  <si>
    <t>KYANZAVI FARMERS COMPANY LTD-SME</t>
  </si>
  <si>
    <t>OPR403535/20</t>
  </si>
  <si>
    <t>70307/400</t>
  </si>
  <si>
    <t>RTI INTERNATIONAL C/O UAP</t>
  </si>
  <si>
    <t>MUSEMBI BARAKA MUUO</t>
  </si>
  <si>
    <t>IBN22951/20</t>
  </si>
  <si>
    <t>OPR403890/20</t>
  </si>
  <si>
    <t>OCHOLA EUNICE ATIENO</t>
  </si>
  <si>
    <t>IBN22903/20</t>
  </si>
  <si>
    <t>SKSP_1982_1857622</t>
  </si>
  <si>
    <t>RTI INTERNATIONAL</t>
  </si>
  <si>
    <t>SKSP_1239_2284490</t>
  </si>
  <si>
    <t xml:space="preserve"> - MULTIVITAMIN NOT RELATED TO THE DIAGNOSIS</t>
  </si>
  <si>
    <t>OPR405891/20</t>
  </si>
  <si>
    <t>GITAU ERIC KIBE</t>
  </si>
  <si>
    <t>OPR405391/20</t>
  </si>
  <si>
    <t>70307/1271</t>
  </si>
  <si>
    <t>KENYA EXPORT PROMOTION AND BRANDING</t>
  </si>
  <si>
    <t>MUTEMI HELLEN NZISA</t>
  </si>
  <si>
    <t>OPR405764/20</t>
  </si>
  <si>
    <t>KARIITHI EMILY WAIRIMU</t>
  </si>
  <si>
    <t>SKSP_274_2092156</t>
  </si>
  <si>
    <t>SKSP_1982_570710</t>
  </si>
  <si>
    <t>KENYA EXPORT PROMOTION &amp; BRANDING AGENCY</t>
  </si>
  <si>
    <t>SKSP_1963_1093353</t>
  </si>
  <si>
    <t xml:space="preserve"> - VITAMIN C NOT RELATED TO THE DIAGNOSIS</t>
  </si>
  <si>
    <t xml:space="preserve"> - ranferon not related to nasopharyngitis</t>
  </si>
  <si>
    <t>Smart-Member no</t>
  </si>
  <si>
    <t>Smart-Scheme</t>
  </si>
  <si>
    <t>Smart ref</t>
  </si>
  <si>
    <t>ORE19308/20</t>
  </si>
  <si>
    <t>NGUNU REBECCA  WAMAITHA</t>
  </si>
  <si>
    <t>IBN1218/20</t>
  </si>
  <si>
    <t>MEMBER BENEFITS EXHAUSTED</t>
  </si>
  <si>
    <t>ORE23983/20</t>
  </si>
  <si>
    <t>OGOL CAMILLA</t>
  </si>
  <si>
    <t>IBN1122/20</t>
  </si>
  <si>
    <t>MAXIMUM BALANCE AVAILABLE : -273.3399999999965ADMISSIBLE AMOUNT : 0.0</t>
  </si>
  <si>
    <t>ORE134670/20</t>
  </si>
  <si>
    <t>KARANJA TERESIA W</t>
  </si>
  <si>
    <t>IBN3981/20</t>
  </si>
  <si>
    <t>MAXIMUM BALANCE AVAILABLE : 400.0ADMISSIBLE AMOUNT : 400.0</t>
  </si>
  <si>
    <t>ORE150564/20</t>
  </si>
  <si>
    <t>70307/1071</t>
  </si>
  <si>
    <t>ECLECTICS INTERNATIONAL C/O UAP</t>
  </si>
  <si>
    <t>CHACHA ROBI</t>
  </si>
  <si>
    <t>IBN7006/20</t>
  </si>
  <si>
    <t>ORE150210/20</t>
  </si>
  <si>
    <t>MEMBER HAS LEFT SCHEME - RESIGNED</t>
  </si>
  <si>
    <t>ORE269647/20</t>
  </si>
  <si>
    <t>BASHIR ABDINASIR A</t>
  </si>
  <si>
    <t>IBN8981/20</t>
  </si>
  <si>
    <t>MAXIMUM BALANCE AVAILABLE : 5515.939999999999ADMISSIBLE AMOUNT : 5515.939999999999</t>
  </si>
  <si>
    <t>ORE283202/20</t>
  </si>
  <si>
    <t>IBN9529/20</t>
  </si>
  <si>
    <t>ORE285161/20</t>
  </si>
  <si>
    <t>MAALIM FATUMA ABDI</t>
  </si>
  <si>
    <t>Not on Smart</t>
  </si>
  <si>
    <t>ORE284836/20</t>
  </si>
  <si>
    <t>ORE293132/20</t>
  </si>
  <si>
    <t>IBN9845/20</t>
  </si>
  <si>
    <t>MAXIMUM BALANCE AVAILABLE : 7000.0ADMISSIBLE AMOUNT : 7000.0</t>
  </si>
  <si>
    <t>ORE309500/20</t>
  </si>
  <si>
    <t>AHMED KHADIJA</t>
  </si>
  <si>
    <t>IBN12324/20</t>
  </si>
  <si>
    <t>MAXIMUM BALANCE AVAILABLE : 0.0ADMISSIBLE AMOUNT : 0.0</t>
  </si>
  <si>
    <t>ORE331532/20</t>
  </si>
  <si>
    <t>IBN11493/20</t>
  </si>
  <si>
    <t>ORE337533/20</t>
  </si>
  <si>
    <t>70307/1379</t>
  </si>
  <si>
    <t>KENGEN STAFF RETIREMENT BENEFITS C/O</t>
  </si>
  <si>
    <t>MUTISO DICKSON MULWA</t>
  </si>
  <si>
    <t>IBN11721/20</t>
  </si>
  <si>
    <t>OPR220558/20</t>
  </si>
  <si>
    <t>ORACHA CHRISPHINE MICHAEL</t>
  </si>
  <si>
    <t>IBN12052/20</t>
  </si>
  <si>
    <t>ORE346086/20</t>
  </si>
  <si>
    <t>ORE346092/20</t>
  </si>
  <si>
    <t>ORE353666/20</t>
  </si>
  <si>
    <t>HUSSEINALI UMAR FARAH</t>
  </si>
  <si>
    <t>IBN12470/20</t>
  </si>
  <si>
    <t>MAXIMUM BALANCE AVAILABLE : 5234.800000000003ADMISSIBLE AMOUNT : 5234.800000000003</t>
  </si>
  <si>
    <t>OPR234336/20</t>
  </si>
  <si>
    <t>LUBANGA VERONICAH WERE</t>
  </si>
  <si>
    <t>IBN13038/20</t>
  </si>
  <si>
    <t>MAXIMUM BALANCE AVAILABLE : 1953.7699999999604ADMISSIBLE AMOUNT : 1953.7699999999604</t>
  </si>
  <si>
    <t>ORE385671/20</t>
  </si>
  <si>
    <t>KING ALAN</t>
  </si>
  <si>
    <t>IBN13625/20</t>
  </si>
  <si>
    <t>MAXIMUM BALANCE AVAILABLE : 16231.200000000012ADMISSIBLE AMOUNT : 16231.200000000012</t>
  </si>
  <si>
    <t>ORE389927/20</t>
  </si>
  <si>
    <t>KASMANI NARGIS NAZIR</t>
  </si>
  <si>
    <t>IBN13682/20</t>
  </si>
  <si>
    <t>MAXIMUM BALANCE AVAILABLE : 1167.1900000000023ADMISSIBLE AMOUNT : 1167.1900000000023</t>
  </si>
  <si>
    <t>OPR249215/20</t>
  </si>
  <si>
    <t>WAITHAKA HANNAH WANJIRU</t>
  </si>
  <si>
    <t>IBN13954/20</t>
  </si>
  <si>
    <t>OPR259003/20</t>
  </si>
  <si>
    <t>MUSAMIA VIVIANNA</t>
  </si>
  <si>
    <t>IBN14484/20</t>
  </si>
  <si>
    <t>ORE415682/20</t>
  </si>
  <si>
    <t>MAXIMUM BALANCE AVAILABLE : 5.820766091346741E-11ADMISSIBLE AMOUNT : 5.820766091346741E-11</t>
  </si>
  <si>
    <t>ORE417360/20</t>
  </si>
  <si>
    <t>NDAGA BENTER AKELLO</t>
  </si>
  <si>
    <t>IBN14800/20</t>
  </si>
  <si>
    <t>MAXIMUM BALANCE AVAILABLE : 12526.0ADMISSIBLE AMOUNT : 12526.0</t>
  </si>
  <si>
    <t>ORE435295/20</t>
  </si>
  <si>
    <t>FARAH HODHO AMINA</t>
  </si>
  <si>
    <t>IBN15196/20</t>
  </si>
  <si>
    <t>MAXIMUM BALANCE AVAILABLE : 11080.0ADMISSIBLE AMOUNT : 11080.0</t>
  </si>
  <si>
    <t>ORE461556/20</t>
  </si>
  <si>
    <t>WAHONYA JULIE</t>
  </si>
  <si>
    <t>IBN15927/20</t>
  </si>
  <si>
    <t>ORE461577/20</t>
  </si>
  <si>
    <t>MAROA ELIAS ROBI</t>
  </si>
  <si>
    <t>IBN15951/20</t>
  </si>
  <si>
    <t>MAXIMUM BALANCE AVAILABLE : 6163.029999999999ADMISSIBLE AMOUNT : 6163.029999999999</t>
  </si>
  <si>
    <t>MAXIMUM BALANCE AVAILABLE : 2193.2399999999907ADMISSIBLE AMOUNT : 2193.2399999999907</t>
  </si>
  <si>
    <t>ORE468637/20</t>
  </si>
  <si>
    <t>IBN16503/20</t>
  </si>
  <si>
    <t>ORE478184/20</t>
  </si>
  <si>
    <t>70307/533</t>
  </si>
  <si>
    <t>UNCLAIMED FINANCIAL ASSETS AUTHORITY</t>
  </si>
  <si>
    <t>KIAMA JANE WAMUYU</t>
  </si>
  <si>
    <t>IBN16823/20</t>
  </si>
  <si>
    <t>ORE483428/20</t>
  </si>
  <si>
    <t>IBN16751/20</t>
  </si>
  <si>
    <t>OPR345165/20</t>
  </si>
  <si>
    <t>JOYCE RACHEL WANJUGU</t>
  </si>
  <si>
    <t>MAXIMUM BALANCE AVAILABLE : 767.1199999999953ADMISSIBLE AMOUNT : 767.1199999999953</t>
  </si>
  <si>
    <t>ORE594128/20</t>
  </si>
  <si>
    <t>TARAYIA ERIC SEGEL</t>
  </si>
  <si>
    <t>OPR377295/20</t>
  </si>
  <si>
    <t>70307/538</t>
  </si>
  <si>
    <t>DUBAI ISLAMIC BANK COPAY 500 C/O UAP</t>
  </si>
  <si>
    <t>ASUNGA MADS MANASHON</t>
  </si>
  <si>
    <t xml:space="preserve">MEMBER NOT COVER SINCE 30 Jun 2020 </t>
  </si>
  <si>
    <t>ORE657462/20</t>
  </si>
  <si>
    <t>KAMOCHE CHARLES KINYARI</t>
  </si>
  <si>
    <t>ORE683741/20</t>
  </si>
  <si>
    <t>IBN23067/20</t>
  </si>
  <si>
    <t>SOA</t>
  </si>
  <si>
    <t>Invoice Number</t>
  </si>
  <si>
    <t>HFB,ORE</t>
  </si>
  <si>
    <t>Bill Date</t>
  </si>
  <si>
    <t>Reg Clas</t>
  </si>
  <si>
    <t>MR Number</t>
  </si>
  <si>
    <t>Name</t>
  </si>
  <si>
    <t>Insurance</t>
  </si>
  <si>
    <t>Total Charges</t>
  </si>
  <si>
    <t>Ar Amount</t>
  </si>
  <si>
    <t>2022</t>
  </si>
  <si>
    <t>REJECTED</t>
  </si>
  <si>
    <t>UH24763887</t>
  </si>
  <si>
    <t>UH24763887/1</t>
  </si>
  <si>
    <t>OPR157/22</t>
  </si>
  <si>
    <t>AK01489715</t>
  </si>
  <si>
    <t>BADRU,JAFFAR</t>
  </si>
  <si>
    <t>DUBAI ISLAMIC BANK COPAY 500 C</t>
  </si>
  <si>
    <t>Liability Under Different Administrator</t>
  </si>
  <si>
    <t>NC29126832/1</t>
  </si>
  <si>
    <t>OCHIENG,MAURICE OMOLLO</t>
  </si>
  <si>
    <t>SBM BANK COPAY 500 CAT B,C,D</t>
  </si>
  <si>
    <t xml:space="preserve"> - CDL/PMB CHRONIC - COPAY DUE TO NON-DSP CLAIM#COPAY</t>
  </si>
  <si>
    <t>NC29119402</t>
  </si>
  <si>
    <t>NC29119402/5</t>
  </si>
  <si>
    <t>NC29119402_4</t>
  </si>
  <si>
    <t>AK02440664</t>
  </si>
  <si>
    <t>WAMBUGU,HAVEN WAMBUI</t>
  </si>
  <si>
    <t>REJECTED - DOES NOT SUPPORT CLAUSE CONDITION. NO CLAIM.</t>
  </si>
  <si>
    <t>NC29119603</t>
  </si>
  <si>
    <t>NC29119603/4</t>
  </si>
  <si>
    <t>NC29119603_3</t>
  </si>
  <si>
    <t>AK00754902</t>
  </si>
  <si>
    <t>KINYAGA,EMMANUEL IGANZA</t>
  </si>
  <si>
    <t>BRITISH BROADCASTING CORP /UAP</t>
  </si>
  <si>
    <t xml:space="preserve"> - MEMBER CO-PAYMENT</t>
  </si>
  <si>
    <t>NC29124990</t>
  </si>
  <si>
    <t>NC29124990/1</t>
  </si>
  <si>
    <t>NC29124990_1</t>
  </si>
  <si>
    <t>AK01728804</t>
  </si>
  <si>
    <t>MUEMA,ESTHER KUPEA</t>
  </si>
  <si>
    <t>ECO BANK KENYA COPAY 1000</t>
  </si>
  <si>
    <t xml:space="preserve"> - TREATMENT DO NOT CONFORM WITH DIAGNOSIS#COPAY</t>
  </si>
  <si>
    <t>UH24767153</t>
  </si>
  <si>
    <t>UH24767153/1</t>
  </si>
  <si>
    <t>ORE1275/22</t>
  </si>
  <si>
    <t>AK02220311</t>
  </si>
  <si>
    <t>MURAYA,LEO KAGEMA</t>
  </si>
  <si>
    <t>EMBASSY OF ISRAEL C/O UAP</t>
  </si>
  <si>
    <t>NC29121879</t>
  </si>
  <si>
    <t>NC29121879/2</t>
  </si>
  <si>
    <t>NC29121879_1</t>
  </si>
  <si>
    <t>AK01908682</t>
  </si>
  <si>
    <t>MWANGI,MOURINE WANJIRU</t>
  </si>
  <si>
    <t>MPESA FOUNDATION ACADEMY C/O U</t>
  </si>
  <si>
    <t>UH24770525</t>
  </si>
  <si>
    <t>UH24770525/1</t>
  </si>
  <si>
    <t>OPR1247/22</t>
  </si>
  <si>
    <t>AK02411623</t>
  </si>
  <si>
    <t>MBABU,DAVID MUTUGI</t>
  </si>
  <si>
    <t>NC29121879/1</t>
  </si>
  <si>
    <t>NC29121686</t>
  </si>
  <si>
    <t>NC29121686/1</t>
  </si>
  <si>
    <t>NC29121686_5</t>
  </si>
  <si>
    <t>AK02715188</t>
  </si>
  <si>
    <t>Sanfet,Leila Hassan</t>
  </si>
  <si>
    <t>MSF SWITZERLAND C/O UAP</t>
  </si>
  <si>
    <t>NC29121169</t>
  </si>
  <si>
    <t>NC29121169/1</t>
  </si>
  <si>
    <t>NC29121169_2</t>
  </si>
  <si>
    <t>AK02415538</t>
  </si>
  <si>
    <t>WAKABA,MITCH T NJUGUNA</t>
  </si>
  <si>
    <t>UH24773338</t>
  </si>
  <si>
    <t>UH24773338/1</t>
  </si>
  <si>
    <t>ORE4009/22</t>
  </si>
  <si>
    <t>AK00430992</t>
  </si>
  <si>
    <t>KANYI,ROSE</t>
  </si>
  <si>
    <t>INTERGRATED UTILITIES SERVICES</t>
  </si>
  <si>
    <t>UH24770311</t>
  </si>
  <si>
    <t>UH24770311/1</t>
  </si>
  <si>
    <t>ORE2512/22</t>
  </si>
  <si>
    <t>AK02408143</t>
  </si>
  <si>
    <t>KAITAMBO,MYLES MULWA</t>
  </si>
  <si>
    <t xml:space="preserve">NAIVAS LIMITED CAT A NO COPAY </t>
  </si>
  <si>
    <t>NC29119603/3</t>
  </si>
  <si>
    <t>NC29119402/3</t>
  </si>
  <si>
    <t>UH24770611</t>
  </si>
  <si>
    <t>UH24770611/1</t>
  </si>
  <si>
    <t>OPR1269/22</t>
  </si>
  <si>
    <t>NC29119402/2</t>
  </si>
  <si>
    <t>NC29119402/4</t>
  </si>
  <si>
    <t>UH280376351</t>
  </si>
  <si>
    <t>UH280376351/10</t>
  </si>
  <si>
    <t>UH280376351_10</t>
  </si>
  <si>
    <t>AK02034784</t>
  </si>
  <si>
    <t>WAMBUGU,EVELYN WANJIRU</t>
  </si>
  <si>
    <t>CORNER STONE STAFFING C/O UAP</t>
  </si>
  <si>
    <t>NC29117214</t>
  </si>
  <si>
    <t>NC29117214/2</t>
  </si>
  <si>
    <t>NC29117214_2</t>
  </si>
  <si>
    <t>AK01820302</t>
  </si>
  <si>
    <t>MUTUGI,CHARLES MARINGA</t>
  </si>
  <si>
    <t>NATIONAL TRANSPORT SAFETY AUTH</t>
  </si>
  <si>
    <t xml:space="preserve">MSF FRANCE KENYA   NO DENTAL/ </t>
  </si>
  <si>
    <t>NC29114109</t>
  </si>
  <si>
    <t>NC29114109/1</t>
  </si>
  <si>
    <t>NC29114109_1</t>
  </si>
  <si>
    <t>AK01800719</t>
  </si>
  <si>
    <t>MBURU,LAURA NJAMBI</t>
  </si>
  <si>
    <t>NC29105452/1</t>
  </si>
  <si>
    <t>MWENDA,ONESMUS BARIU</t>
  </si>
  <si>
    <t>AFYA IMARA COPAY 2000 C/O UAP</t>
  </si>
  <si>
    <t>NC29101358/1</t>
  </si>
  <si>
    <t>MAINGI,NATHAN MUOKI</t>
  </si>
  <si>
    <t>SBM BANK NO COPAY CAT A,E C/O</t>
  </si>
  <si>
    <t>UH24772540</t>
  </si>
  <si>
    <t>UH24772540/1</t>
  </si>
  <si>
    <t>ORE3622/22</t>
  </si>
  <si>
    <t>UH280365180</t>
  </si>
  <si>
    <t>UH280365180/1</t>
  </si>
  <si>
    <t>UH280365180_1</t>
  </si>
  <si>
    <t>AK01945871</t>
  </si>
  <si>
    <t>MUHUMED,SUADHA GELLE</t>
  </si>
  <si>
    <t>MSF SPAIN C/O UAP</t>
  </si>
  <si>
    <t>AFYA IMARA FAMILY/STANDARD CPA</t>
  </si>
  <si>
    <t>WORLD VISION INT-KENYA C/O UAP</t>
  </si>
  <si>
    <t>PP27999294</t>
  </si>
  <si>
    <t>PP27999294/1</t>
  </si>
  <si>
    <t>PP27999294_1</t>
  </si>
  <si>
    <t>AK02700167</t>
  </si>
  <si>
    <t>NEEMA,MAVIS</t>
  </si>
  <si>
    <t>FORUM FOR AFRICAN WOMEN EDUCAT</t>
  </si>
  <si>
    <t>ORIGINAL CLAIM REQUIRED
 LOU NEEDED</t>
  </si>
  <si>
    <t>NC29107591</t>
  </si>
  <si>
    <t>NC29107591/1</t>
  </si>
  <si>
    <t>NC29107591_2</t>
  </si>
  <si>
    <t>AK00435781</t>
  </si>
  <si>
    <t>MAUNDU,DANIEL MWONGA</t>
  </si>
  <si>
    <t>TOYOTA KENYA LTD(CFAO) C/O UAP</t>
  </si>
  <si>
    <t>NC29107732</t>
  </si>
  <si>
    <t>NC29107732/1</t>
  </si>
  <si>
    <t>NC29107732_1</t>
  </si>
  <si>
    <t>AK01137883</t>
  </si>
  <si>
    <t>MIKUSA,JENNIFER</t>
  </si>
  <si>
    <t>KEMRI WELLCOME TRUST RESEARCH</t>
  </si>
  <si>
    <t xml:space="preserve"> - FEES CHARGED DOUBLE#HOSPITAL DOCTOR double invoicing</t>
  </si>
  <si>
    <t>NC29107591/2</t>
  </si>
  <si>
    <t>UH280328360</t>
  </si>
  <si>
    <t>UH280328360/1</t>
  </si>
  <si>
    <t>UH280328360_1</t>
  </si>
  <si>
    <t>AK02076653</t>
  </si>
  <si>
    <t>NJAU,MIKHAEL</t>
  </si>
  <si>
    <t>KRONES LCS EAST AFRICA LIMITED</t>
  </si>
  <si>
    <t xml:space="preserve"> - NO AUTHORIZATION GIVEN FOR THE TREATMENT</t>
  </si>
  <si>
    <t>NC29096214</t>
  </si>
  <si>
    <t>NC29096214/1</t>
  </si>
  <si>
    <t>NC29096214_2</t>
  </si>
  <si>
    <t>AK02490392</t>
  </si>
  <si>
    <t>NYANTIKA,ANANI DANIEL</t>
  </si>
  <si>
    <t>LANDMARK PORT CONVEYORS LIMITE</t>
  </si>
  <si>
    <t>NC29096214/2</t>
  </si>
  <si>
    <t>NC29094998/1</t>
  </si>
  <si>
    <t>AK02488795</t>
  </si>
  <si>
    <t>MUIGAI,NGAMAU MUNGAI</t>
  </si>
  <si>
    <t xml:space="preserve"> - CDL/PMB CHRONIC - COPAY DUE TO NON-DSP CLAIM#COPAY#ABOVE NEGOGIATED TARRIF 950.0</t>
  </si>
  <si>
    <t>UH24792814</t>
  </si>
  <si>
    <t>UH24792814/1</t>
  </si>
  <si>
    <t>OPR6832/22</t>
  </si>
  <si>
    <t>AK02412874</t>
  </si>
  <si>
    <t>KIGIA,ROSE WAMBUI</t>
  </si>
  <si>
    <t>TSUSHO CAPITAL (TOYOTA TSUSHO)</t>
  </si>
  <si>
    <t>NC29087664</t>
  </si>
  <si>
    <t>NC29087664/1</t>
  </si>
  <si>
    <t>NC29087664_1</t>
  </si>
  <si>
    <t>AK02490507</t>
  </si>
  <si>
    <t>OSUMO,LEAH ABO</t>
  </si>
  <si>
    <t>CHURCH WORLD SERVICE AND WITNE</t>
  </si>
  <si>
    <t>NC29087845</t>
  </si>
  <si>
    <t>NC29087845/1</t>
  </si>
  <si>
    <t>NC29087845_1</t>
  </si>
  <si>
    <t>NC29079222</t>
  </si>
  <si>
    <t>NC29079222/4</t>
  </si>
  <si>
    <t>NC29079222_4</t>
  </si>
  <si>
    <t>AK01569832</t>
  </si>
  <si>
    <t>OLWENY,DINA DISAN</t>
  </si>
  <si>
    <t>NC29079438</t>
  </si>
  <si>
    <t>NC29079438/2</t>
  </si>
  <si>
    <t>NC29079438_1</t>
  </si>
  <si>
    <t>NC29079438/1</t>
  </si>
  <si>
    <t>NC29076184</t>
  </si>
  <si>
    <t>NC29076184/1</t>
  </si>
  <si>
    <t>NC29076184_1</t>
  </si>
  <si>
    <t>AK01508491</t>
  </si>
  <si>
    <t>MUNYWOKI,ANDREW NDEMWA</t>
  </si>
  <si>
    <t>DT DOBIE C/O UAP</t>
  </si>
  <si>
    <t>NC29032775</t>
  </si>
  <si>
    <t>NC29032775/2</t>
  </si>
  <si>
    <t>NC29032775_1</t>
  </si>
  <si>
    <t>AK02481415</t>
  </si>
  <si>
    <t>KAHERI,BETHANY NJERI</t>
  </si>
  <si>
    <t>TWIGA FOODS C/O UAP</t>
  </si>
  <si>
    <t>NC29072903</t>
  </si>
  <si>
    <t>NC29072903/1</t>
  </si>
  <si>
    <t>NC29072903_1</t>
  </si>
  <si>
    <t>NC29032775/1</t>
  </si>
  <si>
    <t>NC29071869</t>
  </si>
  <si>
    <t>NC29071869/1</t>
  </si>
  <si>
    <t>NC29071869_2</t>
  </si>
  <si>
    <t>AK02397811</t>
  </si>
  <si>
    <t>KWAMBAI,AMANDA CHEPKEMBOI</t>
  </si>
  <si>
    <t>GUMBO AND ASSOCIATES C/O UAP</t>
  </si>
  <si>
    <t>NC29071869/2</t>
  </si>
  <si>
    <t>UH280221433</t>
  </si>
  <si>
    <t>UH280221433/1</t>
  </si>
  <si>
    <t>UH280221433_1</t>
  </si>
  <si>
    <t>AK02206154</t>
  </si>
  <si>
    <t>ONYANGO,HELLEN ANYANGO</t>
  </si>
  <si>
    <t>NO AUTHORIZATION OBTAINED</t>
  </si>
  <si>
    <t>UH24802626</t>
  </si>
  <si>
    <t>UH24802626/1</t>
  </si>
  <si>
    <t>ORE16165/22</t>
  </si>
  <si>
    <t>AK02171752</t>
  </si>
  <si>
    <t>MASILA,PETER MUTUKU</t>
  </si>
  <si>
    <t>NAIROBI JAVA HOUSE CPAY 2000</t>
  </si>
  <si>
    <t>THE PLAN DOES NOT COVER OUT PATIENT TREATMENT</t>
  </si>
  <si>
    <t>NC29006618</t>
  </si>
  <si>
    <t>NC29006618/1</t>
  </si>
  <si>
    <t>NC29006618_2</t>
  </si>
  <si>
    <t>AK02497919</t>
  </si>
  <si>
    <t>MWANGI,MARY MUTHONI</t>
  </si>
  <si>
    <t>DELOITTE  LIMITED C/O UAP</t>
  </si>
  <si>
    <t>NC29006618/2</t>
  </si>
  <si>
    <t>AK02412625</t>
  </si>
  <si>
    <t>SAMOW,MASLAH ALINUR</t>
  </si>
  <si>
    <t>UH24804677</t>
  </si>
  <si>
    <t>UH24804677/1</t>
  </si>
  <si>
    <t>OPR9806/22</t>
  </si>
  <si>
    <t>UH24803336</t>
  </si>
  <si>
    <t>UH24803336/1</t>
  </si>
  <si>
    <t>ORE16481/22</t>
  </si>
  <si>
    <t>KENYA ROADS BOARD C/O UAP</t>
  </si>
  <si>
    <t>SGS KENYA LIMITED COPYA 1500 C</t>
  </si>
  <si>
    <t>AK00577365</t>
  </si>
  <si>
    <t>KIONGO,JANE WANGUI</t>
  </si>
  <si>
    <t>GLAXOSMITHKLINE PHARMACEUTICAL</t>
  </si>
  <si>
    <t>NC29033853</t>
  </si>
  <si>
    <t>NC29033853/2</t>
  </si>
  <si>
    <t>NC29033853_2</t>
  </si>
  <si>
    <t>AK00510355</t>
  </si>
  <si>
    <t>MWAURA,PHYLLIS NJERI</t>
  </si>
  <si>
    <t>PALLADIUM DEVELOPMENT AND CONS</t>
  </si>
  <si>
    <t>EAST AFRICAN BREWERIES-MGT N C</t>
  </si>
  <si>
    <t>NATIONAL COUNCIL FOR PERSONS</t>
  </si>
  <si>
    <t>UH24842021</t>
  </si>
  <si>
    <t>UH24842021/1</t>
  </si>
  <si>
    <t>OPR18069/22</t>
  </si>
  <si>
    <t>AK02415353</t>
  </si>
  <si>
    <t>Tum,Hillary Kipronoh</t>
  </si>
  <si>
    <t>UH24841626</t>
  </si>
  <si>
    <t>UH24841626/1</t>
  </si>
  <si>
    <t>ORE32237/22</t>
  </si>
  <si>
    <t>UH26437644</t>
  </si>
  <si>
    <t>UH26437644/1</t>
  </si>
  <si>
    <t>ORE665800/22</t>
  </si>
  <si>
    <t>UH24869410</t>
  </si>
  <si>
    <t>UH24869410/1</t>
  </si>
  <si>
    <t>OPR23977/22</t>
  </si>
  <si>
    <t>AK02416858</t>
  </si>
  <si>
    <t>Muchiri,Jacinta Muthoni</t>
  </si>
  <si>
    <t>CHRISTOFFEL BLINDENMISSION [ C</t>
  </si>
  <si>
    <t>UAP SOUTH SUDAN MEMBERS C/O UA</t>
  </si>
  <si>
    <t>UH24885950</t>
  </si>
  <si>
    <t>UH24885950/1</t>
  </si>
  <si>
    <t>ORE49443/22</t>
  </si>
  <si>
    <t>AK02380146</t>
  </si>
  <si>
    <t>KAMAU,LEILANI WANJIKU</t>
  </si>
  <si>
    <t>UH24885972</t>
  </si>
  <si>
    <t>UH24885972/1</t>
  </si>
  <si>
    <t>OPR27760/22</t>
  </si>
  <si>
    <t>UH26419131</t>
  </si>
  <si>
    <t>UH26419131/1</t>
  </si>
  <si>
    <t>ORE659347/22</t>
  </si>
  <si>
    <t>BURN MANUFACTURING C/O UAP</t>
  </si>
  <si>
    <t>UH24898436</t>
  </si>
  <si>
    <t>UH24898436/1</t>
  </si>
  <si>
    <t>ORE54858/22</t>
  </si>
  <si>
    <t>AK02418387</t>
  </si>
  <si>
    <t>Miser,David Ochieng</t>
  </si>
  <si>
    <t>INTERNATIONAL LIVESTOCK RESEAR</t>
  </si>
  <si>
    <t xml:space="preserve"> - INVOICE NOT ATTACHED WITH CLAIM FORM#NO INVOICE</t>
  </si>
  <si>
    <t>UH24895949</t>
  </si>
  <si>
    <t>UH24895949/1</t>
  </si>
  <si>
    <t>ORE53826/22</t>
  </si>
  <si>
    <t>AK02311902</t>
  </si>
  <si>
    <t>KOOME,IVAN</t>
  </si>
  <si>
    <t>UH24896460</t>
  </si>
  <si>
    <t>UH24896460/1</t>
  </si>
  <si>
    <t>OPR30090/22</t>
  </si>
  <si>
    <t>Deutsche Gesellschaft fuer (GI</t>
  </si>
  <si>
    <t>UH26388820</t>
  </si>
  <si>
    <t>UH26388820/1</t>
  </si>
  <si>
    <t>OPR386810/22</t>
  </si>
  <si>
    <t>UH26377499</t>
  </si>
  <si>
    <t>UH26377499/1</t>
  </si>
  <si>
    <t>OPR383845/22</t>
  </si>
  <si>
    <t>AK02494985</t>
  </si>
  <si>
    <t>NGENO,MYLES KIPRONO</t>
  </si>
  <si>
    <t>LG ELECTRONICS AFRICA LOGISTIC</t>
  </si>
  <si>
    <t>UN AUTHORIZED OFF SMART BILLS</t>
  </si>
  <si>
    <t>UH26378216</t>
  </si>
  <si>
    <t>UH26378216/1</t>
  </si>
  <si>
    <t>ORE642610/22</t>
  </si>
  <si>
    <t>AK01617758</t>
  </si>
  <si>
    <t>NDENGA,MICHAEL JAYDEN</t>
  </si>
  <si>
    <t>MANUCHAR KENYA C/O UAP</t>
  </si>
  <si>
    <t xml:space="preserve"> - INVOICE SUBMITTED - REQUIRE CLAIM</t>
  </si>
  <si>
    <t>UH26377076</t>
  </si>
  <si>
    <t>UH26377076/1</t>
  </si>
  <si>
    <t>ORE642177/22</t>
  </si>
  <si>
    <t>COPIA KENYA LTD C/O UAP</t>
  </si>
  <si>
    <t>KOMRADES DREAM TEAM PLC C/O UA</t>
  </si>
  <si>
    <t>UH24987558</t>
  </si>
  <si>
    <t>UH24987558/1</t>
  </si>
  <si>
    <t>OPR50755/22</t>
  </si>
  <si>
    <t>AK02377452</t>
  </si>
  <si>
    <t>MWANZIA,JOSHUA NZIOKA</t>
  </si>
  <si>
    <t>PAID BY MINET</t>
  </si>
  <si>
    <t>GNK &amp; ASSOCIATES LLP C/O UAP</t>
  </si>
  <si>
    <t>UH26359163</t>
  </si>
  <si>
    <t>UH26359163/1</t>
  </si>
  <si>
    <t>ORE635021/22</t>
  </si>
  <si>
    <t>AK01548080</t>
  </si>
  <si>
    <t>ABDULLA,HALIMA ABDIRAHMAN</t>
  </si>
  <si>
    <t>UH26356408</t>
  </si>
  <si>
    <t>UH26356408/1</t>
  </si>
  <si>
    <t>ORE633714/22</t>
  </si>
  <si>
    <t>UH24997865</t>
  </si>
  <si>
    <t>UH24997865/1</t>
  </si>
  <si>
    <t>OPR53116/22</t>
  </si>
  <si>
    <t>AK02171743</t>
  </si>
  <si>
    <t>MWANGI,KARL ALVIN KIMOTHO</t>
  </si>
  <si>
    <t>UH25006240</t>
  </si>
  <si>
    <t>UH25006240/1</t>
  </si>
  <si>
    <t>ORE97507/22</t>
  </si>
  <si>
    <t>AK02424359</t>
  </si>
  <si>
    <t>MWITA,THOMAS MARWA</t>
  </si>
  <si>
    <t>CENTUM INVESTMENTS C/O UAP</t>
  </si>
  <si>
    <t>UH25028249</t>
  </si>
  <si>
    <t>UH25028249/1</t>
  </si>
  <si>
    <t>ORE106954/22</t>
  </si>
  <si>
    <t>UH25028283</t>
  </si>
  <si>
    <t>UH25028283/1</t>
  </si>
  <si>
    <t>OPR60007/22</t>
  </si>
  <si>
    <t>UH25033729</t>
  </si>
  <si>
    <t>UH25033729/1</t>
  </si>
  <si>
    <t>ORE109099/22</t>
  </si>
  <si>
    <t>MEMBER CO-PAYMENT</t>
  </si>
  <si>
    <t>UH25045769</t>
  </si>
  <si>
    <t>UH25045769/1</t>
  </si>
  <si>
    <t>OPR64030/22</t>
  </si>
  <si>
    <t>AK01079792</t>
  </si>
  <si>
    <t>CRAMER,LAURA</t>
  </si>
  <si>
    <t>UH25045425</t>
  </si>
  <si>
    <t>UH25045425/1</t>
  </si>
  <si>
    <t>ORE113148/22</t>
  </si>
  <si>
    <t>UH26306039</t>
  </si>
  <si>
    <t>UH26306039/1</t>
  </si>
  <si>
    <t>ORE614304/22</t>
  </si>
  <si>
    <t>AK02341128</t>
  </si>
  <si>
    <t>GICHERU,ETHEL WANJIRU</t>
  </si>
  <si>
    <t>UH26306973</t>
  </si>
  <si>
    <t>UH26306973/1</t>
  </si>
  <si>
    <t>OPR366218/22</t>
  </si>
  <si>
    <t>AK01447463</t>
  </si>
  <si>
    <t>MAINA,MAXWELL IRUNGU</t>
  </si>
  <si>
    <t>UH26298156</t>
  </si>
  <si>
    <t>UH26298156/1</t>
  </si>
  <si>
    <t>OPR364291/22</t>
  </si>
  <si>
    <t>AK02260522</t>
  </si>
  <si>
    <t>MUISYO,LIZA NDANU</t>
  </si>
  <si>
    <t xml:space="preserve"> - INVOICE NOT CLEAR#attach invoice</t>
  </si>
  <si>
    <t>AGRI SEEDCO LTD C/O UAP</t>
  </si>
  <si>
    <t>UH26287675</t>
  </si>
  <si>
    <t>UH26287675/1</t>
  </si>
  <si>
    <t>OPR361622/22</t>
  </si>
  <si>
    <t>SCHNEIDER ELECTRIC (KENYA) UAP</t>
  </si>
  <si>
    <t>UH26287656</t>
  </si>
  <si>
    <t>UH26287656/1</t>
  </si>
  <si>
    <t>ORE606717/22</t>
  </si>
  <si>
    <t>UH26280115</t>
  </si>
  <si>
    <t>UH26280115/1</t>
  </si>
  <si>
    <t>OPR360051/22</t>
  </si>
  <si>
    <t>AK01165565</t>
  </si>
  <si>
    <t>KARIUKI,SUSAN MUTHONI</t>
  </si>
  <si>
    <t>AK02220525</t>
  </si>
  <si>
    <t>GITAU,EUNICE W</t>
  </si>
  <si>
    <t>AK01935482</t>
  </si>
  <si>
    <t>DAWOOD,SHENAZ</t>
  </si>
  <si>
    <t>DANISH REFUGEE COUNCIL C/O UAP</t>
  </si>
  <si>
    <t>UH26231233</t>
  </si>
  <si>
    <t>UH26231233/1</t>
  </si>
  <si>
    <t>OPR347759/22</t>
  </si>
  <si>
    <t>AK01313557</t>
  </si>
  <si>
    <t>SIKASA,NOEL NAMUCHUU</t>
  </si>
  <si>
    <t xml:space="preserve"> - FEES CHARGED DOUBLE#double invoice</t>
  </si>
  <si>
    <t>UH26212998</t>
  </si>
  <si>
    <t>UH26212998/1</t>
  </si>
  <si>
    <t>ORE576879/22</t>
  </si>
  <si>
    <t>AK02443670</t>
  </si>
  <si>
    <t>KOOME,NIMAH THAARA</t>
  </si>
  <si>
    <t>MILESTONE GAMES LTD (PEVANS EA</t>
  </si>
  <si>
    <t xml:space="preserve"> - CLARIFY DOUBLE INVOICING#WROMG MEMBER</t>
  </si>
  <si>
    <t>UH26203786</t>
  </si>
  <si>
    <t>UH26203786/1</t>
  </si>
  <si>
    <t>ORE572947/22</t>
  </si>
  <si>
    <t>AK02359107</t>
  </si>
  <si>
    <t>OYOLA,MARISA LULU</t>
  </si>
  <si>
    <t xml:space="preserve"> - CLARIFY DOUBLE INVOICING#wrong invoice, ANGEL ABIGAEL</t>
  </si>
  <si>
    <t>UH25156069</t>
  </si>
  <si>
    <t>UH25156069/1</t>
  </si>
  <si>
    <t>ORE156854/22</t>
  </si>
  <si>
    <t>UH25156131</t>
  </si>
  <si>
    <t>UH25156131/1</t>
  </si>
  <si>
    <t>ORE156875/22</t>
  </si>
  <si>
    <t>UH26181716</t>
  </si>
  <si>
    <t>UH26181716/1</t>
  </si>
  <si>
    <t>ORE564046/22</t>
  </si>
  <si>
    <t>AK00685056</t>
  </si>
  <si>
    <t>OKARA,BEATRICE JOAN</t>
  </si>
  <si>
    <t>MARTIN MUTHOMI GITONGA ADVOCAT</t>
  </si>
  <si>
    <t>UH25173477</t>
  </si>
  <si>
    <t>UH25173477/1</t>
  </si>
  <si>
    <t>OPR92530/22</t>
  </si>
  <si>
    <t>UH25183738</t>
  </si>
  <si>
    <t>UH25183738/1</t>
  </si>
  <si>
    <t>ORE167177/22</t>
  </si>
  <si>
    <t>AK01469603</t>
  </si>
  <si>
    <t>MBUGUA,SYLVIA WANJIKU</t>
  </si>
  <si>
    <t xml:space="preserve"> - MEMBER CO-PAYMENT#COPAY DEDUCTED</t>
  </si>
  <si>
    <t>UH25183752</t>
  </si>
  <si>
    <t>UH25183752/1</t>
  </si>
  <si>
    <t>ORE167183/22</t>
  </si>
  <si>
    <t>AK00723775</t>
  </si>
  <si>
    <t>MBUGUA,TERESIA NDUTA</t>
  </si>
  <si>
    <t>UH26156988</t>
  </si>
  <si>
    <t>UH26156988/1</t>
  </si>
  <si>
    <t>OPR329175/22</t>
  </si>
  <si>
    <t>AK01729494</t>
  </si>
  <si>
    <t>OKWE,TYMON</t>
  </si>
  <si>
    <t>UH26126144</t>
  </si>
  <si>
    <t>UH26126144/1</t>
  </si>
  <si>
    <t>ORE541855/22</t>
  </si>
  <si>
    <t>AK02014940</t>
  </si>
  <si>
    <t>BUNDE,MICHAEL FELIX</t>
  </si>
  <si>
    <t>EM-PATTERSON C/O UAP</t>
  </si>
  <si>
    <t xml:space="preserve"> - POLICY EXCLUSION</t>
  </si>
  <si>
    <t>UH25207470</t>
  </si>
  <si>
    <t>UH25207470/1</t>
  </si>
  <si>
    <t>OPR100148/22</t>
  </si>
  <si>
    <t>AK01939352</t>
  </si>
  <si>
    <t>BUGUZA,SOPHIA MUTUA</t>
  </si>
  <si>
    <t>UH26116466</t>
  </si>
  <si>
    <t>UH26116466/1</t>
  </si>
  <si>
    <t>ORE538385/22</t>
  </si>
  <si>
    <t>AK00629757</t>
  </si>
  <si>
    <t>MUSYOKA,REBECCA MUKONYO</t>
  </si>
  <si>
    <t>AK01669320</t>
  </si>
  <si>
    <t>MWAURA,ROSE WANJIRU</t>
  </si>
  <si>
    <t>UH26100888</t>
  </si>
  <si>
    <t>UH26100888/1</t>
  </si>
  <si>
    <t>ORE532258/22</t>
  </si>
  <si>
    <t>AK00393345</t>
  </si>
  <si>
    <t>ATIENO,CAROLINE ANNE</t>
  </si>
  <si>
    <t>UH00416350</t>
  </si>
  <si>
    <t>UH00416350/1</t>
  </si>
  <si>
    <t>HFB22240/22</t>
  </si>
  <si>
    <t>AK00753650</t>
  </si>
  <si>
    <t>KARIUKI,ANNE NJERI</t>
  </si>
  <si>
    <t xml:space="preserve"> - EXCLUSION - NOT COVERED#LESS FLASH DISK AND SANITARY PADS</t>
  </si>
  <si>
    <t>UH26058726</t>
  </si>
  <si>
    <t>UH26058726/1</t>
  </si>
  <si>
    <t>ORE515729/22</t>
  </si>
  <si>
    <t>AK01390812</t>
  </si>
  <si>
    <t>MUSYOKA,SAMUEL VUNDI</t>
  </si>
  <si>
    <t>UH25240975</t>
  </si>
  <si>
    <t>UH25240975/1</t>
  </si>
  <si>
    <t>ORE188946/22</t>
  </si>
  <si>
    <t>AK01877950</t>
  </si>
  <si>
    <t>KHAEMBA,ERNEST MKUBWA</t>
  </si>
  <si>
    <t>AIRPORTS SACCO LTD C/O UAP</t>
  </si>
  <si>
    <t xml:space="preserve"> - DIAGNOSIS REQUIRED#ATTACHED DOCUMETNS WITH DIAGNOSIS</t>
  </si>
  <si>
    <t>UH26040842</t>
  </si>
  <si>
    <t>UH26040842/1</t>
  </si>
  <si>
    <t>ORE509026/22</t>
  </si>
  <si>
    <t>AK02350184</t>
  </si>
  <si>
    <t>NJUGUNA,TERESA WANDIA</t>
  </si>
  <si>
    <t>UH25250468</t>
  </si>
  <si>
    <t>UH25250468/1</t>
  </si>
  <si>
    <t>ORE192545/22</t>
  </si>
  <si>
    <t>AK00530681</t>
  </si>
  <si>
    <t>GACHIHI,MARGARET WANJIKU</t>
  </si>
  <si>
    <t>UH25250443</t>
  </si>
  <si>
    <t>UH25250443/1</t>
  </si>
  <si>
    <t>ORE192533/22</t>
  </si>
  <si>
    <t>UH25258814</t>
  </si>
  <si>
    <t>UH25258814/1</t>
  </si>
  <si>
    <t>OPR110983/22</t>
  </si>
  <si>
    <t>AK00795548</t>
  </si>
  <si>
    <t>MWANGI,CATHERINE WAMBUI</t>
  </si>
  <si>
    <t xml:space="preserve"> - INCOMPLETE DOCUMENTATION#NO INVOICE</t>
  </si>
  <si>
    <t>CONSOL GLASS KENYA C/O UAP</t>
  </si>
  <si>
    <t>AK02438243</t>
  </si>
  <si>
    <t>MOHAMED,HARIRA AHMED</t>
  </si>
  <si>
    <t>UH25256486</t>
  </si>
  <si>
    <t>UH25256486/1</t>
  </si>
  <si>
    <t>ORE194923/22</t>
  </si>
  <si>
    <t xml:space="preserve"> - INCOMPLETE DOCUMENTATION#ORE194923/22- INVOICE MISSING</t>
  </si>
  <si>
    <t>UH25257882</t>
  </si>
  <si>
    <t>UH25257882/1</t>
  </si>
  <si>
    <t>ORE195671/22</t>
  </si>
  <si>
    <t>EDUCATION DEVELOPMENT TRUST C/</t>
  </si>
  <si>
    <t>UH26011726</t>
  </si>
  <si>
    <t>UH26011726/1</t>
  </si>
  <si>
    <t>ORE497477/22</t>
  </si>
  <si>
    <t>AK02394388</t>
  </si>
  <si>
    <t>ONYANGO,LEAH MUSENYA</t>
  </si>
  <si>
    <t>UH25269184</t>
  </si>
  <si>
    <t>UH25269184/1</t>
  </si>
  <si>
    <t>ORE200051/22</t>
  </si>
  <si>
    <t xml:space="preserve"> - BREAKDOWN OF SERVICES REQUIRED#NO BREAKDOWN PF SERVICE GIVEN</t>
  </si>
  <si>
    <t>UH25276190</t>
  </si>
  <si>
    <t>UH25276190/1</t>
  </si>
  <si>
    <t>OPR114706/22</t>
  </si>
  <si>
    <t>AK00670958</t>
  </si>
  <si>
    <t>MBURU,ROBERT MUGWE</t>
  </si>
  <si>
    <t>FIRST COMMUNITY BANK-CAT A AND</t>
  </si>
  <si>
    <t>UH25984401</t>
  </si>
  <si>
    <t>UH25984401/1</t>
  </si>
  <si>
    <t>ORE487043/22</t>
  </si>
  <si>
    <t>AK01342051</t>
  </si>
  <si>
    <t>RIMUNYA,LENA MURUGI</t>
  </si>
  <si>
    <t>UH25970303</t>
  </si>
  <si>
    <t>UH25970303/1</t>
  </si>
  <si>
    <t>OPR284274/22</t>
  </si>
  <si>
    <t>AK01355721</t>
  </si>
  <si>
    <t>WANGARI,ANTHONY WAINAINA</t>
  </si>
  <si>
    <t>PREFERRED PERSONNEL AFRICA LTD</t>
  </si>
  <si>
    <t>UH25969835</t>
  </si>
  <si>
    <t>UH25969835/1</t>
  </si>
  <si>
    <t>ORE481145/22</t>
  </si>
  <si>
    <t>UH25281102</t>
  </si>
  <si>
    <t>UH25281102/1</t>
  </si>
  <si>
    <t>ORE203984/22</t>
  </si>
  <si>
    <t>AK01648794</t>
  </si>
  <si>
    <t>CHEGE,MAUREEN NYOKABI</t>
  </si>
  <si>
    <t xml:space="preserve"> - INCOMPLETE DOCUMENTATION#missing invoice for kes.15200</t>
  </si>
  <si>
    <t>UH25290842</t>
  </si>
  <si>
    <t>UH25290842/1</t>
  </si>
  <si>
    <t>ORE208337/22</t>
  </si>
  <si>
    <t>AK02209636</t>
  </si>
  <si>
    <t>GITAU,JOHNMARK</t>
  </si>
  <si>
    <t>UH25969857</t>
  </si>
  <si>
    <t>UH25969857/1</t>
  </si>
  <si>
    <t>OPR284178/22</t>
  </si>
  <si>
    <t>UH25971489</t>
  </si>
  <si>
    <t>UH25971489/1</t>
  </si>
  <si>
    <t>ORE481927/22</t>
  </si>
  <si>
    <t>AK02471435</t>
  </si>
  <si>
    <t>NGUNJIRI,NANCY WANGUI</t>
  </si>
  <si>
    <t>UH25961218</t>
  </si>
  <si>
    <t>UH25961218/1</t>
  </si>
  <si>
    <t>ORE477631/22</t>
  </si>
  <si>
    <t>UH25295313</t>
  </si>
  <si>
    <t>UH25295313/1</t>
  </si>
  <si>
    <t>ORE210138/22</t>
  </si>
  <si>
    <t>AK01461642</t>
  </si>
  <si>
    <t>WARUINGE,SHANICE NYAMBURA</t>
  </si>
  <si>
    <t>DIB BANK KENYA LTD COPAY 500 C</t>
  </si>
  <si>
    <t>UH25308173</t>
  </si>
  <si>
    <t>UH25308173/1</t>
  </si>
  <si>
    <t>ORE215450/22</t>
  </si>
  <si>
    <t>AK02439784</t>
  </si>
  <si>
    <t>MULI,MAXIMUS KIMANTHI</t>
  </si>
  <si>
    <t xml:space="preserve"> - ATTACH SMART REPORT</t>
  </si>
  <si>
    <t>UH25306080</t>
  </si>
  <si>
    <t>UH25306080/1</t>
  </si>
  <si>
    <t>ORE214474/22</t>
  </si>
  <si>
    <t>AK02331542</t>
  </si>
  <si>
    <t>MOHAMED,RAWAN ABDALLA</t>
  </si>
  <si>
    <t>UH25307749</t>
  </si>
  <si>
    <t>UH25307749/1</t>
  </si>
  <si>
    <t>OPR121588/22</t>
  </si>
  <si>
    <t>AK02051631</t>
  </si>
  <si>
    <t>ONYANGO,NORAH AKINYI</t>
  </si>
  <si>
    <t>UH25312441</t>
  </si>
  <si>
    <t>UH25312441/1</t>
  </si>
  <si>
    <t>ORE216986/22</t>
  </si>
  <si>
    <t>AK02396495</t>
  </si>
  <si>
    <t>CHOL,NGONG MAJOK</t>
  </si>
  <si>
    <t>UH25312668</t>
  </si>
  <si>
    <t>UH25312668/1</t>
  </si>
  <si>
    <t>OPR122803/22</t>
  </si>
  <si>
    <t>UH25916520</t>
  </si>
  <si>
    <t>UH25916520/1</t>
  </si>
  <si>
    <t>ORE459715/22</t>
  </si>
  <si>
    <t>AK02031090</t>
  </si>
  <si>
    <t>THOMPSON,CHARLES EDWARDS</t>
  </si>
  <si>
    <t>UH25904786</t>
  </si>
  <si>
    <t>UH25904786/1</t>
  </si>
  <si>
    <t>ORE455478/22</t>
  </si>
  <si>
    <t>AK02259475</t>
  </si>
  <si>
    <t>WAMBU,LEILANI ZURI WENDO</t>
  </si>
  <si>
    <t>UH25905475</t>
  </si>
  <si>
    <t>UH25905475/1</t>
  </si>
  <si>
    <t>OPR268521/22</t>
  </si>
  <si>
    <t>UH25905899</t>
  </si>
  <si>
    <t>UH25905899/1</t>
  </si>
  <si>
    <t>OPR268485/22</t>
  </si>
  <si>
    <t>UH25327468</t>
  </si>
  <si>
    <t>UH25327468/1</t>
  </si>
  <si>
    <t>ORE222813/22</t>
  </si>
  <si>
    <t>UH25327154</t>
  </si>
  <si>
    <t>UH25327154/1</t>
  </si>
  <si>
    <t>ORE222653/22</t>
  </si>
  <si>
    <t>AK02333455</t>
  </si>
  <si>
    <t>WAMAKIMA,DIANA GATHONI</t>
  </si>
  <si>
    <t>UH25896340</t>
  </si>
  <si>
    <t>UH25896340/1</t>
  </si>
  <si>
    <t>ORE452425/22</t>
  </si>
  <si>
    <t>AK02262793</t>
  </si>
  <si>
    <t>ODUOR,LESEDI HERA</t>
  </si>
  <si>
    <t>NAIROBI CHRISTIAN CHURCH C/O U</t>
  </si>
  <si>
    <t>UH25897132</t>
  </si>
  <si>
    <t>UH25897132/1</t>
  </si>
  <si>
    <t>OPR266505/22</t>
  </si>
  <si>
    <t>UH25333576</t>
  </si>
  <si>
    <t>UH25333576/1</t>
  </si>
  <si>
    <t>ORE225261/22</t>
  </si>
  <si>
    <t>AK02375010</t>
  </si>
  <si>
    <t>ADHIAMBO,SHERIL ROSELINE</t>
  </si>
  <si>
    <t>UH25896950</t>
  </si>
  <si>
    <t>UH25896950/1</t>
  </si>
  <si>
    <t>OPR266438/22</t>
  </si>
  <si>
    <t>UH25888955</t>
  </si>
  <si>
    <t>UH25888955/1</t>
  </si>
  <si>
    <t>OPR264512/22</t>
  </si>
  <si>
    <t>AK00666876</t>
  </si>
  <si>
    <t>KARIUKI,RUTH WANGARI</t>
  </si>
  <si>
    <t>UH25332841</t>
  </si>
  <si>
    <t>UH25332841/1</t>
  </si>
  <si>
    <t>ORE224940/22</t>
  </si>
  <si>
    <t>UH25876263</t>
  </si>
  <si>
    <t>UH25876263/1</t>
  </si>
  <si>
    <t>ORE443893/22</t>
  </si>
  <si>
    <t>AK02303753</t>
  </si>
  <si>
    <t>ABDIRAHMAN,RUMAN MOHAMED</t>
  </si>
  <si>
    <t>AK00501091</t>
  </si>
  <si>
    <t>MUGO,TERESIA GACHIRU</t>
  </si>
  <si>
    <t>UH25863295</t>
  </si>
  <si>
    <t>UH25863295/1</t>
  </si>
  <si>
    <t>ORE439121/22</t>
  </si>
  <si>
    <t>UH25862232</t>
  </si>
  <si>
    <t>UH25862232/1</t>
  </si>
  <si>
    <t>ORE438672/22</t>
  </si>
  <si>
    <t>UH25862667</t>
  </si>
  <si>
    <t>UH25862667/1</t>
  </si>
  <si>
    <t>ORE438879/22</t>
  </si>
  <si>
    <t>UH25862909</t>
  </si>
  <si>
    <t>UH25862909/1</t>
  </si>
  <si>
    <t>OPR258447/22</t>
  </si>
  <si>
    <t>UH25863703</t>
  </si>
  <si>
    <t>UH25863703/1</t>
  </si>
  <si>
    <t>ORE439316/22</t>
  </si>
  <si>
    <t>UH25864035</t>
  </si>
  <si>
    <t>UH25864035/1</t>
  </si>
  <si>
    <t>OPR258649/22</t>
  </si>
  <si>
    <t>UH25855150</t>
  </si>
  <si>
    <t>UH25855150/1</t>
  </si>
  <si>
    <t>ORE435775/22</t>
  </si>
  <si>
    <t>AK01025879</t>
  </si>
  <si>
    <t>KAINDOH,GODFREY</t>
  </si>
  <si>
    <t>NMI AS (FORMER FANISI CAPITAL)</t>
  </si>
  <si>
    <t>UH25854903</t>
  </si>
  <si>
    <t>UH25854903/1</t>
  </si>
  <si>
    <t>ORE435653/22</t>
  </si>
  <si>
    <t>AK02470543</t>
  </si>
  <si>
    <t>KIARIE,FAITH WANJIKU</t>
  </si>
  <si>
    <t xml:space="preserve"> - DIAGNOSE DIFFER FROM TREATMENT - PLEASE CLARIFY</t>
  </si>
  <si>
    <t>UH25362956</t>
  </si>
  <si>
    <t>UH25362956/1</t>
  </si>
  <si>
    <t>ORE236143/22</t>
  </si>
  <si>
    <t>UH25850119</t>
  </si>
  <si>
    <t>UH25850119/1</t>
  </si>
  <si>
    <t>ORE433615/22</t>
  </si>
  <si>
    <t>AK01675075</t>
  </si>
  <si>
    <t>MAITHA,MARTIN MUIMI</t>
  </si>
  <si>
    <t xml:space="preserve"> - LAB TESTS DO NOT CONFORM WITH TREATMENT#PSA TEST UNWARRANTED</t>
  </si>
  <si>
    <t>UH25850020</t>
  </si>
  <si>
    <t>UH25850020/1</t>
  </si>
  <si>
    <t>OPR255328/22</t>
  </si>
  <si>
    <t>AK02425604</t>
  </si>
  <si>
    <t>MWANIKI,JUSTICE BAHATI</t>
  </si>
  <si>
    <t>DIB BANK KENYA CPAY 500 C/ UAP</t>
  </si>
  <si>
    <t>UH25853483</t>
  </si>
  <si>
    <t>UH25853483/1</t>
  </si>
  <si>
    <t>OPR256347/22</t>
  </si>
  <si>
    <t>AK01897689</t>
  </si>
  <si>
    <t>MUYAH,MAURICE G</t>
  </si>
  <si>
    <t xml:space="preserve"> - SUBSCRIPTION QUANTITY OF DRUGS MORE THAN ALLOWED#too many paramol, not needed</t>
  </si>
  <si>
    <t>INTERNEWS NETWORKS C/O UAP</t>
  </si>
  <si>
    <t>UH25366828</t>
  </si>
  <si>
    <t>UH25366828/1</t>
  </si>
  <si>
    <t>ORE237656/22</t>
  </si>
  <si>
    <t>AK02200559</t>
  </si>
  <si>
    <t>NGANGA,FELIX GATHAGU</t>
  </si>
  <si>
    <t>THE UPPER TANA NAIROBI WATER F</t>
  </si>
  <si>
    <t>UH25845763</t>
  </si>
  <si>
    <t>UH25845763/1</t>
  </si>
  <si>
    <t>ORE431872/22</t>
  </si>
  <si>
    <t>UH25826290</t>
  </si>
  <si>
    <t>UH25826290/1</t>
  </si>
  <si>
    <t>OPR249708/22</t>
  </si>
  <si>
    <t>UH25826515</t>
  </si>
  <si>
    <t>UH25826515/1</t>
  </si>
  <si>
    <t>ORE424972/22</t>
  </si>
  <si>
    <t>UH25373122</t>
  </si>
  <si>
    <t>UH25373122/1</t>
  </si>
  <si>
    <t>ORE240238/22</t>
  </si>
  <si>
    <t xml:space="preserve"> - DIAGNOSIS REQUIRED#DIAGNOSIS REQUIRED</t>
  </si>
  <si>
    <t>UH25818600</t>
  </si>
  <si>
    <t>UH25818600/1</t>
  </si>
  <si>
    <t>ORE421603/22</t>
  </si>
  <si>
    <t>AK02468821</t>
  </si>
  <si>
    <t>KIMEU,ANTONY MWANZIA</t>
  </si>
  <si>
    <t>UH25380179</t>
  </si>
  <si>
    <t>UH25380179/1</t>
  </si>
  <si>
    <t>ORE242885/22</t>
  </si>
  <si>
    <t>UH25388098</t>
  </si>
  <si>
    <t>UH25388098/1</t>
  </si>
  <si>
    <t>ORE245867/22</t>
  </si>
  <si>
    <t>AK02447179</t>
  </si>
  <si>
    <t>AROK,ALFRED MAJAK</t>
  </si>
  <si>
    <t>UH25386619</t>
  </si>
  <si>
    <t>UH25386619/1</t>
  </si>
  <si>
    <t>ORE245196/22</t>
  </si>
  <si>
    <t>UH25388563</t>
  </si>
  <si>
    <t>UH25388563/1</t>
  </si>
  <si>
    <t>OPR139103/22</t>
  </si>
  <si>
    <t>UH25389300</t>
  </si>
  <si>
    <t>UH25389300/1</t>
  </si>
  <si>
    <t>OPR139336/22</t>
  </si>
  <si>
    <t>AK01142822</t>
  </si>
  <si>
    <t>NGATIA,MARGARET WARUGURU</t>
  </si>
  <si>
    <t>UH25387344</t>
  </si>
  <si>
    <t>UH25387344/1</t>
  </si>
  <si>
    <t>ORE245532/22</t>
  </si>
  <si>
    <t>UH25801307</t>
  </si>
  <si>
    <t>UH25801307/1</t>
  </si>
  <si>
    <t>OPR243291/22</t>
  </si>
  <si>
    <t>AK02195185</t>
  </si>
  <si>
    <t>ABUNGU,MARY</t>
  </si>
  <si>
    <t>ELECTORAL LAW GOVERNANCE INSTI</t>
  </si>
  <si>
    <t>UH25799879</t>
  </si>
  <si>
    <t>UH25799879/1</t>
  </si>
  <si>
    <t>ORE413631/22</t>
  </si>
  <si>
    <t>UH25789031</t>
  </si>
  <si>
    <t>UH25789031/1</t>
  </si>
  <si>
    <t>OPR240223/22</t>
  </si>
  <si>
    <t>AK02004271</t>
  </si>
  <si>
    <t>KIRPONO,EDGAR</t>
  </si>
  <si>
    <t>UH25788635</t>
  </si>
  <si>
    <t>UH25788635/1</t>
  </si>
  <si>
    <t>ORE409193/22</t>
  </si>
  <si>
    <t>UH25391587</t>
  </si>
  <si>
    <t>UH25391587/1</t>
  </si>
  <si>
    <t>ORE247156/22</t>
  </si>
  <si>
    <t>AK00512502</t>
  </si>
  <si>
    <t>MWONGELA,SUSAN KABIRITHU</t>
  </si>
  <si>
    <t xml:space="preserve"> - INVOICE NOT ATTACHED WITH CLAIM FORM#ABOVE NEGOGIATED TARRIF 950.0</t>
  </si>
  <si>
    <t>UH25430646</t>
  </si>
  <si>
    <t>UH25430646/1</t>
  </si>
  <si>
    <t>ORE262134/22</t>
  </si>
  <si>
    <t>AK01161067</t>
  </si>
  <si>
    <t>NGARI,ELIZABETH GICUGU</t>
  </si>
  <si>
    <t>UH25437471</t>
  </si>
  <si>
    <t>UH25437471/1</t>
  </si>
  <si>
    <t>OPR150425/22</t>
  </si>
  <si>
    <t>AK02125350</t>
  </si>
  <si>
    <t>KAMBUNI,ZIPPORAH SYOMBUA</t>
  </si>
  <si>
    <t>UH25706179</t>
  </si>
  <si>
    <t>UH25706179/1</t>
  </si>
  <si>
    <t>OPR219126/22</t>
  </si>
  <si>
    <t>AK02463559</t>
  </si>
  <si>
    <t>KAMBOGO,NISSI WAMBUI</t>
  </si>
  <si>
    <t>UH25445729</t>
  </si>
  <si>
    <t>UH25445729/1</t>
  </si>
  <si>
    <t>ORE268231/22</t>
  </si>
  <si>
    <t>AK01065058</t>
  </si>
  <si>
    <t>SHISOKA,JUDITH ANITA</t>
  </si>
  <si>
    <t>UH25452380</t>
  </si>
  <si>
    <t>UH25452380/1</t>
  </si>
  <si>
    <t>ORE271151/22</t>
  </si>
  <si>
    <t>AK02397635</t>
  </si>
  <si>
    <t>JEPCHIRCHIR,JAEL</t>
  </si>
  <si>
    <t>AFRICAN INSTITUTE FOR DEVELOPM</t>
  </si>
  <si>
    <t>UH00406460</t>
  </si>
  <si>
    <t>UH00406460/1</t>
  </si>
  <si>
    <t>HFB12151/22</t>
  </si>
  <si>
    <t>AK02004843</t>
  </si>
  <si>
    <t>GACHIHI,DORCAS WANJA</t>
  </si>
  <si>
    <t xml:space="preserve"> - EXCLUSION - NOT COVERED#SANITARY PADS 224.00</t>
  </si>
  <si>
    <t>UH00406511</t>
  </si>
  <si>
    <t>UH00406511/1</t>
  </si>
  <si>
    <t>HFB12240/22</t>
  </si>
  <si>
    <t>AK01948310</t>
  </si>
  <si>
    <t>ABDULLAHI,LEILA HUSSEIN</t>
  </si>
  <si>
    <t xml:space="preserve"> - EXCLUSION - NOT COVERED#PAID AS PER LOU-LESS NHIF, EXTRA RM &amp;SANITARY PADS</t>
  </si>
  <si>
    <t>UH25510695</t>
  </si>
  <si>
    <t>UH25510695/1</t>
  </si>
  <si>
    <t>OPR168755/22</t>
  </si>
  <si>
    <t>AK02242288</t>
  </si>
  <si>
    <t>THEURI,GABRIELLA WANGARI</t>
  </si>
  <si>
    <t>UH25560893</t>
  </si>
  <si>
    <t>UH25560893/1</t>
  </si>
  <si>
    <t>OPR181247/22</t>
  </si>
  <si>
    <t>AK02433545</t>
  </si>
  <si>
    <t>HUSSEIN,AAHIL ALI</t>
  </si>
  <si>
    <t>SPORTS ARTS AND SOCIAL DVPT FU</t>
  </si>
  <si>
    <t>UH25561144</t>
  </si>
  <si>
    <t>UH25561144/1</t>
  </si>
  <si>
    <t>ORE316594/22</t>
  </si>
  <si>
    <t>UH25561177</t>
  </si>
  <si>
    <t>UH25561177/1</t>
  </si>
  <si>
    <t>ORE316605/22</t>
  </si>
  <si>
    <t>Declines-Non Clinical</t>
  </si>
  <si>
    <t>yr 2022</t>
  </si>
  <si>
    <t>yr 2023</t>
  </si>
  <si>
    <t>yr 2024</t>
  </si>
  <si>
    <t>yr 2025</t>
  </si>
  <si>
    <t>Rejected-Missing  Documentation</t>
  </si>
  <si>
    <t>UH26448139</t>
  </si>
  <si>
    <t>UH26448139/1</t>
  </si>
  <si>
    <t>OPR401419/22</t>
  </si>
  <si>
    <t>UH26446650</t>
  </si>
  <si>
    <t>UH26446650/1</t>
  </si>
  <si>
    <t>ORE669840/22</t>
  </si>
  <si>
    <t>UH26391732</t>
  </si>
  <si>
    <t>UH26391732/1</t>
  </si>
  <si>
    <t>OPR387430/22</t>
  </si>
  <si>
    <t>AK02329787</t>
  </si>
  <si>
    <t>CHEBOR,BRIAN KIPROP</t>
  </si>
  <si>
    <t>UH26366637</t>
  </si>
  <si>
    <t>UH26366637/1</t>
  </si>
  <si>
    <t>ORE638058/22</t>
  </si>
  <si>
    <t>AK02492178</t>
  </si>
  <si>
    <t>GIKUNDI,EVELINE KANANA</t>
  </si>
  <si>
    <t>UH26357507</t>
  </si>
  <si>
    <t>UH26357507/1</t>
  </si>
  <si>
    <t>ORE634285/22</t>
  </si>
  <si>
    <t>AK02494019</t>
  </si>
  <si>
    <t>OGBUE,EBELECHUKWU</t>
  </si>
  <si>
    <t>UH26333054</t>
  </si>
  <si>
    <t>UH26333054/1</t>
  </si>
  <si>
    <t>OPR372828/22</t>
  </si>
  <si>
    <t>AK01328088</t>
  </si>
  <si>
    <t>GICHUMBI,MICHAEL MAINA</t>
  </si>
  <si>
    <t>BRITISH H. COMMISSION PARENT&amp;S</t>
  </si>
  <si>
    <t>UH26328684</t>
  </si>
  <si>
    <t>UH26328684/1</t>
  </si>
  <si>
    <t>OPR371651/22</t>
  </si>
  <si>
    <t>AK01051799</t>
  </si>
  <si>
    <t>WEKESA,DAVID BARASA</t>
  </si>
  <si>
    <t>UH26328883</t>
  </si>
  <si>
    <t>UH26328883/1</t>
  </si>
  <si>
    <t>ORE622691/22</t>
  </si>
  <si>
    <t>UH26305024</t>
  </si>
  <si>
    <t>UH26305024/1</t>
  </si>
  <si>
    <t>ORE613851/22</t>
  </si>
  <si>
    <t>UH26300300</t>
  </si>
  <si>
    <t>UH26300300/1</t>
  </si>
  <si>
    <t>ORE612020/22</t>
  </si>
  <si>
    <t>AK02241494</t>
  </si>
  <si>
    <t>OKEYO,FREDRICK OSIAGO</t>
  </si>
  <si>
    <t>UH26291108</t>
  </si>
  <si>
    <t>UH26291108/1</t>
  </si>
  <si>
    <t>OPR362651/22</t>
  </si>
  <si>
    <t>AK01987113</t>
  </si>
  <si>
    <t>WANGUI,WEMA ABIGAIL</t>
  </si>
  <si>
    <t>NC29121922</t>
  </si>
  <si>
    <t>NC29121922/1</t>
  </si>
  <si>
    <t>NC29121922_2</t>
  </si>
  <si>
    <t>AK02713883</t>
  </si>
  <si>
    <t>MANYUVA,BONIFACE PHILIP</t>
  </si>
  <si>
    <t>DOCTOR PROCESS DONE</t>
  </si>
  <si>
    <t>NC29121922/2</t>
  </si>
  <si>
    <t>NC29106634</t>
  </si>
  <si>
    <t>NC29106634/1</t>
  </si>
  <si>
    <t>NC29106634_2</t>
  </si>
  <si>
    <t>AK01131580</t>
  </si>
  <si>
    <t>NDUNGI,STELLA MUNYIVA</t>
  </si>
  <si>
    <t>CONSULT</t>
  </si>
  <si>
    <t>NC29106634/2</t>
  </si>
  <si>
    <t>NC29106814</t>
  </si>
  <si>
    <t>NC29106814/1</t>
  </si>
  <si>
    <t>NC29106814_1</t>
  </si>
  <si>
    <t>AK01492291</t>
  </si>
  <si>
    <t>MUTWIRI,MARY MWENDWA</t>
  </si>
  <si>
    <t>THE NATURE CONSERVANCY C/O UAP</t>
  </si>
  <si>
    <t>NC29106262</t>
  </si>
  <si>
    <t>NC29106262/2</t>
  </si>
  <si>
    <t>NC29106262_2</t>
  </si>
  <si>
    <t>AK02498193</t>
  </si>
  <si>
    <t>MUTAI,FESTUS KIPTOO</t>
  </si>
  <si>
    <t>GREENLIGHT PLANET KENYA LTD C/</t>
  </si>
  <si>
    <t>NC29105203</t>
  </si>
  <si>
    <t>NC29105203/3</t>
  </si>
  <si>
    <t>NC29105203_2</t>
  </si>
  <si>
    <t>AK02704651</t>
  </si>
  <si>
    <t>NGUI,NYIVA</t>
  </si>
  <si>
    <t>NC29105203/2</t>
  </si>
  <si>
    <t>UH280326687</t>
  </si>
  <si>
    <t>UH280326687/1</t>
  </si>
  <si>
    <t>UH280326687_1</t>
  </si>
  <si>
    <t>AK01474398</t>
  </si>
  <si>
    <t>NDUNGU,NAOMI MWIKALI</t>
  </si>
  <si>
    <t>INTERNATIONAL MEDICAL CORPS (I</t>
  </si>
  <si>
    <t>NC29099438</t>
  </si>
  <si>
    <t>NC29099438/1</t>
  </si>
  <si>
    <t>NC29099438_1</t>
  </si>
  <si>
    <t>AK00373977</t>
  </si>
  <si>
    <t>KAMUIRU,GEORGE MACHARIA</t>
  </si>
  <si>
    <t>NC29095051</t>
  </si>
  <si>
    <t>NC29095051/1</t>
  </si>
  <si>
    <t>NC29095051_1</t>
  </si>
  <si>
    <t>AK02477613</t>
  </si>
  <si>
    <t>NTHAMA,ANN MONTHE</t>
  </si>
  <si>
    <t>NC29092951</t>
  </si>
  <si>
    <t>NC29092951/3</t>
  </si>
  <si>
    <t>NC29092951_2</t>
  </si>
  <si>
    <t>AK02354431</t>
  </si>
  <si>
    <t>MWANGI,BECKY MUTHONI</t>
  </si>
  <si>
    <t>NC29092951/2</t>
  </si>
  <si>
    <t>NC29068400</t>
  </si>
  <si>
    <t>NC29068400/1</t>
  </si>
  <si>
    <t>NC29068400_1</t>
  </si>
  <si>
    <t>AK01542510</t>
  </si>
  <si>
    <t>AGALA,EVERLYNE MUHONJA</t>
  </si>
  <si>
    <t>NC29070231</t>
  </si>
  <si>
    <t>NC29070231/2</t>
  </si>
  <si>
    <t>NC29070231_2</t>
  </si>
  <si>
    <t>AK02082671</t>
  </si>
  <si>
    <t>MUOKI,KAMILI KASUKI</t>
  </si>
  <si>
    <t>NC29067149</t>
  </si>
  <si>
    <t>NC29067149/2</t>
  </si>
  <si>
    <t>NC29067149_1</t>
  </si>
  <si>
    <t>AK02707536</t>
  </si>
  <si>
    <t>MUE,SIMON MUTUA</t>
  </si>
  <si>
    <t>CONCERN WORLD WIDE COPAY 500 C</t>
  </si>
  <si>
    <t>CANCELLED</t>
  </si>
  <si>
    <t>UH280185513</t>
  </si>
  <si>
    <t>UH280185513/5</t>
  </si>
  <si>
    <t>UH280185513_5</t>
  </si>
  <si>
    <t>AK00578449</t>
  </si>
  <si>
    <t>KASMANI,KHAIRUN NISA</t>
  </si>
  <si>
    <t xml:space="preserve">REJECTED - CLAIM HAS NOT BEEN SUBMITTED WITHIN THE DEFINED TIME BAR ( 21 DAYS ).DATE OF DISCHARGE : 25-Nov-2022 DATE OF CLAIM RECEIVE : 29-Dec-2022 CLAIM HAS NOT BEEN SUBMITTED WITHIN THE DEFINED TIME BAR ( </t>
  </si>
  <si>
    <t>NC29030606</t>
  </si>
  <si>
    <t>NC29030606/2</t>
  </si>
  <si>
    <t>NC29030606_3</t>
  </si>
  <si>
    <t>AK01785946</t>
  </si>
  <si>
    <t>OKONGO,KAYLOR ZAWADI</t>
  </si>
  <si>
    <t>NC29029232</t>
  </si>
  <si>
    <t>NC29029232/4</t>
  </si>
  <si>
    <t>NC29029232_2</t>
  </si>
  <si>
    <t>AK01880437</t>
  </si>
  <si>
    <t>ODONGO,JARED OCHIENG</t>
  </si>
  <si>
    <t>NC29030606/1</t>
  </si>
  <si>
    <t>NC29030606/3</t>
  </si>
  <si>
    <t>NC29031055</t>
  </si>
  <si>
    <t>NC29031055/2</t>
  </si>
  <si>
    <t>NC29031055_1</t>
  </si>
  <si>
    <t>AK01726662</t>
  </si>
  <si>
    <t>OMWENGA,TANSEY ADIYA</t>
  </si>
  <si>
    <t>NC29030339</t>
  </si>
  <si>
    <t>NC29030339/2</t>
  </si>
  <si>
    <t>NC29030339_1</t>
  </si>
  <si>
    <t>AK01384769</t>
  </si>
  <si>
    <t>WANGARI,HANNAH WANJIKU</t>
  </si>
  <si>
    <t>NC29031055/1</t>
  </si>
  <si>
    <t>NC29030339/1</t>
  </si>
  <si>
    <t>NC29029232/1</t>
  </si>
  <si>
    <t>NC29029232/2</t>
  </si>
  <si>
    <t>UH25284419</t>
  </si>
  <si>
    <t>UH25284419/1</t>
  </si>
  <si>
    <t>ORE205589/22</t>
  </si>
  <si>
    <t>AK02130553</t>
  </si>
  <si>
    <t>ADUNDO,RHODA LINDA ADHIAMBO</t>
  </si>
  <si>
    <t>UH25283551</t>
  </si>
  <si>
    <t>UH25283551/1</t>
  </si>
  <si>
    <t>ORE205169/22</t>
  </si>
  <si>
    <t>UH25283524</t>
  </si>
  <si>
    <t>UH25283524/1</t>
  </si>
  <si>
    <t>ORE205159/22</t>
  </si>
  <si>
    <t>UH25283870</t>
  </si>
  <si>
    <t>UH25283870/1</t>
  </si>
  <si>
    <t>ORE205325/22</t>
  </si>
  <si>
    <t>COMMENTS</t>
  </si>
  <si>
    <t>OTHER COMMENTS</t>
  </si>
  <si>
    <t>ORE139672/21</t>
  </si>
  <si>
    <t>MUCHIRI SYMON MUNENE</t>
  </si>
  <si>
    <t>ORE209/21</t>
  </si>
  <si>
    <t>YUSUF MAHMOUD</t>
  </si>
  <si>
    <t>IBN107/21</t>
  </si>
  <si>
    <t>ORE215252/21</t>
  </si>
  <si>
    <t>LAURENCE KATHLEEN</t>
  </si>
  <si>
    <t>ORE241811/21</t>
  </si>
  <si>
    <t>MAKHAPILA ERICK SIMIYU</t>
  </si>
  <si>
    <t>UK008306-00</t>
  </si>
  <si>
    <t>SKSP_766_2308195</t>
  </si>
  <si>
    <t>RTI INTERNATIONAL - MAY TO OCT</t>
  </si>
  <si>
    <t>BEA9201855-01</t>
  </si>
  <si>
    <t>SKSP_274_1635457</t>
  </si>
  <si>
    <t>TETRA-34040996-00</t>
  </si>
  <si>
    <t>SKSP_1618_1358680</t>
  </si>
  <si>
    <t>UK008307-00</t>
  </si>
  <si>
    <t>SKSP_2826_1962299</t>
  </si>
  <si>
    <t>RTI INTERNATIONAL - MAY TO NOV 2</t>
  </si>
  <si>
    <t>ORE746296/21</t>
  </si>
  <si>
    <t>70307/1507</t>
  </si>
  <si>
    <t>SAMMY CAROLINE MUENI</t>
  </si>
  <si>
    <t>UK079136-00</t>
  </si>
  <si>
    <t>SKSP_4771_2298024</t>
  </si>
  <si>
    <t>GNK &amp; ASSOCIATES LLP</t>
  </si>
  <si>
    <t>OPR431102/21</t>
  </si>
  <si>
    <t>ORE379279/21</t>
  </si>
  <si>
    <t>OPR76/21</t>
  </si>
  <si>
    <t>OPR131256/21</t>
  </si>
  <si>
    <t>NJAGI FRANCIS WATHONDU</t>
  </si>
  <si>
    <t>ORE380811/21</t>
  </si>
  <si>
    <t>01997165-00</t>
  </si>
  <si>
    <t>SKSP_1055_2105691</t>
  </si>
  <si>
    <t>RTI INTERNATIONAL - MAY TO DEC</t>
  </si>
  <si>
    <t>ORE744914/21</t>
  </si>
  <si>
    <t>70307/1536</t>
  </si>
  <si>
    <t>AFRICAN GUARANTEE FUND C/O UAP</t>
  </si>
  <si>
    <t>NYAGI NATHAN</t>
  </si>
  <si>
    <t>ORE9168/21</t>
  </si>
  <si>
    <t>KIRUI KIPYEGON</t>
  </si>
  <si>
    <t>UK077485-02</t>
  </si>
  <si>
    <t>SKSP_505_1532275</t>
  </si>
  <si>
    <t>AFRICAN GUARANTEE FUND</t>
  </si>
  <si>
    <t>UK061038-00</t>
  </si>
  <si>
    <t>SKSP_505_2288847</t>
  </si>
  <si>
    <t>ORE293372/21</t>
  </si>
  <si>
    <t>MOHAMED YARA</t>
  </si>
  <si>
    <t>UK058627-02</t>
  </si>
  <si>
    <t>SKSP_505_2216085</t>
  </si>
  <si>
    <t>OPR11720/21</t>
  </si>
  <si>
    <t>NJAGI LOISE C</t>
  </si>
  <si>
    <t>7144490-00</t>
  </si>
  <si>
    <t>SKSP_1689_1722726</t>
  </si>
  <si>
    <t>ORE744903/21</t>
  </si>
  <si>
    <t>ORE380704/21</t>
  </si>
  <si>
    <t>70307/1012</t>
  </si>
  <si>
    <t>ORION NEBULA LIMITED C/O UAP</t>
  </si>
  <si>
    <t>OBIERO LINET ACHIENG</t>
  </si>
  <si>
    <t>OPR215396/21</t>
  </si>
  <si>
    <t>UK085656-00</t>
  </si>
  <si>
    <t>SKSP_5_2001141</t>
  </si>
  <si>
    <t>ORION NEBULA LIMITED</t>
  </si>
  <si>
    <t>OPR85193/21</t>
  </si>
  <si>
    <t>ORE290918/21</t>
  </si>
  <si>
    <t>70307/718</t>
  </si>
  <si>
    <t>KINAKO KENNY RICHARD</t>
  </si>
  <si>
    <t>HFB24979/21</t>
  </si>
  <si>
    <t>WAMWEA MARGARET MAGIRI</t>
  </si>
  <si>
    <t>IBN16013/21</t>
  </si>
  <si>
    <t>UK028710-00</t>
  </si>
  <si>
    <t>SKSP_505_1289046</t>
  </si>
  <si>
    <t>COPIA KENYA LTD</t>
  </si>
  <si>
    <t>UK049882-00</t>
  </si>
  <si>
    <t>SKSP_505_386865</t>
  </si>
  <si>
    <t>ORE314012/21</t>
  </si>
  <si>
    <t>KAGGIAH JULIAH MUTHONI</t>
  </si>
  <si>
    <t>IBN7422/21</t>
  </si>
  <si>
    <t>7489862-00</t>
  </si>
  <si>
    <t>SKSP_1993_384315</t>
  </si>
  <si>
    <t>RTI INTERNATIONAL - MAY TO JAN</t>
  </si>
  <si>
    <t>HFB24265/21</t>
  </si>
  <si>
    <t>70307/1645</t>
  </si>
  <si>
    <t>EGM SECURITIES LIMITED C/O  UAP</t>
  </si>
  <si>
    <t>CHEGE AVA MYLA NYAMBURA</t>
  </si>
  <si>
    <t>IBN15571/21</t>
  </si>
  <si>
    <t>UK086100-00</t>
  </si>
  <si>
    <t>SKSP_505_385958</t>
  </si>
  <si>
    <t>EGM SECURITIES LTD</t>
  </si>
  <si>
    <t>Untraced Bills-On smart</t>
  </si>
  <si>
    <t>Untraced-OM</t>
  </si>
  <si>
    <t>OPR290536/21</t>
  </si>
  <si>
    <t>ORE508217/21</t>
  </si>
  <si>
    <t>ORE508343/21</t>
  </si>
  <si>
    <t>ORE508804/21</t>
  </si>
  <si>
    <t>ORE517147/21</t>
  </si>
  <si>
    <t>ABDALLAH SHAMILA KHALTUMA</t>
  </si>
  <si>
    <t>ORE792916/21</t>
  </si>
  <si>
    <t>BURABYO ALICE TUMUKUNDE</t>
  </si>
  <si>
    <t>ORE792941/21</t>
  </si>
  <si>
    <t>ORE90726/21</t>
  </si>
  <si>
    <t>ESSUI PRIVAT KIHOUA</t>
  </si>
  <si>
    <t>OPR481451/21</t>
  </si>
  <si>
    <t>ODERO ACHIENG MBEWA</t>
  </si>
  <si>
    <t>ORE830018/21</t>
  </si>
  <si>
    <t>OPR307925/21</t>
  </si>
  <si>
    <t>NDINO PRUDENCE ANN  WAMBUI</t>
  </si>
  <si>
    <t>IBN13269/21</t>
  </si>
  <si>
    <t>ORE537938/21</t>
  </si>
  <si>
    <t>ORE385646/21</t>
  </si>
  <si>
    <t>70307/183</t>
  </si>
  <si>
    <t>UAP WORKPLACE PROGRAMME-OP ONLY C/O</t>
  </si>
  <si>
    <t>A00308 KBLU</t>
  </si>
  <si>
    <t>ORE710453/21</t>
  </si>
  <si>
    <t>OPR208650/21</t>
  </si>
  <si>
    <t>UAP 077 UAP 077</t>
  </si>
  <si>
    <t>OPR481818/21</t>
  </si>
  <si>
    <t>UAP 09 UAP 09</t>
  </si>
  <si>
    <t>OPR392767/21</t>
  </si>
  <si>
    <t>OPR433054/21</t>
  </si>
  <si>
    <t>ORE274325/21</t>
  </si>
  <si>
    <t>UAP 7 UAP 7</t>
  </si>
  <si>
    <t>ORE274335/21</t>
  </si>
  <si>
    <t>ORE305590/21</t>
  </si>
  <si>
    <t>UAP 74 UAP 74</t>
  </si>
  <si>
    <t>ORE320260/21</t>
  </si>
  <si>
    <t>UAP14 UAP14</t>
  </si>
  <si>
    <t>IBN7619/21</t>
  </si>
  <si>
    <t>ORE323338/21</t>
  </si>
  <si>
    <t>UAP5 UAP5</t>
  </si>
  <si>
    <t>IBN7728/21</t>
  </si>
  <si>
    <t>ORE338637/21</t>
  </si>
  <si>
    <t>UAP 78 UAP 78</t>
  </si>
  <si>
    <t>ORE372642/21</t>
  </si>
  <si>
    <t>UAP57 UAP57</t>
  </si>
  <si>
    <t>ORE387538/21</t>
  </si>
  <si>
    <t>UAP39 UAP39</t>
  </si>
  <si>
    <t>Untraced bill-Not on smart</t>
  </si>
  <si>
    <t>Total</t>
  </si>
  <si>
    <t>OM Ins</t>
  </si>
  <si>
    <t>Paid KE</t>
  </si>
  <si>
    <t>Amounts are Paid, Knock off the statements</t>
  </si>
  <si>
    <t>Paid SS</t>
  </si>
  <si>
    <t>OMLKE to deal</t>
  </si>
  <si>
    <t>Benefits</t>
  </si>
  <si>
    <t>Barcoded claims to be processed</t>
  </si>
  <si>
    <t>Untraced Bills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</si>
  <si>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</si>
  <si>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</si>
  <si>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</si>
  <si>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</si>
  <si>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</si>
  <si>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</si>
  <si>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</si>
  <si>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</si>
  <si>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</si>
  <si>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</si>
  <si>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</si>
  <si>
    <t>SAMPLE OUTPUT SUMMARY</t>
  </si>
  <si>
    <t>Decline-Clinical</t>
  </si>
  <si>
    <t>Decline-Non Clinical</t>
  </si>
  <si>
    <t>Decline-Missing Documentation</t>
  </si>
  <si>
    <t>Processed to be paid(Integrated claims)</t>
  </si>
  <si>
    <t>OMLKE to rectify/Deal(Sheet2)</t>
  </si>
  <si>
    <t>Amounts are Paid, Knock off the statements(sheet 3)</t>
  </si>
  <si>
    <t>Clients who have exceeded their Limits. Payable if on Smart(sheet 3&amp;4)</t>
  </si>
  <si>
    <t>Provide invoice copies if smart ran(sheet 5&amp;6)</t>
  </si>
  <si>
    <t>Non Payable Amounts, Refer to statement for details(sheet8)</t>
  </si>
  <si>
    <t>Non Payable Amounts, Refer to statement for details(sheet9)</t>
  </si>
  <si>
    <t>Addditional documents or information Required(sheet7)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</si>
</sst>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i/>
      <sz val="11"/>
      <color indexed="8"/>
      <name val="Calibri"/>
      <family val="2"/>
    </font>
    <font>
      <b/>
      <sz val="10"/>
      <color indexed="20"/>
      <name val="Tahoma"/>
      <family val="2"/>
    </font>
    <font>
      <b/>
      <sz val="11"/>
      <color indexed="8"/>
      <name val="Calibri"/>
      <family val="2"/>
    </font>
    <font>
      <i/>
      <sz val="10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i/>
      <sz val="11"/>
      <color rgb="FF00B0F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54"/>
      </right>
      <top/>
      <bottom style="medium">
        <color indexed="64"/>
      </bottom>
      <diagonal/>
    </border>
    <border>
      <left style="hair">
        <color indexed="54"/>
      </left>
      <right style="hair">
        <color indexed="54"/>
      </right>
      <top/>
      <bottom style="medium">
        <color indexed="64"/>
      </bottom>
      <diagonal/>
    </border>
    <border>
      <left style="hair">
        <color indexed="5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164" fontId="1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43" fontId="2" fillId="2" borderId="1" xfId="1" applyFont="1" applyFill="1" applyBorder="1"/>
    <xf numFmtId="43" fontId="4" fillId="3" borderId="1" xfId="1" applyFont="1" applyFill="1" applyBorder="1"/>
    <xf numFmtId="0" fontId="3" fillId="0" borderId="0" xfId="0" applyFont="1"/>
    <xf numFmtId="14" fontId="0" fillId="0" borderId="0" xfId="0" applyNumberFormat="1"/>
    <xf numFmtId="43" fontId="0" fillId="0" borderId="0" xfId="1" applyFont="1"/>
    <xf numFmtId="0" fontId="5" fillId="0" borderId="0" xfId="0" applyFont="1"/>
    <xf numFmtId="43" fontId="6" fillId="4" borderId="1" xfId="1" applyFont="1" applyFill="1" applyBorder="1"/>
    <xf numFmtId="0" fontId="4" fillId="5" borderId="1" xfId="0" applyFont="1" applyFill="1" applyBorder="1"/>
    <xf numFmtId="43" fontId="4" fillId="5" borderId="1" xfId="1" applyFont="1" applyFill="1" applyBorder="1"/>
    <xf numFmtId="0" fontId="5" fillId="3" borderId="0" xfId="0" applyFont="1" applyFill="1"/>
    <xf numFmtId="0" fontId="7" fillId="5" borderId="0" xfId="0" applyFont="1" applyFill="1"/>
    <xf numFmtId="43" fontId="7" fillId="5" borderId="0" xfId="1" applyFont="1" applyFill="1"/>
    <xf numFmtId="0" fontId="8" fillId="0" borderId="0" xfId="0" applyFont="1"/>
    <xf numFmtId="0" fontId="0" fillId="6" borderId="0" xfId="0" applyFill="1"/>
    <xf numFmtId="0" fontId="4" fillId="6" borderId="0" xfId="0" applyFont="1" applyFill="1"/>
    <xf numFmtId="43" fontId="0" fillId="0" borderId="0" xfId="0" applyNumberFormat="1"/>
    <xf numFmtId="0" fontId="4" fillId="0" borderId="0" xfId="0" applyFont="1"/>
    <xf numFmtId="0" fontId="11" fillId="5" borderId="6" xfId="2" applyFont="1" applyFill="1" applyBorder="1" applyAlignment="1">
      <alignment horizontal="left"/>
    </xf>
    <xf numFmtId="164" fontId="13" fillId="5" borderId="7" xfId="3" applyFont="1" applyFill="1" applyBorder="1"/>
    <xf numFmtId="0" fontId="13" fillId="5" borderId="8" xfId="2" applyFont="1" applyFill="1" applyBorder="1"/>
    <xf numFmtId="164" fontId="15" fillId="0" borderId="5" xfId="3" applyFont="1" applyBorder="1"/>
    <xf numFmtId="164" fontId="15" fillId="0" borderId="5" xfId="3" applyFont="1" applyBorder="1" applyAlignment="1">
      <alignment horizontal="left"/>
    </xf>
    <xf numFmtId="164" fontId="17" fillId="0" borderId="5" xfId="3" applyFont="1" applyBorder="1"/>
    <xf numFmtId="164" fontId="17" fillId="0" borderId="5" xfId="3" applyFont="1" applyFill="1" applyBorder="1"/>
    <xf numFmtId="164" fontId="15" fillId="0" borderId="5" xfId="3" applyFont="1" applyFill="1" applyBorder="1"/>
    <xf numFmtId="164" fontId="14" fillId="0" borderId="9" xfId="4" applyFont="1" applyFill="1" applyBorder="1" applyAlignment="1">
      <alignment horizontal="left"/>
    </xf>
    <xf numFmtId="0" fontId="18" fillId="0" borderId="10" xfId="2" applyFont="1" applyBorder="1" applyAlignment="1">
      <alignment vertical="center"/>
    </xf>
    <xf numFmtId="0" fontId="16" fillId="0" borderId="10" xfId="2" applyFont="1" applyBorder="1" applyAlignment="1">
      <alignment vertical="center"/>
    </xf>
    <xf numFmtId="0" fontId="10" fillId="0" borderId="11" xfId="2" applyBorder="1" applyAlignment="1">
      <alignment horizontal="center"/>
    </xf>
    <xf numFmtId="164" fontId="13" fillId="0" borderId="12" xfId="3" applyFont="1" applyBorder="1" applyAlignment="1">
      <alignment horizontal="center" vertical="center"/>
    </xf>
    <xf numFmtId="164" fontId="13" fillId="0" borderId="12" xfId="3" applyFont="1" applyBorder="1" applyAlignment="1">
      <alignment horizontal="left"/>
    </xf>
    <xf numFmtId="0" fontId="10" fillId="0" borderId="13" xfId="2" applyBorder="1" applyAlignment="1">
      <alignment horizontal="center"/>
    </xf>
    <xf numFmtId="0" fontId="11" fillId="5" borderId="2" xfId="2" applyFont="1" applyFill="1" applyBorder="1" applyAlignment="1">
      <alignment horizontal="center"/>
    </xf>
    <xf numFmtId="0" fontId="11" fillId="5" borderId="3" xfId="2" applyFont="1" applyFill="1" applyBorder="1" applyAlignment="1">
      <alignment horizontal="center"/>
    </xf>
    <xf numFmtId="0" fontId="11" fillId="5" borderId="4" xfId="2" applyFont="1" applyFill="1" applyBorder="1" applyAlignment="1">
      <alignment horizontal="center"/>
    </xf>
  </cellXfs>
  <cellStyles count="5">
    <cellStyle name="Comma" xfId="1" builtinId="3"/>
    <cellStyle name="Comma 2 2 2" xfId="4" xr:uid="{137E3140-FD63-4FAB-891C-9A2E33C6D31D}"/>
    <cellStyle name="Comma 3 2 2" xfId="3" xr:uid="{38F9E0F7-CA97-498C-8A6A-DD34D1E8928F}"/>
    <cellStyle name="Normal" xfId="0" builtinId="0"/>
    <cellStyle name="Normal 2 2" xfId="2" xr:uid="{25631555-9FD6-41FB-BD1D-99826F43DB4E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uapgroup-my.sharepoint.com/personal/rmosii_oldmutual_co_ke/Documents/RECONS-MAJORS%20&amp;%20MINORS%20YR%202021%20&amp;%20PRIOR/Aga%20Khan%20University%20Nairobi%20YR%202020%20&amp;%20YR%202021/AKUHN%20RECONCILED%20STATEMENT%20YR%202021%20-%2025.05.2023-FINAL%20SIGN%20OFF.xlsx?FF14B1F8" TargetMode="External"/><Relationship Id="rId1" Type="http://schemas.openxmlformats.org/officeDocument/2006/relationships/externalLinkPath" Target="file:///\\FF14B1F8\AKUHN%20RECONCILED%20STATEMENT%20YR%202021%20-%2025.05.2023-FINAL%20SIGN%20O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d"/>
      <sheetName val="SUMMARY - 25.04.2023"/>
      <sheetName val="2021 updated"/>
      <sheetName val="Sheet1"/>
      <sheetName val="Batch no.s"/>
      <sheetName val="om smart"/>
      <sheetName val="akuh smart"/>
    </sheetNames>
    <sheetDataSet>
      <sheetData sheetId="0" refreshError="1"/>
      <sheetData sheetId="1" refreshError="1"/>
      <sheetData sheetId="2" refreshError="1"/>
      <sheetData sheetId="3">
        <row r="1376">
          <cell r="AL1376">
            <v>0</v>
          </cell>
          <cell r="AP1376">
            <v>0</v>
          </cell>
          <cell r="AT1376">
            <v>0</v>
          </cell>
          <cell r="AV1376">
            <v>0</v>
          </cell>
          <cell r="AX1376">
            <v>0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DC34-3F29-410B-A4AC-92E3DD8A1828}">
  <dimension ref="B2:F20"/>
  <sheetViews>
    <sheetView tabSelected="1" workbookViewId="0">
      <selection activeCell="C12" sqref="C12"/>
    </sheetView>
  </sheetViews>
  <sheetFormatPr defaultRowHeight="15" x14ac:dyDescent="0.25"/>
  <cols>
    <col min="2" max="2" width="26.42578125" bestFit="1" customWidth="1"/>
    <col min="3" max="5" width="13.28515625" bestFit="1" customWidth="1"/>
    <col min="6" max="6" width="59.42578125" bestFit="1" customWidth="1"/>
  </cols>
  <sheetData>
    <row r="2" spans="2:6" ht="15.75" thickBot="1" x14ac:dyDescent="0.3">
      <c r="B2" s="19" t="s">
        <v>4374</v>
      </c>
    </row>
    <row r="3" spans="2:6" ht="15.75" thickBot="1" x14ac:dyDescent="0.3">
      <c r="B3" s="35" t="s">
        <v>4373</v>
      </c>
      <c r="C3" s="36"/>
      <c r="D3" s="36"/>
      <c r="E3" s="36"/>
      <c r="F3" s="37"/>
    </row>
    <row r="4" spans="2:6" x14ac:dyDescent="0.25">
      <c r="B4" s="31"/>
      <c r="C4" s="32" t="s">
        <v>4354</v>
      </c>
      <c r="D4" s="32" t="s">
        <v>4355</v>
      </c>
      <c r="E4" s="33" t="s">
        <v>2565</v>
      </c>
      <c r="F4" s="34"/>
    </row>
    <row r="5" spans="2:6" x14ac:dyDescent="0.25">
      <c r="B5" s="28" t="s">
        <v>4356</v>
      </c>
      <c r="C5" s="23">
        <f t="shared" ref="C5:C11" si="0">SUM(D5:E5)</f>
        <v>590.30999999999995</v>
      </c>
      <c r="D5" s="23"/>
      <c r="E5" s="24">
        <f>'benefits OM'!P693</f>
        <v>590.30999999999995</v>
      </c>
      <c r="F5" s="29" t="s">
        <v>4380</v>
      </c>
    </row>
    <row r="6" spans="2:6" x14ac:dyDescent="0.25">
      <c r="B6" s="28" t="s">
        <v>4358</v>
      </c>
      <c r="C6" s="23">
        <f>E6</f>
        <v>0</v>
      </c>
      <c r="D6" s="23"/>
      <c r="E6" s="24">
        <v>0</v>
      </c>
      <c r="F6" s="30" t="s">
        <v>4357</v>
      </c>
    </row>
    <row r="7" spans="2:6" x14ac:dyDescent="0.25">
      <c r="B7" s="28" t="s">
        <v>86</v>
      </c>
      <c r="C7" s="23">
        <f>D7</f>
        <v>0</v>
      </c>
      <c r="D7" s="23">
        <f>'[1]2021 updated'!AL1376</f>
        <v>0</v>
      </c>
      <c r="E7" s="24"/>
      <c r="F7" s="30" t="s">
        <v>4378</v>
      </c>
    </row>
    <row r="8" spans="2:6" x14ac:dyDescent="0.25">
      <c r="B8" s="28" t="s">
        <v>4359</v>
      </c>
      <c r="C8" s="25">
        <f>SUM(D8:E8)</f>
        <v>568899.91</v>
      </c>
      <c r="D8" s="26">
        <f>'OM to deals'!K44</f>
        <v>568899.91</v>
      </c>
      <c r="E8" s="24"/>
      <c r="F8" s="29" t="s">
        <v>4379</v>
      </c>
    </row>
    <row r="9" spans="2:6" x14ac:dyDescent="0.25">
      <c r="B9" s="28" t="s">
        <v>4360</v>
      </c>
      <c r="C9" s="25">
        <f t="shared" si="0"/>
        <v>3257046.33</v>
      </c>
      <c r="D9" s="26">
        <f>'benefits OM'!Q693</f>
        <v>3057504.03</v>
      </c>
      <c r="E9" s="24">
        <f>'benefits AKUH'!O37</f>
        <v>199542.30000000005</v>
      </c>
      <c r="F9" s="29" t="s">
        <v>4381</v>
      </c>
    </row>
    <row r="10" spans="2:6" x14ac:dyDescent="0.25">
      <c r="B10" s="28" t="s">
        <v>89</v>
      </c>
      <c r="C10" s="25">
        <f>D10</f>
        <v>0</v>
      </c>
      <c r="D10" s="26">
        <f>'[1]2021 updated'!AP1376</f>
        <v>0</v>
      </c>
      <c r="E10" s="24"/>
      <c r="F10" s="30" t="s">
        <v>4361</v>
      </c>
    </row>
    <row r="11" spans="2:6" x14ac:dyDescent="0.25">
      <c r="B11" s="28" t="s">
        <v>4362</v>
      </c>
      <c r="C11" s="23">
        <f t="shared" si="0"/>
        <v>266516.95999999996</v>
      </c>
      <c r="D11" s="26">
        <f>'Untraced-OML'!P24</f>
        <v>177401.16999999998</v>
      </c>
      <c r="E11" s="24">
        <f>'Untraced -AKUH'!N28</f>
        <v>89115.790000000008</v>
      </c>
      <c r="F11" s="29" t="s">
        <v>4382</v>
      </c>
    </row>
    <row r="12" spans="2:6" x14ac:dyDescent="0.25">
      <c r="B12" s="28" t="s">
        <v>4375</v>
      </c>
      <c r="C12" s="23">
        <f>SUM(D12:E12)</f>
        <v>507208.31000000023</v>
      </c>
      <c r="D12" s="27"/>
      <c r="E12" s="24">
        <f>'Declines-Clinical'!L112</f>
        <v>507208.31000000023</v>
      </c>
      <c r="F12" s="29" t="s">
        <v>4383</v>
      </c>
    </row>
    <row r="13" spans="2:6" x14ac:dyDescent="0.25">
      <c r="B13" s="28" t="s">
        <v>4376</v>
      </c>
      <c r="C13" s="23">
        <f>E13</f>
        <v>851256.65999999992</v>
      </c>
      <c r="D13" s="27"/>
      <c r="E13" s="24">
        <f>'Declines-Non Clinical'!K137</f>
        <v>851256.65999999992</v>
      </c>
      <c r="F13" s="29" t="s">
        <v>4384</v>
      </c>
    </row>
    <row r="14" spans="2:6" x14ac:dyDescent="0.25">
      <c r="B14" s="28" t="s">
        <v>4377</v>
      </c>
      <c r="C14" s="23">
        <f>E14</f>
        <v>314349.35999999993</v>
      </c>
      <c r="D14" s="27"/>
      <c r="E14" s="24">
        <f>'Declines-Missing Documentation.'!K38</f>
        <v>314349.35999999993</v>
      </c>
      <c r="F14" s="29" t="s">
        <v>4385</v>
      </c>
    </row>
    <row r="15" spans="2:6" x14ac:dyDescent="0.25">
      <c r="B15" s="28" t="s">
        <v>4363</v>
      </c>
      <c r="C15" s="23">
        <f>D15</f>
        <v>0</v>
      </c>
      <c r="D15" s="27">
        <f>'[1]2021 updated'!AT1376</f>
        <v>0</v>
      </c>
      <c r="E15" s="24"/>
      <c r="F15" s="30" t="s">
        <v>4364</v>
      </c>
    </row>
    <row r="16" spans="2:6" x14ac:dyDescent="0.25">
      <c r="B16" s="28" t="s">
        <v>4365</v>
      </c>
      <c r="C16" s="23">
        <f>E16+D16</f>
        <v>0</v>
      </c>
      <c r="D16" s="27">
        <f>'[1]2021 updated'!AV1376</f>
        <v>0</v>
      </c>
      <c r="E16" s="24">
        <v>0</v>
      </c>
      <c r="F16" s="30" t="s">
        <v>4366</v>
      </c>
    </row>
    <row r="17" spans="2:6" x14ac:dyDescent="0.25">
      <c r="B17" s="28" t="s">
        <v>4367</v>
      </c>
      <c r="C17" s="23">
        <f>E17+D17</f>
        <v>0</v>
      </c>
      <c r="D17" s="27">
        <f>'[1]2021 updated'!AX1376</f>
        <v>0</v>
      </c>
      <c r="E17" s="24">
        <v>0</v>
      </c>
      <c r="F17" s="30" t="s">
        <v>4368</v>
      </c>
    </row>
    <row r="18" spans="2:6" x14ac:dyDescent="0.25">
      <c r="B18" s="28" t="s">
        <v>4369</v>
      </c>
      <c r="C18" s="23"/>
      <c r="D18" s="23"/>
      <c r="E18" s="24"/>
      <c r="F18" s="30" t="s">
        <v>4370</v>
      </c>
    </row>
    <row r="19" spans="2:6" x14ac:dyDescent="0.25">
      <c r="B19" s="28" t="s">
        <v>4371</v>
      </c>
      <c r="C19" s="23"/>
      <c r="D19" s="23"/>
      <c r="E19" s="24"/>
      <c r="F19" s="30" t="s">
        <v>4372</v>
      </c>
    </row>
    <row r="20" spans="2:6" ht="15.75" thickBot="1" x14ac:dyDescent="0.3">
      <c r="B20" s="20" t="s">
        <v>4354</v>
      </c>
      <c r="C20" s="21">
        <f>SUM(C5:C17)</f>
        <v>5765867.8400000008</v>
      </c>
      <c r="D20" s="21">
        <f>SUM(D5:D17)</f>
        <v>3803805.11</v>
      </c>
      <c r="E20" s="21">
        <f>SUM(E5:E17)</f>
        <v>1962062.73</v>
      </c>
      <c r="F20" s="22"/>
    </row>
  </sheetData>
  <mergeCells count="1">
    <mergeCell ref="B3:F3"/>
  </mergeCells>
  <pageMargins left="0.7" right="0.7" top="0.75" bottom="0.75" header="0.3" footer="0.3"/>
  <headerFooter>
    <oddHeader>&amp;R&amp;"Calibri"&amp;12&amp;K000000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C23D-AEFB-4B13-BFB6-3DBEC0707E8D}">
  <dimension ref="A1:N44"/>
  <sheetViews>
    <sheetView workbookViewId="0">
      <pane ySplit="1" topLeftCell="A27" activePane="bottomLeft" state="frozen"/>
      <selection pane="bottomLeft" activeCell="J2" sqref="J2:K44"/>
    </sheetView>
  </sheetViews>
  <sheetFormatPr defaultRowHeight="15" x14ac:dyDescent="0.25"/>
  <cols>
    <col min="10" max="11" width="11.140625" style="7" bestFit="1" customWidth="1"/>
  </cols>
  <sheetData>
    <row r="1" spans="1:14" x14ac:dyDescent="0.25">
      <c r="A1" t="s">
        <v>3210</v>
      </c>
      <c r="B1" t="s">
        <v>3211</v>
      </c>
      <c r="C1" t="s">
        <v>3212</v>
      </c>
      <c r="D1" t="s">
        <v>3213</v>
      </c>
      <c r="E1" t="s">
        <v>2</v>
      </c>
      <c r="F1" t="s">
        <v>3214</v>
      </c>
      <c r="G1" t="s">
        <v>3215</v>
      </c>
      <c r="H1" t="s">
        <v>3216</v>
      </c>
      <c r="I1" t="s">
        <v>3217</v>
      </c>
      <c r="J1" s="7" t="s">
        <v>3218</v>
      </c>
      <c r="K1" s="7" t="s">
        <v>3219</v>
      </c>
      <c r="L1" s="16" t="s">
        <v>4215</v>
      </c>
      <c r="M1" s="16" t="s">
        <v>4216</v>
      </c>
    </row>
    <row r="2" spans="1:14" x14ac:dyDescent="0.25">
      <c r="A2" t="s">
        <v>4050</v>
      </c>
      <c r="B2" t="s">
        <v>4051</v>
      </c>
      <c r="C2" t="s">
        <v>4052</v>
      </c>
      <c r="D2">
        <v>44866</v>
      </c>
      <c r="E2" t="s">
        <v>3220</v>
      </c>
      <c r="G2" t="s">
        <v>3408</v>
      </c>
      <c r="H2" t="s">
        <v>3409</v>
      </c>
      <c r="I2" t="s">
        <v>3410</v>
      </c>
      <c r="J2" s="7">
        <v>19079.439999999999</v>
      </c>
      <c r="K2" s="7">
        <v>19079.439999999999</v>
      </c>
      <c r="L2" t="s">
        <v>56</v>
      </c>
    </row>
    <row r="3" spans="1:14" x14ac:dyDescent="0.25">
      <c r="A3" t="s">
        <v>4053</v>
      </c>
      <c r="B3" t="s">
        <v>4054</v>
      </c>
      <c r="C3" t="s">
        <v>4055</v>
      </c>
      <c r="D3">
        <v>44866</v>
      </c>
      <c r="E3" t="s">
        <v>3220</v>
      </c>
      <c r="G3" t="s">
        <v>3408</v>
      </c>
      <c r="H3" t="s">
        <v>3409</v>
      </c>
      <c r="I3" t="s">
        <v>3410</v>
      </c>
      <c r="J3" s="7">
        <v>4750</v>
      </c>
      <c r="K3" s="7">
        <v>4750</v>
      </c>
      <c r="L3" t="s">
        <v>56</v>
      </c>
    </row>
    <row r="4" spans="1:14" x14ac:dyDescent="0.25">
      <c r="A4" t="s">
        <v>4056</v>
      </c>
      <c r="B4" t="s">
        <v>4057</v>
      </c>
      <c r="C4" t="s">
        <v>4058</v>
      </c>
      <c r="D4">
        <v>44857</v>
      </c>
      <c r="E4" t="s">
        <v>3220</v>
      </c>
      <c r="G4" t="s">
        <v>4059</v>
      </c>
      <c r="H4" t="s">
        <v>4060</v>
      </c>
      <c r="I4" t="s">
        <v>3508</v>
      </c>
      <c r="J4" s="7">
        <v>436.5</v>
      </c>
      <c r="K4" s="7">
        <v>436.5</v>
      </c>
      <c r="L4" t="s">
        <v>56</v>
      </c>
    </row>
    <row r="5" spans="1:14" x14ac:dyDescent="0.25">
      <c r="A5" t="s">
        <v>4061</v>
      </c>
      <c r="B5" t="s">
        <v>4062</v>
      </c>
      <c r="C5" t="s">
        <v>4063</v>
      </c>
      <c r="D5">
        <v>44852</v>
      </c>
      <c r="E5" t="s">
        <v>3220</v>
      </c>
      <c r="G5" t="s">
        <v>4064</v>
      </c>
      <c r="H5" t="s">
        <v>4065</v>
      </c>
      <c r="I5" t="s">
        <v>29</v>
      </c>
      <c r="J5" s="7">
        <v>1550</v>
      </c>
      <c r="K5" s="7">
        <v>1550</v>
      </c>
      <c r="L5" t="s">
        <v>56</v>
      </c>
    </row>
    <row r="6" spans="1:14" x14ac:dyDescent="0.25">
      <c r="A6" t="s">
        <v>4066</v>
      </c>
      <c r="B6" t="s">
        <v>4067</v>
      </c>
      <c r="C6" t="s">
        <v>4068</v>
      </c>
      <c r="D6">
        <v>44851</v>
      </c>
      <c r="E6" t="s">
        <v>3220</v>
      </c>
      <c r="G6" t="s">
        <v>4069</v>
      </c>
      <c r="H6" t="s">
        <v>4070</v>
      </c>
      <c r="I6" t="s">
        <v>29</v>
      </c>
      <c r="J6" s="7">
        <v>6000</v>
      </c>
      <c r="K6" s="7">
        <v>1000</v>
      </c>
      <c r="L6" t="s">
        <v>56</v>
      </c>
    </row>
    <row r="7" spans="1:14" x14ac:dyDescent="0.25">
      <c r="A7" t="s">
        <v>4071</v>
      </c>
      <c r="B7" t="s">
        <v>4072</v>
      </c>
      <c r="C7" t="s">
        <v>4073</v>
      </c>
      <c r="D7">
        <v>44846</v>
      </c>
      <c r="E7" t="s">
        <v>3220</v>
      </c>
      <c r="G7" t="s">
        <v>4074</v>
      </c>
      <c r="H7" t="s">
        <v>4075</v>
      </c>
      <c r="I7" t="s">
        <v>4076</v>
      </c>
      <c r="J7" s="7">
        <v>4823.3999999999996</v>
      </c>
      <c r="K7" s="7">
        <v>4823.3999999999996</v>
      </c>
      <c r="L7" t="s">
        <v>56</v>
      </c>
    </row>
    <row r="8" spans="1:14" x14ac:dyDescent="0.25">
      <c r="A8" t="s">
        <v>4077</v>
      </c>
      <c r="B8" t="s">
        <v>4078</v>
      </c>
      <c r="C8" t="s">
        <v>4079</v>
      </c>
      <c r="D8">
        <v>44846</v>
      </c>
      <c r="E8" t="s">
        <v>3220</v>
      </c>
      <c r="G8" t="s">
        <v>4080</v>
      </c>
      <c r="H8" t="s">
        <v>4081</v>
      </c>
      <c r="I8" t="s">
        <v>29</v>
      </c>
      <c r="J8" s="7">
        <v>3492</v>
      </c>
      <c r="K8" s="7">
        <v>3492</v>
      </c>
      <c r="L8" t="s">
        <v>56</v>
      </c>
    </row>
    <row r="9" spans="1:14" x14ac:dyDescent="0.25">
      <c r="A9" t="s">
        <v>4082</v>
      </c>
      <c r="B9" t="s">
        <v>4083</v>
      </c>
      <c r="C9" t="s">
        <v>4084</v>
      </c>
      <c r="D9">
        <v>44846</v>
      </c>
      <c r="E9" t="s">
        <v>3220</v>
      </c>
      <c r="G9" t="s">
        <v>4080</v>
      </c>
      <c r="H9" t="s">
        <v>4081</v>
      </c>
      <c r="I9" t="s">
        <v>29</v>
      </c>
      <c r="J9" s="7">
        <v>2250</v>
      </c>
      <c r="K9" s="7">
        <v>2250</v>
      </c>
      <c r="L9" t="s">
        <v>56</v>
      </c>
    </row>
    <row r="10" spans="1:14" x14ac:dyDescent="0.25">
      <c r="A10" t="s">
        <v>4085</v>
      </c>
      <c r="B10" t="s">
        <v>4086</v>
      </c>
      <c r="C10" t="s">
        <v>4087</v>
      </c>
      <c r="D10">
        <v>44841</v>
      </c>
      <c r="E10" t="s">
        <v>3220</v>
      </c>
      <c r="G10" t="s">
        <v>3583</v>
      </c>
      <c r="H10" t="s">
        <v>3584</v>
      </c>
      <c r="I10" t="s">
        <v>29</v>
      </c>
      <c r="J10" s="7">
        <v>9750</v>
      </c>
      <c r="K10" s="7">
        <v>3424.46</v>
      </c>
      <c r="L10" t="s">
        <v>56</v>
      </c>
    </row>
    <row r="11" spans="1:14" x14ac:dyDescent="0.25">
      <c r="A11" t="s">
        <v>4088</v>
      </c>
      <c r="B11" t="s">
        <v>4089</v>
      </c>
      <c r="C11" t="s">
        <v>4090</v>
      </c>
      <c r="D11">
        <v>44840</v>
      </c>
      <c r="E11" t="s">
        <v>3220</v>
      </c>
      <c r="G11" t="s">
        <v>4091</v>
      </c>
      <c r="H11" t="s">
        <v>4092</v>
      </c>
      <c r="I11" t="s">
        <v>29</v>
      </c>
      <c r="J11" s="7">
        <v>4750</v>
      </c>
      <c r="K11" s="7">
        <v>4750</v>
      </c>
      <c r="L11" t="s">
        <v>56</v>
      </c>
    </row>
    <row r="12" spans="1:14" x14ac:dyDescent="0.25">
      <c r="A12" t="s">
        <v>4093</v>
      </c>
      <c r="B12" t="s">
        <v>4094</v>
      </c>
      <c r="C12" t="s">
        <v>4095</v>
      </c>
      <c r="D12">
        <v>44838</v>
      </c>
      <c r="E12" t="s">
        <v>3220</v>
      </c>
      <c r="G12" t="s">
        <v>4096</v>
      </c>
      <c r="H12" t="s">
        <v>4097</v>
      </c>
      <c r="I12" t="s">
        <v>3498</v>
      </c>
      <c r="J12" s="7">
        <v>2424.48</v>
      </c>
      <c r="K12" s="7">
        <v>2424.48</v>
      </c>
      <c r="L12" t="s">
        <v>56</v>
      </c>
    </row>
    <row r="13" spans="1:14" x14ac:dyDescent="0.25">
      <c r="A13" t="s">
        <v>4098</v>
      </c>
      <c r="B13" t="s">
        <v>4099</v>
      </c>
      <c r="C13" t="s">
        <v>4100</v>
      </c>
      <c r="D13">
        <v>44923</v>
      </c>
      <c r="E13" t="s">
        <v>3220</v>
      </c>
      <c r="G13" t="s">
        <v>4101</v>
      </c>
      <c r="H13" t="s">
        <v>4102</v>
      </c>
      <c r="I13" t="s">
        <v>3460</v>
      </c>
      <c r="J13" s="7">
        <v>2250</v>
      </c>
      <c r="K13" s="7">
        <v>2250</v>
      </c>
      <c r="L13" t="s">
        <v>4103</v>
      </c>
      <c r="N13">
        <v>0</v>
      </c>
    </row>
    <row r="14" spans="1:14" x14ac:dyDescent="0.25">
      <c r="A14" t="s">
        <v>4098</v>
      </c>
      <c r="B14" t="s">
        <v>4104</v>
      </c>
      <c r="C14" t="s">
        <v>4100</v>
      </c>
      <c r="D14">
        <v>44923</v>
      </c>
      <c r="E14" t="s">
        <v>3220</v>
      </c>
      <c r="G14" t="s">
        <v>4101</v>
      </c>
      <c r="H14" t="s">
        <v>4102</v>
      </c>
      <c r="I14" t="s">
        <v>3460</v>
      </c>
      <c r="J14" s="7">
        <v>1550</v>
      </c>
      <c r="K14" s="7">
        <v>1550</v>
      </c>
      <c r="L14" t="s">
        <v>4103</v>
      </c>
      <c r="N14">
        <v>0</v>
      </c>
    </row>
    <row r="15" spans="1:14" x14ac:dyDescent="0.25">
      <c r="A15" t="s">
        <v>4105</v>
      </c>
      <c r="B15" t="s">
        <v>4106</v>
      </c>
      <c r="C15" t="s">
        <v>4107</v>
      </c>
      <c r="D15">
        <v>44914</v>
      </c>
      <c r="E15" t="s">
        <v>3220</v>
      </c>
      <c r="G15" t="s">
        <v>4108</v>
      </c>
      <c r="H15" t="s">
        <v>4109</v>
      </c>
      <c r="I15" t="s">
        <v>3556</v>
      </c>
      <c r="J15" s="7">
        <v>4385</v>
      </c>
      <c r="K15" s="7">
        <v>4385</v>
      </c>
      <c r="L15" t="s">
        <v>4110</v>
      </c>
      <c r="N15">
        <v>0</v>
      </c>
    </row>
    <row r="16" spans="1:14" x14ac:dyDescent="0.25">
      <c r="A16" t="s">
        <v>4105</v>
      </c>
      <c r="B16" t="s">
        <v>4111</v>
      </c>
      <c r="C16" t="s">
        <v>4107</v>
      </c>
      <c r="D16">
        <v>44914</v>
      </c>
      <c r="E16" t="s">
        <v>3220</v>
      </c>
      <c r="G16" t="s">
        <v>4108</v>
      </c>
      <c r="H16" t="s">
        <v>4109</v>
      </c>
      <c r="I16" t="s">
        <v>3556</v>
      </c>
      <c r="J16" s="7">
        <v>3690</v>
      </c>
      <c r="K16" s="7">
        <v>3690</v>
      </c>
      <c r="L16" t="s">
        <v>4110</v>
      </c>
      <c r="N16">
        <v>0</v>
      </c>
    </row>
    <row r="17" spans="1:14" x14ac:dyDescent="0.25">
      <c r="A17" t="s">
        <v>4112</v>
      </c>
      <c r="B17" t="s">
        <v>4113</v>
      </c>
      <c r="C17" t="s">
        <v>4114</v>
      </c>
      <c r="D17">
        <v>44914</v>
      </c>
      <c r="E17" t="s">
        <v>3220</v>
      </c>
      <c r="G17" t="s">
        <v>4115</v>
      </c>
      <c r="H17" t="s">
        <v>4116</v>
      </c>
      <c r="I17" t="s">
        <v>4117</v>
      </c>
      <c r="J17" s="7">
        <v>2250</v>
      </c>
      <c r="K17" s="7">
        <v>2250</v>
      </c>
      <c r="L17" t="s">
        <v>4110</v>
      </c>
      <c r="N17">
        <v>0</v>
      </c>
    </row>
    <row r="18" spans="1:14" x14ac:dyDescent="0.25">
      <c r="A18" t="s">
        <v>4118</v>
      </c>
      <c r="B18" t="s">
        <v>4119</v>
      </c>
      <c r="C18" t="s">
        <v>4120</v>
      </c>
      <c r="D18">
        <v>44913</v>
      </c>
      <c r="E18" t="s">
        <v>3220</v>
      </c>
      <c r="G18" t="s">
        <v>4121</v>
      </c>
      <c r="H18" t="s">
        <v>4122</v>
      </c>
      <c r="I18" t="s">
        <v>4123</v>
      </c>
      <c r="J18" s="7">
        <v>22900</v>
      </c>
      <c r="K18" s="7">
        <v>22900</v>
      </c>
      <c r="L18" t="s">
        <v>4110</v>
      </c>
      <c r="N18">
        <v>0</v>
      </c>
    </row>
    <row r="19" spans="1:14" x14ac:dyDescent="0.25">
      <c r="A19" t="s">
        <v>4124</v>
      </c>
      <c r="B19" t="s">
        <v>4125</v>
      </c>
      <c r="C19" t="s">
        <v>4126</v>
      </c>
      <c r="D19">
        <v>44913</v>
      </c>
      <c r="E19" t="s">
        <v>3220</v>
      </c>
      <c r="G19" t="s">
        <v>4127</v>
      </c>
      <c r="H19" t="s">
        <v>4128</v>
      </c>
      <c r="I19" t="s">
        <v>3313</v>
      </c>
      <c r="J19" s="7">
        <v>2300</v>
      </c>
      <c r="K19" s="7">
        <v>2300</v>
      </c>
      <c r="L19" t="s">
        <v>4110</v>
      </c>
      <c r="N19">
        <v>0</v>
      </c>
    </row>
    <row r="20" spans="1:14" x14ac:dyDescent="0.25">
      <c r="A20" t="s">
        <v>4124</v>
      </c>
      <c r="B20" t="s">
        <v>4129</v>
      </c>
      <c r="C20" t="s">
        <v>4126</v>
      </c>
      <c r="D20">
        <v>44912</v>
      </c>
      <c r="E20" t="s">
        <v>3220</v>
      </c>
      <c r="G20" t="s">
        <v>4127</v>
      </c>
      <c r="H20" t="s">
        <v>4128</v>
      </c>
      <c r="I20" t="s">
        <v>3313</v>
      </c>
      <c r="J20" s="7">
        <v>1510</v>
      </c>
      <c r="K20" s="7">
        <v>1510</v>
      </c>
      <c r="L20" t="s">
        <v>4110</v>
      </c>
      <c r="N20">
        <v>0</v>
      </c>
    </row>
    <row r="21" spans="1:14" x14ac:dyDescent="0.25">
      <c r="A21" t="s">
        <v>4130</v>
      </c>
      <c r="B21" t="s">
        <v>4131</v>
      </c>
      <c r="C21" t="s">
        <v>4132</v>
      </c>
      <c r="D21">
        <v>44909</v>
      </c>
      <c r="E21" t="s">
        <v>3220</v>
      </c>
      <c r="G21" t="s">
        <v>4133</v>
      </c>
      <c r="H21" t="s">
        <v>4134</v>
      </c>
      <c r="I21" t="s">
        <v>4135</v>
      </c>
      <c r="J21" s="7">
        <v>11716</v>
      </c>
      <c r="K21" s="7">
        <v>11716</v>
      </c>
      <c r="L21" t="s">
        <v>4110</v>
      </c>
      <c r="N21">
        <v>0</v>
      </c>
    </row>
    <row r="22" spans="1:14" x14ac:dyDescent="0.25">
      <c r="A22" t="s">
        <v>4136</v>
      </c>
      <c r="B22" t="s">
        <v>4137</v>
      </c>
      <c r="C22" t="s">
        <v>4138</v>
      </c>
      <c r="D22">
        <v>44909</v>
      </c>
      <c r="E22" t="s">
        <v>3220</v>
      </c>
      <c r="G22" t="s">
        <v>4139</v>
      </c>
      <c r="H22" t="s">
        <v>4140</v>
      </c>
      <c r="I22" t="s">
        <v>532</v>
      </c>
      <c r="J22" s="7">
        <v>6590</v>
      </c>
      <c r="K22" s="7">
        <v>6590</v>
      </c>
      <c r="L22" t="s">
        <v>4110</v>
      </c>
      <c r="N22">
        <v>0</v>
      </c>
    </row>
    <row r="23" spans="1:14" x14ac:dyDescent="0.25">
      <c r="A23" t="s">
        <v>4141</v>
      </c>
      <c r="B23" t="s">
        <v>4142</v>
      </c>
      <c r="C23" t="s">
        <v>4143</v>
      </c>
      <c r="D23">
        <v>44908</v>
      </c>
      <c r="E23" t="s">
        <v>3220</v>
      </c>
      <c r="G23" t="s">
        <v>4144</v>
      </c>
      <c r="H23" t="s">
        <v>4145</v>
      </c>
      <c r="I23" t="s">
        <v>3410</v>
      </c>
      <c r="J23" s="7">
        <v>11255</v>
      </c>
      <c r="K23" s="7">
        <v>11255</v>
      </c>
      <c r="L23" t="s">
        <v>4110</v>
      </c>
      <c r="N23">
        <v>0</v>
      </c>
    </row>
    <row r="24" spans="1:14" x14ac:dyDescent="0.25">
      <c r="A24" t="s">
        <v>4146</v>
      </c>
      <c r="B24" t="s">
        <v>4147</v>
      </c>
      <c r="C24" t="s">
        <v>4148</v>
      </c>
      <c r="D24">
        <v>44906</v>
      </c>
      <c r="E24" t="s">
        <v>3220</v>
      </c>
      <c r="G24" t="s">
        <v>4149</v>
      </c>
      <c r="H24" t="s">
        <v>4150</v>
      </c>
      <c r="I24" t="s">
        <v>3508</v>
      </c>
      <c r="J24" s="7">
        <v>2300</v>
      </c>
      <c r="K24" s="7">
        <v>2300</v>
      </c>
      <c r="L24" t="s">
        <v>4110</v>
      </c>
      <c r="N24">
        <v>0</v>
      </c>
    </row>
    <row r="25" spans="1:14" x14ac:dyDescent="0.25">
      <c r="A25" t="s">
        <v>4146</v>
      </c>
      <c r="B25" t="s">
        <v>4151</v>
      </c>
      <c r="C25" t="s">
        <v>4148</v>
      </c>
      <c r="D25">
        <v>44905</v>
      </c>
      <c r="E25" t="s">
        <v>3220</v>
      </c>
      <c r="G25" t="s">
        <v>4149</v>
      </c>
      <c r="H25" t="s">
        <v>4150</v>
      </c>
      <c r="I25" t="s">
        <v>3508</v>
      </c>
      <c r="J25" s="7">
        <v>1510</v>
      </c>
      <c r="K25" s="7">
        <v>1510</v>
      </c>
      <c r="L25" t="s">
        <v>4110</v>
      </c>
      <c r="N25">
        <v>0</v>
      </c>
    </row>
    <row r="26" spans="1:14" x14ac:dyDescent="0.25">
      <c r="A26" t="s">
        <v>4152</v>
      </c>
      <c r="B26" t="s">
        <v>4153</v>
      </c>
      <c r="C26" t="s">
        <v>4154</v>
      </c>
      <c r="D26">
        <v>44895</v>
      </c>
      <c r="E26" t="s">
        <v>3220</v>
      </c>
      <c r="G26" t="s">
        <v>4155</v>
      </c>
      <c r="H26" t="s">
        <v>4156</v>
      </c>
      <c r="I26" t="s">
        <v>3730</v>
      </c>
      <c r="J26" s="7">
        <v>23750</v>
      </c>
      <c r="K26" s="7">
        <v>23750</v>
      </c>
      <c r="L26" t="s">
        <v>4110</v>
      </c>
      <c r="N26">
        <v>0</v>
      </c>
    </row>
    <row r="27" spans="1:14" x14ac:dyDescent="0.25">
      <c r="A27" t="s">
        <v>4157</v>
      </c>
      <c r="B27" t="s">
        <v>4158</v>
      </c>
      <c r="C27" t="s">
        <v>4159</v>
      </c>
      <c r="D27">
        <v>44895</v>
      </c>
      <c r="E27" t="s">
        <v>3220</v>
      </c>
      <c r="G27" t="s">
        <v>4160</v>
      </c>
      <c r="H27" t="s">
        <v>4161</v>
      </c>
      <c r="I27" t="s">
        <v>3362</v>
      </c>
      <c r="J27" s="7">
        <v>20950</v>
      </c>
      <c r="K27" s="7">
        <v>20950</v>
      </c>
      <c r="L27" t="s">
        <v>4110</v>
      </c>
      <c r="N27">
        <v>0</v>
      </c>
    </row>
    <row r="28" spans="1:14" x14ac:dyDescent="0.25">
      <c r="A28" t="s">
        <v>4162</v>
      </c>
      <c r="B28" t="s">
        <v>4163</v>
      </c>
      <c r="C28" t="s">
        <v>4164</v>
      </c>
      <c r="D28">
        <v>44894</v>
      </c>
      <c r="E28" t="s">
        <v>3220</v>
      </c>
      <c r="G28" t="s">
        <v>4165</v>
      </c>
      <c r="H28" t="s">
        <v>4166</v>
      </c>
      <c r="I28" t="s">
        <v>4167</v>
      </c>
      <c r="J28" s="7">
        <v>1830</v>
      </c>
      <c r="K28" s="7">
        <v>1830</v>
      </c>
      <c r="L28" t="s">
        <v>4168</v>
      </c>
      <c r="N28">
        <v>0</v>
      </c>
    </row>
    <row r="29" spans="1:14" x14ac:dyDescent="0.25">
      <c r="A29" t="s">
        <v>4169</v>
      </c>
      <c r="B29" t="s">
        <v>4170</v>
      </c>
      <c r="C29" t="s">
        <v>4171</v>
      </c>
      <c r="D29">
        <v>44890</v>
      </c>
      <c r="E29" t="s">
        <v>3220</v>
      </c>
      <c r="G29" t="s">
        <v>4172</v>
      </c>
      <c r="H29" t="s">
        <v>4173</v>
      </c>
      <c r="I29" t="s">
        <v>29</v>
      </c>
      <c r="J29" s="7">
        <v>365553.63</v>
      </c>
      <c r="K29" s="7">
        <v>357553.63</v>
      </c>
      <c r="L29" t="s">
        <v>3221</v>
      </c>
      <c r="M29" t="s">
        <v>4174</v>
      </c>
      <c r="N29">
        <v>0</v>
      </c>
    </row>
    <row r="30" spans="1:14" x14ac:dyDescent="0.25">
      <c r="A30" t="s">
        <v>4175</v>
      </c>
      <c r="B30" t="s">
        <v>4176</v>
      </c>
      <c r="C30" t="s">
        <v>4177</v>
      </c>
      <c r="D30">
        <v>44879</v>
      </c>
      <c r="E30" t="s">
        <v>3220</v>
      </c>
      <c r="G30" t="s">
        <v>4178</v>
      </c>
      <c r="H30" t="s">
        <v>4179</v>
      </c>
      <c r="I30" t="s">
        <v>3386</v>
      </c>
      <c r="J30" s="7">
        <v>6950</v>
      </c>
      <c r="K30" s="7">
        <v>6950</v>
      </c>
      <c r="L30" t="s">
        <v>4103</v>
      </c>
      <c r="N30">
        <v>0</v>
      </c>
    </row>
    <row r="31" spans="1:14" x14ac:dyDescent="0.25">
      <c r="A31" t="s">
        <v>4180</v>
      </c>
      <c r="B31" t="s">
        <v>4181</v>
      </c>
      <c r="C31" t="s">
        <v>4182</v>
      </c>
      <c r="D31">
        <v>44879</v>
      </c>
      <c r="E31" t="s">
        <v>3220</v>
      </c>
      <c r="G31" t="s">
        <v>4183</v>
      </c>
      <c r="H31" t="s">
        <v>4184</v>
      </c>
      <c r="I31" t="s">
        <v>3591</v>
      </c>
      <c r="J31" s="7">
        <v>6425</v>
      </c>
      <c r="K31" s="7">
        <v>5725</v>
      </c>
      <c r="L31" t="s">
        <v>81</v>
      </c>
      <c r="N31">
        <v>0</v>
      </c>
    </row>
    <row r="32" spans="1:14" x14ac:dyDescent="0.25">
      <c r="A32" t="s">
        <v>4175</v>
      </c>
      <c r="B32" t="s">
        <v>4185</v>
      </c>
      <c r="C32" t="s">
        <v>4177</v>
      </c>
      <c r="D32">
        <v>44879</v>
      </c>
      <c r="E32" t="s">
        <v>3220</v>
      </c>
      <c r="G32" t="s">
        <v>4178</v>
      </c>
      <c r="H32" t="s">
        <v>4179</v>
      </c>
      <c r="I32" t="s">
        <v>3386</v>
      </c>
      <c r="J32" s="7">
        <v>3750</v>
      </c>
      <c r="K32" s="7">
        <v>3750</v>
      </c>
      <c r="L32" t="s">
        <v>4103</v>
      </c>
      <c r="N32">
        <v>0</v>
      </c>
    </row>
    <row r="33" spans="1:14" x14ac:dyDescent="0.25">
      <c r="A33" t="s">
        <v>4175</v>
      </c>
      <c r="B33" t="s">
        <v>4186</v>
      </c>
      <c r="C33" t="s">
        <v>4177</v>
      </c>
      <c r="D33">
        <v>44879</v>
      </c>
      <c r="E33" t="s">
        <v>3220</v>
      </c>
      <c r="G33" t="s">
        <v>4178</v>
      </c>
      <c r="H33" t="s">
        <v>4179</v>
      </c>
      <c r="I33" t="s">
        <v>3386</v>
      </c>
      <c r="J33" s="7">
        <v>2425</v>
      </c>
      <c r="K33" s="7">
        <v>2425</v>
      </c>
      <c r="L33" t="s">
        <v>4103</v>
      </c>
      <c r="N33">
        <v>0</v>
      </c>
    </row>
    <row r="34" spans="1:14" x14ac:dyDescent="0.25">
      <c r="A34" t="s">
        <v>4187</v>
      </c>
      <c r="B34" t="s">
        <v>4188</v>
      </c>
      <c r="C34" t="s">
        <v>4189</v>
      </c>
      <c r="D34">
        <v>44879</v>
      </c>
      <c r="E34" t="s">
        <v>3220</v>
      </c>
      <c r="G34" t="s">
        <v>4190</v>
      </c>
      <c r="H34" t="s">
        <v>4191</v>
      </c>
      <c r="I34" t="s">
        <v>2760</v>
      </c>
      <c r="J34" s="7">
        <v>2415</v>
      </c>
      <c r="K34" s="7">
        <v>2415</v>
      </c>
      <c r="L34" t="s">
        <v>4103</v>
      </c>
      <c r="N34">
        <v>0</v>
      </c>
    </row>
    <row r="35" spans="1:14" x14ac:dyDescent="0.25">
      <c r="A35" t="s">
        <v>4192</v>
      </c>
      <c r="B35" t="s">
        <v>4193</v>
      </c>
      <c r="C35" t="s">
        <v>4194</v>
      </c>
      <c r="D35">
        <v>44879</v>
      </c>
      <c r="E35" t="s">
        <v>3220</v>
      </c>
      <c r="G35" t="s">
        <v>4195</v>
      </c>
      <c r="H35" t="s">
        <v>4196</v>
      </c>
      <c r="I35" t="s">
        <v>3608</v>
      </c>
      <c r="J35" s="7">
        <v>2415</v>
      </c>
      <c r="K35" s="7">
        <v>2415</v>
      </c>
      <c r="L35" t="s">
        <v>4103</v>
      </c>
      <c r="N35">
        <v>0</v>
      </c>
    </row>
    <row r="36" spans="1:14" x14ac:dyDescent="0.25">
      <c r="A36" t="s">
        <v>4187</v>
      </c>
      <c r="B36" t="s">
        <v>4197</v>
      </c>
      <c r="C36" t="s">
        <v>4189</v>
      </c>
      <c r="D36">
        <v>44879</v>
      </c>
      <c r="E36" t="s">
        <v>3220</v>
      </c>
      <c r="G36" t="s">
        <v>4190</v>
      </c>
      <c r="H36" t="s">
        <v>4191</v>
      </c>
      <c r="I36" t="s">
        <v>2760</v>
      </c>
      <c r="J36" s="7">
        <v>2250</v>
      </c>
      <c r="K36" s="7">
        <v>2250</v>
      </c>
      <c r="L36" t="s">
        <v>4103</v>
      </c>
      <c r="N36">
        <v>0</v>
      </c>
    </row>
    <row r="37" spans="1:14" x14ac:dyDescent="0.25">
      <c r="A37" t="s">
        <v>4192</v>
      </c>
      <c r="B37" t="s">
        <v>4198</v>
      </c>
      <c r="C37" t="s">
        <v>4194</v>
      </c>
      <c r="D37">
        <v>44879</v>
      </c>
      <c r="E37" t="s">
        <v>3220</v>
      </c>
      <c r="G37" t="s">
        <v>4195</v>
      </c>
      <c r="H37" t="s">
        <v>4196</v>
      </c>
      <c r="I37" t="s">
        <v>3608</v>
      </c>
      <c r="J37" s="7">
        <v>2250</v>
      </c>
      <c r="K37" s="7">
        <v>2250</v>
      </c>
      <c r="L37" t="s">
        <v>4103</v>
      </c>
      <c r="N37">
        <v>0</v>
      </c>
    </row>
    <row r="38" spans="1:14" x14ac:dyDescent="0.25">
      <c r="A38" t="s">
        <v>4180</v>
      </c>
      <c r="B38" t="s">
        <v>4199</v>
      </c>
      <c r="C38" t="s">
        <v>4182</v>
      </c>
      <c r="D38">
        <v>44879</v>
      </c>
      <c r="E38" t="s">
        <v>3220</v>
      </c>
      <c r="G38" t="s">
        <v>4183</v>
      </c>
      <c r="H38" t="s">
        <v>4184</v>
      </c>
      <c r="I38" t="s">
        <v>3591</v>
      </c>
      <c r="J38" s="7">
        <v>2250</v>
      </c>
      <c r="K38" s="7">
        <v>2250</v>
      </c>
      <c r="L38" t="s">
        <v>81</v>
      </c>
      <c r="N38">
        <v>0</v>
      </c>
    </row>
    <row r="39" spans="1:14" x14ac:dyDescent="0.25">
      <c r="A39" t="s">
        <v>4180</v>
      </c>
      <c r="B39" t="s">
        <v>4200</v>
      </c>
      <c r="C39" t="s">
        <v>4182</v>
      </c>
      <c r="D39">
        <v>44879</v>
      </c>
      <c r="E39" t="s">
        <v>3220</v>
      </c>
      <c r="G39" t="s">
        <v>4183</v>
      </c>
      <c r="H39" t="s">
        <v>4184</v>
      </c>
      <c r="I39" t="s">
        <v>3591</v>
      </c>
      <c r="J39" s="7">
        <v>700</v>
      </c>
      <c r="K39" s="7">
        <v>700</v>
      </c>
      <c r="L39" t="s">
        <v>81</v>
      </c>
      <c r="N39">
        <v>0</v>
      </c>
    </row>
    <row r="40" spans="1:14" x14ac:dyDescent="0.25">
      <c r="A40" t="s">
        <v>4201</v>
      </c>
      <c r="B40" t="s">
        <v>4202</v>
      </c>
      <c r="C40" t="s">
        <v>4203</v>
      </c>
      <c r="D40">
        <v>44655</v>
      </c>
      <c r="E40" t="s">
        <v>3220</v>
      </c>
      <c r="G40" t="s">
        <v>4204</v>
      </c>
      <c r="H40" t="s">
        <v>4205</v>
      </c>
      <c r="I40" t="s">
        <v>3919</v>
      </c>
      <c r="J40" s="7">
        <v>4950</v>
      </c>
      <c r="K40" s="7">
        <v>4950</v>
      </c>
      <c r="L40" t="s">
        <v>81</v>
      </c>
      <c r="N40">
        <v>0</v>
      </c>
    </row>
    <row r="41" spans="1:14" x14ac:dyDescent="0.25">
      <c r="A41" t="s">
        <v>4206</v>
      </c>
      <c r="B41" t="s">
        <v>4207</v>
      </c>
      <c r="C41" t="s">
        <v>4208</v>
      </c>
      <c r="D41">
        <v>44655</v>
      </c>
      <c r="E41" t="s">
        <v>3220</v>
      </c>
      <c r="G41" t="s">
        <v>4204</v>
      </c>
      <c r="H41" t="s">
        <v>4205</v>
      </c>
      <c r="I41" t="s">
        <v>3919</v>
      </c>
      <c r="J41" s="7">
        <v>3750</v>
      </c>
      <c r="K41" s="7">
        <v>3750</v>
      </c>
      <c r="L41" t="s">
        <v>81</v>
      </c>
      <c r="N41">
        <v>0</v>
      </c>
    </row>
    <row r="42" spans="1:14" x14ac:dyDescent="0.25">
      <c r="A42" t="s">
        <v>4209</v>
      </c>
      <c r="B42" t="s">
        <v>4210</v>
      </c>
      <c r="C42" t="s">
        <v>4211</v>
      </c>
      <c r="D42">
        <v>44655</v>
      </c>
      <c r="E42" t="s">
        <v>3220</v>
      </c>
      <c r="G42" t="s">
        <v>4204</v>
      </c>
      <c r="H42" t="s">
        <v>4205</v>
      </c>
      <c r="I42" t="s">
        <v>3919</v>
      </c>
      <c r="J42" s="7">
        <v>2250</v>
      </c>
      <c r="K42" s="7">
        <v>2250</v>
      </c>
      <c r="L42" t="s">
        <v>81</v>
      </c>
      <c r="N42">
        <v>0</v>
      </c>
    </row>
    <row r="43" spans="1:14" x14ac:dyDescent="0.25">
      <c r="A43" t="s">
        <v>4212</v>
      </c>
      <c r="B43" t="s">
        <v>4213</v>
      </c>
      <c r="C43" t="s">
        <v>4214</v>
      </c>
      <c r="D43">
        <v>44655</v>
      </c>
      <c r="E43" t="s">
        <v>3220</v>
      </c>
      <c r="G43" t="s">
        <v>4204</v>
      </c>
      <c r="H43" t="s">
        <v>4205</v>
      </c>
      <c r="I43" t="s">
        <v>3919</v>
      </c>
      <c r="J43" s="7">
        <v>550</v>
      </c>
      <c r="K43" s="7">
        <v>550</v>
      </c>
      <c r="L43" t="s">
        <v>81</v>
      </c>
      <c r="N43">
        <v>0</v>
      </c>
    </row>
    <row r="44" spans="1:14" x14ac:dyDescent="0.25">
      <c r="J44" s="7">
        <f>SUM(J2:J43)</f>
        <v>588925.44999999995</v>
      </c>
      <c r="K44" s="7">
        <f>SUM(K2:K43)</f>
        <v>568899.91</v>
      </c>
    </row>
  </sheetData>
  <pageMargins left="0.7" right="0.7" top="0.75" bottom="0.75" header="0.3" footer="0.3"/>
  <headerFooter>
    <oddHeader>&amp;R&amp;"Calibri"&amp;12&amp;K000000 Confidential&amp;1#_x000D_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FB69-5DFE-433C-9476-9198453024E3}">
  <dimension ref="A1:T693"/>
  <sheetViews>
    <sheetView topLeftCell="H677" workbookViewId="0">
      <selection activeCell="S694" sqref="S694"/>
    </sheetView>
  </sheetViews>
  <sheetFormatPr defaultRowHeight="15" x14ac:dyDescent="0.25"/>
  <cols>
    <col min="12" max="12" width="15.42578125" bestFit="1" customWidth="1"/>
    <col min="14" max="14" width="14.42578125" customWidth="1"/>
    <col min="15" max="15" width="20.5703125" customWidth="1"/>
    <col min="17" max="17" width="12.42578125" bestFit="1" customWidth="1"/>
    <col min="19" max="19" width="22.140625" customWidth="1"/>
    <col min="20" max="20" width="9.85546875" customWidth="1"/>
  </cols>
  <sheetData>
    <row r="1" spans="1:2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13</v>
      </c>
      <c r="M1" s="9" t="s">
        <v>24</v>
      </c>
      <c r="N1" s="10" t="s">
        <v>26</v>
      </c>
      <c r="O1" s="10" t="s">
        <v>27</v>
      </c>
      <c r="P1" s="11" t="s">
        <v>85</v>
      </c>
      <c r="Q1" s="11" t="s">
        <v>87</v>
      </c>
      <c r="R1" s="11" t="s">
        <v>90</v>
      </c>
      <c r="S1" s="11" t="s">
        <v>91</v>
      </c>
      <c r="T1" s="10" t="s">
        <v>92</v>
      </c>
    </row>
    <row r="2" spans="1:20" x14ac:dyDescent="0.25">
      <c r="A2" s="8" t="s">
        <v>95</v>
      </c>
      <c r="B2" s="6">
        <v>44497</v>
      </c>
      <c r="C2" t="s">
        <v>14</v>
      </c>
      <c r="D2" t="s">
        <v>28</v>
      </c>
      <c r="E2" t="s">
        <v>29</v>
      </c>
      <c r="F2" t="s">
        <v>96</v>
      </c>
      <c r="G2" t="s">
        <v>17</v>
      </c>
      <c r="H2" t="s">
        <v>97</v>
      </c>
      <c r="I2" s="6" t="s">
        <v>98</v>
      </c>
      <c r="J2" s="7">
        <v>47600</v>
      </c>
      <c r="K2" s="7">
        <v>27199.99</v>
      </c>
      <c r="L2" s="7">
        <v>6799.9800000000032</v>
      </c>
      <c r="M2" s="7" t="s">
        <v>25</v>
      </c>
      <c r="N2" s="7" t="s">
        <v>311</v>
      </c>
      <c r="O2" t="s">
        <v>311</v>
      </c>
      <c r="P2" s="7">
        <v>0</v>
      </c>
      <c r="Q2" s="7">
        <v>6799.9800000000032</v>
      </c>
      <c r="S2" t="s">
        <v>312</v>
      </c>
      <c r="T2" t="e">
        <v>#N/A</v>
      </c>
    </row>
    <row r="3" spans="1:20" x14ac:dyDescent="0.25">
      <c r="A3" s="8" t="s">
        <v>104</v>
      </c>
      <c r="B3" s="6">
        <v>44443</v>
      </c>
      <c r="C3" t="s">
        <v>14</v>
      </c>
      <c r="D3" t="s">
        <v>105</v>
      </c>
      <c r="E3" t="s">
        <v>106</v>
      </c>
      <c r="F3" t="s">
        <v>107</v>
      </c>
      <c r="G3" t="s">
        <v>17</v>
      </c>
      <c r="H3" t="s">
        <v>108</v>
      </c>
      <c r="I3" s="6" t="s">
        <v>109</v>
      </c>
      <c r="J3" s="7">
        <v>850</v>
      </c>
      <c r="K3" s="7">
        <v>101.39</v>
      </c>
      <c r="L3" s="7">
        <v>101.39</v>
      </c>
      <c r="M3" s="7" t="s">
        <v>25</v>
      </c>
      <c r="N3" t="s">
        <v>311</v>
      </c>
      <c r="O3" t="s">
        <v>314</v>
      </c>
      <c r="P3" s="7">
        <v>0</v>
      </c>
      <c r="Q3" s="7">
        <v>101.39</v>
      </c>
      <c r="R3" t="s">
        <v>315</v>
      </c>
      <c r="S3" t="s">
        <v>316</v>
      </c>
      <c r="T3" t="s">
        <v>317</v>
      </c>
    </row>
    <row r="4" spans="1:20" x14ac:dyDescent="0.25">
      <c r="A4" s="8" t="s">
        <v>110</v>
      </c>
      <c r="B4" s="6">
        <v>44503</v>
      </c>
      <c r="C4" t="s">
        <v>14</v>
      </c>
      <c r="D4" t="s">
        <v>53</v>
      </c>
      <c r="E4" t="s">
        <v>54</v>
      </c>
      <c r="F4" t="s">
        <v>111</v>
      </c>
      <c r="G4" t="s">
        <v>17</v>
      </c>
      <c r="H4" t="s">
        <v>32</v>
      </c>
      <c r="I4" s="6">
        <v>44505</v>
      </c>
      <c r="J4" s="7">
        <v>106.8</v>
      </c>
      <c r="K4" s="7">
        <v>106.8</v>
      </c>
      <c r="L4" s="7">
        <v>106.8</v>
      </c>
      <c r="M4" s="7" t="s">
        <v>25</v>
      </c>
      <c r="N4" t="s">
        <v>310</v>
      </c>
      <c r="O4" t="s">
        <v>314</v>
      </c>
      <c r="P4" s="7" t="s">
        <v>313</v>
      </c>
      <c r="Q4" s="7">
        <v>106.8</v>
      </c>
      <c r="R4" t="s">
        <v>318</v>
      </c>
      <c r="S4" t="s">
        <v>319</v>
      </c>
      <c r="T4" t="s">
        <v>320</v>
      </c>
    </row>
    <row r="5" spans="1:20" x14ac:dyDescent="0.25">
      <c r="A5" s="8" t="s">
        <v>112</v>
      </c>
      <c r="B5" s="6">
        <v>44545</v>
      </c>
      <c r="C5" t="s">
        <v>14</v>
      </c>
      <c r="D5" t="s">
        <v>113</v>
      </c>
      <c r="E5" t="s">
        <v>114</v>
      </c>
      <c r="F5" t="s">
        <v>115</v>
      </c>
      <c r="G5" t="s">
        <v>17</v>
      </c>
      <c r="H5" t="s">
        <v>35</v>
      </c>
      <c r="I5" s="6">
        <v>44552</v>
      </c>
      <c r="J5" s="7">
        <v>107.14</v>
      </c>
      <c r="K5" s="7">
        <v>107.14</v>
      </c>
      <c r="L5" s="7">
        <v>107.14</v>
      </c>
      <c r="M5" s="7" t="s">
        <v>25</v>
      </c>
      <c r="N5" t="s">
        <v>311</v>
      </c>
      <c r="O5" t="s">
        <v>314</v>
      </c>
      <c r="P5" s="7">
        <v>0</v>
      </c>
      <c r="Q5" s="7">
        <v>107.14</v>
      </c>
      <c r="R5" t="s">
        <v>321</v>
      </c>
      <c r="S5" t="s">
        <v>322</v>
      </c>
      <c r="T5" t="s">
        <v>323</v>
      </c>
    </row>
    <row r="6" spans="1:20" x14ac:dyDescent="0.25">
      <c r="A6" s="8" t="s">
        <v>116</v>
      </c>
      <c r="B6" s="6">
        <v>44544</v>
      </c>
      <c r="C6" t="s">
        <v>14</v>
      </c>
      <c r="D6" t="s">
        <v>69</v>
      </c>
      <c r="E6" t="s">
        <v>70</v>
      </c>
      <c r="F6" t="s">
        <v>117</v>
      </c>
      <c r="G6" t="s">
        <v>17</v>
      </c>
      <c r="H6" t="s">
        <v>35</v>
      </c>
      <c r="I6" s="6">
        <v>44552</v>
      </c>
      <c r="J6" s="7">
        <v>4650</v>
      </c>
      <c r="K6" s="7">
        <v>128.15</v>
      </c>
      <c r="L6" s="7">
        <v>128.15</v>
      </c>
      <c r="M6" s="7" t="s">
        <v>25</v>
      </c>
      <c r="N6" t="s">
        <v>311</v>
      </c>
      <c r="O6" t="s">
        <v>314</v>
      </c>
      <c r="P6" s="7">
        <v>0</v>
      </c>
      <c r="Q6" s="7">
        <v>128.15</v>
      </c>
      <c r="R6" t="s">
        <v>324</v>
      </c>
      <c r="S6" t="s">
        <v>325</v>
      </c>
      <c r="T6" t="s">
        <v>326</v>
      </c>
    </row>
    <row r="7" spans="1:20" x14ac:dyDescent="0.25">
      <c r="A7" s="8" t="s">
        <v>118</v>
      </c>
      <c r="B7" s="6">
        <v>44548</v>
      </c>
      <c r="C7" t="s">
        <v>14</v>
      </c>
      <c r="D7" t="s">
        <v>119</v>
      </c>
      <c r="E7" t="s">
        <v>120</v>
      </c>
      <c r="F7" t="s">
        <v>121</v>
      </c>
      <c r="G7" t="s">
        <v>17</v>
      </c>
      <c r="H7" t="s">
        <v>37</v>
      </c>
      <c r="I7" s="6">
        <v>44559</v>
      </c>
      <c r="J7" s="7">
        <v>20683.2</v>
      </c>
      <c r="K7" s="7">
        <v>144.46</v>
      </c>
      <c r="L7" s="7">
        <v>144.46</v>
      </c>
      <c r="M7" s="7" t="s">
        <v>25</v>
      </c>
      <c r="N7" t="s">
        <v>311</v>
      </c>
      <c r="O7" t="s">
        <v>314</v>
      </c>
      <c r="P7" s="7">
        <v>0</v>
      </c>
      <c r="Q7" s="7">
        <v>144.46</v>
      </c>
      <c r="R7" t="s">
        <v>327</v>
      </c>
      <c r="S7" t="s">
        <v>328</v>
      </c>
      <c r="T7" t="s">
        <v>329</v>
      </c>
    </row>
    <row r="8" spans="1:20" x14ac:dyDescent="0.25">
      <c r="A8" s="8" t="s">
        <v>122</v>
      </c>
      <c r="B8" s="6">
        <v>44506</v>
      </c>
      <c r="C8" t="s">
        <v>14</v>
      </c>
      <c r="D8" t="s">
        <v>49</v>
      </c>
      <c r="E8" t="s">
        <v>50</v>
      </c>
      <c r="F8" t="s">
        <v>123</v>
      </c>
      <c r="G8" t="s">
        <v>17</v>
      </c>
      <c r="H8" t="s">
        <v>124</v>
      </c>
      <c r="I8" s="6">
        <v>44511</v>
      </c>
      <c r="J8" s="7">
        <v>2250</v>
      </c>
      <c r="K8" s="7">
        <v>146.26</v>
      </c>
      <c r="L8" s="7">
        <v>146.26</v>
      </c>
      <c r="M8" s="7" t="s">
        <v>25</v>
      </c>
      <c r="N8" t="s">
        <v>311</v>
      </c>
      <c r="O8" t="s">
        <v>314</v>
      </c>
      <c r="P8" s="7">
        <v>0</v>
      </c>
      <c r="Q8" s="7">
        <v>146.26</v>
      </c>
      <c r="R8" t="s">
        <v>330</v>
      </c>
      <c r="S8" t="s">
        <v>331</v>
      </c>
      <c r="T8" t="s">
        <v>332</v>
      </c>
    </row>
    <row r="9" spans="1:20" x14ac:dyDescent="0.25">
      <c r="A9" s="8" t="s">
        <v>125</v>
      </c>
      <c r="B9" s="6">
        <v>44336</v>
      </c>
      <c r="C9" t="s">
        <v>14</v>
      </c>
      <c r="D9" t="s">
        <v>69</v>
      </c>
      <c r="E9" t="s">
        <v>70</v>
      </c>
      <c r="F9" t="s">
        <v>126</v>
      </c>
      <c r="G9" t="s">
        <v>17</v>
      </c>
      <c r="H9" t="s">
        <v>127</v>
      </c>
      <c r="I9" s="6">
        <v>44344</v>
      </c>
      <c r="J9" s="7">
        <v>2500</v>
      </c>
      <c r="K9" s="7">
        <v>150</v>
      </c>
      <c r="L9" s="7">
        <v>150</v>
      </c>
      <c r="M9" s="7" t="s">
        <v>25</v>
      </c>
      <c r="N9" t="s">
        <v>311</v>
      </c>
      <c r="O9" t="s">
        <v>314</v>
      </c>
      <c r="P9" s="7">
        <v>0</v>
      </c>
      <c r="Q9" s="7">
        <v>150</v>
      </c>
      <c r="R9" t="s">
        <v>333</v>
      </c>
      <c r="S9" t="s">
        <v>334</v>
      </c>
      <c r="T9" t="s">
        <v>326</v>
      </c>
    </row>
    <row r="10" spans="1:20" x14ac:dyDescent="0.25">
      <c r="A10" s="8" t="s">
        <v>128</v>
      </c>
      <c r="B10" s="6">
        <v>44443</v>
      </c>
      <c r="C10" t="s">
        <v>14</v>
      </c>
      <c r="D10" t="s">
        <v>41</v>
      </c>
      <c r="E10" t="s">
        <v>42</v>
      </c>
      <c r="F10" t="s">
        <v>129</v>
      </c>
      <c r="G10" t="s">
        <v>17</v>
      </c>
      <c r="H10" t="s">
        <v>130</v>
      </c>
      <c r="I10" s="6" t="s">
        <v>131</v>
      </c>
      <c r="J10" s="7">
        <v>1450</v>
      </c>
      <c r="K10" s="7">
        <v>227.11</v>
      </c>
      <c r="L10" s="7">
        <v>227.11</v>
      </c>
      <c r="M10" s="7" t="s">
        <v>25</v>
      </c>
      <c r="N10" t="s">
        <v>311</v>
      </c>
      <c r="O10" t="s">
        <v>314</v>
      </c>
      <c r="P10" s="7">
        <v>0</v>
      </c>
      <c r="Q10" s="7">
        <v>227.11</v>
      </c>
      <c r="R10" t="s">
        <v>335</v>
      </c>
      <c r="S10" t="s">
        <v>336</v>
      </c>
      <c r="T10" t="s">
        <v>337</v>
      </c>
    </row>
    <row r="11" spans="1:20" x14ac:dyDescent="0.25">
      <c r="A11" s="8" t="s">
        <v>132</v>
      </c>
      <c r="B11" s="6">
        <v>44442</v>
      </c>
      <c r="C11" t="s">
        <v>14</v>
      </c>
      <c r="D11" t="s">
        <v>133</v>
      </c>
      <c r="E11" t="s">
        <v>134</v>
      </c>
      <c r="F11" t="s">
        <v>135</v>
      </c>
      <c r="G11" t="s">
        <v>17</v>
      </c>
      <c r="H11" t="s">
        <v>130</v>
      </c>
      <c r="I11" s="6" t="s">
        <v>131</v>
      </c>
      <c r="J11" s="7">
        <v>7894.66</v>
      </c>
      <c r="K11" s="7">
        <v>234.66</v>
      </c>
      <c r="L11" s="7">
        <v>234.66</v>
      </c>
      <c r="M11" s="7" t="s">
        <v>25</v>
      </c>
      <c r="N11" t="s">
        <v>311</v>
      </c>
      <c r="O11" t="s">
        <v>314</v>
      </c>
      <c r="P11" s="7">
        <v>0</v>
      </c>
      <c r="Q11" s="7">
        <v>234.66</v>
      </c>
      <c r="R11" t="s">
        <v>338</v>
      </c>
      <c r="S11" t="s">
        <v>339</v>
      </c>
      <c r="T11" t="s">
        <v>340</v>
      </c>
    </row>
    <row r="12" spans="1:20" x14ac:dyDescent="0.25">
      <c r="A12" s="8" t="s">
        <v>136</v>
      </c>
      <c r="B12" s="6">
        <v>44229</v>
      </c>
      <c r="C12" t="s">
        <v>14</v>
      </c>
      <c r="D12" t="s">
        <v>137</v>
      </c>
      <c r="E12" t="s">
        <v>138</v>
      </c>
      <c r="F12" t="s">
        <v>139</v>
      </c>
      <c r="G12" t="s">
        <v>17</v>
      </c>
      <c r="H12" t="s">
        <v>140</v>
      </c>
      <c r="I12" s="6">
        <v>44241</v>
      </c>
      <c r="J12" s="7">
        <v>2196</v>
      </c>
      <c r="K12" s="7">
        <v>237.03</v>
      </c>
      <c r="L12" s="7">
        <v>237.03</v>
      </c>
      <c r="M12" s="7" t="s">
        <v>25</v>
      </c>
      <c r="N12" t="s">
        <v>311</v>
      </c>
      <c r="O12" t="s">
        <v>314</v>
      </c>
      <c r="P12" s="7">
        <v>0</v>
      </c>
      <c r="Q12" s="7">
        <v>237.03</v>
      </c>
      <c r="R12" t="s">
        <v>341</v>
      </c>
      <c r="S12" t="s">
        <v>342</v>
      </c>
      <c r="T12" t="s">
        <v>343</v>
      </c>
    </row>
    <row r="13" spans="1:20" x14ac:dyDescent="0.25">
      <c r="A13" s="8" t="s">
        <v>141</v>
      </c>
      <c r="B13" s="6">
        <v>44386</v>
      </c>
      <c r="C13" t="s">
        <v>14</v>
      </c>
      <c r="D13" t="s">
        <v>142</v>
      </c>
      <c r="E13" t="s">
        <v>143</v>
      </c>
      <c r="F13" t="s">
        <v>144</v>
      </c>
      <c r="G13" t="s">
        <v>17</v>
      </c>
      <c r="H13" t="s">
        <v>145</v>
      </c>
      <c r="I13" s="6">
        <v>44390</v>
      </c>
      <c r="J13" s="7">
        <v>690.75</v>
      </c>
      <c r="K13" s="7">
        <v>246.8</v>
      </c>
      <c r="L13" s="7">
        <v>246.8</v>
      </c>
      <c r="M13" s="7" t="s">
        <v>25</v>
      </c>
      <c r="N13" t="s">
        <v>311</v>
      </c>
      <c r="O13" t="s">
        <v>314</v>
      </c>
      <c r="P13" s="7">
        <v>0</v>
      </c>
      <c r="Q13" s="7">
        <v>246.8</v>
      </c>
      <c r="R13" t="s">
        <v>344</v>
      </c>
      <c r="S13" t="s">
        <v>345</v>
      </c>
      <c r="T13" t="s">
        <v>346</v>
      </c>
    </row>
    <row r="14" spans="1:20" x14ac:dyDescent="0.25">
      <c r="A14" s="8" t="s">
        <v>146</v>
      </c>
      <c r="B14" s="6">
        <v>44482</v>
      </c>
      <c r="C14" t="s">
        <v>14</v>
      </c>
      <c r="D14" t="s">
        <v>53</v>
      </c>
      <c r="E14" t="s">
        <v>54</v>
      </c>
      <c r="F14" t="s">
        <v>147</v>
      </c>
      <c r="G14" t="s">
        <v>17</v>
      </c>
      <c r="H14" t="s">
        <v>148</v>
      </c>
      <c r="I14" s="6" t="s">
        <v>149</v>
      </c>
      <c r="J14" s="7">
        <v>250</v>
      </c>
      <c r="K14" s="7">
        <v>250</v>
      </c>
      <c r="L14" s="7">
        <v>250</v>
      </c>
      <c r="M14" s="7" t="s">
        <v>25</v>
      </c>
      <c r="N14" t="s">
        <v>310</v>
      </c>
      <c r="O14" t="s">
        <v>314</v>
      </c>
      <c r="P14" s="7" t="s">
        <v>313</v>
      </c>
      <c r="Q14" s="7">
        <v>250</v>
      </c>
      <c r="R14" t="s">
        <v>347</v>
      </c>
      <c r="S14" t="s">
        <v>348</v>
      </c>
      <c r="T14" t="s">
        <v>320</v>
      </c>
    </row>
    <row r="15" spans="1:20" x14ac:dyDescent="0.25">
      <c r="A15" s="8" t="s">
        <v>150</v>
      </c>
      <c r="B15" s="6">
        <v>44526</v>
      </c>
      <c r="C15" t="s">
        <v>14</v>
      </c>
      <c r="D15" t="s">
        <v>69</v>
      </c>
      <c r="E15" t="s">
        <v>70</v>
      </c>
      <c r="F15" t="s">
        <v>151</v>
      </c>
      <c r="G15" t="s">
        <v>17</v>
      </c>
      <c r="H15" t="s">
        <v>152</v>
      </c>
      <c r="I15" s="6">
        <v>44530</v>
      </c>
      <c r="J15" s="7">
        <v>250</v>
      </c>
      <c r="K15" s="7">
        <v>250</v>
      </c>
      <c r="L15" s="7">
        <v>250</v>
      </c>
      <c r="M15" s="7" t="s">
        <v>25</v>
      </c>
      <c r="N15" t="s">
        <v>310</v>
      </c>
      <c r="O15" t="s">
        <v>314</v>
      </c>
      <c r="P15" s="7" t="s">
        <v>313</v>
      </c>
      <c r="Q15" s="7">
        <v>250</v>
      </c>
      <c r="R15" t="s">
        <v>349</v>
      </c>
      <c r="S15" t="s">
        <v>350</v>
      </c>
      <c r="T15" t="s">
        <v>326</v>
      </c>
    </row>
    <row r="16" spans="1:20" x14ac:dyDescent="0.25">
      <c r="A16" s="8" t="s">
        <v>153</v>
      </c>
      <c r="B16" s="6">
        <v>44554</v>
      </c>
      <c r="C16" t="s">
        <v>14</v>
      </c>
      <c r="D16" t="s">
        <v>154</v>
      </c>
      <c r="E16" t="s">
        <v>155</v>
      </c>
      <c r="F16" t="s">
        <v>156</v>
      </c>
      <c r="G16" t="s">
        <v>17</v>
      </c>
      <c r="H16" t="s">
        <v>157</v>
      </c>
      <c r="I16" s="6">
        <v>44567</v>
      </c>
      <c r="J16" s="7">
        <v>279.2</v>
      </c>
      <c r="K16" s="7">
        <v>279.2</v>
      </c>
      <c r="L16" s="7">
        <v>279.2</v>
      </c>
      <c r="M16" s="7" t="s">
        <v>25</v>
      </c>
      <c r="N16" t="s">
        <v>310</v>
      </c>
      <c r="O16" t="s">
        <v>314</v>
      </c>
      <c r="P16" s="7">
        <v>0</v>
      </c>
      <c r="Q16" s="7">
        <v>279.2</v>
      </c>
      <c r="R16" t="s">
        <v>351</v>
      </c>
      <c r="S16" t="s">
        <v>352</v>
      </c>
      <c r="T16" t="s">
        <v>353</v>
      </c>
    </row>
    <row r="17" spans="1:20" x14ac:dyDescent="0.25">
      <c r="A17" s="8" t="s">
        <v>158</v>
      </c>
      <c r="B17" s="6">
        <v>44270</v>
      </c>
      <c r="C17" t="s">
        <v>14</v>
      </c>
      <c r="D17" t="s">
        <v>159</v>
      </c>
      <c r="E17" t="s">
        <v>160</v>
      </c>
      <c r="F17" t="s">
        <v>46</v>
      </c>
      <c r="G17" t="s">
        <v>17</v>
      </c>
      <c r="H17" t="s">
        <v>161</v>
      </c>
      <c r="I17" s="6">
        <v>44278</v>
      </c>
      <c r="J17" s="7">
        <v>3189.36</v>
      </c>
      <c r="K17" s="7">
        <v>279.43</v>
      </c>
      <c r="L17" s="7">
        <v>279.43</v>
      </c>
      <c r="M17" s="7" t="s">
        <v>25</v>
      </c>
      <c r="N17" t="s">
        <v>311</v>
      </c>
      <c r="O17" t="s">
        <v>314</v>
      </c>
      <c r="P17" s="7">
        <v>0</v>
      </c>
      <c r="Q17" s="7">
        <v>279.43</v>
      </c>
      <c r="R17" t="s">
        <v>354</v>
      </c>
      <c r="S17" t="s">
        <v>355</v>
      </c>
      <c r="T17" t="s">
        <v>356</v>
      </c>
    </row>
    <row r="18" spans="1:20" x14ac:dyDescent="0.25">
      <c r="A18" s="8" t="s">
        <v>162</v>
      </c>
      <c r="B18" s="6">
        <v>44546</v>
      </c>
      <c r="C18" t="s">
        <v>14</v>
      </c>
      <c r="D18" t="s">
        <v>69</v>
      </c>
      <c r="E18" t="s">
        <v>70</v>
      </c>
      <c r="F18" t="s">
        <v>163</v>
      </c>
      <c r="G18" t="s">
        <v>17</v>
      </c>
      <c r="H18" t="s">
        <v>18</v>
      </c>
      <c r="I18" s="6">
        <v>44566</v>
      </c>
      <c r="J18" s="7">
        <v>5120.8100000000004</v>
      </c>
      <c r="K18" s="7">
        <v>291.58</v>
      </c>
      <c r="L18" s="7">
        <v>291.58</v>
      </c>
      <c r="M18" s="7" t="s">
        <v>25</v>
      </c>
      <c r="N18" t="s">
        <v>311</v>
      </c>
      <c r="O18" t="s">
        <v>314</v>
      </c>
      <c r="P18" s="7">
        <v>0</v>
      </c>
      <c r="Q18" s="7">
        <v>291.58</v>
      </c>
      <c r="R18" t="s">
        <v>357</v>
      </c>
      <c r="S18" t="s">
        <v>358</v>
      </c>
      <c r="T18" t="s">
        <v>326</v>
      </c>
    </row>
    <row r="19" spans="1:20" x14ac:dyDescent="0.25">
      <c r="A19" s="8" t="s">
        <v>164</v>
      </c>
      <c r="B19" s="6">
        <v>44448</v>
      </c>
      <c r="C19" t="s">
        <v>14</v>
      </c>
      <c r="D19" t="s">
        <v>165</v>
      </c>
      <c r="E19" t="s">
        <v>166</v>
      </c>
      <c r="F19" t="s">
        <v>167</v>
      </c>
      <c r="G19" t="s">
        <v>17</v>
      </c>
      <c r="H19" t="s">
        <v>168</v>
      </c>
      <c r="I19" s="6" t="s">
        <v>63</v>
      </c>
      <c r="J19" s="7">
        <v>17900</v>
      </c>
      <c r="K19" s="7">
        <v>300</v>
      </c>
      <c r="L19" s="7">
        <v>300</v>
      </c>
      <c r="M19" s="7" t="s">
        <v>25</v>
      </c>
      <c r="N19" t="s">
        <v>311</v>
      </c>
      <c r="O19" t="s">
        <v>314</v>
      </c>
      <c r="P19" s="7">
        <v>0</v>
      </c>
      <c r="Q19" s="7">
        <v>300</v>
      </c>
      <c r="R19" t="s">
        <v>359</v>
      </c>
      <c r="S19" t="s">
        <v>360</v>
      </c>
      <c r="T19" t="s">
        <v>361</v>
      </c>
    </row>
    <row r="20" spans="1:20" x14ac:dyDescent="0.25">
      <c r="A20" s="8" t="s">
        <v>169</v>
      </c>
      <c r="B20" s="6">
        <v>44552</v>
      </c>
      <c r="C20" t="s">
        <v>14</v>
      </c>
      <c r="D20" t="s">
        <v>170</v>
      </c>
      <c r="E20" t="s">
        <v>171</v>
      </c>
      <c r="F20" t="s">
        <v>172</v>
      </c>
      <c r="G20" t="s">
        <v>17</v>
      </c>
      <c r="H20" t="s">
        <v>173</v>
      </c>
      <c r="I20" s="6">
        <v>44572</v>
      </c>
      <c r="J20" s="7">
        <v>2350</v>
      </c>
      <c r="K20" s="7">
        <v>300</v>
      </c>
      <c r="L20" s="7">
        <v>300</v>
      </c>
      <c r="M20" s="7" t="s">
        <v>25</v>
      </c>
      <c r="N20" t="s">
        <v>311</v>
      </c>
      <c r="O20" t="s">
        <v>314</v>
      </c>
      <c r="P20" s="7">
        <v>0</v>
      </c>
      <c r="Q20" s="7">
        <v>300</v>
      </c>
      <c r="R20" t="s">
        <v>362</v>
      </c>
      <c r="S20" t="s">
        <v>363</v>
      </c>
      <c r="T20" t="s">
        <v>364</v>
      </c>
    </row>
    <row r="21" spans="1:20" x14ac:dyDescent="0.25">
      <c r="A21" s="8" t="s">
        <v>174</v>
      </c>
      <c r="B21" s="6">
        <v>44431</v>
      </c>
      <c r="C21" t="s">
        <v>14</v>
      </c>
      <c r="D21" t="s">
        <v>175</v>
      </c>
      <c r="E21" t="s">
        <v>176</v>
      </c>
      <c r="F21" t="s">
        <v>177</v>
      </c>
      <c r="G21" t="s">
        <v>17</v>
      </c>
      <c r="H21" t="s">
        <v>178</v>
      </c>
      <c r="I21" s="6">
        <v>44457</v>
      </c>
      <c r="J21" s="7">
        <v>300</v>
      </c>
      <c r="K21" s="7">
        <v>300</v>
      </c>
      <c r="L21" s="7">
        <v>300</v>
      </c>
      <c r="M21" s="7" t="s">
        <v>25</v>
      </c>
      <c r="N21" t="s">
        <v>311</v>
      </c>
      <c r="O21" t="s">
        <v>314</v>
      </c>
      <c r="P21" s="7" t="s">
        <v>313</v>
      </c>
      <c r="Q21" s="7">
        <v>300</v>
      </c>
      <c r="R21" t="s">
        <v>365</v>
      </c>
      <c r="S21" t="s">
        <v>366</v>
      </c>
      <c r="T21" t="s">
        <v>367</v>
      </c>
    </row>
    <row r="22" spans="1:20" x14ac:dyDescent="0.25">
      <c r="A22" s="8" t="s">
        <v>179</v>
      </c>
      <c r="B22" s="6">
        <v>44406</v>
      </c>
      <c r="C22" t="s">
        <v>14</v>
      </c>
      <c r="D22" t="s">
        <v>180</v>
      </c>
      <c r="E22" t="s">
        <v>181</v>
      </c>
      <c r="F22" t="s">
        <v>182</v>
      </c>
      <c r="G22" t="s">
        <v>17</v>
      </c>
      <c r="H22" t="s">
        <v>183</v>
      </c>
      <c r="I22" s="6">
        <v>44413</v>
      </c>
      <c r="J22" s="7">
        <v>6648</v>
      </c>
      <c r="K22" s="7">
        <v>300.39</v>
      </c>
      <c r="L22" s="7">
        <v>300.39</v>
      </c>
      <c r="M22" s="7" t="s">
        <v>25</v>
      </c>
      <c r="N22" t="s">
        <v>311</v>
      </c>
      <c r="O22" t="s">
        <v>314</v>
      </c>
      <c r="P22" s="7">
        <v>0</v>
      </c>
      <c r="Q22" s="7">
        <v>300.39</v>
      </c>
      <c r="R22" t="s">
        <v>368</v>
      </c>
      <c r="S22" t="s">
        <v>369</v>
      </c>
      <c r="T22" t="s">
        <v>370</v>
      </c>
    </row>
    <row r="23" spans="1:20" x14ac:dyDescent="0.25">
      <c r="A23" s="8" t="s">
        <v>184</v>
      </c>
      <c r="B23" s="6">
        <v>44518</v>
      </c>
      <c r="C23" t="s">
        <v>14</v>
      </c>
      <c r="D23" t="s">
        <v>69</v>
      </c>
      <c r="E23" t="s">
        <v>70</v>
      </c>
      <c r="F23" t="s">
        <v>185</v>
      </c>
      <c r="G23" t="s">
        <v>17</v>
      </c>
      <c r="H23" t="s">
        <v>186</v>
      </c>
      <c r="I23" s="6">
        <v>44523</v>
      </c>
      <c r="J23" s="7">
        <v>2550</v>
      </c>
      <c r="K23" s="7">
        <v>301.91000000000003</v>
      </c>
      <c r="L23" s="7">
        <v>301.91000000000003</v>
      </c>
      <c r="M23" s="7" t="s">
        <v>25</v>
      </c>
      <c r="N23" t="s">
        <v>311</v>
      </c>
      <c r="O23" t="s">
        <v>314</v>
      </c>
      <c r="P23" s="7">
        <v>0</v>
      </c>
      <c r="Q23" s="7">
        <v>301.91000000000003</v>
      </c>
      <c r="R23" t="s">
        <v>371</v>
      </c>
      <c r="S23" t="s">
        <v>372</v>
      </c>
      <c r="T23" t="s">
        <v>326</v>
      </c>
    </row>
    <row r="24" spans="1:20" x14ac:dyDescent="0.25">
      <c r="A24" s="8" t="s">
        <v>187</v>
      </c>
      <c r="B24" s="6">
        <v>44264</v>
      </c>
      <c r="C24" t="s">
        <v>14</v>
      </c>
      <c r="D24" t="s">
        <v>188</v>
      </c>
      <c r="E24" t="s">
        <v>189</v>
      </c>
      <c r="F24" t="s">
        <v>190</v>
      </c>
      <c r="G24" t="s">
        <v>17</v>
      </c>
      <c r="H24" t="s">
        <v>191</v>
      </c>
      <c r="I24" s="6">
        <v>44308</v>
      </c>
      <c r="J24" s="7">
        <v>307.2</v>
      </c>
      <c r="K24" s="7">
        <v>307.2</v>
      </c>
      <c r="L24" s="7">
        <v>307.2</v>
      </c>
      <c r="M24" s="7" t="s">
        <v>25</v>
      </c>
      <c r="N24" t="s">
        <v>310</v>
      </c>
      <c r="O24" t="s">
        <v>314</v>
      </c>
      <c r="P24" s="7" t="s">
        <v>313</v>
      </c>
      <c r="Q24" s="7">
        <v>307.2</v>
      </c>
      <c r="R24" t="s">
        <v>373</v>
      </c>
      <c r="S24" t="s">
        <v>374</v>
      </c>
      <c r="T24" t="s">
        <v>375</v>
      </c>
    </row>
    <row r="25" spans="1:20" x14ac:dyDescent="0.25">
      <c r="A25" s="8" t="s">
        <v>192</v>
      </c>
      <c r="B25" s="6">
        <v>44481</v>
      </c>
      <c r="C25" t="s">
        <v>14</v>
      </c>
      <c r="D25" t="s">
        <v>69</v>
      </c>
      <c r="E25" t="s">
        <v>70</v>
      </c>
      <c r="F25" t="s">
        <v>193</v>
      </c>
      <c r="G25" t="s">
        <v>17</v>
      </c>
      <c r="H25" t="s">
        <v>194</v>
      </c>
      <c r="I25" s="6" t="s">
        <v>195</v>
      </c>
      <c r="J25" s="7">
        <v>59800</v>
      </c>
      <c r="K25" s="7">
        <v>317</v>
      </c>
      <c r="L25" s="7">
        <v>317</v>
      </c>
      <c r="M25" s="7" t="s">
        <v>25</v>
      </c>
      <c r="N25" t="s">
        <v>311</v>
      </c>
      <c r="O25" t="s">
        <v>314</v>
      </c>
      <c r="P25" s="7">
        <v>0</v>
      </c>
      <c r="Q25" s="7">
        <v>317</v>
      </c>
      <c r="R25" t="s">
        <v>376</v>
      </c>
      <c r="S25" t="s">
        <v>377</v>
      </c>
      <c r="T25" t="s">
        <v>326</v>
      </c>
    </row>
    <row r="26" spans="1:20" x14ac:dyDescent="0.25">
      <c r="A26" s="8" t="s">
        <v>196</v>
      </c>
      <c r="B26" s="6">
        <v>44440</v>
      </c>
      <c r="C26" t="s">
        <v>14</v>
      </c>
      <c r="D26" t="s">
        <v>105</v>
      </c>
      <c r="E26" t="s">
        <v>106</v>
      </c>
      <c r="F26" t="s">
        <v>197</v>
      </c>
      <c r="G26" t="s">
        <v>17</v>
      </c>
      <c r="H26" t="s">
        <v>198</v>
      </c>
      <c r="I26" s="6" t="s">
        <v>199</v>
      </c>
      <c r="J26" s="7">
        <v>330</v>
      </c>
      <c r="K26" s="7">
        <v>330</v>
      </c>
      <c r="L26" s="7">
        <v>330</v>
      </c>
      <c r="M26" s="7" t="s">
        <v>25</v>
      </c>
      <c r="N26" t="s">
        <v>311</v>
      </c>
      <c r="O26" t="s">
        <v>314</v>
      </c>
      <c r="P26" s="7" t="s">
        <v>313</v>
      </c>
      <c r="Q26" s="7">
        <v>330</v>
      </c>
      <c r="R26" t="s">
        <v>378</v>
      </c>
      <c r="S26" t="s">
        <v>379</v>
      </c>
      <c r="T26" t="s">
        <v>317</v>
      </c>
    </row>
    <row r="27" spans="1:20" x14ac:dyDescent="0.25">
      <c r="A27" s="8" t="s">
        <v>200</v>
      </c>
      <c r="B27" s="6">
        <v>44548</v>
      </c>
      <c r="C27" t="s">
        <v>14</v>
      </c>
      <c r="D27" t="s">
        <v>41</v>
      </c>
      <c r="E27" t="s">
        <v>42</v>
      </c>
      <c r="F27" t="s">
        <v>201</v>
      </c>
      <c r="G27" t="s">
        <v>17</v>
      </c>
      <c r="H27" t="s">
        <v>202</v>
      </c>
      <c r="I27" s="6">
        <v>44554</v>
      </c>
      <c r="J27" s="7">
        <v>6300</v>
      </c>
      <c r="K27" s="7">
        <v>339.91</v>
      </c>
      <c r="L27" s="7">
        <v>339.91</v>
      </c>
      <c r="M27" s="7" t="s">
        <v>25</v>
      </c>
      <c r="N27" t="s">
        <v>311</v>
      </c>
      <c r="O27" t="s">
        <v>314</v>
      </c>
      <c r="P27" s="7">
        <v>0</v>
      </c>
      <c r="Q27" s="7">
        <v>339.91</v>
      </c>
      <c r="R27" t="s">
        <v>380</v>
      </c>
      <c r="S27" t="s">
        <v>381</v>
      </c>
      <c r="T27" t="s">
        <v>337</v>
      </c>
    </row>
    <row r="28" spans="1:20" x14ac:dyDescent="0.25">
      <c r="A28" s="8" t="s">
        <v>203</v>
      </c>
      <c r="B28" s="6">
        <v>44517</v>
      </c>
      <c r="C28" t="s">
        <v>14</v>
      </c>
      <c r="D28" t="s">
        <v>69</v>
      </c>
      <c r="E28" t="s">
        <v>70</v>
      </c>
      <c r="F28" t="s">
        <v>204</v>
      </c>
      <c r="G28" t="s">
        <v>17</v>
      </c>
      <c r="H28" t="s">
        <v>205</v>
      </c>
      <c r="I28" s="6">
        <v>44519</v>
      </c>
      <c r="J28" s="7">
        <v>5270.26</v>
      </c>
      <c r="K28" s="7">
        <v>345.89</v>
      </c>
      <c r="L28" s="7">
        <v>345.89</v>
      </c>
      <c r="M28" s="7" t="s">
        <v>25</v>
      </c>
      <c r="N28" t="s">
        <v>311</v>
      </c>
      <c r="O28" t="s">
        <v>314</v>
      </c>
      <c r="P28" s="7">
        <v>0</v>
      </c>
      <c r="Q28" s="7">
        <v>345.89</v>
      </c>
      <c r="R28" t="s">
        <v>382</v>
      </c>
      <c r="S28" t="s">
        <v>383</v>
      </c>
      <c r="T28" t="s">
        <v>337</v>
      </c>
    </row>
    <row r="29" spans="1:20" x14ac:dyDescent="0.25">
      <c r="A29" s="8" t="s">
        <v>206</v>
      </c>
      <c r="B29" s="6">
        <v>44516</v>
      </c>
      <c r="C29" t="s">
        <v>14</v>
      </c>
      <c r="D29" t="s">
        <v>207</v>
      </c>
      <c r="E29" t="s">
        <v>208</v>
      </c>
      <c r="F29" t="s">
        <v>209</v>
      </c>
      <c r="G29" t="s">
        <v>17</v>
      </c>
      <c r="H29" t="s">
        <v>210</v>
      </c>
      <c r="I29" s="6">
        <v>44525</v>
      </c>
      <c r="J29" s="7">
        <v>5671.93</v>
      </c>
      <c r="K29" s="7">
        <v>346.65</v>
      </c>
      <c r="L29" s="7">
        <v>346.65</v>
      </c>
      <c r="M29" s="7" t="s">
        <v>25</v>
      </c>
      <c r="N29" t="s">
        <v>311</v>
      </c>
      <c r="O29" t="s">
        <v>314</v>
      </c>
      <c r="P29" s="7">
        <v>0</v>
      </c>
      <c r="Q29" s="7">
        <v>346.65</v>
      </c>
      <c r="R29" t="s">
        <v>384</v>
      </c>
      <c r="S29" t="s">
        <v>385</v>
      </c>
      <c r="T29" t="s">
        <v>386</v>
      </c>
    </row>
    <row r="30" spans="1:20" x14ac:dyDescent="0.25">
      <c r="A30" s="8" t="s">
        <v>211</v>
      </c>
      <c r="B30" s="6">
        <v>44560</v>
      </c>
      <c r="C30" t="s">
        <v>14</v>
      </c>
      <c r="D30" t="s">
        <v>69</v>
      </c>
      <c r="E30" t="s">
        <v>70</v>
      </c>
      <c r="F30" t="s">
        <v>212</v>
      </c>
      <c r="G30" t="s">
        <v>17</v>
      </c>
      <c r="H30" t="s">
        <v>173</v>
      </c>
      <c r="I30" s="6">
        <v>44572</v>
      </c>
      <c r="J30" s="7">
        <v>350</v>
      </c>
      <c r="K30" s="7">
        <v>350</v>
      </c>
      <c r="L30" s="7">
        <v>350</v>
      </c>
      <c r="M30" s="7" t="s">
        <v>25</v>
      </c>
      <c r="N30" t="s">
        <v>310</v>
      </c>
      <c r="O30" t="s">
        <v>314</v>
      </c>
      <c r="P30" s="7">
        <v>0</v>
      </c>
      <c r="Q30" s="7">
        <v>350</v>
      </c>
      <c r="R30" t="s">
        <v>387</v>
      </c>
      <c r="S30" t="s">
        <v>388</v>
      </c>
      <c r="T30" t="s">
        <v>320</v>
      </c>
    </row>
    <row r="31" spans="1:20" x14ac:dyDescent="0.25">
      <c r="A31" s="8" t="s">
        <v>213</v>
      </c>
      <c r="B31" s="6">
        <v>44490</v>
      </c>
      <c r="C31" t="s">
        <v>14</v>
      </c>
      <c r="D31" t="s">
        <v>69</v>
      </c>
      <c r="E31" t="s">
        <v>70</v>
      </c>
      <c r="F31" t="s">
        <v>214</v>
      </c>
      <c r="G31" t="s">
        <v>17</v>
      </c>
      <c r="H31" t="s">
        <v>215</v>
      </c>
      <c r="I31" s="6" t="s">
        <v>216</v>
      </c>
      <c r="J31" s="7">
        <v>3550</v>
      </c>
      <c r="K31" s="7">
        <v>360</v>
      </c>
      <c r="L31" s="7">
        <v>360</v>
      </c>
      <c r="M31" s="7" t="s">
        <v>25</v>
      </c>
      <c r="N31" t="s">
        <v>311</v>
      </c>
      <c r="O31" t="s">
        <v>314</v>
      </c>
      <c r="P31" s="7">
        <v>0</v>
      </c>
      <c r="Q31" s="7">
        <v>360</v>
      </c>
      <c r="R31" t="s">
        <v>389</v>
      </c>
      <c r="S31" t="s">
        <v>390</v>
      </c>
      <c r="T31" t="s">
        <v>326</v>
      </c>
    </row>
    <row r="32" spans="1:20" x14ac:dyDescent="0.25">
      <c r="A32" s="8" t="s">
        <v>217</v>
      </c>
      <c r="B32" s="6">
        <v>44438</v>
      </c>
      <c r="C32" t="s">
        <v>14</v>
      </c>
      <c r="D32" t="s">
        <v>218</v>
      </c>
      <c r="E32" t="s">
        <v>219</v>
      </c>
      <c r="F32" t="s">
        <v>220</v>
      </c>
      <c r="G32" t="s">
        <v>17</v>
      </c>
      <c r="H32" t="s">
        <v>221</v>
      </c>
      <c r="I32" s="6">
        <v>44446</v>
      </c>
      <c r="J32" s="7">
        <v>5200</v>
      </c>
      <c r="K32" s="7">
        <v>378.23</v>
      </c>
      <c r="L32" s="7">
        <v>378.23</v>
      </c>
      <c r="M32" s="7" t="s">
        <v>25</v>
      </c>
      <c r="N32" t="s">
        <v>311</v>
      </c>
      <c r="O32" t="s">
        <v>314</v>
      </c>
      <c r="P32" s="7">
        <v>0</v>
      </c>
      <c r="Q32" s="7">
        <v>378.23</v>
      </c>
      <c r="R32" t="s">
        <v>391</v>
      </c>
      <c r="S32" t="s">
        <v>392</v>
      </c>
      <c r="T32" t="s">
        <v>393</v>
      </c>
    </row>
    <row r="33" spans="1:20" x14ac:dyDescent="0.25">
      <c r="A33" s="8" t="s">
        <v>222</v>
      </c>
      <c r="B33" s="6">
        <v>44510</v>
      </c>
      <c r="C33" t="s">
        <v>14</v>
      </c>
      <c r="D33" t="s">
        <v>223</v>
      </c>
      <c r="E33" t="s">
        <v>224</v>
      </c>
      <c r="F33" t="s">
        <v>225</v>
      </c>
      <c r="G33" t="s">
        <v>17</v>
      </c>
      <c r="H33" t="s">
        <v>82</v>
      </c>
      <c r="I33" s="6">
        <v>44512</v>
      </c>
      <c r="J33" s="7">
        <v>4235.22</v>
      </c>
      <c r="K33" s="7">
        <v>380.28</v>
      </c>
      <c r="L33" s="7">
        <v>380.28</v>
      </c>
      <c r="M33" s="7" t="s">
        <v>25</v>
      </c>
      <c r="N33" t="s">
        <v>311</v>
      </c>
      <c r="O33" t="s">
        <v>314</v>
      </c>
      <c r="P33" s="7">
        <v>0</v>
      </c>
      <c r="Q33" s="7">
        <v>380.28</v>
      </c>
      <c r="R33" t="s">
        <v>394</v>
      </c>
      <c r="S33" t="s">
        <v>395</v>
      </c>
      <c r="T33" t="s">
        <v>396</v>
      </c>
    </row>
    <row r="34" spans="1:20" x14ac:dyDescent="0.25">
      <c r="A34" s="8" t="s">
        <v>226</v>
      </c>
      <c r="B34" s="6">
        <v>44345</v>
      </c>
      <c r="C34" t="s">
        <v>14</v>
      </c>
      <c r="D34" t="s">
        <v>227</v>
      </c>
      <c r="E34" t="s">
        <v>228</v>
      </c>
      <c r="F34" t="s">
        <v>229</v>
      </c>
      <c r="G34" t="s">
        <v>17</v>
      </c>
      <c r="H34" t="s">
        <v>59</v>
      </c>
      <c r="I34" s="6">
        <v>44351</v>
      </c>
      <c r="J34" s="7">
        <v>9700</v>
      </c>
      <c r="K34" s="7">
        <v>389.61</v>
      </c>
      <c r="L34" s="7">
        <v>389.61</v>
      </c>
      <c r="M34" s="7" t="s">
        <v>25</v>
      </c>
      <c r="N34" t="s">
        <v>311</v>
      </c>
      <c r="O34" t="s">
        <v>314</v>
      </c>
      <c r="P34" s="7">
        <v>0</v>
      </c>
      <c r="Q34" s="7">
        <v>389.61</v>
      </c>
      <c r="R34" t="s">
        <v>397</v>
      </c>
      <c r="S34" t="s">
        <v>398</v>
      </c>
      <c r="T34" t="s">
        <v>399</v>
      </c>
    </row>
    <row r="35" spans="1:20" x14ac:dyDescent="0.25">
      <c r="A35" s="8" t="s">
        <v>230</v>
      </c>
      <c r="B35" s="6">
        <v>44384</v>
      </c>
      <c r="C35" t="s">
        <v>14</v>
      </c>
      <c r="D35" t="s">
        <v>69</v>
      </c>
      <c r="E35" t="s">
        <v>70</v>
      </c>
      <c r="F35" t="s">
        <v>231</v>
      </c>
      <c r="G35" t="s">
        <v>17</v>
      </c>
      <c r="H35" t="s">
        <v>66</v>
      </c>
      <c r="I35" s="6">
        <v>44386</v>
      </c>
      <c r="J35" s="7">
        <v>1359.9</v>
      </c>
      <c r="K35" s="7">
        <v>390.3</v>
      </c>
      <c r="L35" s="7">
        <v>390.3</v>
      </c>
      <c r="M35" s="7" t="s">
        <v>25</v>
      </c>
      <c r="N35" t="s">
        <v>311</v>
      </c>
      <c r="O35" t="s">
        <v>314</v>
      </c>
      <c r="P35" s="7">
        <v>0</v>
      </c>
      <c r="Q35" s="7">
        <v>390.3</v>
      </c>
      <c r="R35" t="s">
        <v>400</v>
      </c>
      <c r="S35" t="s">
        <v>401</v>
      </c>
      <c r="T35" t="s">
        <v>326</v>
      </c>
    </row>
    <row r="36" spans="1:20" x14ac:dyDescent="0.25">
      <c r="A36" s="8" t="s">
        <v>232</v>
      </c>
      <c r="B36" s="6">
        <v>44253</v>
      </c>
      <c r="C36" t="s">
        <v>14</v>
      </c>
      <c r="D36" t="s">
        <v>233</v>
      </c>
      <c r="E36" t="s">
        <v>234</v>
      </c>
      <c r="F36" t="s">
        <v>235</v>
      </c>
      <c r="G36" t="s">
        <v>17</v>
      </c>
      <c r="H36" t="s">
        <v>236</v>
      </c>
      <c r="I36" s="6">
        <v>44257</v>
      </c>
      <c r="J36" s="7">
        <v>10450</v>
      </c>
      <c r="K36" s="7">
        <v>393.56</v>
      </c>
      <c r="L36" s="7">
        <v>393.56</v>
      </c>
      <c r="M36" s="7" t="s">
        <v>25</v>
      </c>
      <c r="N36" t="s">
        <v>311</v>
      </c>
      <c r="O36" t="s">
        <v>314</v>
      </c>
      <c r="P36" s="7">
        <v>0</v>
      </c>
      <c r="Q36" s="7">
        <v>393.56</v>
      </c>
      <c r="R36" t="s">
        <v>402</v>
      </c>
      <c r="S36" t="s">
        <v>403</v>
      </c>
      <c r="T36" t="s">
        <v>404</v>
      </c>
    </row>
    <row r="37" spans="1:20" x14ac:dyDescent="0.25">
      <c r="A37" s="8" t="s">
        <v>237</v>
      </c>
      <c r="B37" s="6">
        <v>44422</v>
      </c>
      <c r="C37" t="s">
        <v>14</v>
      </c>
      <c r="D37" t="s">
        <v>69</v>
      </c>
      <c r="E37" t="s">
        <v>70</v>
      </c>
      <c r="F37" t="s">
        <v>238</v>
      </c>
      <c r="G37" t="s">
        <v>17</v>
      </c>
      <c r="H37" t="s">
        <v>239</v>
      </c>
      <c r="I37" s="6">
        <v>44426</v>
      </c>
      <c r="J37" s="7">
        <v>1405.2</v>
      </c>
      <c r="K37" s="7">
        <v>405.2</v>
      </c>
      <c r="L37" s="7">
        <v>405.2</v>
      </c>
      <c r="M37" s="7" t="s">
        <v>25</v>
      </c>
      <c r="N37" t="s">
        <v>311</v>
      </c>
      <c r="O37" t="s">
        <v>314</v>
      </c>
      <c r="P37" s="7">
        <v>0</v>
      </c>
      <c r="Q37" s="7">
        <v>405.2</v>
      </c>
      <c r="R37" t="s">
        <v>405</v>
      </c>
      <c r="S37" t="s">
        <v>406</v>
      </c>
      <c r="T37" t="s">
        <v>326</v>
      </c>
    </row>
    <row r="38" spans="1:20" x14ac:dyDescent="0.25">
      <c r="A38" s="8" t="s">
        <v>240</v>
      </c>
      <c r="B38" s="6">
        <v>44451</v>
      </c>
      <c r="C38" t="s">
        <v>14</v>
      </c>
      <c r="D38" t="s">
        <v>241</v>
      </c>
      <c r="E38" t="s">
        <v>242</v>
      </c>
      <c r="F38" t="s">
        <v>243</v>
      </c>
      <c r="G38" t="s">
        <v>17</v>
      </c>
      <c r="H38" t="s">
        <v>244</v>
      </c>
      <c r="I38" s="6" t="s">
        <v>245</v>
      </c>
      <c r="J38" s="7">
        <v>421</v>
      </c>
      <c r="K38" s="7">
        <v>421</v>
      </c>
      <c r="L38" s="7">
        <v>421</v>
      </c>
      <c r="M38" s="7" t="s">
        <v>25</v>
      </c>
      <c r="N38" t="s">
        <v>311</v>
      </c>
      <c r="O38" t="s">
        <v>314</v>
      </c>
      <c r="P38" s="7" t="s">
        <v>313</v>
      </c>
      <c r="Q38" s="7">
        <v>421</v>
      </c>
      <c r="R38" t="s">
        <v>407</v>
      </c>
      <c r="S38" t="s">
        <v>408</v>
      </c>
      <c r="T38" t="s">
        <v>409</v>
      </c>
    </row>
    <row r="39" spans="1:20" x14ac:dyDescent="0.25">
      <c r="A39" s="8" t="s">
        <v>246</v>
      </c>
      <c r="B39" s="6">
        <v>44475</v>
      </c>
      <c r="C39" t="s">
        <v>14</v>
      </c>
      <c r="D39" t="s">
        <v>69</v>
      </c>
      <c r="E39" t="s">
        <v>70</v>
      </c>
      <c r="F39" t="s">
        <v>247</v>
      </c>
      <c r="G39" t="s">
        <v>17</v>
      </c>
      <c r="H39" t="s">
        <v>248</v>
      </c>
      <c r="I39" s="6" t="s">
        <v>249</v>
      </c>
      <c r="J39" s="7">
        <v>2600</v>
      </c>
      <c r="K39" s="7">
        <v>449.1</v>
      </c>
      <c r="L39" s="7">
        <v>449.1</v>
      </c>
      <c r="M39" s="7" t="s">
        <v>25</v>
      </c>
      <c r="N39" t="s">
        <v>311</v>
      </c>
      <c r="O39" t="s">
        <v>314</v>
      </c>
      <c r="P39" s="7">
        <v>0</v>
      </c>
      <c r="Q39" s="7">
        <v>449.1</v>
      </c>
      <c r="R39" t="s">
        <v>410</v>
      </c>
      <c r="S39" t="s">
        <v>411</v>
      </c>
      <c r="T39" t="s">
        <v>320</v>
      </c>
    </row>
    <row r="40" spans="1:20" x14ac:dyDescent="0.25">
      <c r="A40" s="8" t="s">
        <v>250</v>
      </c>
      <c r="B40" s="6">
        <v>44299</v>
      </c>
      <c r="C40" t="s">
        <v>14</v>
      </c>
      <c r="D40" t="s">
        <v>75</v>
      </c>
      <c r="E40" t="s">
        <v>76</v>
      </c>
      <c r="F40" t="s">
        <v>251</v>
      </c>
      <c r="G40" t="s">
        <v>17</v>
      </c>
      <c r="H40" t="s">
        <v>252</v>
      </c>
      <c r="I40" s="6">
        <v>44305</v>
      </c>
      <c r="J40" s="7">
        <v>7600</v>
      </c>
      <c r="K40" s="7">
        <v>450</v>
      </c>
      <c r="L40" s="7">
        <v>450</v>
      </c>
      <c r="M40" s="7" t="s">
        <v>25</v>
      </c>
      <c r="N40" t="s">
        <v>311</v>
      </c>
      <c r="O40" t="s">
        <v>314</v>
      </c>
      <c r="P40" s="7">
        <v>0</v>
      </c>
      <c r="Q40" s="7">
        <v>450</v>
      </c>
      <c r="R40" t="s">
        <v>412</v>
      </c>
      <c r="S40" t="s">
        <v>413</v>
      </c>
      <c r="T40" t="s">
        <v>414</v>
      </c>
    </row>
    <row r="41" spans="1:20" x14ac:dyDescent="0.25">
      <c r="A41" s="8" t="s">
        <v>253</v>
      </c>
      <c r="B41" s="6">
        <v>44442</v>
      </c>
      <c r="C41" t="s">
        <v>14</v>
      </c>
      <c r="D41" t="s">
        <v>133</v>
      </c>
      <c r="E41" t="s">
        <v>134</v>
      </c>
      <c r="F41" t="s">
        <v>135</v>
      </c>
      <c r="G41" t="s">
        <v>17</v>
      </c>
      <c r="H41" t="s">
        <v>130</v>
      </c>
      <c r="I41" s="6" t="s">
        <v>131</v>
      </c>
      <c r="J41" s="7">
        <v>450</v>
      </c>
      <c r="K41" s="7">
        <v>450</v>
      </c>
      <c r="L41" s="7">
        <v>450</v>
      </c>
      <c r="M41" s="7" t="s">
        <v>25</v>
      </c>
      <c r="N41" t="s">
        <v>310</v>
      </c>
      <c r="O41" t="s">
        <v>314</v>
      </c>
      <c r="P41" s="7" t="s">
        <v>313</v>
      </c>
      <c r="Q41" s="7">
        <v>450</v>
      </c>
      <c r="R41" t="s">
        <v>338</v>
      </c>
      <c r="S41" t="s">
        <v>339</v>
      </c>
      <c r="T41" t="s">
        <v>340</v>
      </c>
    </row>
    <row r="42" spans="1:20" x14ac:dyDescent="0.25">
      <c r="A42" s="8" t="s">
        <v>254</v>
      </c>
      <c r="B42" s="6">
        <v>44239</v>
      </c>
      <c r="C42" t="s">
        <v>14</v>
      </c>
      <c r="D42" t="s">
        <v>255</v>
      </c>
      <c r="E42" t="s">
        <v>256</v>
      </c>
      <c r="F42" t="s">
        <v>257</v>
      </c>
      <c r="G42" t="s">
        <v>17</v>
      </c>
      <c r="H42" t="s">
        <v>43</v>
      </c>
      <c r="I42" s="6">
        <v>44246</v>
      </c>
      <c r="J42" s="7">
        <v>1125.06</v>
      </c>
      <c r="K42" s="7">
        <v>467.19</v>
      </c>
      <c r="L42" s="7">
        <v>467.19</v>
      </c>
      <c r="M42" s="7" t="s">
        <v>25</v>
      </c>
      <c r="N42" t="s">
        <v>311</v>
      </c>
      <c r="O42" t="s">
        <v>314</v>
      </c>
      <c r="P42" s="7">
        <v>0</v>
      </c>
      <c r="Q42" s="7">
        <v>467.19</v>
      </c>
      <c r="R42" t="s">
        <v>415</v>
      </c>
      <c r="S42" t="s">
        <v>416</v>
      </c>
      <c r="T42" t="s">
        <v>417</v>
      </c>
    </row>
    <row r="43" spans="1:20" x14ac:dyDescent="0.25">
      <c r="A43" s="8" t="s">
        <v>258</v>
      </c>
      <c r="B43" s="6">
        <v>44515</v>
      </c>
      <c r="C43" t="s">
        <v>14</v>
      </c>
      <c r="D43" t="s">
        <v>69</v>
      </c>
      <c r="E43" t="s">
        <v>70</v>
      </c>
      <c r="F43" t="s">
        <v>259</v>
      </c>
      <c r="G43" t="s">
        <v>17</v>
      </c>
      <c r="H43" t="s">
        <v>205</v>
      </c>
      <c r="I43" s="6">
        <v>44519</v>
      </c>
      <c r="J43" s="7">
        <v>3812.72</v>
      </c>
      <c r="K43" s="7">
        <v>479.82</v>
      </c>
      <c r="L43" s="7">
        <v>479.82</v>
      </c>
      <c r="M43" s="7" t="s">
        <v>25</v>
      </c>
      <c r="N43" t="s">
        <v>311</v>
      </c>
      <c r="O43" t="s">
        <v>314</v>
      </c>
      <c r="P43" s="7">
        <v>0</v>
      </c>
      <c r="Q43" s="7">
        <v>479.82</v>
      </c>
      <c r="R43" t="s">
        <v>418</v>
      </c>
      <c r="S43" t="s">
        <v>419</v>
      </c>
      <c r="T43" t="s">
        <v>326</v>
      </c>
    </row>
    <row r="44" spans="1:20" x14ac:dyDescent="0.25">
      <c r="A44" s="8" t="s">
        <v>260</v>
      </c>
      <c r="B44" s="6">
        <v>44239</v>
      </c>
      <c r="C44" t="s">
        <v>14</v>
      </c>
      <c r="D44" t="s">
        <v>261</v>
      </c>
      <c r="E44" t="s">
        <v>262</v>
      </c>
      <c r="F44" t="s">
        <v>263</v>
      </c>
      <c r="G44" t="s">
        <v>17</v>
      </c>
      <c r="H44" t="s">
        <v>30</v>
      </c>
      <c r="I44" s="6">
        <v>44250</v>
      </c>
      <c r="J44" s="7">
        <v>1917.95</v>
      </c>
      <c r="K44" s="7">
        <v>486.24</v>
      </c>
      <c r="L44" s="7">
        <v>486.24</v>
      </c>
      <c r="M44" s="7" t="s">
        <v>25</v>
      </c>
      <c r="N44" t="s">
        <v>311</v>
      </c>
      <c r="O44" t="s">
        <v>314</v>
      </c>
      <c r="P44" s="7">
        <v>0</v>
      </c>
      <c r="Q44" s="7">
        <v>486.24</v>
      </c>
      <c r="R44" t="s">
        <v>420</v>
      </c>
      <c r="S44" t="s">
        <v>421</v>
      </c>
      <c r="T44" t="s">
        <v>422</v>
      </c>
    </row>
    <row r="45" spans="1:20" x14ac:dyDescent="0.25">
      <c r="A45" s="8" t="s">
        <v>264</v>
      </c>
      <c r="B45" s="6">
        <v>44538</v>
      </c>
      <c r="C45" t="s">
        <v>14</v>
      </c>
      <c r="D45" t="s">
        <v>41</v>
      </c>
      <c r="E45" t="s">
        <v>42</v>
      </c>
      <c r="F45" t="s">
        <v>265</v>
      </c>
      <c r="G45" t="s">
        <v>17</v>
      </c>
      <c r="H45" t="s">
        <v>266</v>
      </c>
      <c r="I45" s="6">
        <v>44540</v>
      </c>
      <c r="J45" s="7">
        <v>20000</v>
      </c>
      <c r="K45" s="7">
        <v>488</v>
      </c>
      <c r="L45" s="7">
        <v>488</v>
      </c>
      <c r="M45" s="7" t="s">
        <v>25</v>
      </c>
      <c r="N45" t="s">
        <v>311</v>
      </c>
      <c r="O45" t="s">
        <v>314</v>
      </c>
      <c r="P45" s="7">
        <v>0</v>
      </c>
      <c r="Q45" s="7">
        <v>488</v>
      </c>
      <c r="R45" t="s">
        <v>423</v>
      </c>
      <c r="S45" t="s">
        <v>424</v>
      </c>
      <c r="T45" t="s">
        <v>337</v>
      </c>
    </row>
    <row r="46" spans="1:20" x14ac:dyDescent="0.25">
      <c r="A46" s="8" t="s">
        <v>267</v>
      </c>
      <c r="B46" s="6">
        <v>44393</v>
      </c>
      <c r="C46" t="s">
        <v>14</v>
      </c>
      <c r="D46" t="s">
        <v>69</v>
      </c>
      <c r="E46" t="s">
        <v>70</v>
      </c>
      <c r="F46" t="s">
        <v>268</v>
      </c>
      <c r="G46" t="s">
        <v>17</v>
      </c>
      <c r="H46" t="s">
        <v>269</v>
      </c>
      <c r="I46" s="6">
        <v>44397</v>
      </c>
      <c r="J46" s="7">
        <v>3550</v>
      </c>
      <c r="K46" s="7">
        <v>490.98</v>
      </c>
      <c r="L46" s="7">
        <v>490.98</v>
      </c>
      <c r="M46" s="7" t="s">
        <v>25</v>
      </c>
      <c r="N46" t="s">
        <v>311</v>
      </c>
      <c r="O46" t="s">
        <v>314</v>
      </c>
      <c r="P46" s="7">
        <v>0</v>
      </c>
      <c r="Q46" s="7">
        <v>490.98</v>
      </c>
      <c r="R46" t="s">
        <v>425</v>
      </c>
      <c r="S46" t="s">
        <v>426</v>
      </c>
      <c r="T46" t="s">
        <v>326</v>
      </c>
    </row>
    <row r="47" spans="1:20" x14ac:dyDescent="0.25">
      <c r="A47" s="8" t="s">
        <v>270</v>
      </c>
      <c r="B47" s="6">
        <v>44520</v>
      </c>
      <c r="C47" t="s">
        <v>14</v>
      </c>
      <c r="D47" t="s">
        <v>154</v>
      </c>
      <c r="E47" t="s">
        <v>155</v>
      </c>
      <c r="F47" t="s">
        <v>271</v>
      </c>
      <c r="G47" t="s">
        <v>17</v>
      </c>
      <c r="H47" t="s">
        <v>186</v>
      </c>
      <c r="I47" s="6">
        <v>44523</v>
      </c>
      <c r="J47" s="7">
        <v>6950</v>
      </c>
      <c r="K47" s="7">
        <v>499.44</v>
      </c>
      <c r="L47" s="7">
        <v>499.44</v>
      </c>
      <c r="M47" s="7" t="s">
        <v>25</v>
      </c>
      <c r="N47" t="s">
        <v>311</v>
      </c>
      <c r="O47" t="s">
        <v>314</v>
      </c>
      <c r="P47" s="7">
        <v>0</v>
      </c>
      <c r="Q47" s="7">
        <v>499.44</v>
      </c>
      <c r="R47" t="s">
        <v>427</v>
      </c>
      <c r="S47" t="s">
        <v>428</v>
      </c>
      <c r="T47" t="s">
        <v>353</v>
      </c>
    </row>
    <row r="48" spans="1:20" x14ac:dyDescent="0.25">
      <c r="A48" s="8" t="s">
        <v>272</v>
      </c>
      <c r="B48" s="6">
        <v>44310</v>
      </c>
      <c r="C48" t="s">
        <v>14</v>
      </c>
      <c r="D48" t="s">
        <v>273</v>
      </c>
      <c r="E48" t="s">
        <v>274</v>
      </c>
      <c r="F48" t="s">
        <v>275</v>
      </c>
      <c r="G48" t="s">
        <v>17</v>
      </c>
      <c r="H48" t="s">
        <v>276</v>
      </c>
      <c r="I48" s="6">
        <v>44313</v>
      </c>
      <c r="J48" s="7">
        <v>1800</v>
      </c>
      <c r="K48" s="7">
        <v>533.85</v>
      </c>
      <c r="L48" s="7">
        <v>533.85</v>
      </c>
      <c r="M48" s="7" t="s">
        <v>25</v>
      </c>
      <c r="N48" t="s">
        <v>311</v>
      </c>
      <c r="O48" t="s">
        <v>314</v>
      </c>
      <c r="P48" s="7">
        <v>0</v>
      </c>
      <c r="Q48" s="7">
        <v>533.85</v>
      </c>
      <c r="R48" t="s">
        <v>429</v>
      </c>
      <c r="S48" t="s">
        <v>430</v>
      </c>
      <c r="T48" t="s">
        <v>431</v>
      </c>
    </row>
    <row r="49" spans="1:20" x14ac:dyDescent="0.25">
      <c r="A49" s="8" t="s">
        <v>277</v>
      </c>
      <c r="B49" s="6">
        <v>44301</v>
      </c>
      <c r="C49" t="s">
        <v>14</v>
      </c>
      <c r="D49" t="s">
        <v>278</v>
      </c>
      <c r="E49" t="s">
        <v>279</v>
      </c>
      <c r="F49" t="s">
        <v>280</v>
      </c>
      <c r="G49" t="s">
        <v>17</v>
      </c>
      <c r="H49" t="s">
        <v>281</v>
      </c>
      <c r="I49" s="6">
        <v>44302</v>
      </c>
      <c r="J49" s="7">
        <v>14300</v>
      </c>
      <c r="K49" s="7">
        <v>550.79999999999995</v>
      </c>
      <c r="L49" s="7">
        <v>550.79999999999995</v>
      </c>
      <c r="M49" s="7" t="s">
        <v>25</v>
      </c>
      <c r="N49" t="s">
        <v>311</v>
      </c>
      <c r="O49" t="s">
        <v>314</v>
      </c>
      <c r="P49" s="7">
        <v>0</v>
      </c>
      <c r="Q49" s="7">
        <v>550.79999999999995</v>
      </c>
      <c r="R49" t="s">
        <v>432</v>
      </c>
      <c r="S49" t="s">
        <v>433</v>
      </c>
      <c r="T49" t="s">
        <v>434</v>
      </c>
    </row>
    <row r="50" spans="1:20" x14ac:dyDescent="0.25">
      <c r="A50" s="8" t="s">
        <v>282</v>
      </c>
      <c r="B50" s="6">
        <v>44512</v>
      </c>
      <c r="C50" t="s">
        <v>14</v>
      </c>
      <c r="D50" t="s">
        <v>283</v>
      </c>
      <c r="E50" t="s">
        <v>284</v>
      </c>
      <c r="F50" t="s">
        <v>285</v>
      </c>
      <c r="G50" t="s">
        <v>17</v>
      </c>
      <c r="H50" t="s">
        <v>286</v>
      </c>
      <c r="I50" s="6">
        <v>44516</v>
      </c>
      <c r="J50" s="7">
        <v>1237.18</v>
      </c>
      <c r="K50" s="7">
        <v>562.62</v>
      </c>
      <c r="L50" s="7">
        <v>562.62</v>
      </c>
      <c r="M50" s="7" t="s">
        <v>25</v>
      </c>
      <c r="N50" t="s">
        <v>311</v>
      </c>
      <c r="O50" t="s">
        <v>314</v>
      </c>
      <c r="P50" s="7">
        <v>0</v>
      </c>
      <c r="Q50" s="7">
        <v>562.62</v>
      </c>
      <c r="R50" t="s">
        <v>435</v>
      </c>
      <c r="S50" t="s">
        <v>436</v>
      </c>
      <c r="T50" t="s">
        <v>437</v>
      </c>
    </row>
    <row r="51" spans="1:20" x14ac:dyDescent="0.25">
      <c r="A51" s="8" t="s">
        <v>287</v>
      </c>
      <c r="B51" s="6">
        <v>44276</v>
      </c>
      <c r="C51" t="s">
        <v>14</v>
      </c>
      <c r="D51" t="s">
        <v>288</v>
      </c>
      <c r="E51" t="s">
        <v>289</v>
      </c>
      <c r="F51" t="s">
        <v>290</v>
      </c>
      <c r="G51" t="s">
        <v>17</v>
      </c>
      <c r="H51" t="s">
        <v>291</v>
      </c>
      <c r="I51" s="6">
        <v>44308</v>
      </c>
      <c r="J51" s="7">
        <v>3379.66</v>
      </c>
      <c r="K51" s="7">
        <v>564.72</v>
      </c>
      <c r="L51" s="7">
        <v>564.72</v>
      </c>
      <c r="M51" s="7" t="s">
        <v>25</v>
      </c>
      <c r="N51" t="s">
        <v>311</v>
      </c>
      <c r="O51" t="s">
        <v>314</v>
      </c>
      <c r="P51" s="7">
        <v>0</v>
      </c>
      <c r="Q51" s="7">
        <v>564.72</v>
      </c>
      <c r="R51" t="s">
        <v>438</v>
      </c>
      <c r="S51" t="s">
        <v>439</v>
      </c>
      <c r="T51" t="s">
        <v>440</v>
      </c>
    </row>
    <row r="52" spans="1:20" x14ac:dyDescent="0.25">
      <c r="A52" s="8" t="s">
        <v>292</v>
      </c>
      <c r="B52" s="6">
        <v>44440</v>
      </c>
      <c r="C52" t="s">
        <v>14</v>
      </c>
      <c r="D52" t="s">
        <v>293</v>
      </c>
      <c r="E52" t="s">
        <v>294</v>
      </c>
      <c r="F52" t="s">
        <v>295</v>
      </c>
      <c r="G52" t="s">
        <v>17</v>
      </c>
      <c r="H52" t="s">
        <v>221</v>
      </c>
      <c r="I52" s="6" t="s">
        <v>296</v>
      </c>
      <c r="J52" s="7">
        <v>6950</v>
      </c>
      <c r="K52" s="7">
        <v>572.97</v>
      </c>
      <c r="L52" s="7">
        <v>572.97</v>
      </c>
      <c r="M52" s="7" t="s">
        <v>25</v>
      </c>
      <c r="N52" t="s">
        <v>311</v>
      </c>
      <c r="O52" t="s">
        <v>314</v>
      </c>
      <c r="P52" s="7">
        <v>0</v>
      </c>
      <c r="Q52" s="7">
        <v>572.97</v>
      </c>
      <c r="R52" t="s">
        <v>441</v>
      </c>
      <c r="S52" t="s">
        <v>442</v>
      </c>
      <c r="T52" t="s">
        <v>443</v>
      </c>
    </row>
    <row r="53" spans="1:20" x14ac:dyDescent="0.25">
      <c r="A53" s="8" t="s">
        <v>297</v>
      </c>
      <c r="B53" s="6">
        <v>44465</v>
      </c>
      <c r="C53" t="s">
        <v>14</v>
      </c>
      <c r="D53" t="s">
        <v>154</v>
      </c>
      <c r="E53" t="s">
        <v>155</v>
      </c>
      <c r="F53" t="s">
        <v>298</v>
      </c>
      <c r="G53" t="s">
        <v>17</v>
      </c>
      <c r="H53" t="s">
        <v>299</v>
      </c>
      <c r="I53" s="6" t="s">
        <v>300</v>
      </c>
      <c r="J53" s="7">
        <v>3400</v>
      </c>
      <c r="K53" s="7">
        <v>575.41</v>
      </c>
      <c r="L53" s="7">
        <v>575.41</v>
      </c>
      <c r="M53" s="7" t="s">
        <v>25</v>
      </c>
      <c r="N53" t="s">
        <v>311</v>
      </c>
      <c r="O53" t="s">
        <v>314</v>
      </c>
      <c r="P53" s="7">
        <v>0</v>
      </c>
      <c r="Q53" s="7">
        <v>575.41</v>
      </c>
      <c r="R53" t="s">
        <v>444</v>
      </c>
      <c r="S53" t="s">
        <v>445</v>
      </c>
      <c r="T53" t="s">
        <v>353</v>
      </c>
    </row>
    <row r="54" spans="1:20" x14ac:dyDescent="0.25">
      <c r="A54" s="8" t="s">
        <v>301</v>
      </c>
      <c r="B54" s="6">
        <v>44239</v>
      </c>
      <c r="C54" t="s">
        <v>14</v>
      </c>
      <c r="D54" t="s">
        <v>255</v>
      </c>
      <c r="E54" t="s">
        <v>256</v>
      </c>
      <c r="F54" t="s">
        <v>302</v>
      </c>
      <c r="G54" t="s">
        <v>17</v>
      </c>
      <c r="H54" t="s">
        <v>43</v>
      </c>
      <c r="I54" s="6">
        <v>44246</v>
      </c>
      <c r="J54" s="7">
        <v>591.01</v>
      </c>
      <c r="K54" s="7">
        <v>591.01</v>
      </c>
      <c r="L54" s="7">
        <v>591.01</v>
      </c>
      <c r="M54" s="7" t="s">
        <v>25</v>
      </c>
      <c r="N54" t="s">
        <v>311</v>
      </c>
      <c r="O54" t="s">
        <v>314</v>
      </c>
      <c r="P54" s="7" t="s">
        <v>313</v>
      </c>
      <c r="Q54" s="7">
        <v>591.01</v>
      </c>
      <c r="R54" t="s">
        <v>446</v>
      </c>
      <c r="S54" t="s">
        <v>447</v>
      </c>
      <c r="T54" t="s">
        <v>417</v>
      </c>
    </row>
    <row r="55" spans="1:20" x14ac:dyDescent="0.25">
      <c r="A55" s="8" t="s">
        <v>303</v>
      </c>
      <c r="B55" s="6">
        <v>44217</v>
      </c>
      <c r="C55" t="s">
        <v>14</v>
      </c>
      <c r="D55" t="s">
        <v>75</v>
      </c>
      <c r="E55" t="s">
        <v>76</v>
      </c>
      <c r="F55" t="s">
        <v>304</v>
      </c>
      <c r="G55" t="s">
        <v>17</v>
      </c>
      <c r="H55" t="s">
        <v>305</v>
      </c>
      <c r="I55" s="6">
        <v>44222</v>
      </c>
      <c r="J55" s="7">
        <v>592.20000000000005</v>
      </c>
      <c r="K55" s="7">
        <v>592.20000000000005</v>
      </c>
      <c r="L55" s="7">
        <v>592.20000000000005</v>
      </c>
      <c r="M55" s="7" t="s">
        <v>25</v>
      </c>
      <c r="N55" t="s">
        <v>311</v>
      </c>
      <c r="O55" t="s">
        <v>314</v>
      </c>
      <c r="P55" s="7" t="s">
        <v>313</v>
      </c>
      <c r="Q55" s="7">
        <v>592.20000000000005</v>
      </c>
      <c r="R55" t="s">
        <v>448</v>
      </c>
      <c r="S55" t="s">
        <v>449</v>
      </c>
      <c r="T55" t="s">
        <v>414</v>
      </c>
    </row>
    <row r="56" spans="1:20" x14ac:dyDescent="0.25">
      <c r="A56" s="8" t="s">
        <v>306</v>
      </c>
      <c r="B56" s="6">
        <v>44421</v>
      </c>
      <c r="C56" t="s">
        <v>14</v>
      </c>
      <c r="D56" t="s">
        <v>307</v>
      </c>
      <c r="E56" t="s">
        <v>308</v>
      </c>
      <c r="F56" t="s">
        <v>309</v>
      </c>
      <c r="G56" t="s">
        <v>17</v>
      </c>
      <c r="H56" t="s">
        <v>239</v>
      </c>
      <c r="I56" s="6">
        <v>44426</v>
      </c>
      <c r="J56" s="7">
        <v>5500</v>
      </c>
      <c r="K56" s="7">
        <v>600</v>
      </c>
      <c r="L56" s="7">
        <v>600</v>
      </c>
      <c r="M56" s="7" t="s">
        <v>25</v>
      </c>
      <c r="N56" t="s">
        <v>311</v>
      </c>
      <c r="O56" t="s">
        <v>314</v>
      </c>
      <c r="P56" s="7">
        <v>0</v>
      </c>
      <c r="Q56" s="7">
        <v>600</v>
      </c>
      <c r="R56" t="s">
        <v>450</v>
      </c>
      <c r="S56" t="s">
        <v>451</v>
      </c>
      <c r="T56" t="s">
        <v>452</v>
      </c>
    </row>
    <row r="57" spans="1:20" x14ac:dyDescent="0.25">
      <c r="A57" s="8" t="s">
        <v>453</v>
      </c>
      <c r="B57" s="6">
        <v>44312</v>
      </c>
      <c r="C57" t="s">
        <v>14</v>
      </c>
      <c r="D57" t="s">
        <v>454</v>
      </c>
      <c r="E57" t="s">
        <v>455</v>
      </c>
      <c r="F57" t="s">
        <v>456</v>
      </c>
      <c r="G57" t="s">
        <v>17</v>
      </c>
      <c r="H57" t="s">
        <v>457</v>
      </c>
      <c r="I57" s="6">
        <v>44316</v>
      </c>
      <c r="J57" s="7">
        <v>900</v>
      </c>
      <c r="K57" s="7">
        <v>614.52</v>
      </c>
      <c r="L57" s="7">
        <v>614.52</v>
      </c>
      <c r="M57" s="7" t="s">
        <v>25</v>
      </c>
      <c r="N57" t="s">
        <v>311</v>
      </c>
      <c r="O57" t="s">
        <v>314</v>
      </c>
      <c r="P57" s="7">
        <v>0</v>
      </c>
      <c r="Q57" s="7">
        <v>614.52</v>
      </c>
      <c r="R57" t="s">
        <v>1290</v>
      </c>
      <c r="S57" t="s">
        <v>1291</v>
      </c>
      <c r="T57" t="s">
        <v>1292</v>
      </c>
    </row>
    <row r="58" spans="1:20" x14ac:dyDescent="0.25">
      <c r="A58" s="8" t="s">
        <v>458</v>
      </c>
      <c r="B58" s="6">
        <v>44302</v>
      </c>
      <c r="C58" t="s">
        <v>14</v>
      </c>
      <c r="D58" t="s">
        <v>459</v>
      </c>
      <c r="E58" t="s">
        <v>460</v>
      </c>
      <c r="F58" t="s">
        <v>461</v>
      </c>
      <c r="G58" t="s">
        <v>17</v>
      </c>
      <c r="H58" t="s">
        <v>252</v>
      </c>
      <c r="I58" s="6">
        <v>44305</v>
      </c>
      <c r="J58" s="7">
        <v>1350</v>
      </c>
      <c r="K58" s="7">
        <v>617.07000000000005</v>
      </c>
      <c r="L58" s="7">
        <v>617.07000000000005</v>
      </c>
      <c r="M58" s="7" t="s">
        <v>25</v>
      </c>
      <c r="N58" t="s">
        <v>311</v>
      </c>
      <c r="O58" t="s">
        <v>314</v>
      </c>
      <c r="P58" s="7">
        <v>0</v>
      </c>
      <c r="Q58" s="7">
        <v>617.07000000000005</v>
      </c>
      <c r="R58" t="s">
        <v>1293</v>
      </c>
      <c r="S58" t="s">
        <v>1294</v>
      </c>
      <c r="T58" t="s">
        <v>443</v>
      </c>
    </row>
    <row r="59" spans="1:20" x14ac:dyDescent="0.25">
      <c r="A59" s="8" t="s">
        <v>462</v>
      </c>
      <c r="B59" s="6">
        <v>44225</v>
      </c>
      <c r="C59" t="s">
        <v>14</v>
      </c>
      <c r="D59" t="s">
        <v>463</v>
      </c>
      <c r="E59" t="s">
        <v>464</v>
      </c>
      <c r="F59" t="s">
        <v>465</v>
      </c>
      <c r="G59" t="s">
        <v>17</v>
      </c>
      <c r="H59" t="s">
        <v>466</v>
      </c>
      <c r="I59" s="6">
        <v>44230</v>
      </c>
      <c r="J59" s="7">
        <v>2250</v>
      </c>
      <c r="K59" s="7">
        <v>621.95000000000005</v>
      </c>
      <c r="L59" s="7">
        <v>621.95000000000005</v>
      </c>
      <c r="M59" s="7" t="s">
        <v>25</v>
      </c>
      <c r="N59" t="s">
        <v>311</v>
      </c>
      <c r="O59" t="s">
        <v>314</v>
      </c>
      <c r="P59" s="7">
        <v>0</v>
      </c>
      <c r="Q59" s="7">
        <v>621.95000000000005</v>
      </c>
      <c r="R59" t="s">
        <v>1295</v>
      </c>
      <c r="S59" t="s">
        <v>1296</v>
      </c>
      <c r="T59" t="s">
        <v>1297</v>
      </c>
    </row>
    <row r="60" spans="1:20" x14ac:dyDescent="0.25">
      <c r="A60" s="8" t="s">
        <v>467</v>
      </c>
      <c r="B60" s="6">
        <v>44256</v>
      </c>
      <c r="C60" t="s">
        <v>14</v>
      </c>
      <c r="D60" t="s">
        <v>255</v>
      </c>
      <c r="E60" t="s">
        <v>256</v>
      </c>
      <c r="F60" t="s">
        <v>257</v>
      </c>
      <c r="G60" t="s">
        <v>17</v>
      </c>
      <c r="H60" t="s">
        <v>468</v>
      </c>
      <c r="I60" s="6">
        <v>44272</v>
      </c>
      <c r="J60" s="7">
        <v>650</v>
      </c>
      <c r="K60" s="7">
        <v>650</v>
      </c>
      <c r="L60" s="7">
        <v>650</v>
      </c>
      <c r="M60" s="7" t="s">
        <v>25</v>
      </c>
      <c r="N60" t="s">
        <v>310</v>
      </c>
      <c r="O60" t="s">
        <v>314</v>
      </c>
      <c r="P60" s="7" t="s">
        <v>313</v>
      </c>
      <c r="Q60" s="7">
        <v>650</v>
      </c>
      <c r="R60" t="s">
        <v>415</v>
      </c>
      <c r="S60" t="s">
        <v>416</v>
      </c>
      <c r="T60" t="s">
        <v>417</v>
      </c>
    </row>
    <row r="61" spans="1:20" x14ac:dyDescent="0.25">
      <c r="A61" s="8" t="s">
        <v>469</v>
      </c>
      <c r="B61" s="6">
        <v>44401</v>
      </c>
      <c r="C61" t="s">
        <v>14</v>
      </c>
      <c r="D61" t="s">
        <v>470</v>
      </c>
      <c r="E61" t="s">
        <v>471</v>
      </c>
      <c r="F61" t="s">
        <v>472</v>
      </c>
      <c r="G61" t="s">
        <v>17</v>
      </c>
      <c r="H61" t="s">
        <v>64</v>
      </c>
      <c r="I61" s="6">
        <v>44410</v>
      </c>
      <c r="J61" s="7">
        <v>650</v>
      </c>
      <c r="K61" s="7">
        <v>650</v>
      </c>
      <c r="L61" s="7">
        <v>650</v>
      </c>
      <c r="M61" s="7" t="s">
        <v>25</v>
      </c>
      <c r="N61" t="s">
        <v>311</v>
      </c>
      <c r="O61" t="s">
        <v>314</v>
      </c>
      <c r="P61" s="7" t="s">
        <v>313</v>
      </c>
      <c r="Q61" s="7">
        <v>650</v>
      </c>
      <c r="R61" t="s">
        <v>1298</v>
      </c>
      <c r="S61" t="s">
        <v>1299</v>
      </c>
      <c r="T61" t="s">
        <v>1300</v>
      </c>
    </row>
    <row r="62" spans="1:20" x14ac:dyDescent="0.25">
      <c r="A62" s="8" t="s">
        <v>473</v>
      </c>
      <c r="B62" s="6">
        <v>44230</v>
      </c>
      <c r="C62" t="s">
        <v>14</v>
      </c>
      <c r="D62" t="s">
        <v>137</v>
      </c>
      <c r="E62" t="s">
        <v>138</v>
      </c>
      <c r="F62" t="s">
        <v>139</v>
      </c>
      <c r="G62" t="s">
        <v>17</v>
      </c>
      <c r="H62" t="s">
        <v>474</v>
      </c>
      <c r="I62" s="6">
        <v>44236</v>
      </c>
      <c r="J62" s="7">
        <v>658.24</v>
      </c>
      <c r="K62" s="7">
        <v>658.24</v>
      </c>
      <c r="L62" s="7">
        <v>658.24</v>
      </c>
      <c r="M62" s="7" t="s">
        <v>25</v>
      </c>
      <c r="N62" t="s">
        <v>311</v>
      </c>
      <c r="O62" t="s">
        <v>314</v>
      </c>
      <c r="P62" s="7" t="s">
        <v>313</v>
      </c>
      <c r="Q62" s="7">
        <v>658.24</v>
      </c>
      <c r="R62" t="s">
        <v>341</v>
      </c>
      <c r="S62" t="s">
        <v>1301</v>
      </c>
      <c r="T62" t="s">
        <v>343</v>
      </c>
    </row>
    <row r="63" spans="1:20" x14ac:dyDescent="0.25">
      <c r="A63" s="8" t="s">
        <v>475</v>
      </c>
      <c r="B63" s="6">
        <v>44547</v>
      </c>
      <c r="C63" t="s">
        <v>14</v>
      </c>
      <c r="D63" t="s">
        <v>119</v>
      </c>
      <c r="E63" t="s">
        <v>120</v>
      </c>
      <c r="F63" t="s">
        <v>476</v>
      </c>
      <c r="G63" t="s">
        <v>17</v>
      </c>
      <c r="H63" t="s">
        <v>37</v>
      </c>
      <c r="I63" s="6">
        <v>44559</v>
      </c>
      <c r="J63" s="7">
        <v>4095.52</v>
      </c>
      <c r="K63" s="7">
        <v>663.99</v>
      </c>
      <c r="L63" s="7">
        <v>663.99</v>
      </c>
      <c r="M63" s="7" t="s">
        <v>25</v>
      </c>
      <c r="N63" t="s">
        <v>311</v>
      </c>
      <c r="O63" t="s">
        <v>314</v>
      </c>
      <c r="P63" s="7">
        <v>0</v>
      </c>
      <c r="Q63" s="7">
        <v>663.99</v>
      </c>
      <c r="R63" t="s">
        <v>1302</v>
      </c>
      <c r="S63" t="s">
        <v>1303</v>
      </c>
      <c r="T63" t="s">
        <v>329</v>
      </c>
    </row>
    <row r="64" spans="1:20" x14ac:dyDescent="0.25">
      <c r="A64" s="8" t="s">
        <v>477</v>
      </c>
      <c r="B64" s="6">
        <v>44207</v>
      </c>
      <c r="C64" t="s">
        <v>14</v>
      </c>
      <c r="D64" t="s">
        <v>478</v>
      </c>
      <c r="E64" t="s">
        <v>479</v>
      </c>
      <c r="F64" t="s">
        <v>480</v>
      </c>
      <c r="G64" t="s">
        <v>17</v>
      </c>
      <c r="H64" t="s">
        <v>74</v>
      </c>
      <c r="I64" s="6">
        <v>44214</v>
      </c>
      <c r="J64" s="7">
        <v>3046.69</v>
      </c>
      <c r="K64" s="7">
        <v>667.56</v>
      </c>
      <c r="L64" s="7">
        <v>667.56</v>
      </c>
      <c r="M64" s="7" t="s">
        <v>25</v>
      </c>
      <c r="N64" t="s">
        <v>311</v>
      </c>
      <c r="O64" t="s">
        <v>314</v>
      </c>
      <c r="P64" s="7">
        <v>0</v>
      </c>
      <c r="Q64" s="7">
        <v>667.56</v>
      </c>
      <c r="R64" t="s">
        <v>1304</v>
      </c>
      <c r="S64" t="s">
        <v>1305</v>
      </c>
      <c r="T64" t="s">
        <v>1306</v>
      </c>
    </row>
    <row r="65" spans="1:20" x14ac:dyDescent="0.25">
      <c r="A65" s="8" t="s">
        <v>481</v>
      </c>
      <c r="B65" s="6">
        <v>44442</v>
      </c>
      <c r="C65" t="s">
        <v>14</v>
      </c>
      <c r="D65" t="s">
        <v>482</v>
      </c>
      <c r="E65" t="s">
        <v>483</v>
      </c>
      <c r="F65" t="s">
        <v>484</v>
      </c>
      <c r="G65" t="s">
        <v>17</v>
      </c>
      <c r="H65" t="s">
        <v>62</v>
      </c>
      <c r="I65" s="6" t="s">
        <v>63</v>
      </c>
      <c r="J65" s="7">
        <v>669.6</v>
      </c>
      <c r="K65" s="7">
        <v>669.6</v>
      </c>
      <c r="L65" s="7">
        <v>669.6</v>
      </c>
      <c r="M65" s="7" t="s">
        <v>25</v>
      </c>
      <c r="N65" t="s">
        <v>311</v>
      </c>
      <c r="O65" t="s">
        <v>314</v>
      </c>
      <c r="P65" s="7" t="s">
        <v>313</v>
      </c>
      <c r="Q65" s="7">
        <v>669.6</v>
      </c>
      <c r="R65" t="s">
        <v>1307</v>
      </c>
      <c r="S65" t="s">
        <v>1308</v>
      </c>
      <c r="T65" t="s">
        <v>1309</v>
      </c>
    </row>
    <row r="66" spans="1:20" x14ac:dyDescent="0.25">
      <c r="A66" s="8" t="s">
        <v>485</v>
      </c>
      <c r="B66" s="6">
        <v>44471</v>
      </c>
      <c r="C66" t="s">
        <v>14</v>
      </c>
      <c r="D66" t="s">
        <v>486</v>
      </c>
      <c r="E66" t="s">
        <v>487</v>
      </c>
      <c r="F66" t="s">
        <v>488</v>
      </c>
      <c r="G66" t="s">
        <v>17</v>
      </c>
      <c r="H66" t="s">
        <v>489</v>
      </c>
      <c r="I66" s="6" t="s">
        <v>490</v>
      </c>
      <c r="J66" s="7">
        <v>690.31</v>
      </c>
      <c r="K66" s="7">
        <v>690.31</v>
      </c>
      <c r="L66" s="7">
        <v>690.31</v>
      </c>
      <c r="M66" s="7" t="s">
        <v>25</v>
      </c>
      <c r="N66" t="s">
        <v>311</v>
      </c>
      <c r="O66" t="s">
        <v>314</v>
      </c>
      <c r="P66" s="7" t="s">
        <v>313</v>
      </c>
      <c r="Q66" s="7">
        <v>690.31</v>
      </c>
      <c r="R66" t="s">
        <v>1310</v>
      </c>
      <c r="S66" t="s">
        <v>1311</v>
      </c>
      <c r="T66" t="s">
        <v>1312</v>
      </c>
    </row>
    <row r="67" spans="1:20" x14ac:dyDescent="0.25">
      <c r="A67" s="8" t="s">
        <v>491</v>
      </c>
      <c r="B67" s="6">
        <v>44446</v>
      </c>
      <c r="C67" t="s">
        <v>14</v>
      </c>
      <c r="D67" t="s">
        <v>69</v>
      </c>
      <c r="E67" t="s">
        <v>70</v>
      </c>
      <c r="F67" t="s">
        <v>492</v>
      </c>
      <c r="G67" t="s">
        <v>17</v>
      </c>
      <c r="H67" t="s">
        <v>62</v>
      </c>
      <c r="I67" s="6" t="s">
        <v>63</v>
      </c>
      <c r="J67" s="7">
        <v>3600</v>
      </c>
      <c r="K67" s="7">
        <v>709.22</v>
      </c>
      <c r="L67" s="7">
        <v>709.22</v>
      </c>
      <c r="M67" s="7" t="s">
        <v>25</v>
      </c>
      <c r="N67" t="s">
        <v>311</v>
      </c>
      <c r="O67" t="s">
        <v>314</v>
      </c>
      <c r="P67" s="7">
        <v>0</v>
      </c>
      <c r="Q67" s="7">
        <v>709.22</v>
      </c>
      <c r="R67" t="s">
        <v>1313</v>
      </c>
      <c r="S67" t="s">
        <v>1314</v>
      </c>
      <c r="T67" t="s">
        <v>326</v>
      </c>
    </row>
    <row r="68" spans="1:20" x14ac:dyDescent="0.25">
      <c r="A68" s="8" t="s">
        <v>493</v>
      </c>
      <c r="B68" s="6">
        <v>44343</v>
      </c>
      <c r="C68" t="s">
        <v>14</v>
      </c>
      <c r="D68" t="s">
        <v>69</v>
      </c>
      <c r="E68" t="s">
        <v>70</v>
      </c>
      <c r="F68" t="s">
        <v>494</v>
      </c>
      <c r="G68" t="s">
        <v>17</v>
      </c>
      <c r="H68" t="s">
        <v>495</v>
      </c>
      <c r="I68" s="6">
        <v>44358</v>
      </c>
      <c r="J68" s="7">
        <v>1282.97</v>
      </c>
      <c r="K68" s="7">
        <v>725.53</v>
      </c>
      <c r="L68" s="7">
        <v>725.53</v>
      </c>
      <c r="M68" s="7" t="s">
        <v>25</v>
      </c>
      <c r="N68" t="s">
        <v>311</v>
      </c>
      <c r="O68" t="s">
        <v>314</v>
      </c>
      <c r="P68" s="7">
        <v>0</v>
      </c>
      <c r="Q68" s="7">
        <v>725.53</v>
      </c>
      <c r="R68" t="s">
        <v>1315</v>
      </c>
      <c r="S68" t="s">
        <v>1316</v>
      </c>
      <c r="T68" t="s">
        <v>326</v>
      </c>
    </row>
    <row r="69" spans="1:20" x14ac:dyDescent="0.25">
      <c r="A69" s="8" t="s">
        <v>496</v>
      </c>
      <c r="B69" s="6">
        <v>44451</v>
      </c>
      <c r="C69" t="s">
        <v>14</v>
      </c>
      <c r="D69" t="s">
        <v>497</v>
      </c>
      <c r="E69" t="s">
        <v>498</v>
      </c>
      <c r="F69" t="s">
        <v>499</v>
      </c>
      <c r="G69" t="s">
        <v>17</v>
      </c>
      <c r="H69" t="s">
        <v>168</v>
      </c>
      <c r="I69" s="6" t="s">
        <v>63</v>
      </c>
      <c r="J69" s="7">
        <v>750</v>
      </c>
      <c r="K69" s="7">
        <v>750</v>
      </c>
      <c r="L69" s="7">
        <v>750</v>
      </c>
      <c r="M69" s="7" t="s">
        <v>25</v>
      </c>
      <c r="N69" t="s">
        <v>310</v>
      </c>
      <c r="O69" t="s">
        <v>314</v>
      </c>
      <c r="P69" s="7" t="s">
        <v>313</v>
      </c>
      <c r="Q69" s="7">
        <v>750</v>
      </c>
      <c r="R69" t="s">
        <v>1317</v>
      </c>
      <c r="S69" t="s">
        <v>1318</v>
      </c>
      <c r="T69" t="s">
        <v>1319</v>
      </c>
    </row>
    <row r="70" spans="1:20" x14ac:dyDescent="0.25">
      <c r="A70" s="8" t="s">
        <v>500</v>
      </c>
      <c r="B70" s="6">
        <v>44490</v>
      </c>
      <c r="C70" t="s">
        <v>14</v>
      </c>
      <c r="D70" t="s">
        <v>501</v>
      </c>
      <c r="E70" t="s">
        <v>502</v>
      </c>
      <c r="F70" t="s">
        <v>503</v>
      </c>
      <c r="G70" t="s">
        <v>17</v>
      </c>
      <c r="H70" t="s">
        <v>215</v>
      </c>
      <c r="I70" s="6" t="s">
        <v>216</v>
      </c>
      <c r="J70" s="7">
        <v>750</v>
      </c>
      <c r="K70" s="7">
        <v>750</v>
      </c>
      <c r="L70" s="7">
        <v>750</v>
      </c>
      <c r="M70" s="7" t="s">
        <v>25</v>
      </c>
      <c r="N70" t="s">
        <v>310</v>
      </c>
      <c r="O70" t="s">
        <v>314</v>
      </c>
      <c r="P70" s="7" t="s">
        <v>313</v>
      </c>
      <c r="Q70" s="7">
        <v>750</v>
      </c>
      <c r="R70" t="s">
        <v>1320</v>
      </c>
      <c r="S70" t="s">
        <v>1321</v>
      </c>
      <c r="T70" t="s">
        <v>1322</v>
      </c>
    </row>
    <row r="71" spans="1:20" x14ac:dyDescent="0.25">
      <c r="A71" s="8" t="s">
        <v>504</v>
      </c>
      <c r="B71" s="6">
        <v>44491</v>
      </c>
      <c r="C71" t="s">
        <v>14</v>
      </c>
      <c r="D71" t="s">
        <v>49</v>
      </c>
      <c r="E71" t="s">
        <v>50</v>
      </c>
      <c r="F71" t="s">
        <v>505</v>
      </c>
      <c r="G71" t="s">
        <v>17</v>
      </c>
      <c r="H71" t="s">
        <v>215</v>
      </c>
      <c r="I71" s="6" t="s">
        <v>216</v>
      </c>
      <c r="J71" s="7">
        <v>750</v>
      </c>
      <c r="K71" s="7">
        <v>750</v>
      </c>
      <c r="L71" s="7">
        <v>750</v>
      </c>
      <c r="M71" s="7" t="s">
        <v>25</v>
      </c>
      <c r="N71" t="s">
        <v>310</v>
      </c>
      <c r="O71" t="s">
        <v>314</v>
      </c>
      <c r="P71" s="7" t="s">
        <v>313</v>
      </c>
      <c r="Q71" s="7">
        <v>750</v>
      </c>
      <c r="R71" t="s">
        <v>1323</v>
      </c>
      <c r="S71" t="s">
        <v>1324</v>
      </c>
      <c r="T71" t="s">
        <v>332</v>
      </c>
    </row>
    <row r="72" spans="1:20" x14ac:dyDescent="0.25">
      <c r="A72" s="8" t="s">
        <v>506</v>
      </c>
      <c r="B72" s="6">
        <v>44434</v>
      </c>
      <c r="C72" t="s">
        <v>14</v>
      </c>
      <c r="D72" t="s">
        <v>69</v>
      </c>
      <c r="E72" t="s">
        <v>70</v>
      </c>
      <c r="F72" t="s">
        <v>507</v>
      </c>
      <c r="G72" t="s">
        <v>17</v>
      </c>
      <c r="H72" t="s">
        <v>508</v>
      </c>
      <c r="I72" s="6">
        <v>44440</v>
      </c>
      <c r="J72" s="7">
        <v>6660.3</v>
      </c>
      <c r="K72" s="7">
        <v>791.8</v>
      </c>
      <c r="L72" s="7">
        <v>791.8</v>
      </c>
      <c r="M72" s="7" t="s">
        <v>25</v>
      </c>
      <c r="N72" t="s">
        <v>311</v>
      </c>
      <c r="O72" t="s">
        <v>314</v>
      </c>
      <c r="P72" s="7">
        <v>0</v>
      </c>
      <c r="Q72" s="7">
        <v>791.8</v>
      </c>
      <c r="R72" t="s">
        <v>1325</v>
      </c>
      <c r="S72" t="s">
        <v>1326</v>
      </c>
      <c r="T72" t="s">
        <v>326</v>
      </c>
    </row>
    <row r="73" spans="1:20" x14ac:dyDescent="0.25">
      <c r="A73" s="8" t="s">
        <v>509</v>
      </c>
      <c r="B73" s="6">
        <v>44447</v>
      </c>
      <c r="C73" t="s">
        <v>14</v>
      </c>
      <c r="D73" t="s">
        <v>510</v>
      </c>
      <c r="E73" t="s">
        <v>511</v>
      </c>
      <c r="F73" t="s">
        <v>512</v>
      </c>
      <c r="G73" t="s">
        <v>17</v>
      </c>
      <c r="H73" t="s">
        <v>62</v>
      </c>
      <c r="I73" s="6" t="s">
        <v>63</v>
      </c>
      <c r="J73" s="7">
        <v>8800</v>
      </c>
      <c r="K73" s="7">
        <v>800</v>
      </c>
      <c r="L73" s="7">
        <v>800</v>
      </c>
      <c r="M73" s="7" t="s">
        <v>25</v>
      </c>
      <c r="N73" t="s">
        <v>311</v>
      </c>
      <c r="O73" t="s">
        <v>314</v>
      </c>
      <c r="P73" s="7">
        <v>0</v>
      </c>
      <c r="Q73" s="7">
        <v>800</v>
      </c>
      <c r="R73" t="s">
        <v>1327</v>
      </c>
      <c r="S73" t="s">
        <v>1328</v>
      </c>
      <c r="T73" t="s">
        <v>1329</v>
      </c>
    </row>
    <row r="74" spans="1:20" x14ac:dyDescent="0.25">
      <c r="A74" s="8" t="s">
        <v>513</v>
      </c>
      <c r="B74" s="6">
        <v>44340</v>
      </c>
      <c r="C74" t="s">
        <v>14</v>
      </c>
      <c r="D74" t="s">
        <v>514</v>
      </c>
      <c r="E74" t="s">
        <v>515</v>
      </c>
      <c r="F74" t="s">
        <v>516</v>
      </c>
      <c r="G74" t="s">
        <v>17</v>
      </c>
      <c r="H74" t="s">
        <v>517</v>
      </c>
      <c r="I74" s="6">
        <v>44342</v>
      </c>
      <c r="J74" s="7">
        <v>800</v>
      </c>
      <c r="K74" s="7">
        <v>800</v>
      </c>
      <c r="L74" s="7">
        <v>800</v>
      </c>
      <c r="M74" s="7" t="s">
        <v>25</v>
      </c>
      <c r="N74" t="s">
        <v>311</v>
      </c>
      <c r="O74" t="s">
        <v>314</v>
      </c>
      <c r="P74" s="7" t="s">
        <v>313</v>
      </c>
      <c r="Q74" s="7">
        <v>800</v>
      </c>
      <c r="R74" t="s">
        <v>1330</v>
      </c>
      <c r="S74" t="s">
        <v>1331</v>
      </c>
      <c r="T74" t="s">
        <v>1332</v>
      </c>
    </row>
    <row r="75" spans="1:20" x14ac:dyDescent="0.25">
      <c r="A75" s="8" t="s">
        <v>518</v>
      </c>
      <c r="B75" s="6">
        <v>44264</v>
      </c>
      <c r="C75" t="s">
        <v>14</v>
      </c>
      <c r="D75" t="s">
        <v>519</v>
      </c>
      <c r="E75" t="s">
        <v>520</v>
      </c>
      <c r="F75" t="s">
        <v>521</v>
      </c>
      <c r="G75" t="s">
        <v>17</v>
      </c>
      <c r="H75" t="s">
        <v>522</v>
      </c>
      <c r="I75" s="6">
        <v>44272</v>
      </c>
      <c r="J75" s="7">
        <v>806.1</v>
      </c>
      <c r="K75" s="7">
        <v>806.1</v>
      </c>
      <c r="L75" s="7">
        <v>806.1</v>
      </c>
      <c r="M75" s="7" t="s">
        <v>25</v>
      </c>
      <c r="N75" t="s">
        <v>311</v>
      </c>
      <c r="O75" t="s">
        <v>314</v>
      </c>
      <c r="P75" s="7" t="s">
        <v>313</v>
      </c>
      <c r="Q75" s="7">
        <v>806.1</v>
      </c>
      <c r="R75" t="s">
        <v>1333</v>
      </c>
      <c r="S75" t="s">
        <v>1334</v>
      </c>
      <c r="T75" t="s">
        <v>1335</v>
      </c>
    </row>
    <row r="76" spans="1:20" x14ac:dyDescent="0.25">
      <c r="A76" s="8" t="s">
        <v>523</v>
      </c>
      <c r="B76" s="6">
        <v>44451</v>
      </c>
      <c r="C76" t="s">
        <v>14</v>
      </c>
      <c r="D76" t="s">
        <v>497</v>
      </c>
      <c r="E76" t="s">
        <v>498</v>
      </c>
      <c r="F76" t="s">
        <v>499</v>
      </c>
      <c r="G76" t="s">
        <v>17</v>
      </c>
      <c r="H76" t="s">
        <v>168</v>
      </c>
      <c r="I76" s="6" t="s">
        <v>63</v>
      </c>
      <c r="J76" s="7">
        <v>3569.14</v>
      </c>
      <c r="K76" s="7">
        <v>809.72</v>
      </c>
      <c r="L76" s="7">
        <v>809.72</v>
      </c>
      <c r="M76" s="7" t="s">
        <v>25</v>
      </c>
      <c r="N76" t="s">
        <v>311</v>
      </c>
      <c r="O76" t="s">
        <v>314</v>
      </c>
      <c r="P76" s="7">
        <v>0</v>
      </c>
      <c r="Q76" s="7">
        <v>809.72</v>
      </c>
      <c r="R76" t="s">
        <v>1317</v>
      </c>
      <c r="S76" t="s">
        <v>1318</v>
      </c>
      <c r="T76" t="s">
        <v>1319</v>
      </c>
    </row>
    <row r="77" spans="1:20" x14ac:dyDescent="0.25">
      <c r="A77" s="8" t="s">
        <v>524</v>
      </c>
      <c r="B77" s="6">
        <v>44526</v>
      </c>
      <c r="C77" t="s">
        <v>14</v>
      </c>
      <c r="D77" t="s">
        <v>69</v>
      </c>
      <c r="E77" t="s">
        <v>70</v>
      </c>
      <c r="F77" t="s">
        <v>525</v>
      </c>
      <c r="G77" t="s">
        <v>17</v>
      </c>
      <c r="H77" t="s">
        <v>152</v>
      </c>
      <c r="I77" s="6">
        <v>44530</v>
      </c>
      <c r="J77" s="7">
        <v>4112</v>
      </c>
      <c r="K77" s="7">
        <v>814.1</v>
      </c>
      <c r="L77" s="7">
        <v>814.1</v>
      </c>
      <c r="M77" s="7" t="s">
        <v>25</v>
      </c>
      <c r="N77" t="s">
        <v>311</v>
      </c>
      <c r="O77" t="s">
        <v>314</v>
      </c>
      <c r="P77" s="7">
        <v>0</v>
      </c>
      <c r="Q77" s="7">
        <v>814.1</v>
      </c>
      <c r="R77" t="s">
        <v>1336</v>
      </c>
      <c r="S77" t="s">
        <v>1337</v>
      </c>
      <c r="T77" t="s">
        <v>326</v>
      </c>
    </row>
    <row r="78" spans="1:20" x14ac:dyDescent="0.25">
      <c r="A78" s="8" t="s">
        <v>526</v>
      </c>
      <c r="B78" s="6">
        <v>44257</v>
      </c>
      <c r="C78" t="s">
        <v>14</v>
      </c>
      <c r="D78" t="s">
        <v>137</v>
      </c>
      <c r="E78" t="s">
        <v>138</v>
      </c>
      <c r="F78" t="s">
        <v>139</v>
      </c>
      <c r="G78" t="s">
        <v>17</v>
      </c>
      <c r="H78" t="s">
        <v>468</v>
      </c>
      <c r="I78" s="6">
        <v>44272</v>
      </c>
      <c r="J78" s="7">
        <v>815.1</v>
      </c>
      <c r="K78" s="7">
        <v>815.1</v>
      </c>
      <c r="L78" s="7">
        <v>815.1</v>
      </c>
      <c r="M78" s="7" t="s">
        <v>25</v>
      </c>
      <c r="N78" t="s">
        <v>310</v>
      </c>
      <c r="O78" t="s">
        <v>314</v>
      </c>
      <c r="P78" s="7" t="s">
        <v>313</v>
      </c>
      <c r="Q78" s="7">
        <v>815.1</v>
      </c>
      <c r="R78" t="s">
        <v>341</v>
      </c>
      <c r="S78" t="s">
        <v>1301</v>
      </c>
      <c r="T78" t="s">
        <v>343</v>
      </c>
    </row>
    <row r="79" spans="1:20" x14ac:dyDescent="0.25">
      <c r="A79" s="8" t="s">
        <v>527</v>
      </c>
      <c r="B79" s="6">
        <v>44234</v>
      </c>
      <c r="C79" t="s">
        <v>14</v>
      </c>
      <c r="D79" t="s">
        <v>57</v>
      </c>
      <c r="E79" t="s">
        <v>58</v>
      </c>
      <c r="F79" t="s">
        <v>528</v>
      </c>
      <c r="G79" t="s">
        <v>17</v>
      </c>
      <c r="H79" t="s">
        <v>529</v>
      </c>
      <c r="I79" s="6">
        <v>44241</v>
      </c>
      <c r="J79" s="7">
        <v>841.96</v>
      </c>
      <c r="K79" s="7">
        <v>841.95</v>
      </c>
      <c r="L79" s="7">
        <v>841.95</v>
      </c>
      <c r="M79" s="7" t="s">
        <v>25</v>
      </c>
      <c r="N79" t="s">
        <v>311</v>
      </c>
      <c r="O79" t="s">
        <v>314</v>
      </c>
      <c r="P79" s="7">
        <v>0</v>
      </c>
      <c r="Q79" s="7">
        <v>841.95</v>
      </c>
      <c r="R79" t="s">
        <v>1338</v>
      </c>
      <c r="S79" t="s">
        <v>1339</v>
      </c>
      <c r="T79" t="s">
        <v>1340</v>
      </c>
    </row>
    <row r="80" spans="1:20" x14ac:dyDescent="0.25">
      <c r="A80" s="8" t="s">
        <v>530</v>
      </c>
      <c r="B80" s="6">
        <v>44544</v>
      </c>
      <c r="C80" t="s">
        <v>14</v>
      </c>
      <c r="D80" t="s">
        <v>531</v>
      </c>
      <c r="E80" t="s">
        <v>532</v>
      </c>
      <c r="F80" t="s">
        <v>533</v>
      </c>
      <c r="G80" t="s">
        <v>17</v>
      </c>
      <c r="H80" t="s">
        <v>157</v>
      </c>
      <c r="I80" s="6">
        <v>44567</v>
      </c>
      <c r="J80" s="7">
        <v>3850</v>
      </c>
      <c r="K80" s="7">
        <v>850</v>
      </c>
      <c r="L80" s="7">
        <v>850</v>
      </c>
      <c r="M80" s="7" t="s">
        <v>25</v>
      </c>
      <c r="N80" t="s">
        <v>311</v>
      </c>
      <c r="O80" t="s">
        <v>314</v>
      </c>
      <c r="P80" s="7">
        <v>0</v>
      </c>
      <c r="Q80" s="7">
        <v>850</v>
      </c>
      <c r="R80" t="s">
        <v>1341</v>
      </c>
      <c r="S80" t="s">
        <v>1342</v>
      </c>
      <c r="T80" t="s">
        <v>1343</v>
      </c>
    </row>
    <row r="81" spans="1:20" x14ac:dyDescent="0.25">
      <c r="A81" s="8" t="s">
        <v>534</v>
      </c>
      <c r="B81" s="6">
        <v>44561</v>
      </c>
      <c r="C81" t="s">
        <v>14</v>
      </c>
      <c r="D81" t="s">
        <v>535</v>
      </c>
      <c r="E81" t="s">
        <v>536</v>
      </c>
      <c r="F81" t="s">
        <v>537</v>
      </c>
      <c r="G81" t="s">
        <v>17</v>
      </c>
      <c r="H81" t="s">
        <v>538</v>
      </c>
      <c r="I81" s="6">
        <v>44580</v>
      </c>
      <c r="J81" s="7">
        <v>850</v>
      </c>
      <c r="K81" s="7">
        <v>850</v>
      </c>
      <c r="L81" s="7">
        <v>850</v>
      </c>
      <c r="M81" s="7" t="s">
        <v>25</v>
      </c>
      <c r="N81" t="s">
        <v>310</v>
      </c>
      <c r="O81" t="s">
        <v>314</v>
      </c>
      <c r="P81" s="7">
        <v>0</v>
      </c>
      <c r="Q81" s="7">
        <v>850</v>
      </c>
      <c r="R81" t="s">
        <v>1344</v>
      </c>
      <c r="S81" t="s">
        <v>1345</v>
      </c>
      <c r="T81" t="s">
        <v>1346</v>
      </c>
    </row>
    <row r="82" spans="1:20" x14ac:dyDescent="0.25">
      <c r="A82" s="8" t="s">
        <v>539</v>
      </c>
      <c r="B82" s="6">
        <v>44299</v>
      </c>
      <c r="C82" t="s">
        <v>14</v>
      </c>
      <c r="D82" t="s">
        <v>75</v>
      </c>
      <c r="E82" t="s">
        <v>76</v>
      </c>
      <c r="F82" t="s">
        <v>251</v>
      </c>
      <c r="G82" t="s">
        <v>17</v>
      </c>
      <c r="H82" t="s">
        <v>252</v>
      </c>
      <c r="I82" s="6">
        <v>44305</v>
      </c>
      <c r="J82" s="7">
        <v>850</v>
      </c>
      <c r="K82" s="7">
        <v>850</v>
      </c>
      <c r="L82" s="7">
        <v>850</v>
      </c>
      <c r="M82" s="7" t="s">
        <v>25</v>
      </c>
      <c r="N82" t="s">
        <v>310</v>
      </c>
      <c r="O82" t="s">
        <v>314</v>
      </c>
      <c r="P82" s="7" t="s">
        <v>313</v>
      </c>
      <c r="Q82" s="7">
        <v>850</v>
      </c>
      <c r="R82" t="s">
        <v>412</v>
      </c>
      <c r="S82" t="s">
        <v>413</v>
      </c>
      <c r="T82" t="s">
        <v>414</v>
      </c>
    </row>
    <row r="83" spans="1:20" x14ac:dyDescent="0.25">
      <c r="A83" s="8" t="s">
        <v>540</v>
      </c>
      <c r="B83" s="6">
        <v>44440</v>
      </c>
      <c r="C83" t="s">
        <v>14</v>
      </c>
      <c r="D83" t="s">
        <v>105</v>
      </c>
      <c r="E83" t="s">
        <v>106</v>
      </c>
      <c r="F83" t="s">
        <v>197</v>
      </c>
      <c r="G83" t="s">
        <v>17</v>
      </c>
      <c r="H83" t="s">
        <v>198</v>
      </c>
      <c r="I83" s="6" t="s">
        <v>199</v>
      </c>
      <c r="J83" s="7">
        <v>850</v>
      </c>
      <c r="K83" s="7">
        <v>850</v>
      </c>
      <c r="L83" s="7">
        <v>850</v>
      </c>
      <c r="M83" s="7" t="s">
        <v>25</v>
      </c>
      <c r="N83" t="s">
        <v>311</v>
      </c>
      <c r="O83" t="s">
        <v>314</v>
      </c>
      <c r="P83" s="7" t="s">
        <v>313</v>
      </c>
      <c r="Q83" s="7">
        <v>850</v>
      </c>
      <c r="R83" t="s">
        <v>378</v>
      </c>
      <c r="S83" t="s">
        <v>1347</v>
      </c>
      <c r="T83" t="s">
        <v>317</v>
      </c>
    </row>
    <row r="84" spans="1:20" x14ac:dyDescent="0.25">
      <c r="A84" s="8" t="s">
        <v>541</v>
      </c>
      <c r="B84" s="6">
        <v>44514</v>
      </c>
      <c r="C84" t="s">
        <v>14</v>
      </c>
      <c r="D84" t="s">
        <v>53</v>
      </c>
      <c r="E84" t="s">
        <v>54</v>
      </c>
      <c r="F84" t="s">
        <v>55</v>
      </c>
      <c r="G84" t="s">
        <v>17</v>
      </c>
      <c r="H84" t="s">
        <v>33</v>
      </c>
      <c r="I84" s="6">
        <v>44517</v>
      </c>
      <c r="J84" s="7">
        <v>850</v>
      </c>
      <c r="K84" s="7">
        <v>850</v>
      </c>
      <c r="L84" s="7">
        <v>850</v>
      </c>
      <c r="M84" s="7" t="s">
        <v>25</v>
      </c>
      <c r="N84" t="s">
        <v>310</v>
      </c>
      <c r="O84" t="s">
        <v>314</v>
      </c>
      <c r="P84" s="7" t="s">
        <v>313</v>
      </c>
      <c r="Q84" s="7">
        <v>850</v>
      </c>
      <c r="R84" t="s">
        <v>1348</v>
      </c>
      <c r="S84" t="s">
        <v>1349</v>
      </c>
      <c r="T84" t="s">
        <v>326</v>
      </c>
    </row>
    <row r="85" spans="1:20" x14ac:dyDescent="0.25">
      <c r="A85" s="8" t="s">
        <v>542</v>
      </c>
      <c r="B85" s="6">
        <v>44516</v>
      </c>
      <c r="C85" t="s">
        <v>14</v>
      </c>
      <c r="D85" t="s">
        <v>543</v>
      </c>
      <c r="E85" t="s">
        <v>544</v>
      </c>
      <c r="F85" t="s">
        <v>545</v>
      </c>
      <c r="G85" t="s">
        <v>17</v>
      </c>
      <c r="H85" t="s">
        <v>205</v>
      </c>
      <c r="I85" s="6">
        <v>44519</v>
      </c>
      <c r="J85" s="7">
        <v>850</v>
      </c>
      <c r="K85" s="7">
        <v>850</v>
      </c>
      <c r="L85" s="7">
        <v>850</v>
      </c>
      <c r="M85" s="7" t="s">
        <v>25</v>
      </c>
      <c r="N85" t="s">
        <v>310</v>
      </c>
      <c r="O85" t="s">
        <v>314</v>
      </c>
      <c r="P85" s="7" t="s">
        <v>313</v>
      </c>
      <c r="Q85" s="7">
        <v>850</v>
      </c>
      <c r="R85" t="s">
        <v>1350</v>
      </c>
      <c r="S85" t="s">
        <v>1351</v>
      </c>
      <c r="T85" t="s">
        <v>1352</v>
      </c>
    </row>
    <row r="86" spans="1:20" x14ac:dyDescent="0.25">
      <c r="A86" s="8" t="s">
        <v>546</v>
      </c>
      <c r="B86" s="6">
        <v>44517</v>
      </c>
      <c r="C86" t="s">
        <v>14</v>
      </c>
      <c r="D86" t="s">
        <v>543</v>
      </c>
      <c r="E86" t="s">
        <v>544</v>
      </c>
      <c r="F86" t="s">
        <v>545</v>
      </c>
      <c r="G86" t="s">
        <v>17</v>
      </c>
      <c r="H86" t="s">
        <v>205</v>
      </c>
      <c r="I86" s="6">
        <v>44519</v>
      </c>
      <c r="J86" s="7">
        <v>850</v>
      </c>
      <c r="K86" s="7">
        <v>850</v>
      </c>
      <c r="L86" s="7">
        <v>850</v>
      </c>
      <c r="M86" s="7" t="s">
        <v>25</v>
      </c>
      <c r="N86" t="s">
        <v>310</v>
      </c>
      <c r="O86" t="s">
        <v>314</v>
      </c>
      <c r="P86" s="7" t="s">
        <v>313</v>
      </c>
      <c r="Q86" s="7">
        <v>850</v>
      </c>
      <c r="R86" t="s">
        <v>1350</v>
      </c>
      <c r="S86" t="s">
        <v>1351</v>
      </c>
      <c r="T86" t="s">
        <v>1352</v>
      </c>
    </row>
    <row r="87" spans="1:20" x14ac:dyDescent="0.25">
      <c r="A87" s="8" t="s">
        <v>547</v>
      </c>
      <c r="B87" s="6">
        <v>44232</v>
      </c>
      <c r="C87" t="s">
        <v>14</v>
      </c>
      <c r="D87" t="s">
        <v>463</v>
      </c>
      <c r="E87" t="s">
        <v>464</v>
      </c>
      <c r="F87" t="s">
        <v>465</v>
      </c>
      <c r="G87" t="s">
        <v>17</v>
      </c>
      <c r="H87" t="s">
        <v>548</v>
      </c>
      <c r="I87" s="6">
        <v>44235</v>
      </c>
      <c r="J87" s="7">
        <v>850</v>
      </c>
      <c r="K87" s="7">
        <v>850</v>
      </c>
      <c r="L87" s="7">
        <v>850</v>
      </c>
      <c r="M87" s="7" t="s">
        <v>25</v>
      </c>
      <c r="N87" t="s">
        <v>311</v>
      </c>
      <c r="O87" t="s">
        <v>314</v>
      </c>
      <c r="P87" s="7" t="s">
        <v>313</v>
      </c>
      <c r="Q87" s="7">
        <v>850</v>
      </c>
      <c r="R87" t="s">
        <v>1295</v>
      </c>
      <c r="S87" t="s">
        <v>1353</v>
      </c>
      <c r="T87" t="s">
        <v>1297</v>
      </c>
    </row>
    <row r="88" spans="1:20" x14ac:dyDescent="0.25">
      <c r="A88" s="8" t="s">
        <v>549</v>
      </c>
      <c r="B88" s="6">
        <v>44377</v>
      </c>
      <c r="C88" t="s">
        <v>14</v>
      </c>
      <c r="D88" t="s">
        <v>53</v>
      </c>
      <c r="E88" t="s">
        <v>54</v>
      </c>
      <c r="F88" t="s">
        <v>550</v>
      </c>
      <c r="G88" t="s">
        <v>17</v>
      </c>
      <c r="H88" t="s">
        <v>551</v>
      </c>
      <c r="I88" s="6">
        <v>44384</v>
      </c>
      <c r="J88" s="7">
        <v>9611.5400000000009</v>
      </c>
      <c r="K88" s="7">
        <v>854.1</v>
      </c>
      <c r="L88" s="7">
        <v>854.1</v>
      </c>
      <c r="M88" s="7" t="s">
        <v>25</v>
      </c>
      <c r="N88" t="s">
        <v>311</v>
      </c>
      <c r="O88" t="s">
        <v>314</v>
      </c>
      <c r="P88" s="7">
        <v>0</v>
      </c>
      <c r="Q88" s="7">
        <v>854.1</v>
      </c>
      <c r="R88" t="s">
        <v>1354</v>
      </c>
      <c r="S88" t="s">
        <v>1355</v>
      </c>
      <c r="T88" t="s">
        <v>320</v>
      </c>
    </row>
    <row r="89" spans="1:20" x14ac:dyDescent="0.25">
      <c r="A89" s="8" t="s">
        <v>552</v>
      </c>
      <c r="B89" s="6">
        <v>44351</v>
      </c>
      <c r="C89" t="s">
        <v>14</v>
      </c>
      <c r="D89" t="s">
        <v>553</v>
      </c>
      <c r="E89" t="s">
        <v>554</v>
      </c>
      <c r="F89" t="s">
        <v>555</v>
      </c>
      <c r="G89" t="s">
        <v>17</v>
      </c>
      <c r="H89" t="s">
        <v>556</v>
      </c>
      <c r="I89" s="6">
        <v>44357</v>
      </c>
      <c r="J89" s="7">
        <v>51600</v>
      </c>
      <c r="K89" s="7">
        <v>858.2</v>
      </c>
      <c r="L89" s="7">
        <v>858.2</v>
      </c>
      <c r="M89" s="7" t="s">
        <v>25</v>
      </c>
      <c r="N89" t="s">
        <v>311</v>
      </c>
      <c r="O89" t="s">
        <v>314</v>
      </c>
      <c r="P89" s="7">
        <v>0</v>
      </c>
      <c r="Q89" s="7">
        <v>858.2</v>
      </c>
      <c r="R89" t="s">
        <v>1356</v>
      </c>
      <c r="S89" t="s">
        <v>1357</v>
      </c>
      <c r="T89" t="s">
        <v>1358</v>
      </c>
    </row>
    <row r="90" spans="1:20" x14ac:dyDescent="0.25">
      <c r="A90" s="8" t="s">
        <v>557</v>
      </c>
      <c r="B90" s="6">
        <v>44350</v>
      </c>
      <c r="C90" t="s">
        <v>14</v>
      </c>
      <c r="D90" t="s">
        <v>69</v>
      </c>
      <c r="E90" t="s">
        <v>70</v>
      </c>
      <c r="F90" t="s">
        <v>558</v>
      </c>
      <c r="G90" t="s">
        <v>17</v>
      </c>
      <c r="H90" t="s">
        <v>559</v>
      </c>
      <c r="I90" s="6">
        <v>44355</v>
      </c>
      <c r="J90" s="7">
        <v>3550</v>
      </c>
      <c r="K90" s="7">
        <v>895.61</v>
      </c>
      <c r="L90" s="7">
        <v>895.61</v>
      </c>
      <c r="M90" s="7" t="s">
        <v>25</v>
      </c>
      <c r="N90" t="s">
        <v>311</v>
      </c>
      <c r="O90" t="s">
        <v>314</v>
      </c>
      <c r="P90" s="7">
        <v>0</v>
      </c>
      <c r="Q90" s="7">
        <v>895.61</v>
      </c>
      <c r="R90" t="s">
        <v>1359</v>
      </c>
      <c r="S90" t="s">
        <v>1360</v>
      </c>
      <c r="T90" t="s">
        <v>326</v>
      </c>
    </row>
    <row r="91" spans="1:20" x14ac:dyDescent="0.25">
      <c r="A91" s="8" t="s">
        <v>560</v>
      </c>
      <c r="B91" s="6">
        <v>44542</v>
      </c>
      <c r="C91" t="s">
        <v>14</v>
      </c>
      <c r="D91" t="s">
        <v>501</v>
      </c>
      <c r="E91" t="s">
        <v>502</v>
      </c>
      <c r="F91" t="s">
        <v>561</v>
      </c>
      <c r="G91" t="s">
        <v>17</v>
      </c>
      <c r="H91" t="s">
        <v>35</v>
      </c>
      <c r="I91" s="6">
        <v>44552</v>
      </c>
      <c r="J91" s="7">
        <v>898.17</v>
      </c>
      <c r="K91" s="7">
        <v>898.17</v>
      </c>
      <c r="L91" s="7">
        <v>898.17</v>
      </c>
      <c r="M91" s="7" t="s">
        <v>25</v>
      </c>
      <c r="N91" t="s">
        <v>310</v>
      </c>
      <c r="O91" t="s">
        <v>314</v>
      </c>
      <c r="P91" s="7">
        <v>0</v>
      </c>
      <c r="Q91" s="7">
        <v>898.17</v>
      </c>
      <c r="R91" t="s">
        <v>1361</v>
      </c>
      <c r="S91" t="s">
        <v>1362</v>
      </c>
      <c r="T91" t="s">
        <v>1322</v>
      </c>
    </row>
    <row r="92" spans="1:20" x14ac:dyDescent="0.25">
      <c r="A92" s="8" t="s">
        <v>562</v>
      </c>
      <c r="B92" s="6">
        <v>44205</v>
      </c>
      <c r="C92" t="s">
        <v>14</v>
      </c>
      <c r="D92" t="s">
        <v>563</v>
      </c>
      <c r="E92" t="s">
        <v>564</v>
      </c>
      <c r="F92" t="s">
        <v>565</v>
      </c>
      <c r="G92" t="s">
        <v>17</v>
      </c>
      <c r="H92" t="s">
        <v>566</v>
      </c>
      <c r="I92" s="6">
        <v>44211</v>
      </c>
      <c r="J92" s="7">
        <v>900</v>
      </c>
      <c r="K92" s="7">
        <v>900</v>
      </c>
      <c r="L92" s="7">
        <v>900</v>
      </c>
      <c r="M92" s="7" t="s">
        <v>25</v>
      </c>
      <c r="N92" t="s">
        <v>311</v>
      </c>
      <c r="O92" t="s">
        <v>314</v>
      </c>
      <c r="P92" s="7" t="s">
        <v>313</v>
      </c>
      <c r="Q92" s="7">
        <v>900</v>
      </c>
      <c r="R92" t="s">
        <v>1363</v>
      </c>
      <c r="S92" t="s">
        <v>1364</v>
      </c>
      <c r="T92" t="s">
        <v>1365</v>
      </c>
    </row>
    <row r="93" spans="1:20" x14ac:dyDescent="0.25">
      <c r="A93" s="8" t="s">
        <v>567</v>
      </c>
      <c r="B93" s="6">
        <v>44209</v>
      </c>
      <c r="C93" t="s">
        <v>14</v>
      </c>
      <c r="D93" t="s">
        <v>563</v>
      </c>
      <c r="E93" t="s">
        <v>564</v>
      </c>
      <c r="F93" t="s">
        <v>565</v>
      </c>
      <c r="G93" t="s">
        <v>17</v>
      </c>
      <c r="H93" t="s">
        <v>74</v>
      </c>
      <c r="I93" s="6">
        <v>44214</v>
      </c>
      <c r="J93" s="7">
        <v>900</v>
      </c>
      <c r="K93" s="7">
        <v>900</v>
      </c>
      <c r="L93" s="7">
        <v>900</v>
      </c>
      <c r="M93" s="7" t="s">
        <v>25</v>
      </c>
      <c r="N93" t="s">
        <v>311</v>
      </c>
      <c r="O93" t="s">
        <v>314</v>
      </c>
      <c r="P93" s="7" t="s">
        <v>313</v>
      </c>
      <c r="Q93" s="7">
        <v>900</v>
      </c>
      <c r="R93" t="s">
        <v>1363</v>
      </c>
      <c r="S93" t="s">
        <v>1364</v>
      </c>
      <c r="T93" t="s">
        <v>1365</v>
      </c>
    </row>
    <row r="94" spans="1:20" x14ac:dyDescent="0.25">
      <c r="A94" s="8" t="s">
        <v>568</v>
      </c>
      <c r="B94" s="6">
        <v>44347</v>
      </c>
      <c r="C94" t="s">
        <v>14</v>
      </c>
      <c r="D94" t="s">
        <v>227</v>
      </c>
      <c r="E94" t="s">
        <v>228</v>
      </c>
      <c r="F94" t="s">
        <v>229</v>
      </c>
      <c r="G94" t="s">
        <v>17</v>
      </c>
      <c r="H94" t="s">
        <v>59</v>
      </c>
      <c r="I94" s="6">
        <v>44351</v>
      </c>
      <c r="J94" s="7">
        <v>900</v>
      </c>
      <c r="K94" s="7">
        <v>900</v>
      </c>
      <c r="L94" s="7">
        <v>900</v>
      </c>
      <c r="M94" s="7" t="s">
        <v>25</v>
      </c>
      <c r="N94" t="s">
        <v>311</v>
      </c>
      <c r="O94" t="s">
        <v>314</v>
      </c>
      <c r="P94" s="7" t="s">
        <v>313</v>
      </c>
      <c r="Q94" s="7">
        <v>900</v>
      </c>
      <c r="R94" t="s">
        <v>397</v>
      </c>
      <c r="S94" t="s">
        <v>1366</v>
      </c>
      <c r="T94" t="s">
        <v>399</v>
      </c>
    </row>
    <row r="95" spans="1:20" x14ac:dyDescent="0.25">
      <c r="A95" s="8" t="s">
        <v>569</v>
      </c>
      <c r="B95" s="6">
        <v>44215</v>
      </c>
      <c r="C95" t="s">
        <v>14</v>
      </c>
      <c r="D95" t="s">
        <v>563</v>
      </c>
      <c r="E95" t="s">
        <v>564</v>
      </c>
      <c r="F95" t="s">
        <v>565</v>
      </c>
      <c r="G95" t="s">
        <v>17</v>
      </c>
      <c r="H95" t="s">
        <v>570</v>
      </c>
      <c r="I95" s="6">
        <v>44218</v>
      </c>
      <c r="J95" s="7">
        <v>900</v>
      </c>
      <c r="K95" s="7">
        <v>900</v>
      </c>
      <c r="L95" s="7">
        <v>900</v>
      </c>
      <c r="M95" s="7" t="s">
        <v>25</v>
      </c>
      <c r="N95" t="s">
        <v>311</v>
      </c>
      <c r="O95" t="s">
        <v>314</v>
      </c>
      <c r="P95" s="7" t="s">
        <v>313</v>
      </c>
      <c r="Q95" s="7">
        <v>900</v>
      </c>
      <c r="R95" t="s">
        <v>1363</v>
      </c>
      <c r="S95" t="s">
        <v>1364</v>
      </c>
      <c r="T95" t="s">
        <v>1365</v>
      </c>
    </row>
    <row r="96" spans="1:20" x14ac:dyDescent="0.25">
      <c r="A96" s="8" t="s">
        <v>571</v>
      </c>
      <c r="B96" s="6">
        <v>44385</v>
      </c>
      <c r="C96" t="s">
        <v>14</v>
      </c>
      <c r="D96" t="s">
        <v>572</v>
      </c>
      <c r="E96" t="s">
        <v>573</v>
      </c>
      <c r="F96" t="s">
        <v>574</v>
      </c>
      <c r="G96" t="s">
        <v>17</v>
      </c>
      <c r="H96" t="s">
        <v>145</v>
      </c>
      <c r="I96" s="6">
        <v>44390</v>
      </c>
      <c r="J96" s="7">
        <v>900</v>
      </c>
      <c r="K96" s="7">
        <v>900</v>
      </c>
      <c r="L96" s="7">
        <v>900</v>
      </c>
      <c r="M96" s="7" t="s">
        <v>25</v>
      </c>
      <c r="N96" t="s">
        <v>310</v>
      </c>
      <c r="O96" t="s">
        <v>314</v>
      </c>
      <c r="P96" s="7" t="s">
        <v>313</v>
      </c>
      <c r="Q96" s="7">
        <v>900</v>
      </c>
      <c r="R96" t="s">
        <v>1367</v>
      </c>
      <c r="S96" t="s">
        <v>1368</v>
      </c>
      <c r="T96" t="s">
        <v>1369</v>
      </c>
    </row>
    <row r="97" spans="1:20" x14ac:dyDescent="0.25">
      <c r="A97" s="8" t="s">
        <v>575</v>
      </c>
      <c r="B97" s="6">
        <v>44386</v>
      </c>
      <c r="C97" t="s">
        <v>14</v>
      </c>
      <c r="D97" t="s">
        <v>572</v>
      </c>
      <c r="E97" t="s">
        <v>573</v>
      </c>
      <c r="F97" t="s">
        <v>574</v>
      </c>
      <c r="G97" t="s">
        <v>17</v>
      </c>
      <c r="H97" t="s">
        <v>145</v>
      </c>
      <c r="I97" s="6">
        <v>44390</v>
      </c>
      <c r="J97" s="7">
        <v>900</v>
      </c>
      <c r="K97" s="7">
        <v>900</v>
      </c>
      <c r="L97" s="7">
        <v>900</v>
      </c>
      <c r="M97" s="7" t="s">
        <v>25</v>
      </c>
      <c r="N97" t="s">
        <v>310</v>
      </c>
      <c r="O97" t="s">
        <v>314</v>
      </c>
      <c r="P97" s="7" t="s">
        <v>313</v>
      </c>
      <c r="Q97" s="7">
        <v>900</v>
      </c>
      <c r="R97" t="s">
        <v>1367</v>
      </c>
      <c r="S97" t="s">
        <v>1368</v>
      </c>
      <c r="T97" t="s">
        <v>1369</v>
      </c>
    </row>
    <row r="98" spans="1:20" x14ac:dyDescent="0.25">
      <c r="A98" s="8" t="s">
        <v>576</v>
      </c>
      <c r="B98" s="6">
        <v>44218</v>
      </c>
      <c r="C98" t="s">
        <v>14</v>
      </c>
      <c r="D98" t="s">
        <v>563</v>
      </c>
      <c r="E98" t="s">
        <v>564</v>
      </c>
      <c r="F98" t="s">
        <v>565</v>
      </c>
      <c r="G98" t="s">
        <v>17</v>
      </c>
      <c r="H98" t="s">
        <v>577</v>
      </c>
      <c r="I98" s="6">
        <v>44243</v>
      </c>
      <c r="J98" s="7">
        <v>900</v>
      </c>
      <c r="K98" s="7">
        <v>900</v>
      </c>
      <c r="L98" s="7">
        <v>900</v>
      </c>
      <c r="M98" s="7" t="s">
        <v>25</v>
      </c>
      <c r="N98" t="s">
        <v>311</v>
      </c>
      <c r="O98" t="s">
        <v>314</v>
      </c>
      <c r="P98" s="7" t="s">
        <v>313</v>
      </c>
      <c r="Q98" s="7">
        <v>900</v>
      </c>
      <c r="R98" t="s">
        <v>1363</v>
      </c>
      <c r="S98" t="s">
        <v>1364</v>
      </c>
      <c r="T98" t="s">
        <v>1365</v>
      </c>
    </row>
    <row r="99" spans="1:20" x14ac:dyDescent="0.25">
      <c r="A99" s="8" t="s">
        <v>578</v>
      </c>
      <c r="B99" s="6">
        <v>44401</v>
      </c>
      <c r="C99" t="s">
        <v>14</v>
      </c>
      <c r="D99" t="s">
        <v>470</v>
      </c>
      <c r="E99" t="s">
        <v>471</v>
      </c>
      <c r="F99" t="s">
        <v>472</v>
      </c>
      <c r="G99" t="s">
        <v>17</v>
      </c>
      <c r="H99" t="s">
        <v>64</v>
      </c>
      <c r="I99" s="6">
        <v>44410</v>
      </c>
      <c r="J99" s="7">
        <v>900</v>
      </c>
      <c r="K99" s="7">
        <v>900</v>
      </c>
      <c r="L99" s="7">
        <v>900</v>
      </c>
      <c r="M99" s="7" t="s">
        <v>25</v>
      </c>
      <c r="N99" t="s">
        <v>311</v>
      </c>
      <c r="O99" t="s">
        <v>314</v>
      </c>
      <c r="P99" s="7" t="s">
        <v>313</v>
      </c>
      <c r="Q99" s="7">
        <v>900</v>
      </c>
      <c r="R99" t="s">
        <v>1298</v>
      </c>
      <c r="S99" t="s">
        <v>1299</v>
      </c>
      <c r="T99" t="s">
        <v>1300</v>
      </c>
    </row>
    <row r="100" spans="1:20" x14ac:dyDescent="0.25">
      <c r="A100" s="8" t="s">
        <v>579</v>
      </c>
      <c r="B100" s="6">
        <v>44225</v>
      </c>
      <c r="C100" t="s">
        <v>14</v>
      </c>
      <c r="D100" t="s">
        <v>563</v>
      </c>
      <c r="E100" t="s">
        <v>564</v>
      </c>
      <c r="F100" t="s">
        <v>565</v>
      </c>
      <c r="G100" t="s">
        <v>17</v>
      </c>
      <c r="H100" t="s">
        <v>577</v>
      </c>
      <c r="I100" s="6">
        <v>44243</v>
      </c>
      <c r="J100" s="7">
        <v>900</v>
      </c>
      <c r="K100" s="7">
        <v>900</v>
      </c>
      <c r="L100" s="7">
        <v>900</v>
      </c>
      <c r="M100" s="7" t="s">
        <v>25</v>
      </c>
      <c r="N100" t="s">
        <v>311</v>
      </c>
      <c r="O100" t="s">
        <v>314</v>
      </c>
      <c r="P100" s="7" t="s">
        <v>313</v>
      </c>
      <c r="Q100" s="7">
        <v>900</v>
      </c>
      <c r="R100" t="s">
        <v>1363</v>
      </c>
      <c r="S100" t="s">
        <v>1364</v>
      </c>
      <c r="T100" t="s">
        <v>1365</v>
      </c>
    </row>
    <row r="101" spans="1:20" x14ac:dyDescent="0.25">
      <c r="A101" s="8" t="s">
        <v>580</v>
      </c>
      <c r="B101" s="6">
        <v>44201</v>
      </c>
      <c r="C101" t="s">
        <v>14</v>
      </c>
      <c r="D101" t="s">
        <v>563</v>
      </c>
      <c r="E101" t="s">
        <v>564</v>
      </c>
      <c r="F101" t="s">
        <v>565</v>
      </c>
      <c r="G101" t="s">
        <v>17</v>
      </c>
      <c r="H101" t="s">
        <v>581</v>
      </c>
      <c r="I101" s="6">
        <v>44208</v>
      </c>
      <c r="J101" s="7">
        <v>900</v>
      </c>
      <c r="K101" s="7">
        <v>900</v>
      </c>
      <c r="L101" s="7">
        <v>900</v>
      </c>
      <c r="M101" s="7" t="s">
        <v>25</v>
      </c>
      <c r="N101" t="s">
        <v>311</v>
      </c>
      <c r="O101" t="s">
        <v>314</v>
      </c>
      <c r="P101" s="7" t="s">
        <v>313</v>
      </c>
      <c r="Q101" s="7">
        <v>900</v>
      </c>
      <c r="R101" t="s">
        <v>1363</v>
      </c>
      <c r="S101" t="s">
        <v>1364</v>
      </c>
      <c r="T101" t="s">
        <v>1365</v>
      </c>
    </row>
    <row r="102" spans="1:20" x14ac:dyDescent="0.25">
      <c r="A102" s="8" t="s">
        <v>582</v>
      </c>
      <c r="B102" s="6">
        <v>44461</v>
      </c>
      <c r="C102" t="s">
        <v>14</v>
      </c>
      <c r="D102" t="s">
        <v>543</v>
      </c>
      <c r="E102" t="s">
        <v>544</v>
      </c>
      <c r="F102" t="s">
        <v>545</v>
      </c>
      <c r="G102" t="s">
        <v>17</v>
      </c>
      <c r="H102" t="s">
        <v>67</v>
      </c>
      <c r="I102" s="6" t="s">
        <v>68</v>
      </c>
      <c r="J102" s="7">
        <v>908.46</v>
      </c>
      <c r="K102" s="7">
        <v>908.46</v>
      </c>
      <c r="L102" s="7">
        <v>908.46</v>
      </c>
      <c r="M102" s="7" t="s">
        <v>25</v>
      </c>
      <c r="N102" t="s">
        <v>311</v>
      </c>
      <c r="O102" t="s">
        <v>314</v>
      </c>
      <c r="P102" s="7" t="s">
        <v>313</v>
      </c>
      <c r="Q102" s="7">
        <v>908.46</v>
      </c>
      <c r="R102" t="s">
        <v>1350</v>
      </c>
      <c r="S102" t="s">
        <v>1370</v>
      </c>
      <c r="T102" t="s">
        <v>1352</v>
      </c>
    </row>
    <row r="103" spans="1:20" x14ac:dyDescent="0.25">
      <c r="A103" s="8" t="s">
        <v>583</v>
      </c>
      <c r="B103" s="6">
        <v>44495</v>
      </c>
      <c r="C103" t="s">
        <v>14</v>
      </c>
      <c r="D103" t="s">
        <v>49</v>
      </c>
      <c r="E103" t="s">
        <v>50</v>
      </c>
      <c r="F103" t="s">
        <v>584</v>
      </c>
      <c r="G103" t="s">
        <v>17</v>
      </c>
      <c r="H103" t="s">
        <v>585</v>
      </c>
      <c r="I103" s="6" t="s">
        <v>51</v>
      </c>
      <c r="J103" s="7">
        <v>4205.8599999999997</v>
      </c>
      <c r="K103" s="7">
        <v>915.05</v>
      </c>
      <c r="L103" s="7">
        <v>915.05</v>
      </c>
      <c r="M103" s="7" t="s">
        <v>25</v>
      </c>
      <c r="N103" t="s">
        <v>311</v>
      </c>
      <c r="O103" t="s">
        <v>314</v>
      </c>
      <c r="P103" s="7">
        <v>0</v>
      </c>
      <c r="Q103" s="7">
        <v>915.05</v>
      </c>
      <c r="R103" t="s">
        <v>1371</v>
      </c>
      <c r="S103" t="s">
        <v>1372</v>
      </c>
      <c r="T103" t="s">
        <v>332</v>
      </c>
    </row>
    <row r="104" spans="1:20" x14ac:dyDescent="0.25">
      <c r="A104" s="8" t="s">
        <v>586</v>
      </c>
      <c r="B104" s="6">
        <v>44342</v>
      </c>
      <c r="C104" t="s">
        <v>14</v>
      </c>
      <c r="D104" t="s">
        <v>69</v>
      </c>
      <c r="E104" t="s">
        <v>70</v>
      </c>
      <c r="F104" t="s">
        <v>587</v>
      </c>
      <c r="G104" t="s">
        <v>17</v>
      </c>
      <c r="H104" t="s">
        <v>127</v>
      </c>
      <c r="I104" s="6">
        <v>44344</v>
      </c>
      <c r="J104" s="7">
        <v>3550</v>
      </c>
      <c r="K104" s="7">
        <v>944.84</v>
      </c>
      <c r="L104" s="7">
        <v>944.84</v>
      </c>
      <c r="M104" s="7" t="s">
        <v>25</v>
      </c>
      <c r="N104" t="s">
        <v>311</v>
      </c>
      <c r="O104" t="s">
        <v>314</v>
      </c>
      <c r="P104" s="7">
        <v>0</v>
      </c>
      <c r="Q104" s="7">
        <v>944.84</v>
      </c>
      <c r="R104" t="s">
        <v>1373</v>
      </c>
      <c r="S104" t="s">
        <v>1374</v>
      </c>
      <c r="T104" t="s">
        <v>326</v>
      </c>
    </row>
    <row r="105" spans="1:20" x14ac:dyDescent="0.25">
      <c r="A105" s="8" t="s">
        <v>588</v>
      </c>
      <c r="B105" s="6">
        <v>44341</v>
      </c>
      <c r="C105" t="s">
        <v>14</v>
      </c>
      <c r="D105" t="s">
        <v>53</v>
      </c>
      <c r="E105" t="s">
        <v>54</v>
      </c>
      <c r="F105" t="s">
        <v>589</v>
      </c>
      <c r="G105" t="s">
        <v>17</v>
      </c>
      <c r="H105" t="s">
        <v>517</v>
      </c>
      <c r="I105" s="6">
        <v>44342</v>
      </c>
      <c r="J105" s="7">
        <v>1500</v>
      </c>
      <c r="K105" s="7">
        <v>951.38</v>
      </c>
      <c r="L105" s="7">
        <v>951.38</v>
      </c>
      <c r="M105" s="7" t="s">
        <v>25</v>
      </c>
      <c r="N105" t="s">
        <v>311</v>
      </c>
      <c r="O105" t="s">
        <v>314</v>
      </c>
      <c r="P105" s="7">
        <v>0</v>
      </c>
      <c r="Q105" s="7">
        <v>951.38</v>
      </c>
      <c r="R105" t="s">
        <v>1375</v>
      </c>
      <c r="S105" t="s">
        <v>1376</v>
      </c>
      <c r="T105" t="s">
        <v>326</v>
      </c>
    </row>
    <row r="106" spans="1:20" x14ac:dyDescent="0.25">
      <c r="A106" s="8" t="s">
        <v>590</v>
      </c>
      <c r="B106" s="6">
        <v>44533</v>
      </c>
      <c r="C106" t="s">
        <v>14</v>
      </c>
      <c r="D106" t="s">
        <v>53</v>
      </c>
      <c r="E106" t="s">
        <v>54</v>
      </c>
      <c r="F106" t="s">
        <v>111</v>
      </c>
      <c r="G106" t="s">
        <v>17</v>
      </c>
      <c r="H106" t="s">
        <v>591</v>
      </c>
      <c r="I106" s="6">
        <v>44536</v>
      </c>
      <c r="J106" s="7">
        <v>954.9</v>
      </c>
      <c r="K106" s="7">
        <v>954.9</v>
      </c>
      <c r="L106" s="7">
        <v>954.9</v>
      </c>
      <c r="M106" s="7" t="s">
        <v>25</v>
      </c>
      <c r="N106" t="s">
        <v>310</v>
      </c>
      <c r="O106" t="s">
        <v>314</v>
      </c>
      <c r="P106" s="7" t="s">
        <v>313</v>
      </c>
      <c r="Q106" s="7">
        <v>954.9</v>
      </c>
      <c r="R106" t="s">
        <v>318</v>
      </c>
      <c r="S106" t="s">
        <v>319</v>
      </c>
      <c r="T106" t="s">
        <v>320</v>
      </c>
    </row>
    <row r="107" spans="1:20" x14ac:dyDescent="0.25">
      <c r="A107" s="8" t="s">
        <v>592</v>
      </c>
      <c r="B107" s="6">
        <v>44482</v>
      </c>
      <c r="C107" t="s">
        <v>14</v>
      </c>
      <c r="D107" t="s">
        <v>69</v>
      </c>
      <c r="E107" t="s">
        <v>70</v>
      </c>
      <c r="F107" t="s">
        <v>593</v>
      </c>
      <c r="G107" t="s">
        <v>17</v>
      </c>
      <c r="H107" t="s">
        <v>594</v>
      </c>
      <c r="I107" s="6" t="s">
        <v>595</v>
      </c>
      <c r="J107" s="7">
        <v>2500</v>
      </c>
      <c r="K107" s="7">
        <v>968.18</v>
      </c>
      <c r="L107" s="7">
        <v>968.18</v>
      </c>
      <c r="M107" s="7" t="s">
        <v>25</v>
      </c>
      <c r="N107" t="s">
        <v>311</v>
      </c>
      <c r="O107" t="s">
        <v>314</v>
      </c>
      <c r="P107" s="7">
        <v>0</v>
      </c>
      <c r="Q107" s="7">
        <v>968.18</v>
      </c>
      <c r="R107" t="s">
        <v>1377</v>
      </c>
      <c r="S107" t="s">
        <v>1378</v>
      </c>
      <c r="T107" t="s">
        <v>326</v>
      </c>
    </row>
    <row r="108" spans="1:20" x14ac:dyDescent="0.25">
      <c r="A108" s="8" t="s">
        <v>596</v>
      </c>
      <c r="B108" s="6">
        <v>44483</v>
      </c>
      <c r="C108" t="s">
        <v>14</v>
      </c>
      <c r="D108" t="s">
        <v>501</v>
      </c>
      <c r="E108" t="s">
        <v>502</v>
      </c>
      <c r="F108" t="s">
        <v>597</v>
      </c>
      <c r="G108" t="s">
        <v>17</v>
      </c>
      <c r="H108" t="s">
        <v>598</v>
      </c>
      <c r="I108" s="6" t="s">
        <v>149</v>
      </c>
      <c r="J108" s="7">
        <v>972.72</v>
      </c>
      <c r="K108" s="7">
        <v>972.72</v>
      </c>
      <c r="L108" s="7">
        <v>972.72</v>
      </c>
      <c r="M108" s="7" t="s">
        <v>25</v>
      </c>
      <c r="N108" t="s">
        <v>310</v>
      </c>
      <c r="O108" t="s">
        <v>314</v>
      </c>
      <c r="P108" s="7" t="s">
        <v>313</v>
      </c>
      <c r="Q108" s="7">
        <v>972.72</v>
      </c>
      <c r="R108" t="s">
        <v>1379</v>
      </c>
      <c r="S108" t="s">
        <v>1380</v>
      </c>
      <c r="T108" t="s">
        <v>1322</v>
      </c>
    </row>
    <row r="109" spans="1:20" x14ac:dyDescent="0.25">
      <c r="A109" s="8" t="s">
        <v>599</v>
      </c>
      <c r="B109" s="6">
        <v>44343</v>
      </c>
      <c r="C109" t="s">
        <v>14</v>
      </c>
      <c r="D109" t="s">
        <v>69</v>
      </c>
      <c r="E109" t="s">
        <v>70</v>
      </c>
      <c r="F109" t="s">
        <v>600</v>
      </c>
      <c r="G109" t="s">
        <v>17</v>
      </c>
      <c r="H109" t="s">
        <v>601</v>
      </c>
      <c r="I109" s="6">
        <v>44347</v>
      </c>
      <c r="J109" s="7">
        <v>2789.7</v>
      </c>
      <c r="K109" s="7">
        <v>990.7</v>
      </c>
      <c r="L109" s="7">
        <v>990.7</v>
      </c>
      <c r="M109" s="7" t="s">
        <v>25</v>
      </c>
      <c r="N109" t="s">
        <v>311</v>
      </c>
      <c r="O109" t="s">
        <v>314</v>
      </c>
      <c r="P109" s="7">
        <v>0</v>
      </c>
      <c r="Q109" s="7">
        <v>990.7</v>
      </c>
      <c r="R109" t="s">
        <v>1381</v>
      </c>
      <c r="S109" t="s">
        <v>1382</v>
      </c>
      <c r="T109" t="s">
        <v>326</v>
      </c>
    </row>
    <row r="110" spans="1:20" x14ac:dyDescent="0.25">
      <c r="A110" s="8" t="s">
        <v>602</v>
      </c>
      <c r="B110" s="6">
        <v>44433</v>
      </c>
      <c r="C110" t="s">
        <v>14</v>
      </c>
      <c r="D110" t="s">
        <v>603</v>
      </c>
      <c r="E110" t="s">
        <v>604</v>
      </c>
      <c r="F110" t="s">
        <v>605</v>
      </c>
      <c r="G110" t="s">
        <v>17</v>
      </c>
      <c r="H110" t="s">
        <v>508</v>
      </c>
      <c r="I110" s="6">
        <v>44440</v>
      </c>
      <c r="J110" s="7">
        <v>3600</v>
      </c>
      <c r="K110" s="7">
        <v>991.91</v>
      </c>
      <c r="L110" s="7">
        <v>991.91</v>
      </c>
      <c r="M110" s="7" t="s">
        <v>25</v>
      </c>
      <c r="N110" t="s">
        <v>311</v>
      </c>
      <c r="O110" t="s">
        <v>314</v>
      </c>
      <c r="P110" s="7">
        <v>0</v>
      </c>
      <c r="Q110" s="7">
        <v>991.91</v>
      </c>
      <c r="R110" t="s">
        <v>1383</v>
      </c>
      <c r="S110" t="s">
        <v>1384</v>
      </c>
      <c r="T110" t="s">
        <v>1385</v>
      </c>
    </row>
    <row r="111" spans="1:20" x14ac:dyDescent="0.25">
      <c r="A111" s="8" t="s">
        <v>606</v>
      </c>
      <c r="B111" s="6">
        <v>44388</v>
      </c>
      <c r="C111" t="s">
        <v>14</v>
      </c>
      <c r="D111" t="s">
        <v>69</v>
      </c>
      <c r="E111" t="s">
        <v>70</v>
      </c>
      <c r="F111" t="s">
        <v>607</v>
      </c>
      <c r="G111" t="s">
        <v>17</v>
      </c>
      <c r="H111" t="s">
        <v>145</v>
      </c>
      <c r="I111" s="6">
        <v>44390</v>
      </c>
      <c r="J111" s="7">
        <v>16050</v>
      </c>
      <c r="K111" s="7">
        <v>997.38</v>
      </c>
      <c r="L111" s="7">
        <v>997.38</v>
      </c>
      <c r="M111" s="7" t="s">
        <v>25</v>
      </c>
      <c r="N111" t="s">
        <v>311</v>
      </c>
      <c r="O111" t="s">
        <v>314</v>
      </c>
      <c r="P111" s="7">
        <v>0</v>
      </c>
      <c r="Q111" s="7">
        <v>997.38</v>
      </c>
      <c r="R111" t="s">
        <v>1386</v>
      </c>
      <c r="S111" t="s">
        <v>1387</v>
      </c>
      <c r="T111" t="s">
        <v>326</v>
      </c>
    </row>
    <row r="112" spans="1:20" x14ac:dyDescent="0.25">
      <c r="A112" s="8" t="s">
        <v>608</v>
      </c>
      <c r="B112" s="6">
        <v>44333</v>
      </c>
      <c r="C112" t="s">
        <v>14</v>
      </c>
      <c r="D112" t="s">
        <v>53</v>
      </c>
      <c r="E112" t="s">
        <v>54</v>
      </c>
      <c r="F112" t="s">
        <v>609</v>
      </c>
      <c r="G112" t="s">
        <v>17</v>
      </c>
      <c r="H112" t="s">
        <v>610</v>
      </c>
      <c r="I112" s="6">
        <v>44335</v>
      </c>
      <c r="J112" s="7">
        <v>3550</v>
      </c>
      <c r="K112" s="7">
        <v>999.99</v>
      </c>
      <c r="L112" s="7">
        <v>999.99</v>
      </c>
      <c r="M112" s="7" t="s">
        <v>25</v>
      </c>
      <c r="N112" t="s">
        <v>311</v>
      </c>
      <c r="O112" t="s">
        <v>314</v>
      </c>
      <c r="P112" s="7">
        <v>0</v>
      </c>
      <c r="Q112" s="7">
        <v>999.99</v>
      </c>
      <c r="R112" t="s">
        <v>1388</v>
      </c>
      <c r="S112" t="s">
        <v>1389</v>
      </c>
      <c r="T112" t="s">
        <v>320</v>
      </c>
    </row>
    <row r="113" spans="1:20" x14ac:dyDescent="0.25">
      <c r="A113" s="8" t="s">
        <v>611</v>
      </c>
      <c r="B113" s="6">
        <v>44455</v>
      </c>
      <c r="C113" t="s">
        <v>14</v>
      </c>
      <c r="D113" t="s">
        <v>69</v>
      </c>
      <c r="E113" t="s">
        <v>70</v>
      </c>
      <c r="F113" t="s">
        <v>612</v>
      </c>
      <c r="G113" t="s">
        <v>17</v>
      </c>
      <c r="H113" t="s">
        <v>613</v>
      </c>
      <c r="I113" s="6" t="s">
        <v>614</v>
      </c>
      <c r="J113" s="7">
        <v>5500</v>
      </c>
      <c r="K113" s="7">
        <v>1000</v>
      </c>
      <c r="L113" s="7">
        <v>1000</v>
      </c>
      <c r="M113" s="7" t="s">
        <v>25</v>
      </c>
      <c r="N113" t="s">
        <v>311</v>
      </c>
      <c r="O113" t="s">
        <v>314</v>
      </c>
      <c r="P113" s="7">
        <v>0</v>
      </c>
      <c r="Q113" s="7">
        <v>1000</v>
      </c>
      <c r="R113" t="s">
        <v>1390</v>
      </c>
      <c r="S113" t="s">
        <v>1391</v>
      </c>
      <c r="T113" t="s">
        <v>326</v>
      </c>
    </row>
    <row r="114" spans="1:20" x14ac:dyDescent="0.25">
      <c r="A114" s="8" t="s">
        <v>615</v>
      </c>
      <c r="B114" s="6">
        <v>44504</v>
      </c>
      <c r="C114" t="s">
        <v>14</v>
      </c>
      <c r="D114" t="s">
        <v>69</v>
      </c>
      <c r="E114" t="s">
        <v>70</v>
      </c>
      <c r="F114" t="s">
        <v>616</v>
      </c>
      <c r="G114" t="s">
        <v>17</v>
      </c>
      <c r="H114" t="s">
        <v>617</v>
      </c>
      <c r="I114" s="6">
        <v>44509</v>
      </c>
      <c r="J114" s="7">
        <v>6493.72</v>
      </c>
      <c r="K114" s="7">
        <v>1000.11</v>
      </c>
      <c r="L114" s="7">
        <v>1000.11</v>
      </c>
      <c r="M114" s="7" t="s">
        <v>25</v>
      </c>
      <c r="N114" t="s">
        <v>311</v>
      </c>
      <c r="O114" t="s">
        <v>314</v>
      </c>
      <c r="P114" s="7">
        <v>0</v>
      </c>
      <c r="Q114" s="7">
        <v>1000.11</v>
      </c>
      <c r="R114" t="s">
        <v>1392</v>
      </c>
      <c r="S114" t="s">
        <v>1393</v>
      </c>
      <c r="T114" t="s">
        <v>1335</v>
      </c>
    </row>
    <row r="115" spans="1:20" x14ac:dyDescent="0.25">
      <c r="A115" s="8" t="s">
        <v>618</v>
      </c>
      <c r="B115" s="6">
        <v>44496</v>
      </c>
      <c r="C115" t="s">
        <v>14</v>
      </c>
      <c r="D115" t="s">
        <v>69</v>
      </c>
      <c r="E115" t="s">
        <v>70</v>
      </c>
      <c r="F115" t="s">
        <v>619</v>
      </c>
      <c r="G115" t="s">
        <v>17</v>
      </c>
      <c r="H115" t="s">
        <v>97</v>
      </c>
      <c r="I115" s="6" t="s">
        <v>98</v>
      </c>
      <c r="J115" s="7">
        <v>1652</v>
      </c>
      <c r="K115" s="7">
        <v>1000.35</v>
      </c>
      <c r="L115" s="7">
        <v>1000.35</v>
      </c>
      <c r="M115" s="7" t="s">
        <v>25</v>
      </c>
      <c r="N115" t="s">
        <v>311</v>
      </c>
      <c r="O115" t="s">
        <v>314</v>
      </c>
      <c r="P115" s="7">
        <v>0</v>
      </c>
      <c r="Q115" s="7">
        <v>1000.35</v>
      </c>
      <c r="R115" t="s">
        <v>1394</v>
      </c>
      <c r="S115" t="s">
        <v>1395</v>
      </c>
      <c r="T115" t="s">
        <v>337</v>
      </c>
    </row>
    <row r="116" spans="1:20" x14ac:dyDescent="0.25">
      <c r="A116" s="8" t="s">
        <v>620</v>
      </c>
      <c r="B116" s="6">
        <v>44210</v>
      </c>
      <c r="C116" t="s">
        <v>14</v>
      </c>
      <c r="D116" t="s">
        <v>621</v>
      </c>
      <c r="E116" t="s">
        <v>622</v>
      </c>
      <c r="F116" t="s">
        <v>623</v>
      </c>
      <c r="G116" t="s">
        <v>17</v>
      </c>
      <c r="H116" t="s">
        <v>74</v>
      </c>
      <c r="I116" s="6">
        <v>44214</v>
      </c>
      <c r="J116" s="7">
        <v>8950</v>
      </c>
      <c r="K116" s="7">
        <v>1003.05</v>
      </c>
      <c r="L116" s="7">
        <v>1003.05</v>
      </c>
      <c r="M116" s="7" t="s">
        <v>25</v>
      </c>
      <c r="N116" t="s">
        <v>311</v>
      </c>
      <c r="O116" t="s">
        <v>314</v>
      </c>
      <c r="P116" s="7">
        <v>0</v>
      </c>
      <c r="Q116" s="7">
        <v>1003.05</v>
      </c>
      <c r="R116" t="s">
        <v>1396</v>
      </c>
      <c r="S116" t="s">
        <v>1397</v>
      </c>
      <c r="T116" t="s">
        <v>1398</v>
      </c>
    </row>
    <row r="117" spans="1:20" x14ac:dyDescent="0.25">
      <c r="A117" s="8" t="s">
        <v>624</v>
      </c>
      <c r="B117" s="6">
        <v>44313</v>
      </c>
      <c r="C117" t="s">
        <v>14</v>
      </c>
      <c r="D117" t="s">
        <v>625</v>
      </c>
      <c r="E117" t="s">
        <v>626</v>
      </c>
      <c r="F117" t="s">
        <v>627</v>
      </c>
      <c r="G117" t="s">
        <v>17</v>
      </c>
      <c r="H117" t="s">
        <v>628</v>
      </c>
      <c r="I117" s="6">
        <v>44314</v>
      </c>
      <c r="J117" s="7">
        <v>2258.83</v>
      </c>
      <c r="K117" s="7">
        <v>1012.91</v>
      </c>
      <c r="L117" s="7">
        <v>1012.91</v>
      </c>
      <c r="M117" s="7" t="s">
        <v>25</v>
      </c>
      <c r="N117" t="s">
        <v>311</v>
      </c>
      <c r="O117" t="s">
        <v>314</v>
      </c>
      <c r="P117" s="7">
        <v>0</v>
      </c>
      <c r="Q117" s="7">
        <v>1012.91</v>
      </c>
      <c r="R117" t="s">
        <v>1399</v>
      </c>
      <c r="S117" t="s">
        <v>1400</v>
      </c>
      <c r="T117" t="s">
        <v>1401</v>
      </c>
    </row>
    <row r="118" spans="1:20" x14ac:dyDescent="0.25">
      <c r="A118" s="8" t="s">
        <v>629</v>
      </c>
      <c r="B118" s="6">
        <v>44340</v>
      </c>
      <c r="C118" t="s">
        <v>14</v>
      </c>
      <c r="D118" t="s">
        <v>28</v>
      </c>
      <c r="E118" t="s">
        <v>29</v>
      </c>
      <c r="F118" t="s">
        <v>630</v>
      </c>
      <c r="G118" t="s">
        <v>17</v>
      </c>
      <c r="H118" t="s">
        <v>631</v>
      </c>
      <c r="I118" s="6">
        <v>44341</v>
      </c>
      <c r="J118" s="7">
        <v>1351.98</v>
      </c>
      <c r="K118" s="7">
        <v>1016.43</v>
      </c>
      <c r="L118" s="7">
        <v>1016.43</v>
      </c>
      <c r="M118" s="7" t="s">
        <v>25</v>
      </c>
      <c r="N118" t="s">
        <v>311</v>
      </c>
      <c r="O118" t="s">
        <v>314</v>
      </c>
      <c r="P118" s="7">
        <v>0</v>
      </c>
      <c r="Q118" s="7">
        <v>1016.43</v>
      </c>
      <c r="S118" t="s">
        <v>1402</v>
      </c>
      <c r="T118" t="e">
        <v>#N/A</v>
      </c>
    </row>
    <row r="119" spans="1:20" x14ac:dyDescent="0.25">
      <c r="A119" s="8" t="s">
        <v>632</v>
      </c>
      <c r="B119" s="6">
        <v>44221</v>
      </c>
      <c r="C119" t="s">
        <v>14</v>
      </c>
      <c r="D119" t="s">
        <v>633</v>
      </c>
      <c r="E119" t="s">
        <v>634</v>
      </c>
      <c r="F119" t="s">
        <v>635</v>
      </c>
      <c r="G119" t="s">
        <v>17</v>
      </c>
      <c r="H119" t="s">
        <v>636</v>
      </c>
      <c r="I119" s="6">
        <v>44224</v>
      </c>
      <c r="J119" s="7">
        <v>2915.08</v>
      </c>
      <c r="K119" s="7">
        <v>1046.22</v>
      </c>
      <c r="L119" s="7">
        <v>1046.22</v>
      </c>
      <c r="M119" s="7" t="s">
        <v>25</v>
      </c>
      <c r="N119" t="s">
        <v>311</v>
      </c>
      <c r="O119" t="s">
        <v>314</v>
      </c>
      <c r="P119" s="7">
        <v>0</v>
      </c>
      <c r="Q119" s="7">
        <v>1046.22</v>
      </c>
      <c r="R119" t="s">
        <v>1403</v>
      </c>
      <c r="S119" t="s">
        <v>1404</v>
      </c>
      <c r="T119" t="s">
        <v>1405</v>
      </c>
    </row>
    <row r="120" spans="1:20" x14ac:dyDescent="0.25">
      <c r="A120" s="8" t="s">
        <v>637</v>
      </c>
      <c r="B120" s="6">
        <v>44549</v>
      </c>
      <c r="C120" t="s">
        <v>14</v>
      </c>
      <c r="D120" t="s">
        <v>638</v>
      </c>
      <c r="E120" t="s">
        <v>639</v>
      </c>
      <c r="F120" t="s">
        <v>640</v>
      </c>
      <c r="G120" t="s">
        <v>17</v>
      </c>
      <c r="H120" t="s">
        <v>36</v>
      </c>
      <c r="I120" s="6">
        <v>44553</v>
      </c>
      <c r="J120" s="7">
        <v>1800.3</v>
      </c>
      <c r="K120" s="7">
        <v>1071</v>
      </c>
      <c r="L120" s="7">
        <v>1071</v>
      </c>
      <c r="M120" s="7" t="s">
        <v>25</v>
      </c>
      <c r="N120" t="s">
        <v>311</v>
      </c>
      <c r="O120" t="s">
        <v>314</v>
      </c>
      <c r="P120" s="7">
        <v>0</v>
      </c>
      <c r="Q120" s="7">
        <v>1071</v>
      </c>
      <c r="R120" t="s">
        <v>1406</v>
      </c>
      <c r="S120" t="s">
        <v>1407</v>
      </c>
      <c r="T120" t="s">
        <v>1408</v>
      </c>
    </row>
    <row r="121" spans="1:20" x14ac:dyDescent="0.25">
      <c r="A121" s="8" t="s">
        <v>641</v>
      </c>
      <c r="B121" s="6">
        <v>44392</v>
      </c>
      <c r="C121" t="s">
        <v>14</v>
      </c>
      <c r="D121" t="s">
        <v>642</v>
      </c>
      <c r="E121" t="s">
        <v>643</v>
      </c>
      <c r="F121" t="s">
        <v>644</v>
      </c>
      <c r="G121" t="s">
        <v>17</v>
      </c>
      <c r="H121" t="s">
        <v>645</v>
      </c>
      <c r="I121" s="6">
        <v>44420</v>
      </c>
      <c r="J121" s="7">
        <v>3050</v>
      </c>
      <c r="K121" s="7">
        <v>1071.08</v>
      </c>
      <c r="L121" s="7">
        <v>1071.08</v>
      </c>
      <c r="M121" s="7" t="s">
        <v>25</v>
      </c>
      <c r="N121" t="s">
        <v>311</v>
      </c>
      <c r="O121" t="s">
        <v>314</v>
      </c>
      <c r="P121" s="7">
        <v>0</v>
      </c>
      <c r="Q121" s="7">
        <v>1071.08</v>
      </c>
      <c r="R121" t="s">
        <v>1409</v>
      </c>
      <c r="S121" t="s">
        <v>1410</v>
      </c>
      <c r="T121" t="s">
        <v>1411</v>
      </c>
    </row>
    <row r="122" spans="1:20" x14ac:dyDescent="0.25">
      <c r="A122" s="8" t="s">
        <v>646</v>
      </c>
      <c r="B122" s="6">
        <v>44450</v>
      </c>
      <c r="C122" t="s">
        <v>14</v>
      </c>
      <c r="D122" t="s">
        <v>69</v>
      </c>
      <c r="E122" t="s">
        <v>70</v>
      </c>
      <c r="F122" t="s">
        <v>507</v>
      </c>
      <c r="G122" t="s">
        <v>17</v>
      </c>
      <c r="H122" t="s">
        <v>62</v>
      </c>
      <c r="I122" s="6" t="s">
        <v>63</v>
      </c>
      <c r="J122" s="7">
        <v>1100</v>
      </c>
      <c r="K122" s="7">
        <v>1100</v>
      </c>
      <c r="L122" s="7">
        <v>1100</v>
      </c>
      <c r="M122" s="7" t="s">
        <v>25</v>
      </c>
      <c r="N122" t="s">
        <v>311</v>
      </c>
      <c r="O122" t="s">
        <v>314</v>
      </c>
      <c r="P122" s="7" t="s">
        <v>313</v>
      </c>
      <c r="Q122" s="7">
        <v>1100</v>
      </c>
      <c r="R122" t="s">
        <v>1325</v>
      </c>
      <c r="S122" t="s">
        <v>1412</v>
      </c>
      <c r="T122" t="s">
        <v>326</v>
      </c>
    </row>
    <row r="123" spans="1:20" x14ac:dyDescent="0.25">
      <c r="A123" s="8" t="s">
        <v>647</v>
      </c>
      <c r="B123" s="6">
        <v>44256</v>
      </c>
      <c r="C123" t="s">
        <v>14</v>
      </c>
      <c r="D123" t="s">
        <v>255</v>
      </c>
      <c r="E123" t="s">
        <v>256</v>
      </c>
      <c r="F123" t="s">
        <v>257</v>
      </c>
      <c r="G123" t="s">
        <v>17</v>
      </c>
      <c r="H123" t="s">
        <v>468</v>
      </c>
      <c r="I123" s="6">
        <v>44272</v>
      </c>
      <c r="J123" s="7">
        <v>1554.84</v>
      </c>
      <c r="K123" s="7">
        <v>1103.1500000000001</v>
      </c>
      <c r="L123" s="7">
        <v>1103.1500000000001</v>
      </c>
      <c r="M123" s="7" t="s">
        <v>25</v>
      </c>
      <c r="N123" t="s">
        <v>311</v>
      </c>
      <c r="O123" t="s">
        <v>314</v>
      </c>
      <c r="P123" s="7">
        <v>0</v>
      </c>
      <c r="Q123" s="7">
        <v>1103.1500000000001</v>
      </c>
      <c r="R123" t="s">
        <v>415</v>
      </c>
      <c r="S123" t="s">
        <v>416</v>
      </c>
      <c r="T123" t="s">
        <v>417</v>
      </c>
    </row>
    <row r="124" spans="1:20" x14ac:dyDescent="0.25">
      <c r="A124" s="8" t="s">
        <v>648</v>
      </c>
      <c r="B124" s="6">
        <v>44561</v>
      </c>
      <c r="C124" t="s">
        <v>14</v>
      </c>
      <c r="D124" t="s">
        <v>649</v>
      </c>
      <c r="E124" t="s">
        <v>650</v>
      </c>
      <c r="F124" t="s">
        <v>651</v>
      </c>
      <c r="G124" t="s">
        <v>17</v>
      </c>
      <c r="H124" t="s">
        <v>173</v>
      </c>
      <c r="I124" s="6">
        <v>44572</v>
      </c>
      <c r="J124" s="7">
        <v>6446.3</v>
      </c>
      <c r="K124" s="7">
        <v>1165.53</v>
      </c>
      <c r="L124" s="7">
        <v>1165.53</v>
      </c>
      <c r="M124" s="7" t="s">
        <v>25</v>
      </c>
      <c r="N124" t="s">
        <v>310</v>
      </c>
      <c r="O124" t="s">
        <v>314</v>
      </c>
      <c r="P124" s="7">
        <v>0</v>
      </c>
      <c r="Q124" s="7">
        <v>1165.53</v>
      </c>
      <c r="R124" t="s">
        <v>1413</v>
      </c>
      <c r="S124" t="s">
        <v>1414</v>
      </c>
      <c r="T124" t="s">
        <v>1415</v>
      </c>
    </row>
    <row r="125" spans="1:20" x14ac:dyDescent="0.25">
      <c r="A125" s="8" t="s">
        <v>652</v>
      </c>
      <c r="B125" s="6">
        <v>44375</v>
      </c>
      <c r="C125" t="s">
        <v>14</v>
      </c>
      <c r="D125" t="s">
        <v>28</v>
      </c>
      <c r="E125" t="s">
        <v>29</v>
      </c>
      <c r="F125" t="s">
        <v>597</v>
      </c>
      <c r="G125" t="s">
        <v>17</v>
      </c>
      <c r="H125" t="s">
        <v>653</v>
      </c>
      <c r="I125" s="6">
        <v>44379</v>
      </c>
      <c r="J125" s="7">
        <v>4550</v>
      </c>
      <c r="K125" s="7">
        <v>1169.82</v>
      </c>
      <c r="L125" s="7">
        <v>1169.82</v>
      </c>
      <c r="M125" s="7" t="s">
        <v>25</v>
      </c>
      <c r="N125" t="s">
        <v>311</v>
      </c>
      <c r="O125" t="s">
        <v>314</v>
      </c>
      <c r="P125" s="7">
        <v>0</v>
      </c>
      <c r="Q125" s="7">
        <v>1169.82</v>
      </c>
      <c r="S125" t="s">
        <v>1402</v>
      </c>
      <c r="T125" t="e">
        <v>#N/A</v>
      </c>
    </row>
    <row r="126" spans="1:20" x14ac:dyDescent="0.25">
      <c r="A126" s="8" t="s">
        <v>654</v>
      </c>
      <c r="B126" s="6">
        <v>44328</v>
      </c>
      <c r="C126" t="s">
        <v>14</v>
      </c>
      <c r="D126" t="s">
        <v>241</v>
      </c>
      <c r="E126" t="s">
        <v>242</v>
      </c>
      <c r="F126" t="s">
        <v>655</v>
      </c>
      <c r="G126" t="s">
        <v>17</v>
      </c>
      <c r="H126" t="s">
        <v>656</v>
      </c>
      <c r="I126" s="6">
        <v>44334</v>
      </c>
      <c r="J126" s="7">
        <v>6871.85</v>
      </c>
      <c r="K126" s="7">
        <v>1169.99</v>
      </c>
      <c r="L126" s="7">
        <v>1169.99</v>
      </c>
      <c r="M126" s="7" t="s">
        <v>25</v>
      </c>
      <c r="N126" t="s">
        <v>311</v>
      </c>
      <c r="O126" t="s">
        <v>314</v>
      </c>
      <c r="P126" s="7">
        <v>0</v>
      </c>
      <c r="Q126" s="7">
        <v>1169.99</v>
      </c>
      <c r="R126" t="s">
        <v>1416</v>
      </c>
      <c r="S126" t="s">
        <v>1417</v>
      </c>
      <c r="T126" t="s">
        <v>409</v>
      </c>
    </row>
    <row r="127" spans="1:20" x14ac:dyDescent="0.25">
      <c r="A127" s="8" t="s">
        <v>657</v>
      </c>
      <c r="B127" s="6">
        <v>44217</v>
      </c>
      <c r="C127" t="s">
        <v>14</v>
      </c>
      <c r="D127" t="s">
        <v>75</v>
      </c>
      <c r="E127" t="s">
        <v>76</v>
      </c>
      <c r="F127" t="s">
        <v>304</v>
      </c>
      <c r="G127" t="s">
        <v>17</v>
      </c>
      <c r="H127" t="s">
        <v>305</v>
      </c>
      <c r="I127" s="6">
        <v>44222</v>
      </c>
      <c r="J127" s="7">
        <v>1194</v>
      </c>
      <c r="K127" s="7">
        <v>1194</v>
      </c>
      <c r="L127" s="7">
        <v>1194</v>
      </c>
      <c r="M127" s="7" t="s">
        <v>25</v>
      </c>
      <c r="N127" t="s">
        <v>311</v>
      </c>
      <c r="O127" t="s">
        <v>314</v>
      </c>
      <c r="P127" s="7" t="s">
        <v>313</v>
      </c>
      <c r="Q127" s="7">
        <v>1194</v>
      </c>
      <c r="R127" t="s">
        <v>448</v>
      </c>
      <c r="S127" t="s">
        <v>449</v>
      </c>
      <c r="T127" t="s">
        <v>414</v>
      </c>
    </row>
    <row r="128" spans="1:20" x14ac:dyDescent="0.25">
      <c r="A128" s="8" t="s">
        <v>658</v>
      </c>
      <c r="B128" s="6">
        <v>44203</v>
      </c>
      <c r="C128" t="s">
        <v>14</v>
      </c>
      <c r="D128" t="s">
        <v>659</v>
      </c>
      <c r="E128" t="s">
        <v>660</v>
      </c>
      <c r="F128" t="s">
        <v>661</v>
      </c>
      <c r="G128" t="s">
        <v>17</v>
      </c>
      <c r="H128" t="s">
        <v>662</v>
      </c>
      <c r="I128" s="6">
        <v>44209</v>
      </c>
      <c r="J128" s="7">
        <v>1194.3</v>
      </c>
      <c r="K128" s="7">
        <v>1194.3</v>
      </c>
      <c r="L128" s="7">
        <v>1194.3</v>
      </c>
      <c r="M128" s="7" t="s">
        <v>25</v>
      </c>
      <c r="N128" t="s">
        <v>310</v>
      </c>
      <c r="O128" t="s">
        <v>314</v>
      </c>
      <c r="P128" s="7" t="s">
        <v>313</v>
      </c>
      <c r="Q128" s="7">
        <v>1194.3</v>
      </c>
      <c r="R128" t="s">
        <v>1418</v>
      </c>
      <c r="S128" t="s">
        <v>1419</v>
      </c>
      <c r="T128" t="s">
        <v>1420</v>
      </c>
    </row>
    <row r="129" spans="1:20" x14ac:dyDescent="0.25">
      <c r="A129" s="8" t="s">
        <v>663</v>
      </c>
      <c r="B129" s="6">
        <v>44447</v>
      </c>
      <c r="C129" t="s">
        <v>14</v>
      </c>
      <c r="D129" t="s">
        <v>53</v>
      </c>
      <c r="E129" t="s">
        <v>54</v>
      </c>
      <c r="F129" t="s">
        <v>664</v>
      </c>
      <c r="G129" t="s">
        <v>17</v>
      </c>
      <c r="H129" t="s">
        <v>244</v>
      </c>
      <c r="I129" s="6" t="s">
        <v>245</v>
      </c>
      <c r="J129" s="7">
        <v>2550</v>
      </c>
      <c r="K129" s="7">
        <v>1196</v>
      </c>
      <c r="L129" s="7">
        <v>1196</v>
      </c>
      <c r="M129" s="7" t="s">
        <v>25</v>
      </c>
      <c r="N129" t="s">
        <v>311</v>
      </c>
      <c r="O129" t="s">
        <v>314</v>
      </c>
      <c r="P129" s="7">
        <v>0</v>
      </c>
      <c r="Q129" s="7">
        <v>1196</v>
      </c>
      <c r="R129" t="s">
        <v>1421</v>
      </c>
      <c r="S129" t="s">
        <v>1422</v>
      </c>
      <c r="T129" t="s">
        <v>326</v>
      </c>
    </row>
    <row r="130" spans="1:20" x14ac:dyDescent="0.25">
      <c r="A130" s="8" t="s">
        <v>665</v>
      </c>
      <c r="B130" s="6">
        <v>44371</v>
      </c>
      <c r="C130" t="s">
        <v>14</v>
      </c>
      <c r="D130" t="s">
        <v>666</v>
      </c>
      <c r="E130" t="s">
        <v>667</v>
      </c>
      <c r="F130" t="s">
        <v>668</v>
      </c>
      <c r="G130" t="s">
        <v>17</v>
      </c>
      <c r="H130" t="s">
        <v>669</v>
      </c>
      <c r="I130" s="6">
        <v>44376</v>
      </c>
      <c r="J130" s="7">
        <v>3800</v>
      </c>
      <c r="K130" s="7">
        <v>1220.72</v>
      </c>
      <c r="L130" s="7">
        <v>1220.72</v>
      </c>
      <c r="M130" s="7" t="s">
        <v>25</v>
      </c>
      <c r="N130" t="s">
        <v>311</v>
      </c>
      <c r="O130" t="s">
        <v>314</v>
      </c>
      <c r="P130" s="7">
        <v>0</v>
      </c>
      <c r="Q130" s="7">
        <v>1220.72</v>
      </c>
      <c r="R130" t="s">
        <v>1423</v>
      </c>
      <c r="S130" t="s">
        <v>1424</v>
      </c>
      <c r="T130" t="s">
        <v>1425</v>
      </c>
    </row>
    <row r="131" spans="1:20" x14ac:dyDescent="0.25">
      <c r="A131" s="8" t="s">
        <v>670</v>
      </c>
      <c r="B131" s="6">
        <v>44392</v>
      </c>
      <c r="C131" t="s">
        <v>14</v>
      </c>
      <c r="D131" t="s">
        <v>671</v>
      </c>
      <c r="E131" t="s">
        <v>672</v>
      </c>
      <c r="F131" t="s">
        <v>673</v>
      </c>
      <c r="G131" t="s">
        <v>17</v>
      </c>
      <c r="H131" t="s">
        <v>269</v>
      </c>
      <c r="I131" s="6">
        <v>44397</v>
      </c>
      <c r="J131" s="7">
        <v>4350</v>
      </c>
      <c r="K131" s="7">
        <v>1233.96</v>
      </c>
      <c r="L131" s="7">
        <v>1233.96</v>
      </c>
      <c r="M131" s="7" t="s">
        <v>25</v>
      </c>
      <c r="N131" t="s">
        <v>311</v>
      </c>
      <c r="O131" t="s">
        <v>314</v>
      </c>
      <c r="P131" s="7">
        <v>0</v>
      </c>
      <c r="Q131" s="7">
        <v>1233.96</v>
      </c>
      <c r="R131" t="s">
        <v>1426</v>
      </c>
      <c r="S131" t="s">
        <v>1427</v>
      </c>
      <c r="T131" t="s">
        <v>1428</v>
      </c>
    </row>
    <row r="132" spans="1:20" x14ac:dyDescent="0.25">
      <c r="A132" s="8" t="s">
        <v>674</v>
      </c>
      <c r="B132" s="6">
        <v>44445</v>
      </c>
      <c r="C132" t="s">
        <v>14</v>
      </c>
      <c r="D132" t="s">
        <v>105</v>
      </c>
      <c r="E132" t="s">
        <v>106</v>
      </c>
      <c r="F132" t="s">
        <v>197</v>
      </c>
      <c r="G132" t="s">
        <v>17</v>
      </c>
      <c r="H132" t="s">
        <v>130</v>
      </c>
      <c r="I132" s="6" t="s">
        <v>131</v>
      </c>
      <c r="J132" s="7">
        <v>1235.2</v>
      </c>
      <c r="K132" s="7">
        <v>1235.2</v>
      </c>
      <c r="L132" s="7">
        <v>1235.2</v>
      </c>
      <c r="M132" s="7" t="s">
        <v>25</v>
      </c>
      <c r="N132" t="s">
        <v>311</v>
      </c>
      <c r="O132" t="s">
        <v>314</v>
      </c>
      <c r="P132" s="7" t="s">
        <v>313</v>
      </c>
      <c r="Q132" s="7">
        <v>1235.2</v>
      </c>
      <c r="R132" t="s">
        <v>378</v>
      </c>
      <c r="S132" t="s">
        <v>379</v>
      </c>
      <c r="T132" t="s">
        <v>317</v>
      </c>
    </row>
    <row r="133" spans="1:20" x14ac:dyDescent="0.25">
      <c r="A133" s="8" t="s">
        <v>675</v>
      </c>
      <c r="B133" s="6">
        <v>44297</v>
      </c>
      <c r="C133" t="s">
        <v>14</v>
      </c>
      <c r="D133" t="s">
        <v>53</v>
      </c>
      <c r="E133" t="s">
        <v>54</v>
      </c>
      <c r="F133" t="s">
        <v>676</v>
      </c>
      <c r="G133" t="s">
        <v>17</v>
      </c>
      <c r="H133" t="s">
        <v>677</v>
      </c>
      <c r="I133" s="6">
        <v>44299</v>
      </c>
      <c r="J133" s="7">
        <v>17628.080000000002</v>
      </c>
      <c r="K133" s="7">
        <v>1243.6099999999999</v>
      </c>
      <c r="L133" s="7">
        <v>1243.6099999999999</v>
      </c>
      <c r="M133" s="7" t="s">
        <v>25</v>
      </c>
      <c r="N133" t="s">
        <v>311</v>
      </c>
      <c r="O133" t="s">
        <v>314</v>
      </c>
      <c r="P133" s="7">
        <v>0</v>
      </c>
      <c r="Q133" s="7">
        <v>1243.6099999999999</v>
      </c>
      <c r="R133" t="s">
        <v>1429</v>
      </c>
      <c r="S133" t="s">
        <v>1430</v>
      </c>
      <c r="T133" t="s">
        <v>320</v>
      </c>
    </row>
    <row r="134" spans="1:20" x14ac:dyDescent="0.25">
      <c r="A134" s="8" t="s">
        <v>678</v>
      </c>
      <c r="B134" s="6">
        <v>44558</v>
      </c>
      <c r="C134" t="s">
        <v>14</v>
      </c>
      <c r="D134" t="s">
        <v>679</v>
      </c>
      <c r="E134" t="s">
        <v>680</v>
      </c>
      <c r="F134" t="s">
        <v>681</v>
      </c>
      <c r="G134" t="s">
        <v>17</v>
      </c>
      <c r="H134" t="s">
        <v>157</v>
      </c>
      <c r="I134" s="6">
        <v>44567</v>
      </c>
      <c r="J134" s="7">
        <v>1250</v>
      </c>
      <c r="K134" s="7">
        <v>1246.4000000000001</v>
      </c>
      <c r="L134" s="7">
        <v>1246.4000000000001</v>
      </c>
      <c r="M134" s="7" t="s">
        <v>25</v>
      </c>
      <c r="N134" t="s">
        <v>310</v>
      </c>
      <c r="O134" t="s">
        <v>314</v>
      </c>
      <c r="P134" s="7">
        <v>0</v>
      </c>
      <c r="Q134" s="7">
        <v>1246.4000000000001</v>
      </c>
      <c r="R134" t="s">
        <v>1431</v>
      </c>
      <c r="S134" t="s">
        <v>1432</v>
      </c>
      <c r="T134" t="s">
        <v>1433</v>
      </c>
    </row>
    <row r="135" spans="1:20" x14ac:dyDescent="0.25">
      <c r="A135" s="8" t="s">
        <v>682</v>
      </c>
      <c r="B135" s="6">
        <v>44264</v>
      </c>
      <c r="C135" t="s">
        <v>14</v>
      </c>
      <c r="D135" t="s">
        <v>683</v>
      </c>
      <c r="E135" t="s">
        <v>684</v>
      </c>
      <c r="F135" t="s">
        <v>685</v>
      </c>
      <c r="G135" t="s">
        <v>17</v>
      </c>
      <c r="H135" t="s">
        <v>161</v>
      </c>
      <c r="I135" s="6">
        <v>44278</v>
      </c>
      <c r="J135" s="7">
        <v>2250</v>
      </c>
      <c r="K135" s="7">
        <v>1250</v>
      </c>
      <c r="L135" s="7">
        <v>1250</v>
      </c>
      <c r="M135" s="7" t="s">
        <v>25</v>
      </c>
      <c r="N135" t="s">
        <v>311</v>
      </c>
      <c r="O135" t="s">
        <v>314</v>
      </c>
      <c r="P135" s="7">
        <v>0</v>
      </c>
      <c r="Q135" s="7">
        <v>1250</v>
      </c>
      <c r="R135" t="s">
        <v>1434</v>
      </c>
      <c r="S135" t="s">
        <v>1435</v>
      </c>
      <c r="T135" t="s">
        <v>1436</v>
      </c>
    </row>
    <row r="136" spans="1:20" x14ac:dyDescent="0.25">
      <c r="A136" s="8" t="s">
        <v>686</v>
      </c>
      <c r="B136" s="6">
        <v>44270</v>
      </c>
      <c r="C136" t="s">
        <v>14</v>
      </c>
      <c r="D136" t="s">
        <v>687</v>
      </c>
      <c r="E136" t="s">
        <v>688</v>
      </c>
      <c r="F136" t="s">
        <v>689</v>
      </c>
      <c r="G136" t="s">
        <v>17</v>
      </c>
      <c r="H136" t="s">
        <v>690</v>
      </c>
      <c r="I136" s="6">
        <v>44294</v>
      </c>
      <c r="J136" s="7">
        <v>1250</v>
      </c>
      <c r="K136" s="7">
        <v>1250</v>
      </c>
      <c r="L136" s="7">
        <v>1250</v>
      </c>
      <c r="M136" s="7" t="s">
        <v>25</v>
      </c>
      <c r="N136" t="s">
        <v>310</v>
      </c>
      <c r="O136" t="s">
        <v>314</v>
      </c>
      <c r="P136" s="7" t="s">
        <v>313</v>
      </c>
      <c r="Q136" s="7">
        <v>1250</v>
      </c>
      <c r="R136" t="s">
        <v>1437</v>
      </c>
      <c r="S136" t="s">
        <v>1438</v>
      </c>
      <c r="T136" t="s">
        <v>1439</v>
      </c>
    </row>
    <row r="137" spans="1:20" x14ac:dyDescent="0.25">
      <c r="A137" s="8" t="s">
        <v>691</v>
      </c>
      <c r="B137" s="6">
        <v>44364</v>
      </c>
      <c r="C137" t="s">
        <v>14</v>
      </c>
      <c r="D137" t="s">
        <v>501</v>
      </c>
      <c r="E137" t="s">
        <v>502</v>
      </c>
      <c r="F137" t="s">
        <v>692</v>
      </c>
      <c r="G137" t="s">
        <v>17</v>
      </c>
      <c r="H137" t="s">
        <v>22</v>
      </c>
      <c r="I137" s="6">
        <v>44372</v>
      </c>
      <c r="J137" s="7">
        <v>1250</v>
      </c>
      <c r="K137" s="7">
        <v>1250</v>
      </c>
      <c r="L137" s="7">
        <v>1250</v>
      </c>
      <c r="M137" s="7" t="s">
        <v>25</v>
      </c>
      <c r="N137" t="s">
        <v>311</v>
      </c>
      <c r="O137" t="s">
        <v>314</v>
      </c>
      <c r="P137" s="7" t="s">
        <v>313</v>
      </c>
      <c r="Q137" s="7">
        <v>1250</v>
      </c>
      <c r="R137" t="s">
        <v>1440</v>
      </c>
      <c r="S137" t="s">
        <v>1441</v>
      </c>
      <c r="T137" t="s">
        <v>1322</v>
      </c>
    </row>
    <row r="138" spans="1:20" x14ac:dyDescent="0.25">
      <c r="A138" s="8" t="s">
        <v>693</v>
      </c>
      <c r="B138" s="6">
        <v>44384</v>
      </c>
      <c r="C138" t="s">
        <v>14</v>
      </c>
      <c r="D138" t="s">
        <v>69</v>
      </c>
      <c r="E138" t="s">
        <v>70</v>
      </c>
      <c r="F138" t="s">
        <v>231</v>
      </c>
      <c r="G138" t="s">
        <v>17</v>
      </c>
      <c r="H138" t="s">
        <v>66</v>
      </c>
      <c r="I138" s="6">
        <v>44386</v>
      </c>
      <c r="J138" s="7">
        <v>1250</v>
      </c>
      <c r="K138" s="7">
        <v>1250</v>
      </c>
      <c r="L138" s="7">
        <v>1250</v>
      </c>
      <c r="M138" s="7" t="s">
        <v>25</v>
      </c>
      <c r="N138" t="s">
        <v>310</v>
      </c>
      <c r="O138" t="s">
        <v>314</v>
      </c>
      <c r="P138" s="7" t="s">
        <v>313</v>
      </c>
      <c r="Q138" s="7">
        <v>1250</v>
      </c>
      <c r="R138" t="s">
        <v>400</v>
      </c>
      <c r="S138" t="s">
        <v>401</v>
      </c>
      <c r="T138" t="s">
        <v>326</v>
      </c>
    </row>
    <row r="139" spans="1:20" x14ac:dyDescent="0.25">
      <c r="A139" s="8" t="s">
        <v>694</v>
      </c>
      <c r="B139" s="6">
        <v>44384</v>
      </c>
      <c r="C139" t="s">
        <v>14</v>
      </c>
      <c r="D139" t="s">
        <v>695</v>
      </c>
      <c r="E139" t="s">
        <v>696</v>
      </c>
      <c r="F139" t="s">
        <v>697</v>
      </c>
      <c r="G139" t="s">
        <v>17</v>
      </c>
      <c r="H139" t="s">
        <v>145</v>
      </c>
      <c r="I139" s="6">
        <v>44390</v>
      </c>
      <c r="J139" s="7">
        <v>1250</v>
      </c>
      <c r="K139" s="7">
        <v>1250</v>
      </c>
      <c r="L139" s="7">
        <v>1250</v>
      </c>
      <c r="M139" s="7" t="s">
        <v>25</v>
      </c>
      <c r="N139" t="s">
        <v>311</v>
      </c>
      <c r="O139" t="s">
        <v>314</v>
      </c>
      <c r="P139" s="7" t="s">
        <v>313</v>
      </c>
      <c r="Q139" s="7">
        <v>1250</v>
      </c>
      <c r="R139" t="s">
        <v>1442</v>
      </c>
      <c r="S139" t="s">
        <v>1443</v>
      </c>
      <c r="T139" t="s">
        <v>1444</v>
      </c>
    </row>
    <row r="140" spans="1:20" x14ac:dyDescent="0.25">
      <c r="A140" s="8" t="s">
        <v>698</v>
      </c>
      <c r="B140" s="6">
        <v>44435</v>
      </c>
      <c r="C140" t="s">
        <v>14</v>
      </c>
      <c r="D140" t="s">
        <v>69</v>
      </c>
      <c r="E140" t="s">
        <v>70</v>
      </c>
      <c r="F140" t="s">
        <v>699</v>
      </c>
      <c r="G140" t="s">
        <v>17</v>
      </c>
      <c r="H140" t="s">
        <v>198</v>
      </c>
      <c r="I140" s="6">
        <v>44447</v>
      </c>
      <c r="J140" s="7">
        <v>1250</v>
      </c>
      <c r="K140" s="7">
        <v>1250</v>
      </c>
      <c r="L140" s="7">
        <v>1250</v>
      </c>
      <c r="M140" s="7" t="s">
        <v>25</v>
      </c>
      <c r="N140" t="s">
        <v>311</v>
      </c>
      <c r="O140" t="s">
        <v>314</v>
      </c>
      <c r="P140" s="7" t="s">
        <v>313</v>
      </c>
      <c r="Q140" s="7">
        <v>1250</v>
      </c>
      <c r="R140" t="s">
        <v>1445</v>
      </c>
      <c r="S140" t="s">
        <v>1446</v>
      </c>
      <c r="T140" t="s">
        <v>326</v>
      </c>
    </row>
    <row r="141" spans="1:20" x14ac:dyDescent="0.25">
      <c r="A141" s="8" t="s">
        <v>700</v>
      </c>
      <c r="B141" s="6">
        <v>44555</v>
      </c>
      <c r="C141" t="s">
        <v>14</v>
      </c>
      <c r="D141" t="s">
        <v>514</v>
      </c>
      <c r="E141" t="s">
        <v>515</v>
      </c>
      <c r="F141" t="s">
        <v>701</v>
      </c>
      <c r="G141" t="s">
        <v>17</v>
      </c>
      <c r="H141" t="s">
        <v>83</v>
      </c>
      <c r="I141" s="6">
        <v>44568</v>
      </c>
      <c r="J141" s="7">
        <v>2300</v>
      </c>
      <c r="K141" s="7">
        <v>1251.3599999999999</v>
      </c>
      <c r="L141" s="7">
        <v>1251.3599999999999</v>
      </c>
      <c r="M141" s="7" t="s">
        <v>25</v>
      </c>
      <c r="N141" t="s">
        <v>310</v>
      </c>
      <c r="O141" t="s">
        <v>314</v>
      </c>
      <c r="P141" s="7">
        <v>0</v>
      </c>
      <c r="Q141" s="7">
        <v>1251.3599999999999</v>
      </c>
      <c r="R141" t="s">
        <v>1447</v>
      </c>
      <c r="S141" t="s">
        <v>1448</v>
      </c>
      <c r="T141" t="s">
        <v>1332</v>
      </c>
    </row>
    <row r="142" spans="1:20" x14ac:dyDescent="0.25">
      <c r="A142" s="8" t="s">
        <v>702</v>
      </c>
      <c r="B142" s="6">
        <v>44434</v>
      </c>
      <c r="C142" t="s">
        <v>14</v>
      </c>
      <c r="D142" t="s">
        <v>703</v>
      </c>
      <c r="E142" t="s">
        <v>704</v>
      </c>
      <c r="F142" t="s">
        <v>705</v>
      </c>
      <c r="G142" t="s">
        <v>17</v>
      </c>
      <c r="H142" t="s">
        <v>198</v>
      </c>
      <c r="I142" s="6">
        <v>44447</v>
      </c>
      <c r="J142" s="7">
        <v>4550</v>
      </c>
      <c r="K142" s="7">
        <v>1289.6400000000001</v>
      </c>
      <c r="L142" s="7">
        <v>1289.6400000000001</v>
      </c>
      <c r="M142" s="7" t="s">
        <v>25</v>
      </c>
      <c r="N142" t="s">
        <v>311</v>
      </c>
      <c r="O142" t="s">
        <v>314</v>
      </c>
      <c r="P142" s="7">
        <v>0</v>
      </c>
      <c r="Q142" s="7">
        <v>1289.6400000000001</v>
      </c>
      <c r="R142" t="s">
        <v>1449</v>
      </c>
      <c r="S142" t="s">
        <v>1450</v>
      </c>
      <c r="T142" t="s">
        <v>1322</v>
      </c>
    </row>
    <row r="143" spans="1:20" x14ac:dyDescent="0.25">
      <c r="A143" s="8" t="s">
        <v>706</v>
      </c>
      <c r="B143" s="6">
        <v>44420</v>
      </c>
      <c r="C143" t="s">
        <v>14</v>
      </c>
      <c r="D143" t="s">
        <v>188</v>
      </c>
      <c r="E143" t="s">
        <v>189</v>
      </c>
      <c r="F143" t="s">
        <v>707</v>
      </c>
      <c r="G143" t="s">
        <v>17</v>
      </c>
      <c r="H143" t="s">
        <v>708</v>
      </c>
      <c r="I143" s="6">
        <v>44457</v>
      </c>
      <c r="J143" s="7">
        <v>4342.51</v>
      </c>
      <c r="K143" s="7">
        <v>1300</v>
      </c>
      <c r="L143" s="7">
        <v>1300</v>
      </c>
      <c r="M143" s="7" t="s">
        <v>25</v>
      </c>
      <c r="N143" t="s">
        <v>311</v>
      </c>
      <c r="O143" t="s">
        <v>314</v>
      </c>
      <c r="P143" s="7">
        <v>0</v>
      </c>
      <c r="Q143" s="7">
        <v>1300</v>
      </c>
      <c r="R143" t="s">
        <v>1451</v>
      </c>
      <c r="S143" t="s">
        <v>1452</v>
      </c>
      <c r="T143" t="s">
        <v>375</v>
      </c>
    </row>
    <row r="144" spans="1:20" x14ac:dyDescent="0.25">
      <c r="A144" s="8" t="s">
        <v>709</v>
      </c>
      <c r="B144" s="6">
        <v>44323</v>
      </c>
      <c r="C144" t="s">
        <v>14</v>
      </c>
      <c r="D144" t="s">
        <v>142</v>
      </c>
      <c r="E144" t="s">
        <v>143</v>
      </c>
      <c r="F144" t="s">
        <v>710</v>
      </c>
      <c r="G144" t="s">
        <v>17</v>
      </c>
      <c r="H144" t="s">
        <v>711</v>
      </c>
      <c r="I144" s="6">
        <v>44343</v>
      </c>
      <c r="J144" s="7">
        <v>1300</v>
      </c>
      <c r="K144" s="7">
        <v>1300</v>
      </c>
      <c r="L144" s="7">
        <v>1300</v>
      </c>
      <c r="M144" s="7" t="s">
        <v>25</v>
      </c>
      <c r="N144" t="s">
        <v>310</v>
      </c>
      <c r="O144" t="s">
        <v>314</v>
      </c>
      <c r="P144" s="7" t="s">
        <v>313</v>
      </c>
      <c r="Q144" s="7">
        <v>1300</v>
      </c>
      <c r="R144" t="s">
        <v>1453</v>
      </c>
      <c r="S144" t="s">
        <v>1454</v>
      </c>
      <c r="T144" t="s">
        <v>346</v>
      </c>
    </row>
    <row r="145" spans="1:20" x14ac:dyDescent="0.25">
      <c r="A145" s="8" t="s">
        <v>712</v>
      </c>
      <c r="B145" s="6">
        <v>44323</v>
      </c>
      <c r="C145" t="s">
        <v>14</v>
      </c>
      <c r="D145" t="s">
        <v>142</v>
      </c>
      <c r="E145" t="s">
        <v>143</v>
      </c>
      <c r="F145" t="s">
        <v>713</v>
      </c>
      <c r="G145" t="s">
        <v>17</v>
      </c>
      <c r="H145" t="s">
        <v>714</v>
      </c>
      <c r="I145" s="6">
        <v>44327</v>
      </c>
      <c r="J145" s="7">
        <v>1300</v>
      </c>
      <c r="K145" s="7">
        <v>1300</v>
      </c>
      <c r="L145" s="7">
        <v>1300</v>
      </c>
      <c r="M145" s="7" t="s">
        <v>25</v>
      </c>
      <c r="N145" t="s">
        <v>310</v>
      </c>
      <c r="O145" t="s">
        <v>314</v>
      </c>
      <c r="P145" s="7" t="s">
        <v>313</v>
      </c>
      <c r="Q145" s="7">
        <v>1300</v>
      </c>
      <c r="R145" t="s">
        <v>1455</v>
      </c>
      <c r="S145" t="s">
        <v>1456</v>
      </c>
      <c r="T145" t="s">
        <v>346</v>
      </c>
    </row>
    <row r="146" spans="1:20" x14ac:dyDescent="0.25">
      <c r="A146" s="8" t="s">
        <v>715</v>
      </c>
      <c r="B146" s="6">
        <v>44420</v>
      </c>
      <c r="C146" t="s">
        <v>14</v>
      </c>
      <c r="D146" t="s">
        <v>188</v>
      </c>
      <c r="E146" t="s">
        <v>189</v>
      </c>
      <c r="F146" t="s">
        <v>707</v>
      </c>
      <c r="G146" t="s">
        <v>17</v>
      </c>
      <c r="H146" t="s">
        <v>708</v>
      </c>
      <c r="I146" s="6">
        <v>44457</v>
      </c>
      <c r="J146" s="7">
        <v>1300</v>
      </c>
      <c r="K146" s="7">
        <v>1300</v>
      </c>
      <c r="L146" s="7">
        <v>1300</v>
      </c>
      <c r="M146" s="7" t="s">
        <v>25</v>
      </c>
      <c r="N146" t="s">
        <v>310</v>
      </c>
      <c r="O146" t="s">
        <v>314</v>
      </c>
      <c r="P146" s="7" t="s">
        <v>313</v>
      </c>
      <c r="Q146" s="7">
        <v>1300</v>
      </c>
      <c r="R146" t="s">
        <v>1451</v>
      </c>
      <c r="S146" t="s">
        <v>1452</v>
      </c>
      <c r="T146" t="s">
        <v>375</v>
      </c>
    </row>
    <row r="147" spans="1:20" x14ac:dyDescent="0.25">
      <c r="A147" s="8" t="s">
        <v>716</v>
      </c>
      <c r="B147" s="6">
        <v>44455</v>
      </c>
      <c r="C147" t="s">
        <v>14</v>
      </c>
      <c r="D147" t="s">
        <v>717</v>
      </c>
      <c r="E147" t="s">
        <v>718</v>
      </c>
      <c r="F147" t="s">
        <v>719</v>
      </c>
      <c r="G147" t="s">
        <v>17</v>
      </c>
      <c r="H147" t="s">
        <v>720</v>
      </c>
      <c r="I147" s="6" t="s">
        <v>721</v>
      </c>
      <c r="J147" s="7">
        <v>1300</v>
      </c>
      <c r="K147" s="7">
        <v>1300</v>
      </c>
      <c r="L147" s="7">
        <v>1300</v>
      </c>
      <c r="M147" s="7" t="s">
        <v>25</v>
      </c>
      <c r="N147" t="s">
        <v>310</v>
      </c>
      <c r="O147" t="s">
        <v>314</v>
      </c>
      <c r="P147" s="7" t="s">
        <v>313</v>
      </c>
      <c r="Q147" s="7">
        <v>1300</v>
      </c>
      <c r="R147" t="s">
        <v>1457</v>
      </c>
      <c r="S147" t="s">
        <v>1458</v>
      </c>
      <c r="T147" t="s">
        <v>1459</v>
      </c>
    </row>
    <row r="148" spans="1:20" x14ac:dyDescent="0.25">
      <c r="A148" s="8" t="s">
        <v>722</v>
      </c>
      <c r="B148" s="6">
        <v>44256</v>
      </c>
      <c r="C148" t="s">
        <v>14</v>
      </c>
      <c r="D148" t="s">
        <v>75</v>
      </c>
      <c r="E148" t="s">
        <v>76</v>
      </c>
      <c r="F148" t="s">
        <v>723</v>
      </c>
      <c r="G148" t="s">
        <v>17</v>
      </c>
      <c r="H148" t="s">
        <v>724</v>
      </c>
      <c r="I148" s="6">
        <v>44287</v>
      </c>
      <c r="J148" s="7">
        <v>3352.02</v>
      </c>
      <c r="K148" s="7">
        <v>1310.3499999999999</v>
      </c>
      <c r="L148" s="7">
        <v>1310.3499999999999</v>
      </c>
      <c r="M148" s="7" t="s">
        <v>25</v>
      </c>
      <c r="N148" t="s">
        <v>311</v>
      </c>
      <c r="O148" t="s">
        <v>314</v>
      </c>
      <c r="P148" s="7">
        <v>0</v>
      </c>
      <c r="Q148" s="7">
        <v>1310.3499999999999</v>
      </c>
      <c r="R148" t="s">
        <v>1460</v>
      </c>
      <c r="S148" t="s">
        <v>1461</v>
      </c>
      <c r="T148" t="s">
        <v>414</v>
      </c>
    </row>
    <row r="149" spans="1:20" x14ac:dyDescent="0.25">
      <c r="A149" s="8" t="s">
        <v>725</v>
      </c>
      <c r="B149" s="6">
        <v>44431</v>
      </c>
      <c r="C149" t="s">
        <v>14</v>
      </c>
      <c r="D149" t="s">
        <v>53</v>
      </c>
      <c r="E149" t="s">
        <v>54</v>
      </c>
      <c r="F149" t="s">
        <v>726</v>
      </c>
      <c r="G149" t="s">
        <v>17</v>
      </c>
      <c r="H149" t="s">
        <v>727</v>
      </c>
      <c r="I149" s="6">
        <v>44434</v>
      </c>
      <c r="J149" s="7">
        <v>7250</v>
      </c>
      <c r="K149" s="7">
        <v>1325.5</v>
      </c>
      <c r="L149" s="7">
        <v>1325.5</v>
      </c>
      <c r="M149" s="7" t="s">
        <v>25</v>
      </c>
      <c r="N149" t="s">
        <v>311</v>
      </c>
      <c r="O149" t="s">
        <v>314</v>
      </c>
      <c r="P149" s="7">
        <v>0</v>
      </c>
      <c r="Q149" s="7">
        <v>1325.5</v>
      </c>
      <c r="R149" t="s">
        <v>1462</v>
      </c>
      <c r="S149" t="s">
        <v>1463</v>
      </c>
      <c r="T149" t="s">
        <v>320</v>
      </c>
    </row>
    <row r="150" spans="1:20" x14ac:dyDescent="0.25">
      <c r="A150" s="8" t="s">
        <v>728</v>
      </c>
      <c r="B150" s="6">
        <v>44545</v>
      </c>
      <c r="C150" t="s">
        <v>14</v>
      </c>
      <c r="D150" t="s">
        <v>113</v>
      </c>
      <c r="E150" t="s">
        <v>114</v>
      </c>
      <c r="F150" t="s">
        <v>729</v>
      </c>
      <c r="G150" t="s">
        <v>17</v>
      </c>
      <c r="H150" t="s">
        <v>35</v>
      </c>
      <c r="I150" s="6">
        <v>44552</v>
      </c>
      <c r="J150" s="7">
        <v>1328.4</v>
      </c>
      <c r="K150" s="7">
        <v>1328.4</v>
      </c>
      <c r="L150" s="7">
        <v>1328.4</v>
      </c>
      <c r="M150" s="7" t="s">
        <v>25</v>
      </c>
      <c r="N150" t="s">
        <v>311</v>
      </c>
      <c r="O150" t="s">
        <v>314</v>
      </c>
      <c r="P150" s="7">
        <v>0</v>
      </c>
      <c r="Q150" s="7">
        <v>1328.4</v>
      </c>
      <c r="R150" t="s">
        <v>1464</v>
      </c>
      <c r="S150" t="s">
        <v>1465</v>
      </c>
      <c r="T150" t="s">
        <v>323</v>
      </c>
    </row>
    <row r="151" spans="1:20" x14ac:dyDescent="0.25">
      <c r="A151" s="8" t="s">
        <v>730</v>
      </c>
      <c r="B151" s="6">
        <v>44399</v>
      </c>
      <c r="C151" t="s">
        <v>14</v>
      </c>
      <c r="D151" t="s">
        <v>731</v>
      </c>
      <c r="E151" t="s">
        <v>732</v>
      </c>
      <c r="F151" t="s">
        <v>733</v>
      </c>
      <c r="G151" t="s">
        <v>17</v>
      </c>
      <c r="H151" t="s">
        <v>64</v>
      </c>
      <c r="I151" s="6">
        <v>44410</v>
      </c>
      <c r="J151" s="7">
        <v>34550</v>
      </c>
      <c r="K151" s="7">
        <v>1341.58</v>
      </c>
      <c r="L151" s="7">
        <v>1341.58</v>
      </c>
      <c r="M151" s="7" t="s">
        <v>25</v>
      </c>
      <c r="N151" t="s">
        <v>311</v>
      </c>
      <c r="O151" t="s">
        <v>314</v>
      </c>
      <c r="P151" s="7">
        <v>0</v>
      </c>
      <c r="Q151" s="7">
        <v>1341.58</v>
      </c>
      <c r="R151" t="s">
        <v>1466</v>
      </c>
      <c r="S151" t="s">
        <v>1467</v>
      </c>
      <c r="T151" t="s">
        <v>1468</v>
      </c>
    </row>
    <row r="152" spans="1:20" x14ac:dyDescent="0.25">
      <c r="A152" s="8" t="s">
        <v>734</v>
      </c>
      <c r="B152" s="6">
        <v>44242</v>
      </c>
      <c r="C152" t="s">
        <v>14</v>
      </c>
      <c r="D152" t="s">
        <v>687</v>
      </c>
      <c r="E152" t="s">
        <v>688</v>
      </c>
      <c r="F152" t="s">
        <v>735</v>
      </c>
      <c r="G152" t="s">
        <v>17</v>
      </c>
      <c r="H152" t="s">
        <v>736</v>
      </c>
      <c r="I152" s="6">
        <v>44270</v>
      </c>
      <c r="J152" s="7">
        <v>1350</v>
      </c>
      <c r="K152" s="7">
        <v>1349.99</v>
      </c>
      <c r="L152" s="7">
        <v>1349.99</v>
      </c>
      <c r="M152" s="7" t="s">
        <v>25</v>
      </c>
      <c r="N152" t="s">
        <v>311</v>
      </c>
      <c r="O152" t="s">
        <v>314</v>
      </c>
      <c r="P152" s="7">
        <v>0</v>
      </c>
      <c r="Q152" s="7">
        <v>1349.99</v>
      </c>
      <c r="R152" t="s">
        <v>1469</v>
      </c>
      <c r="S152" t="s">
        <v>1470</v>
      </c>
      <c r="T152" t="s">
        <v>1439</v>
      </c>
    </row>
    <row r="153" spans="1:20" x14ac:dyDescent="0.25">
      <c r="A153" s="8" t="s">
        <v>737</v>
      </c>
      <c r="B153" s="6">
        <v>44371</v>
      </c>
      <c r="C153" t="s">
        <v>14</v>
      </c>
      <c r="D153" t="s">
        <v>69</v>
      </c>
      <c r="E153" t="s">
        <v>70</v>
      </c>
      <c r="F153" t="s">
        <v>738</v>
      </c>
      <c r="G153" t="s">
        <v>17</v>
      </c>
      <c r="H153" t="s">
        <v>653</v>
      </c>
      <c r="I153" s="6">
        <v>44379</v>
      </c>
      <c r="J153" s="7">
        <v>1350</v>
      </c>
      <c r="K153" s="7">
        <v>1350</v>
      </c>
      <c r="L153" s="7">
        <v>1350</v>
      </c>
      <c r="M153" s="7" t="s">
        <v>25</v>
      </c>
      <c r="N153" t="s">
        <v>311</v>
      </c>
      <c r="O153" t="s">
        <v>314</v>
      </c>
      <c r="P153" s="7" t="s">
        <v>313</v>
      </c>
      <c r="Q153" s="7">
        <v>1350</v>
      </c>
      <c r="R153" t="s">
        <v>1471</v>
      </c>
      <c r="S153" t="s">
        <v>1472</v>
      </c>
      <c r="T153" t="s">
        <v>326</v>
      </c>
    </row>
    <row r="154" spans="1:20" x14ac:dyDescent="0.25">
      <c r="A154" s="8" t="s">
        <v>739</v>
      </c>
      <c r="B154" s="6">
        <v>44402</v>
      </c>
      <c r="C154" t="s">
        <v>14</v>
      </c>
      <c r="D154" t="s">
        <v>69</v>
      </c>
      <c r="E154" t="s">
        <v>70</v>
      </c>
      <c r="F154" t="s">
        <v>740</v>
      </c>
      <c r="G154" t="s">
        <v>17</v>
      </c>
      <c r="H154" t="s">
        <v>741</v>
      </c>
      <c r="I154" s="6">
        <v>44411</v>
      </c>
      <c r="J154" s="7">
        <v>1350</v>
      </c>
      <c r="K154" s="7">
        <v>1350</v>
      </c>
      <c r="L154" s="7">
        <v>1350</v>
      </c>
      <c r="M154" s="7" t="s">
        <v>25</v>
      </c>
      <c r="N154" t="s">
        <v>310</v>
      </c>
      <c r="O154" t="s">
        <v>314</v>
      </c>
      <c r="P154" s="7" t="s">
        <v>313</v>
      </c>
      <c r="Q154" s="7">
        <v>1350</v>
      </c>
      <c r="R154" t="s">
        <v>1473</v>
      </c>
      <c r="S154" t="s">
        <v>1474</v>
      </c>
      <c r="T154" t="s">
        <v>326</v>
      </c>
    </row>
    <row r="155" spans="1:20" x14ac:dyDescent="0.25">
      <c r="A155" s="8" t="s">
        <v>742</v>
      </c>
      <c r="B155" s="6">
        <v>44447</v>
      </c>
      <c r="C155" t="s">
        <v>14</v>
      </c>
      <c r="D155" t="s">
        <v>69</v>
      </c>
      <c r="E155" t="s">
        <v>70</v>
      </c>
      <c r="F155" t="s">
        <v>507</v>
      </c>
      <c r="G155" t="s">
        <v>17</v>
      </c>
      <c r="H155" t="s">
        <v>168</v>
      </c>
      <c r="I155" s="6" t="s">
        <v>63</v>
      </c>
      <c r="J155" s="7">
        <v>1350</v>
      </c>
      <c r="K155" s="7">
        <v>1350</v>
      </c>
      <c r="L155" s="7">
        <v>1350</v>
      </c>
      <c r="M155" s="7" t="s">
        <v>25</v>
      </c>
      <c r="N155" t="s">
        <v>311</v>
      </c>
      <c r="O155" t="s">
        <v>314</v>
      </c>
      <c r="P155" s="7" t="s">
        <v>313</v>
      </c>
      <c r="Q155" s="7">
        <v>1350</v>
      </c>
      <c r="R155" t="s">
        <v>1325</v>
      </c>
      <c r="S155" t="s">
        <v>1326</v>
      </c>
      <c r="T155" t="s">
        <v>326</v>
      </c>
    </row>
    <row r="156" spans="1:20" x14ac:dyDescent="0.25">
      <c r="A156" s="8" t="s">
        <v>743</v>
      </c>
      <c r="B156" s="6">
        <v>44250</v>
      </c>
      <c r="C156" t="s">
        <v>14</v>
      </c>
      <c r="D156" t="s">
        <v>41</v>
      </c>
      <c r="E156" t="s">
        <v>42</v>
      </c>
      <c r="F156" t="s">
        <v>744</v>
      </c>
      <c r="G156" t="s">
        <v>17</v>
      </c>
      <c r="H156" t="s">
        <v>745</v>
      </c>
      <c r="I156" s="6">
        <v>44253</v>
      </c>
      <c r="J156" s="7">
        <v>3850</v>
      </c>
      <c r="K156" s="7">
        <v>1352.3</v>
      </c>
      <c r="L156" s="7">
        <v>1352.3</v>
      </c>
      <c r="M156" s="7" t="s">
        <v>25</v>
      </c>
      <c r="N156" t="s">
        <v>311</v>
      </c>
      <c r="O156" t="s">
        <v>314</v>
      </c>
      <c r="P156" s="7">
        <v>0</v>
      </c>
      <c r="Q156" s="7">
        <v>1352.3</v>
      </c>
      <c r="R156" t="s">
        <v>1475</v>
      </c>
      <c r="S156" t="s">
        <v>1476</v>
      </c>
      <c r="T156" t="s">
        <v>326</v>
      </c>
    </row>
    <row r="157" spans="1:20" x14ac:dyDescent="0.25">
      <c r="A157" s="8" t="s">
        <v>746</v>
      </c>
      <c r="B157" s="6">
        <v>44287</v>
      </c>
      <c r="C157" t="s">
        <v>14</v>
      </c>
      <c r="D157" t="s">
        <v>223</v>
      </c>
      <c r="E157" t="s">
        <v>224</v>
      </c>
      <c r="F157" t="s">
        <v>747</v>
      </c>
      <c r="G157" t="s">
        <v>17</v>
      </c>
      <c r="H157" t="s">
        <v>690</v>
      </c>
      <c r="I157" s="6">
        <v>44294</v>
      </c>
      <c r="J157" s="7">
        <v>4550</v>
      </c>
      <c r="K157" s="7">
        <v>1362.38</v>
      </c>
      <c r="L157" s="7">
        <v>1362.38</v>
      </c>
      <c r="M157" s="7" t="s">
        <v>25</v>
      </c>
      <c r="N157" t="s">
        <v>311</v>
      </c>
      <c r="O157" t="s">
        <v>314</v>
      </c>
      <c r="P157" s="7">
        <v>0</v>
      </c>
      <c r="Q157" s="7">
        <v>1362.38</v>
      </c>
      <c r="R157" t="s">
        <v>1477</v>
      </c>
      <c r="S157" t="s">
        <v>1478</v>
      </c>
      <c r="T157" t="s">
        <v>396</v>
      </c>
    </row>
    <row r="158" spans="1:20" x14ac:dyDescent="0.25">
      <c r="A158" s="8" t="s">
        <v>748</v>
      </c>
      <c r="B158" s="6">
        <v>44333</v>
      </c>
      <c r="C158" t="s">
        <v>14</v>
      </c>
      <c r="D158" t="s">
        <v>514</v>
      </c>
      <c r="E158" t="s">
        <v>515</v>
      </c>
      <c r="F158" t="s">
        <v>749</v>
      </c>
      <c r="G158" t="s">
        <v>17</v>
      </c>
      <c r="H158" t="s">
        <v>750</v>
      </c>
      <c r="I158" s="6">
        <v>44340</v>
      </c>
      <c r="J158" s="7">
        <v>1372.14</v>
      </c>
      <c r="K158" s="7">
        <v>1372.14</v>
      </c>
      <c r="L158" s="7">
        <v>1372.14</v>
      </c>
      <c r="M158" s="7" t="s">
        <v>25</v>
      </c>
      <c r="N158" t="s">
        <v>311</v>
      </c>
      <c r="O158" t="s">
        <v>314</v>
      </c>
      <c r="P158" s="7" t="s">
        <v>313</v>
      </c>
      <c r="Q158" s="7">
        <v>1372.14</v>
      </c>
      <c r="R158" t="s">
        <v>1479</v>
      </c>
      <c r="S158" t="s">
        <v>1480</v>
      </c>
      <c r="T158" t="s">
        <v>1332</v>
      </c>
    </row>
    <row r="159" spans="1:20" x14ac:dyDescent="0.25">
      <c r="A159" s="8" t="s">
        <v>751</v>
      </c>
      <c r="B159" s="6">
        <v>44274</v>
      </c>
      <c r="C159" t="s">
        <v>14</v>
      </c>
      <c r="D159" t="s">
        <v>69</v>
      </c>
      <c r="E159" t="s">
        <v>70</v>
      </c>
      <c r="F159" t="s">
        <v>752</v>
      </c>
      <c r="G159" t="s">
        <v>17</v>
      </c>
      <c r="H159" t="s">
        <v>52</v>
      </c>
      <c r="I159" s="6">
        <v>44287</v>
      </c>
      <c r="J159" s="7">
        <v>1374.62</v>
      </c>
      <c r="K159" s="7">
        <v>1374.62</v>
      </c>
      <c r="L159" s="7">
        <v>1374.62</v>
      </c>
      <c r="M159" s="7" t="s">
        <v>25</v>
      </c>
      <c r="N159" t="s">
        <v>311</v>
      </c>
      <c r="O159" t="s">
        <v>314</v>
      </c>
      <c r="P159" s="7" t="s">
        <v>313</v>
      </c>
      <c r="Q159" s="7">
        <v>1374.62</v>
      </c>
      <c r="R159" t="s">
        <v>1481</v>
      </c>
      <c r="S159" t="s">
        <v>1482</v>
      </c>
      <c r="T159" t="s">
        <v>337</v>
      </c>
    </row>
    <row r="160" spans="1:20" x14ac:dyDescent="0.25">
      <c r="A160" s="8" t="s">
        <v>753</v>
      </c>
      <c r="B160" s="6">
        <v>44375</v>
      </c>
      <c r="C160" t="s">
        <v>14</v>
      </c>
      <c r="D160" t="s">
        <v>69</v>
      </c>
      <c r="E160" t="s">
        <v>70</v>
      </c>
      <c r="F160" t="s">
        <v>238</v>
      </c>
      <c r="G160" t="s">
        <v>17</v>
      </c>
      <c r="H160" t="s">
        <v>653</v>
      </c>
      <c r="I160" s="6">
        <v>44379</v>
      </c>
      <c r="J160" s="7">
        <v>1376.4</v>
      </c>
      <c r="K160" s="7">
        <v>1376.4</v>
      </c>
      <c r="L160" s="7">
        <v>1376.4</v>
      </c>
      <c r="M160" s="7" t="s">
        <v>25</v>
      </c>
      <c r="N160" t="s">
        <v>311</v>
      </c>
      <c r="O160" t="s">
        <v>314</v>
      </c>
      <c r="P160" s="7" t="s">
        <v>313</v>
      </c>
      <c r="Q160" s="7">
        <v>1376.4</v>
      </c>
      <c r="R160" t="s">
        <v>405</v>
      </c>
      <c r="S160" t="s">
        <v>406</v>
      </c>
      <c r="T160" t="s">
        <v>326</v>
      </c>
    </row>
    <row r="161" spans="1:20" x14ac:dyDescent="0.25">
      <c r="A161" s="8" t="s">
        <v>754</v>
      </c>
      <c r="B161" s="6">
        <v>44313</v>
      </c>
      <c r="C161" t="s">
        <v>14</v>
      </c>
      <c r="D161" t="s">
        <v>755</v>
      </c>
      <c r="E161" t="s">
        <v>756</v>
      </c>
      <c r="F161" t="s">
        <v>757</v>
      </c>
      <c r="G161" t="s">
        <v>17</v>
      </c>
      <c r="H161" t="s">
        <v>457</v>
      </c>
      <c r="I161" s="6">
        <v>44316</v>
      </c>
      <c r="J161" s="7">
        <v>2351.38</v>
      </c>
      <c r="K161" s="7">
        <v>1377.69</v>
      </c>
      <c r="L161" s="7">
        <v>1377.69</v>
      </c>
      <c r="M161" s="7" t="s">
        <v>25</v>
      </c>
      <c r="N161" t="s">
        <v>311</v>
      </c>
      <c r="O161" t="s">
        <v>314</v>
      </c>
      <c r="P161" s="7">
        <v>0</v>
      </c>
      <c r="Q161" s="7">
        <v>1377.69</v>
      </c>
      <c r="R161" t="s">
        <v>1483</v>
      </c>
      <c r="S161" t="s">
        <v>1484</v>
      </c>
      <c r="T161" t="s">
        <v>1485</v>
      </c>
    </row>
    <row r="162" spans="1:20" x14ac:dyDescent="0.25">
      <c r="A162" s="8" t="s">
        <v>758</v>
      </c>
      <c r="B162" s="6">
        <v>44230</v>
      </c>
      <c r="C162" t="s">
        <v>14</v>
      </c>
      <c r="D162" t="s">
        <v>241</v>
      </c>
      <c r="E162" t="s">
        <v>242</v>
      </c>
      <c r="F162" t="s">
        <v>759</v>
      </c>
      <c r="G162" t="s">
        <v>17</v>
      </c>
      <c r="H162" t="s">
        <v>760</v>
      </c>
      <c r="I162" s="6">
        <v>44236</v>
      </c>
      <c r="J162" s="7">
        <v>4550</v>
      </c>
      <c r="K162" s="7">
        <v>1390.24</v>
      </c>
      <c r="L162" s="7">
        <v>1390.24</v>
      </c>
      <c r="M162" s="7" t="s">
        <v>25</v>
      </c>
      <c r="N162" t="s">
        <v>311</v>
      </c>
      <c r="O162" t="s">
        <v>314</v>
      </c>
      <c r="P162" s="7">
        <v>0</v>
      </c>
      <c r="Q162" s="7">
        <v>1390.24</v>
      </c>
      <c r="R162" t="s">
        <v>1486</v>
      </c>
      <c r="S162" t="s">
        <v>1487</v>
      </c>
      <c r="T162" t="s">
        <v>409</v>
      </c>
    </row>
    <row r="163" spans="1:20" x14ac:dyDescent="0.25">
      <c r="A163" s="8" t="s">
        <v>761</v>
      </c>
      <c r="B163" s="6">
        <v>44337</v>
      </c>
      <c r="C163" t="s">
        <v>14</v>
      </c>
      <c r="D163" t="s">
        <v>687</v>
      </c>
      <c r="E163" t="s">
        <v>688</v>
      </c>
      <c r="F163" t="s">
        <v>762</v>
      </c>
      <c r="G163" t="s">
        <v>17</v>
      </c>
      <c r="H163" t="s">
        <v>750</v>
      </c>
      <c r="I163" s="6">
        <v>44340</v>
      </c>
      <c r="J163" s="7">
        <v>2842.03</v>
      </c>
      <c r="K163" s="7">
        <v>1393</v>
      </c>
      <c r="L163" s="7">
        <v>1393</v>
      </c>
      <c r="M163" s="7" t="s">
        <v>25</v>
      </c>
      <c r="N163" t="s">
        <v>311</v>
      </c>
      <c r="O163" t="s">
        <v>314</v>
      </c>
      <c r="P163" s="7">
        <v>0</v>
      </c>
      <c r="Q163" s="7">
        <v>1393</v>
      </c>
      <c r="R163" t="s">
        <v>1488</v>
      </c>
      <c r="S163" t="s">
        <v>1489</v>
      </c>
      <c r="T163" t="s">
        <v>1439</v>
      </c>
    </row>
    <row r="164" spans="1:20" x14ac:dyDescent="0.25">
      <c r="A164" s="8" t="s">
        <v>763</v>
      </c>
      <c r="B164" s="6">
        <v>44542</v>
      </c>
      <c r="C164" t="s">
        <v>14</v>
      </c>
      <c r="D164" t="s">
        <v>501</v>
      </c>
      <c r="E164" t="s">
        <v>502</v>
      </c>
      <c r="F164" t="s">
        <v>561</v>
      </c>
      <c r="G164" t="s">
        <v>17</v>
      </c>
      <c r="H164" t="s">
        <v>35</v>
      </c>
      <c r="I164" s="6">
        <v>44552</v>
      </c>
      <c r="J164" s="7">
        <v>1400</v>
      </c>
      <c r="K164" s="7">
        <v>1400</v>
      </c>
      <c r="L164" s="7">
        <v>1400</v>
      </c>
      <c r="M164" s="7" t="s">
        <v>25</v>
      </c>
      <c r="N164" t="s">
        <v>310</v>
      </c>
      <c r="O164" t="s">
        <v>314</v>
      </c>
      <c r="P164" s="7">
        <v>0</v>
      </c>
      <c r="Q164" s="7">
        <v>1400</v>
      </c>
      <c r="R164" t="s">
        <v>1361</v>
      </c>
      <c r="S164" t="s">
        <v>1362</v>
      </c>
      <c r="T164" t="s">
        <v>1322</v>
      </c>
    </row>
    <row r="165" spans="1:20" x14ac:dyDescent="0.25">
      <c r="A165" s="8" t="s">
        <v>764</v>
      </c>
      <c r="B165" s="6">
        <v>44560</v>
      </c>
      <c r="C165" t="s">
        <v>14</v>
      </c>
      <c r="D165" t="s">
        <v>53</v>
      </c>
      <c r="E165" t="s">
        <v>54</v>
      </c>
      <c r="F165" t="s">
        <v>212</v>
      </c>
      <c r="G165" t="s">
        <v>17</v>
      </c>
      <c r="H165" t="s">
        <v>173</v>
      </c>
      <c r="I165" s="6">
        <v>44572</v>
      </c>
      <c r="J165" s="7">
        <v>24844.15</v>
      </c>
      <c r="K165" s="7">
        <v>1411.08</v>
      </c>
      <c r="L165" s="7">
        <v>1411.08</v>
      </c>
      <c r="M165" s="7" t="s">
        <v>25</v>
      </c>
      <c r="N165" t="s">
        <v>310</v>
      </c>
      <c r="O165" t="s">
        <v>314</v>
      </c>
      <c r="P165" s="7">
        <v>0</v>
      </c>
      <c r="Q165" s="7">
        <v>1411.08</v>
      </c>
      <c r="R165" t="s">
        <v>387</v>
      </c>
      <c r="S165" t="s">
        <v>388</v>
      </c>
      <c r="T165" t="s">
        <v>320</v>
      </c>
    </row>
    <row r="166" spans="1:20" x14ac:dyDescent="0.25">
      <c r="A166" s="8" t="s">
        <v>765</v>
      </c>
      <c r="B166" s="6">
        <v>44559</v>
      </c>
      <c r="C166" t="s">
        <v>14</v>
      </c>
      <c r="D166" t="s">
        <v>766</v>
      </c>
      <c r="E166" t="s">
        <v>767</v>
      </c>
      <c r="F166" t="s">
        <v>768</v>
      </c>
      <c r="G166" t="s">
        <v>17</v>
      </c>
      <c r="H166" t="s">
        <v>157</v>
      </c>
      <c r="I166" s="6">
        <v>44567</v>
      </c>
      <c r="J166" s="7">
        <v>1431.3</v>
      </c>
      <c r="K166" s="7">
        <v>1431.3</v>
      </c>
      <c r="L166" s="7">
        <v>1431.3</v>
      </c>
      <c r="M166" s="7" t="s">
        <v>25</v>
      </c>
      <c r="N166" t="s">
        <v>310</v>
      </c>
      <c r="O166" t="s">
        <v>314</v>
      </c>
      <c r="P166" s="7">
        <v>0</v>
      </c>
      <c r="Q166" s="7">
        <v>1431.3</v>
      </c>
      <c r="R166" t="s">
        <v>1490</v>
      </c>
      <c r="S166" t="s">
        <v>1491</v>
      </c>
      <c r="T166" t="s">
        <v>1492</v>
      </c>
    </row>
    <row r="167" spans="1:20" x14ac:dyDescent="0.25">
      <c r="A167" s="8" t="s">
        <v>769</v>
      </c>
      <c r="B167" s="6">
        <v>44545</v>
      </c>
      <c r="C167" t="s">
        <v>14</v>
      </c>
      <c r="D167" t="s">
        <v>113</v>
      </c>
      <c r="E167" t="s">
        <v>114</v>
      </c>
      <c r="F167" t="s">
        <v>770</v>
      </c>
      <c r="G167" t="s">
        <v>17</v>
      </c>
      <c r="H167" t="s">
        <v>35</v>
      </c>
      <c r="I167" s="6">
        <v>44552</v>
      </c>
      <c r="J167" s="7">
        <v>1443.5</v>
      </c>
      <c r="K167" s="7">
        <v>1443.5</v>
      </c>
      <c r="L167" s="7">
        <v>1443.5</v>
      </c>
      <c r="M167" s="7" t="s">
        <v>25</v>
      </c>
      <c r="N167" t="s">
        <v>311</v>
      </c>
      <c r="O167" t="s">
        <v>314</v>
      </c>
      <c r="P167" s="7">
        <v>0</v>
      </c>
      <c r="Q167" s="7">
        <v>1443.5</v>
      </c>
      <c r="R167" t="s">
        <v>1493</v>
      </c>
      <c r="S167" t="s">
        <v>1494</v>
      </c>
      <c r="T167" t="s">
        <v>323</v>
      </c>
    </row>
    <row r="168" spans="1:20" x14ac:dyDescent="0.25">
      <c r="A168" s="8" t="s">
        <v>771</v>
      </c>
      <c r="B168" s="6">
        <v>44314</v>
      </c>
      <c r="C168" t="s">
        <v>14</v>
      </c>
      <c r="D168" t="s">
        <v>241</v>
      </c>
      <c r="E168" t="s">
        <v>242</v>
      </c>
      <c r="F168" t="s">
        <v>772</v>
      </c>
      <c r="G168" t="s">
        <v>17</v>
      </c>
      <c r="H168" t="s">
        <v>773</v>
      </c>
      <c r="I168" s="6">
        <v>44320</v>
      </c>
      <c r="J168" s="7">
        <v>4550</v>
      </c>
      <c r="K168" s="7">
        <v>1443.53</v>
      </c>
      <c r="L168" s="7">
        <v>1443.53</v>
      </c>
      <c r="M168" s="7" t="s">
        <v>25</v>
      </c>
      <c r="N168" t="s">
        <v>311</v>
      </c>
      <c r="O168" t="s">
        <v>314</v>
      </c>
      <c r="P168" s="7">
        <v>0</v>
      </c>
      <c r="Q168" s="7">
        <v>1443.53</v>
      </c>
      <c r="R168" t="s">
        <v>1495</v>
      </c>
      <c r="S168" t="s">
        <v>1496</v>
      </c>
      <c r="T168" t="s">
        <v>409</v>
      </c>
    </row>
    <row r="169" spans="1:20" x14ac:dyDescent="0.25">
      <c r="A169" s="8" t="s">
        <v>774</v>
      </c>
      <c r="B169" s="6">
        <v>44433</v>
      </c>
      <c r="C169" t="s">
        <v>14</v>
      </c>
      <c r="D169" t="s">
        <v>501</v>
      </c>
      <c r="E169" t="s">
        <v>502</v>
      </c>
      <c r="F169" t="s">
        <v>705</v>
      </c>
      <c r="G169" t="s">
        <v>17</v>
      </c>
      <c r="H169" t="s">
        <v>508</v>
      </c>
      <c r="I169" s="6">
        <v>44440</v>
      </c>
      <c r="J169" s="7">
        <v>2742.82</v>
      </c>
      <c r="K169" s="7">
        <v>1453.18</v>
      </c>
      <c r="L169" s="7">
        <v>1453.18</v>
      </c>
      <c r="M169" s="7" t="s">
        <v>25</v>
      </c>
      <c r="N169" t="s">
        <v>311</v>
      </c>
      <c r="O169" t="s">
        <v>314</v>
      </c>
      <c r="P169" s="7">
        <v>0</v>
      </c>
      <c r="Q169" s="7">
        <v>1453.18</v>
      </c>
      <c r="R169" t="s">
        <v>1449</v>
      </c>
      <c r="S169" t="s">
        <v>1450</v>
      </c>
      <c r="T169" t="s">
        <v>1322</v>
      </c>
    </row>
    <row r="170" spans="1:20" x14ac:dyDescent="0.25">
      <c r="A170" s="8" t="s">
        <v>775</v>
      </c>
      <c r="B170" s="6">
        <v>44215</v>
      </c>
      <c r="C170" t="s">
        <v>14</v>
      </c>
      <c r="D170" t="s">
        <v>563</v>
      </c>
      <c r="E170" t="s">
        <v>564</v>
      </c>
      <c r="F170" t="s">
        <v>776</v>
      </c>
      <c r="G170" t="s">
        <v>17</v>
      </c>
      <c r="H170" t="s">
        <v>570</v>
      </c>
      <c r="I170" s="6">
        <v>44218</v>
      </c>
      <c r="J170" s="7">
        <v>1453.44</v>
      </c>
      <c r="K170" s="7">
        <v>1453.44</v>
      </c>
      <c r="L170" s="7">
        <v>1453.44</v>
      </c>
      <c r="M170" s="7" t="s">
        <v>25</v>
      </c>
      <c r="N170" t="s">
        <v>311</v>
      </c>
      <c r="O170" t="s">
        <v>314</v>
      </c>
      <c r="P170" s="7" t="s">
        <v>313</v>
      </c>
      <c r="Q170" s="7">
        <v>1453.44</v>
      </c>
      <c r="R170" t="s">
        <v>1497</v>
      </c>
      <c r="S170" t="s">
        <v>1498</v>
      </c>
      <c r="T170" t="s">
        <v>1365</v>
      </c>
    </row>
    <row r="171" spans="1:20" x14ac:dyDescent="0.25">
      <c r="A171" s="8" t="s">
        <v>777</v>
      </c>
      <c r="B171" s="6">
        <v>44460</v>
      </c>
      <c r="C171" t="s">
        <v>14</v>
      </c>
      <c r="D171" t="s">
        <v>543</v>
      </c>
      <c r="E171" t="s">
        <v>544</v>
      </c>
      <c r="F171" t="s">
        <v>778</v>
      </c>
      <c r="G171" t="s">
        <v>17</v>
      </c>
      <c r="H171" t="s">
        <v>67</v>
      </c>
      <c r="I171" s="6" t="s">
        <v>68</v>
      </c>
      <c r="J171" s="7">
        <v>1461</v>
      </c>
      <c r="K171" s="7">
        <v>1461</v>
      </c>
      <c r="L171" s="7">
        <v>1461</v>
      </c>
      <c r="M171" s="7" t="s">
        <v>25</v>
      </c>
      <c r="N171" t="s">
        <v>311</v>
      </c>
      <c r="O171" t="s">
        <v>314</v>
      </c>
      <c r="P171" s="7" t="s">
        <v>313</v>
      </c>
      <c r="Q171" s="7">
        <v>1461</v>
      </c>
      <c r="R171" t="s">
        <v>1499</v>
      </c>
      <c r="S171" t="s">
        <v>1500</v>
      </c>
      <c r="T171" t="s">
        <v>1352</v>
      </c>
    </row>
    <row r="172" spans="1:20" x14ac:dyDescent="0.25">
      <c r="A172" s="8" t="s">
        <v>779</v>
      </c>
      <c r="B172" s="6">
        <v>44547</v>
      </c>
      <c r="C172" t="s">
        <v>14</v>
      </c>
      <c r="D172" t="s">
        <v>49</v>
      </c>
      <c r="E172" t="s">
        <v>50</v>
      </c>
      <c r="F172" t="s">
        <v>780</v>
      </c>
      <c r="G172" t="s">
        <v>17</v>
      </c>
      <c r="H172" t="s">
        <v>202</v>
      </c>
      <c r="I172" s="6">
        <v>44554</v>
      </c>
      <c r="J172" s="7">
        <v>3300</v>
      </c>
      <c r="K172" s="7">
        <v>1473.29</v>
      </c>
      <c r="L172" s="7">
        <v>1473.29</v>
      </c>
      <c r="M172" s="7" t="s">
        <v>25</v>
      </c>
      <c r="N172" t="s">
        <v>311</v>
      </c>
      <c r="O172" t="s">
        <v>314</v>
      </c>
      <c r="P172" s="7">
        <v>0</v>
      </c>
      <c r="Q172" s="7">
        <v>1473.29</v>
      </c>
      <c r="R172" t="s">
        <v>1501</v>
      </c>
      <c r="S172" t="s">
        <v>1502</v>
      </c>
      <c r="T172" t="s">
        <v>332</v>
      </c>
    </row>
    <row r="173" spans="1:20" x14ac:dyDescent="0.25">
      <c r="A173" s="8" t="s">
        <v>781</v>
      </c>
      <c r="B173" s="6">
        <v>44396</v>
      </c>
      <c r="C173" t="s">
        <v>14</v>
      </c>
      <c r="D173" t="s">
        <v>782</v>
      </c>
      <c r="E173" t="s">
        <v>783</v>
      </c>
      <c r="F173" t="s">
        <v>784</v>
      </c>
      <c r="G173" t="s">
        <v>17</v>
      </c>
      <c r="H173" t="s">
        <v>785</v>
      </c>
      <c r="I173" s="6">
        <v>44406</v>
      </c>
      <c r="J173" s="7">
        <v>4650</v>
      </c>
      <c r="K173" s="7">
        <v>1499.99</v>
      </c>
      <c r="L173" s="7">
        <v>1499.99</v>
      </c>
      <c r="M173" s="7" t="s">
        <v>25</v>
      </c>
      <c r="N173" t="s">
        <v>311</v>
      </c>
      <c r="O173" t="s">
        <v>314</v>
      </c>
      <c r="P173" s="7">
        <v>0</v>
      </c>
      <c r="Q173" s="7">
        <v>1499.99</v>
      </c>
      <c r="R173" t="s">
        <v>1503</v>
      </c>
      <c r="S173" t="s">
        <v>1504</v>
      </c>
      <c r="T173" t="s">
        <v>1505</v>
      </c>
    </row>
    <row r="174" spans="1:20" x14ac:dyDescent="0.25">
      <c r="A174" s="8" t="s">
        <v>786</v>
      </c>
      <c r="B174" s="6">
        <v>44549</v>
      </c>
      <c r="C174" t="s">
        <v>14</v>
      </c>
      <c r="D174" t="s">
        <v>638</v>
      </c>
      <c r="E174" t="s">
        <v>639</v>
      </c>
      <c r="F174" t="s">
        <v>640</v>
      </c>
      <c r="G174" t="s">
        <v>17</v>
      </c>
      <c r="H174" t="s">
        <v>36</v>
      </c>
      <c r="I174" s="6">
        <v>44553</v>
      </c>
      <c r="J174" s="7">
        <v>1500</v>
      </c>
      <c r="K174" s="7">
        <v>1500</v>
      </c>
      <c r="L174" s="7">
        <v>1500</v>
      </c>
      <c r="M174" s="7" t="s">
        <v>25</v>
      </c>
      <c r="N174" t="s">
        <v>310</v>
      </c>
      <c r="O174" t="s">
        <v>314</v>
      </c>
      <c r="P174" s="7">
        <v>0</v>
      </c>
      <c r="Q174" s="7">
        <v>1500</v>
      </c>
      <c r="R174" t="s">
        <v>1406</v>
      </c>
      <c r="S174" t="s">
        <v>1407</v>
      </c>
      <c r="T174" t="s">
        <v>1408</v>
      </c>
    </row>
    <row r="175" spans="1:20" x14ac:dyDescent="0.25">
      <c r="A175" s="8" t="s">
        <v>787</v>
      </c>
      <c r="B175" s="6">
        <v>44552</v>
      </c>
      <c r="C175" t="s">
        <v>14</v>
      </c>
      <c r="D175" t="s">
        <v>69</v>
      </c>
      <c r="E175" t="s">
        <v>70</v>
      </c>
      <c r="F175" t="s">
        <v>788</v>
      </c>
      <c r="G175" t="s">
        <v>17</v>
      </c>
      <c r="H175" t="s">
        <v>83</v>
      </c>
      <c r="I175" s="6">
        <v>44568</v>
      </c>
      <c r="J175" s="7">
        <v>1500</v>
      </c>
      <c r="K175" s="7">
        <v>1500</v>
      </c>
      <c r="L175" s="7">
        <v>1500</v>
      </c>
      <c r="M175" s="7" t="s">
        <v>25</v>
      </c>
      <c r="N175" t="s">
        <v>311</v>
      </c>
      <c r="O175" t="s">
        <v>314</v>
      </c>
      <c r="P175" s="7">
        <v>0</v>
      </c>
      <c r="Q175" s="7">
        <v>1500</v>
      </c>
      <c r="R175" t="s">
        <v>1506</v>
      </c>
      <c r="S175" t="s">
        <v>1507</v>
      </c>
      <c r="T175" t="s">
        <v>326</v>
      </c>
    </row>
    <row r="176" spans="1:20" x14ac:dyDescent="0.25">
      <c r="A176" s="8" t="s">
        <v>789</v>
      </c>
      <c r="B176" s="6">
        <v>44418</v>
      </c>
      <c r="C176" t="s">
        <v>14</v>
      </c>
      <c r="D176" t="s">
        <v>790</v>
      </c>
      <c r="E176" t="s">
        <v>791</v>
      </c>
      <c r="F176" t="s">
        <v>792</v>
      </c>
      <c r="G176" t="s">
        <v>17</v>
      </c>
      <c r="H176" t="s">
        <v>39</v>
      </c>
      <c r="I176" s="6">
        <v>44423</v>
      </c>
      <c r="J176" s="7">
        <v>1500</v>
      </c>
      <c r="K176" s="7">
        <v>1500</v>
      </c>
      <c r="L176" s="7">
        <v>1500</v>
      </c>
      <c r="M176" s="7" t="s">
        <v>25</v>
      </c>
      <c r="N176" t="s">
        <v>310</v>
      </c>
      <c r="O176" t="s">
        <v>314</v>
      </c>
      <c r="P176" s="7" t="s">
        <v>313</v>
      </c>
      <c r="Q176" s="7">
        <v>1500</v>
      </c>
      <c r="R176" t="s">
        <v>1508</v>
      </c>
      <c r="S176" t="s">
        <v>1509</v>
      </c>
      <c r="T176" t="s">
        <v>1510</v>
      </c>
    </row>
    <row r="177" spans="1:20" x14ac:dyDescent="0.25">
      <c r="A177" s="8" t="s">
        <v>793</v>
      </c>
      <c r="B177" s="6">
        <v>44460</v>
      </c>
      <c r="C177" t="s">
        <v>14</v>
      </c>
      <c r="D177" t="s">
        <v>543</v>
      </c>
      <c r="E177" t="s">
        <v>544</v>
      </c>
      <c r="F177" t="s">
        <v>794</v>
      </c>
      <c r="G177" t="s">
        <v>17</v>
      </c>
      <c r="H177" t="s">
        <v>67</v>
      </c>
      <c r="I177" s="6" t="s">
        <v>68</v>
      </c>
      <c r="J177" s="7">
        <v>1500</v>
      </c>
      <c r="K177" s="7">
        <v>1500</v>
      </c>
      <c r="L177" s="7">
        <v>1500</v>
      </c>
      <c r="M177" s="7" t="s">
        <v>25</v>
      </c>
      <c r="N177" t="s">
        <v>311</v>
      </c>
      <c r="O177" t="s">
        <v>314</v>
      </c>
      <c r="P177" s="7" t="s">
        <v>313</v>
      </c>
      <c r="Q177" s="7">
        <v>1500</v>
      </c>
      <c r="R177" t="s">
        <v>1511</v>
      </c>
      <c r="S177" t="s">
        <v>1512</v>
      </c>
      <c r="T177" t="s">
        <v>1352</v>
      </c>
    </row>
    <row r="178" spans="1:20" x14ac:dyDescent="0.25">
      <c r="A178" s="8" t="s">
        <v>795</v>
      </c>
      <c r="B178" s="6">
        <v>44490</v>
      </c>
      <c r="C178" t="s">
        <v>14</v>
      </c>
      <c r="D178" t="s">
        <v>501</v>
      </c>
      <c r="E178" t="s">
        <v>502</v>
      </c>
      <c r="F178" t="s">
        <v>503</v>
      </c>
      <c r="G178" t="s">
        <v>17</v>
      </c>
      <c r="H178" t="s">
        <v>215</v>
      </c>
      <c r="I178" s="6" t="s">
        <v>216</v>
      </c>
      <c r="J178" s="7">
        <v>1500</v>
      </c>
      <c r="K178" s="7">
        <v>1500</v>
      </c>
      <c r="L178" s="7">
        <v>1500</v>
      </c>
      <c r="M178" s="7" t="s">
        <v>25</v>
      </c>
      <c r="N178" t="s">
        <v>310</v>
      </c>
      <c r="O178" t="s">
        <v>314</v>
      </c>
      <c r="P178" s="7" t="s">
        <v>313</v>
      </c>
      <c r="Q178" s="7">
        <v>1500</v>
      </c>
      <c r="R178" t="s">
        <v>1320</v>
      </c>
      <c r="S178" t="s">
        <v>1321</v>
      </c>
      <c r="T178" t="s">
        <v>1322</v>
      </c>
    </row>
    <row r="179" spans="1:20" x14ac:dyDescent="0.25">
      <c r="A179" s="8" t="s">
        <v>796</v>
      </c>
      <c r="B179" s="6">
        <v>44460</v>
      </c>
      <c r="C179" t="s">
        <v>14</v>
      </c>
      <c r="D179" t="s">
        <v>543</v>
      </c>
      <c r="E179" t="s">
        <v>544</v>
      </c>
      <c r="F179" t="s">
        <v>794</v>
      </c>
      <c r="G179" t="s">
        <v>17</v>
      </c>
      <c r="H179" t="s">
        <v>67</v>
      </c>
      <c r="I179" s="6" t="s">
        <v>68</v>
      </c>
      <c r="J179" s="7">
        <v>1501.92</v>
      </c>
      <c r="K179" s="7">
        <v>1501.92</v>
      </c>
      <c r="L179" s="7">
        <v>1501.92</v>
      </c>
      <c r="M179" s="7" t="s">
        <v>25</v>
      </c>
      <c r="N179" t="s">
        <v>311</v>
      </c>
      <c r="O179" t="s">
        <v>314</v>
      </c>
      <c r="P179" s="7" t="s">
        <v>313</v>
      </c>
      <c r="Q179" s="7">
        <v>1501.92</v>
      </c>
      <c r="R179" t="s">
        <v>1511</v>
      </c>
      <c r="S179" t="s">
        <v>1512</v>
      </c>
      <c r="T179" t="s">
        <v>1352</v>
      </c>
    </row>
    <row r="180" spans="1:20" x14ac:dyDescent="0.25">
      <c r="A180" s="8" t="s">
        <v>797</v>
      </c>
      <c r="B180" s="6">
        <v>44315</v>
      </c>
      <c r="C180" t="s">
        <v>14</v>
      </c>
      <c r="D180" t="s">
        <v>53</v>
      </c>
      <c r="E180" t="s">
        <v>54</v>
      </c>
      <c r="F180" t="s">
        <v>726</v>
      </c>
      <c r="G180" t="s">
        <v>17</v>
      </c>
      <c r="H180" t="s">
        <v>798</v>
      </c>
      <c r="I180" s="6">
        <v>44321</v>
      </c>
      <c r="J180" s="7">
        <v>3550</v>
      </c>
      <c r="K180" s="7">
        <v>1550</v>
      </c>
      <c r="L180" s="7">
        <v>1550</v>
      </c>
      <c r="M180" s="7" t="s">
        <v>25</v>
      </c>
      <c r="N180" t="s">
        <v>311</v>
      </c>
      <c r="O180" t="s">
        <v>314</v>
      </c>
      <c r="P180" s="7">
        <v>0</v>
      </c>
      <c r="Q180" s="7">
        <v>1550</v>
      </c>
      <c r="R180" t="s">
        <v>1462</v>
      </c>
      <c r="S180" t="s">
        <v>1463</v>
      </c>
      <c r="T180" t="s">
        <v>320</v>
      </c>
    </row>
    <row r="181" spans="1:20" x14ac:dyDescent="0.25">
      <c r="A181" s="8" t="s">
        <v>799</v>
      </c>
      <c r="B181" s="6">
        <v>44510</v>
      </c>
      <c r="C181" t="s">
        <v>14</v>
      </c>
      <c r="D181" t="s">
        <v>800</v>
      </c>
      <c r="E181" t="s">
        <v>801</v>
      </c>
      <c r="F181" t="s">
        <v>802</v>
      </c>
      <c r="G181" t="s">
        <v>17</v>
      </c>
      <c r="H181" t="s">
        <v>82</v>
      </c>
      <c r="I181" s="6">
        <v>44512</v>
      </c>
      <c r="J181" s="7">
        <v>1550.1</v>
      </c>
      <c r="K181" s="7">
        <v>1550.1</v>
      </c>
      <c r="L181" s="7">
        <v>1550.1</v>
      </c>
      <c r="M181" s="7" t="s">
        <v>25</v>
      </c>
      <c r="N181" t="s">
        <v>310</v>
      </c>
      <c r="O181" t="s">
        <v>314</v>
      </c>
      <c r="P181" s="7" t="s">
        <v>313</v>
      </c>
      <c r="Q181" s="7">
        <v>1550.1</v>
      </c>
      <c r="R181" t="s">
        <v>1513</v>
      </c>
      <c r="S181" t="s">
        <v>1514</v>
      </c>
      <c r="T181" t="s">
        <v>1515</v>
      </c>
    </row>
    <row r="182" spans="1:20" x14ac:dyDescent="0.25">
      <c r="A182" s="8" t="s">
        <v>803</v>
      </c>
      <c r="B182" s="6">
        <v>44433</v>
      </c>
      <c r="C182" t="s">
        <v>14</v>
      </c>
      <c r="D182" t="s">
        <v>543</v>
      </c>
      <c r="E182" t="s">
        <v>544</v>
      </c>
      <c r="F182" t="s">
        <v>804</v>
      </c>
      <c r="G182" t="s">
        <v>17</v>
      </c>
      <c r="H182" t="s">
        <v>508</v>
      </c>
      <c r="I182" s="6">
        <v>44440</v>
      </c>
      <c r="J182" s="7">
        <v>3500</v>
      </c>
      <c r="K182" s="7">
        <v>1552.2</v>
      </c>
      <c r="L182" s="7">
        <v>1552.2</v>
      </c>
      <c r="M182" s="7" t="s">
        <v>25</v>
      </c>
      <c r="N182" t="s">
        <v>311</v>
      </c>
      <c r="O182" t="s">
        <v>314</v>
      </c>
      <c r="P182" s="7">
        <v>0</v>
      </c>
      <c r="Q182" s="7">
        <v>1552.2</v>
      </c>
      <c r="R182" t="s">
        <v>1516</v>
      </c>
      <c r="S182" t="s">
        <v>1517</v>
      </c>
      <c r="T182" t="s">
        <v>1352</v>
      </c>
    </row>
    <row r="183" spans="1:20" x14ac:dyDescent="0.25">
      <c r="A183" s="8" t="s">
        <v>805</v>
      </c>
      <c r="B183" s="6">
        <v>44265</v>
      </c>
      <c r="C183" t="s">
        <v>14</v>
      </c>
      <c r="D183" t="s">
        <v>563</v>
      </c>
      <c r="E183" t="s">
        <v>564</v>
      </c>
      <c r="F183" t="s">
        <v>806</v>
      </c>
      <c r="G183" t="s">
        <v>17</v>
      </c>
      <c r="H183" t="s">
        <v>690</v>
      </c>
      <c r="I183" s="6">
        <v>44294</v>
      </c>
      <c r="J183" s="7">
        <v>1552.2</v>
      </c>
      <c r="K183" s="7">
        <v>1552.2</v>
      </c>
      <c r="L183" s="7">
        <v>1552.2</v>
      </c>
      <c r="M183" s="7" t="s">
        <v>25</v>
      </c>
      <c r="N183" t="s">
        <v>311</v>
      </c>
      <c r="O183" t="s">
        <v>314</v>
      </c>
      <c r="P183" s="7" t="s">
        <v>313</v>
      </c>
      <c r="Q183" s="7">
        <v>1552.2</v>
      </c>
      <c r="R183" t="s">
        <v>1518</v>
      </c>
      <c r="S183" t="s">
        <v>1519</v>
      </c>
      <c r="T183" t="s">
        <v>1365</v>
      </c>
    </row>
    <row r="184" spans="1:20" x14ac:dyDescent="0.25">
      <c r="A184" s="8" t="s">
        <v>807</v>
      </c>
      <c r="B184" s="6">
        <v>44510</v>
      </c>
      <c r="C184" t="s">
        <v>14</v>
      </c>
      <c r="D184" t="s">
        <v>71</v>
      </c>
      <c r="E184" t="s">
        <v>72</v>
      </c>
      <c r="F184" t="s">
        <v>808</v>
      </c>
      <c r="G184" t="s">
        <v>17</v>
      </c>
      <c r="H184" t="s">
        <v>82</v>
      </c>
      <c r="I184" s="6">
        <v>44512</v>
      </c>
      <c r="J184" s="7">
        <v>2350</v>
      </c>
      <c r="K184" s="7">
        <v>1572</v>
      </c>
      <c r="L184" s="7">
        <v>1572</v>
      </c>
      <c r="M184" s="7" t="s">
        <v>25</v>
      </c>
      <c r="N184" t="s">
        <v>311</v>
      </c>
      <c r="O184" t="s">
        <v>314</v>
      </c>
      <c r="P184" s="7">
        <v>0</v>
      </c>
      <c r="Q184" s="7">
        <v>1572</v>
      </c>
      <c r="R184" t="s">
        <v>1520</v>
      </c>
      <c r="S184" t="s">
        <v>1521</v>
      </c>
      <c r="T184" t="s">
        <v>1522</v>
      </c>
    </row>
    <row r="185" spans="1:20" x14ac:dyDescent="0.25">
      <c r="A185" s="8" t="s">
        <v>809</v>
      </c>
      <c r="B185" s="6">
        <v>44361</v>
      </c>
      <c r="C185" t="s">
        <v>14</v>
      </c>
      <c r="D185" t="s">
        <v>810</v>
      </c>
      <c r="E185" t="s">
        <v>811</v>
      </c>
      <c r="F185" t="s">
        <v>812</v>
      </c>
      <c r="G185" t="s">
        <v>17</v>
      </c>
      <c r="H185" t="s">
        <v>21</v>
      </c>
      <c r="I185" s="6">
        <v>44365</v>
      </c>
      <c r="J185" s="7">
        <v>1573.22</v>
      </c>
      <c r="K185" s="7">
        <v>1573.22</v>
      </c>
      <c r="L185" s="7">
        <v>1573.22</v>
      </c>
      <c r="M185" s="7" t="s">
        <v>25</v>
      </c>
      <c r="N185" t="s">
        <v>311</v>
      </c>
      <c r="O185" t="s">
        <v>314</v>
      </c>
      <c r="P185" s="7" t="s">
        <v>313</v>
      </c>
      <c r="Q185" s="7">
        <v>1573.22</v>
      </c>
      <c r="R185" t="s">
        <v>1523</v>
      </c>
      <c r="S185" t="s">
        <v>1524</v>
      </c>
      <c r="T185" t="s">
        <v>1525</v>
      </c>
    </row>
    <row r="186" spans="1:20" x14ac:dyDescent="0.25">
      <c r="A186" s="8" t="s">
        <v>813</v>
      </c>
      <c r="B186" s="6">
        <v>44515</v>
      </c>
      <c r="C186" t="s">
        <v>14</v>
      </c>
      <c r="D186" t="s">
        <v>53</v>
      </c>
      <c r="E186" t="s">
        <v>54</v>
      </c>
      <c r="F186" t="s">
        <v>55</v>
      </c>
      <c r="G186" t="s">
        <v>17</v>
      </c>
      <c r="H186" t="s">
        <v>33</v>
      </c>
      <c r="I186" s="6">
        <v>44517</v>
      </c>
      <c r="J186" s="7">
        <v>1582.25</v>
      </c>
      <c r="K186" s="7">
        <v>1582.25</v>
      </c>
      <c r="L186" s="7">
        <v>1582.25</v>
      </c>
      <c r="M186" s="7" t="s">
        <v>25</v>
      </c>
      <c r="N186" t="s">
        <v>310</v>
      </c>
      <c r="O186" t="s">
        <v>314</v>
      </c>
      <c r="P186" s="7" t="s">
        <v>313</v>
      </c>
      <c r="Q186" s="7">
        <v>1582.25</v>
      </c>
      <c r="R186" t="s">
        <v>1348</v>
      </c>
      <c r="S186" t="s">
        <v>1349</v>
      </c>
      <c r="T186" t="s">
        <v>326</v>
      </c>
    </row>
    <row r="187" spans="1:20" x14ac:dyDescent="0.25">
      <c r="A187" s="8" t="s">
        <v>814</v>
      </c>
      <c r="B187" s="6">
        <v>44328</v>
      </c>
      <c r="C187" t="s">
        <v>14</v>
      </c>
      <c r="D187" t="s">
        <v>815</v>
      </c>
      <c r="E187" t="s">
        <v>816</v>
      </c>
      <c r="F187" t="s">
        <v>817</v>
      </c>
      <c r="G187" t="s">
        <v>17</v>
      </c>
      <c r="H187" t="s">
        <v>656</v>
      </c>
      <c r="I187" s="6">
        <v>44334</v>
      </c>
      <c r="J187" s="7">
        <v>3100</v>
      </c>
      <c r="K187" s="7">
        <v>1587.38</v>
      </c>
      <c r="L187" s="7">
        <v>1587.38</v>
      </c>
      <c r="M187" s="7" t="s">
        <v>25</v>
      </c>
      <c r="N187" t="s">
        <v>311</v>
      </c>
      <c r="O187" t="s">
        <v>314</v>
      </c>
      <c r="P187" s="7">
        <v>0</v>
      </c>
      <c r="Q187" s="7">
        <v>1587.38</v>
      </c>
      <c r="R187" t="s">
        <v>1526</v>
      </c>
      <c r="S187" t="s">
        <v>1527</v>
      </c>
      <c r="T187" t="s">
        <v>1528</v>
      </c>
    </row>
    <row r="188" spans="1:20" x14ac:dyDescent="0.25">
      <c r="A188" s="8" t="s">
        <v>818</v>
      </c>
      <c r="B188" s="6">
        <v>44473</v>
      </c>
      <c r="C188" t="s">
        <v>14</v>
      </c>
      <c r="D188" t="s">
        <v>307</v>
      </c>
      <c r="E188" t="s">
        <v>308</v>
      </c>
      <c r="F188" t="s">
        <v>819</v>
      </c>
      <c r="G188" t="s">
        <v>17</v>
      </c>
      <c r="H188" t="s">
        <v>820</v>
      </c>
      <c r="I188" s="6" t="s">
        <v>821</v>
      </c>
      <c r="J188" s="7">
        <v>4550</v>
      </c>
      <c r="K188" s="7">
        <v>1600.42</v>
      </c>
      <c r="L188" s="7">
        <v>1600.42</v>
      </c>
      <c r="M188" s="7" t="s">
        <v>25</v>
      </c>
      <c r="N188" t="s">
        <v>311</v>
      </c>
      <c r="O188" t="s">
        <v>314</v>
      </c>
      <c r="P188" s="7">
        <v>0</v>
      </c>
      <c r="Q188" s="7">
        <v>1600.42</v>
      </c>
      <c r="R188" t="s">
        <v>1529</v>
      </c>
      <c r="S188" t="s">
        <v>1530</v>
      </c>
      <c r="T188" t="s">
        <v>452</v>
      </c>
    </row>
    <row r="189" spans="1:20" x14ac:dyDescent="0.25">
      <c r="A189" s="8" t="s">
        <v>822</v>
      </c>
      <c r="B189" s="6">
        <v>44440</v>
      </c>
      <c r="C189" t="s">
        <v>14</v>
      </c>
      <c r="D189" t="s">
        <v>105</v>
      </c>
      <c r="E189" t="s">
        <v>106</v>
      </c>
      <c r="F189" t="s">
        <v>197</v>
      </c>
      <c r="G189" t="s">
        <v>17</v>
      </c>
      <c r="H189" t="s">
        <v>198</v>
      </c>
      <c r="I189" s="6" t="s">
        <v>199</v>
      </c>
      <c r="J189" s="7">
        <v>1602.75</v>
      </c>
      <c r="K189" s="7">
        <v>1602.75</v>
      </c>
      <c r="L189" s="7">
        <v>1602.75</v>
      </c>
      <c r="M189" s="7" t="s">
        <v>25</v>
      </c>
      <c r="N189" t="s">
        <v>311</v>
      </c>
      <c r="O189" t="s">
        <v>314</v>
      </c>
      <c r="P189" s="7" t="s">
        <v>313</v>
      </c>
      <c r="Q189" s="7">
        <v>1602.75</v>
      </c>
      <c r="R189" t="s">
        <v>378</v>
      </c>
      <c r="S189" t="s">
        <v>379</v>
      </c>
      <c r="T189" t="s">
        <v>317</v>
      </c>
    </row>
    <row r="190" spans="1:20" x14ac:dyDescent="0.25">
      <c r="A190" s="8" t="s">
        <v>823</v>
      </c>
      <c r="B190" s="6">
        <v>44467</v>
      </c>
      <c r="C190" t="s">
        <v>14</v>
      </c>
      <c r="D190" t="s">
        <v>501</v>
      </c>
      <c r="E190" t="s">
        <v>502</v>
      </c>
      <c r="F190" t="s">
        <v>597</v>
      </c>
      <c r="G190" t="s">
        <v>17</v>
      </c>
      <c r="H190" t="s">
        <v>299</v>
      </c>
      <c r="I190" s="6" t="s">
        <v>300</v>
      </c>
      <c r="J190" s="7">
        <v>1646.15</v>
      </c>
      <c r="K190" s="7">
        <v>1646.15</v>
      </c>
      <c r="L190" s="7">
        <v>1646.15</v>
      </c>
      <c r="M190" s="7" t="s">
        <v>25</v>
      </c>
      <c r="N190" t="s">
        <v>311</v>
      </c>
      <c r="O190" t="s">
        <v>314</v>
      </c>
      <c r="P190" s="7" t="s">
        <v>313</v>
      </c>
      <c r="Q190" s="7">
        <v>1646.15</v>
      </c>
      <c r="R190" t="s">
        <v>1379</v>
      </c>
      <c r="S190" t="s">
        <v>1380</v>
      </c>
      <c r="T190" t="s">
        <v>1322</v>
      </c>
    </row>
    <row r="191" spans="1:20" x14ac:dyDescent="0.25">
      <c r="A191" s="8" t="s">
        <v>824</v>
      </c>
      <c r="B191" s="6">
        <v>44435</v>
      </c>
      <c r="C191" t="s">
        <v>14</v>
      </c>
      <c r="D191" t="s">
        <v>69</v>
      </c>
      <c r="E191" t="s">
        <v>70</v>
      </c>
      <c r="F191" t="s">
        <v>699</v>
      </c>
      <c r="G191" t="s">
        <v>17</v>
      </c>
      <c r="H191" t="s">
        <v>198</v>
      </c>
      <c r="I191" s="6">
        <v>44447</v>
      </c>
      <c r="J191" s="7">
        <v>1646.62</v>
      </c>
      <c r="K191" s="7">
        <v>1646.62</v>
      </c>
      <c r="L191" s="7">
        <v>1646.62</v>
      </c>
      <c r="M191" s="7" t="s">
        <v>25</v>
      </c>
      <c r="N191" t="s">
        <v>311</v>
      </c>
      <c r="O191" t="s">
        <v>314</v>
      </c>
      <c r="P191" s="7" t="s">
        <v>313</v>
      </c>
      <c r="Q191" s="7">
        <v>1646.62</v>
      </c>
      <c r="R191" t="s">
        <v>1445</v>
      </c>
      <c r="S191" t="s">
        <v>1446</v>
      </c>
      <c r="T191" t="s">
        <v>326</v>
      </c>
    </row>
    <row r="192" spans="1:20" x14ac:dyDescent="0.25">
      <c r="A192" s="8" t="s">
        <v>825</v>
      </c>
      <c r="B192" s="6">
        <v>44515</v>
      </c>
      <c r="C192" t="s">
        <v>14</v>
      </c>
      <c r="D192" t="s">
        <v>826</v>
      </c>
      <c r="E192" t="s">
        <v>827</v>
      </c>
      <c r="F192" t="s">
        <v>828</v>
      </c>
      <c r="G192" t="s">
        <v>17</v>
      </c>
      <c r="H192" t="s">
        <v>33</v>
      </c>
      <c r="I192" s="6">
        <v>44517</v>
      </c>
      <c r="J192" s="7">
        <v>4550</v>
      </c>
      <c r="K192" s="7">
        <v>1650</v>
      </c>
      <c r="L192" s="7">
        <v>1650</v>
      </c>
      <c r="M192" s="7" t="s">
        <v>25</v>
      </c>
      <c r="N192" t="s">
        <v>311</v>
      </c>
      <c r="O192" t="s">
        <v>314</v>
      </c>
      <c r="P192" s="7">
        <v>0</v>
      </c>
      <c r="Q192" s="7">
        <v>1650</v>
      </c>
      <c r="R192" t="s">
        <v>1531</v>
      </c>
      <c r="S192" t="s">
        <v>1532</v>
      </c>
      <c r="T192" t="s">
        <v>1533</v>
      </c>
    </row>
    <row r="193" spans="1:20" x14ac:dyDescent="0.25">
      <c r="A193" s="8" t="s">
        <v>829</v>
      </c>
      <c r="B193" s="6">
        <v>44220</v>
      </c>
      <c r="C193" t="s">
        <v>14</v>
      </c>
      <c r="D193" t="s">
        <v>830</v>
      </c>
      <c r="E193" t="s">
        <v>831</v>
      </c>
      <c r="F193" t="s">
        <v>832</v>
      </c>
      <c r="G193" t="s">
        <v>17</v>
      </c>
      <c r="H193" t="s">
        <v>305</v>
      </c>
      <c r="I193" s="6">
        <v>44222</v>
      </c>
      <c r="J193" s="7">
        <v>1652.6</v>
      </c>
      <c r="K193" s="7">
        <v>1652.6</v>
      </c>
      <c r="L193" s="7">
        <v>1652.6</v>
      </c>
      <c r="M193" s="7" t="s">
        <v>25</v>
      </c>
      <c r="N193" t="s">
        <v>311</v>
      </c>
      <c r="O193" t="s">
        <v>314</v>
      </c>
      <c r="P193" s="7" t="s">
        <v>313</v>
      </c>
      <c r="Q193" s="7">
        <v>1652.6</v>
      </c>
      <c r="R193" t="s">
        <v>1534</v>
      </c>
      <c r="S193" t="s">
        <v>1535</v>
      </c>
      <c r="T193" t="s">
        <v>1536</v>
      </c>
    </row>
    <row r="194" spans="1:20" x14ac:dyDescent="0.25">
      <c r="A194" s="8" t="s">
        <v>833</v>
      </c>
      <c r="B194" s="6">
        <v>44271</v>
      </c>
      <c r="C194" t="s">
        <v>14</v>
      </c>
      <c r="D194" t="s">
        <v>255</v>
      </c>
      <c r="E194" t="s">
        <v>256</v>
      </c>
      <c r="F194" t="s">
        <v>257</v>
      </c>
      <c r="G194" t="s">
        <v>17</v>
      </c>
      <c r="H194" t="s">
        <v>834</v>
      </c>
      <c r="I194" s="6">
        <v>44278</v>
      </c>
      <c r="J194" s="7">
        <v>1661.65</v>
      </c>
      <c r="K194" s="7">
        <v>1661.65</v>
      </c>
      <c r="L194" s="7">
        <v>1661.65</v>
      </c>
      <c r="M194" s="7" t="s">
        <v>25</v>
      </c>
      <c r="N194" t="s">
        <v>311</v>
      </c>
      <c r="O194" t="s">
        <v>314</v>
      </c>
      <c r="P194" s="7" t="s">
        <v>313</v>
      </c>
      <c r="Q194" s="7">
        <v>1661.65</v>
      </c>
      <c r="R194" t="s">
        <v>415</v>
      </c>
      <c r="S194" t="s">
        <v>416</v>
      </c>
      <c r="T194" t="s">
        <v>417</v>
      </c>
    </row>
    <row r="195" spans="1:20" x14ac:dyDescent="0.25">
      <c r="A195" s="8" t="s">
        <v>835</v>
      </c>
      <c r="B195" s="6">
        <v>44328</v>
      </c>
      <c r="C195" t="s">
        <v>14</v>
      </c>
      <c r="D195" t="s">
        <v>836</v>
      </c>
      <c r="E195" t="s">
        <v>837</v>
      </c>
      <c r="F195" t="s">
        <v>838</v>
      </c>
      <c r="G195" t="s">
        <v>17</v>
      </c>
      <c r="H195" t="s">
        <v>839</v>
      </c>
      <c r="I195" s="6">
        <v>44333</v>
      </c>
      <c r="J195" s="7">
        <v>4550</v>
      </c>
      <c r="K195" s="7">
        <v>1669</v>
      </c>
      <c r="L195" s="7">
        <v>1669</v>
      </c>
      <c r="M195" s="7" t="s">
        <v>25</v>
      </c>
      <c r="N195" t="s">
        <v>311</v>
      </c>
      <c r="O195" t="s">
        <v>314</v>
      </c>
      <c r="P195" s="7" t="s">
        <v>313</v>
      </c>
      <c r="Q195" s="7">
        <v>1669</v>
      </c>
      <c r="R195" t="s">
        <v>1537</v>
      </c>
      <c r="S195" t="s">
        <v>1538</v>
      </c>
      <c r="T195" t="s">
        <v>1539</v>
      </c>
    </row>
    <row r="196" spans="1:20" x14ac:dyDescent="0.25">
      <c r="A196" s="8" t="s">
        <v>840</v>
      </c>
      <c r="B196" s="6">
        <v>44538</v>
      </c>
      <c r="C196" t="s">
        <v>14</v>
      </c>
      <c r="D196" t="s">
        <v>841</v>
      </c>
      <c r="E196" t="s">
        <v>842</v>
      </c>
      <c r="F196" t="s">
        <v>843</v>
      </c>
      <c r="G196" t="s">
        <v>17</v>
      </c>
      <c r="H196" t="s">
        <v>844</v>
      </c>
      <c r="I196" s="6">
        <v>44539</v>
      </c>
      <c r="J196" s="7">
        <v>1701.16</v>
      </c>
      <c r="K196" s="7">
        <v>1701.16</v>
      </c>
      <c r="L196" s="7">
        <v>1701.16</v>
      </c>
      <c r="M196" s="7" t="s">
        <v>25</v>
      </c>
      <c r="N196" t="s">
        <v>310</v>
      </c>
      <c r="O196" t="s">
        <v>314</v>
      </c>
      <c r="P196" s="7" t="s">
        <v>313</v>
      </c>
      <c r="Q196" s="7">
        <v>1701.16</v>
      </c>
      <c r="R196" t="s">
        <v>1540</v>
      </c>
      <c r="S196" t="s">
        <v>1541</v>
      </c>
      <c r="T196" t="s">
        <v>1542</v>
      </c>
    </row>
    <row r="197" spans="1:20" x14ac:dyDescent="0.25">
      <c r="A197" s="8" t="s">
        <v>845</v>
      </c>
      <c r="B197" s="6">
        <v>44257</v>
      </c>
      <c r="C197" t="s">
        <v>14</v>
      </c>
      <c r="D197" t="s">
        <v>137</v>
      </c>
      <c r="E197" t="s">
        <v>138</v>
      </c>
      <c r="F197" t="s">
        <v>139</v>
      </c>
      <c r="G197" t="s">
        <v>17</v>
      </c>
      <c r="H197" t="s">
        <v>468</v>
      </c>
      <c r="I197" s="6">
        <v>44272</v>
      </c>
      <c r="J197" s="7">
        <v>1702.58</v>
      </c>
      <c r="K197" s="7">
        <v>1702.58</v>
      </c>
      <c r="L197" s="7">
        <v>1702.58</v>
      </c>
      <c r="M197" s="7" t="s">
        <v>25</v>
      </c>
      <c r="N197" t="s">
        <v>310</v>
      </c>
      <c r="O197" t="s">
        <v>314</v>
      </c>
      <c r="P197" s="7" t="s">
        <v>313</v>
      </c>
      <c r="Q197" s="7">
        <v>1702.58</v>
      </c>
      <c r="R197" t="s">
        <v>341</v>
      </c>
      <c r="S197" t="s">
        <v>1301</v>
      </c>
      <c r="T197" t="s">
        <v>343</v>
      </c>
    </row>
    <row r="198" spans="1:20" x14ac:dyDescent="0.25">
      <c r="A198" s="8" t="s">
        <v>846</v>
      </c>
      <c r="B198" s="6">
        <v>44394</v>
      </c>
      <c r="C198" t="s">
        <v>14</v>
      </c>
      <c r="D198" t="s">
        <v>482</v>
      </c>
      <c r="E198" t="s">
        <v>483</v>
      </c>
      <c r="F198" t="s">
        <v>847</v>
      </c>
      <c r="G198" t="s">
        <v>17</v>
      </c>
      <c r="H198" t="s">
        <v>269</v>
      </c>
      <c r="I198" s="6">
        <v>44397</v>
      </c>
      <c r="J198" s="7">
        <v>1750</v>
      </c>
      <c r="K198" s="7">
        <v>1750</v>
      </c>
      <c r="L198" s="7">
        <v>1750</v>
      </c>
      <c r="M198" s="7" t="s">
        <v>25</v>
      </c>
      <c r="N198" t="s">
        <v>310</v>
      </c>
      <c r="O198" t="s">
        <v>314</v>
      </c>
      <c r="P198" s="7" t="s">
        <v>313</v>
      </c>
      <c r="Q198" s="7">
        <v>1750</v>
      </c>
      <c r="R198" t="s">
        <v>1543</v>
      </c>
      <c r="S198" t="s">
        <v>1544</v>
      </c>
      <c r="T198" t="s">
        <v>1309</v>
      </c>
    </row>
    <row r="199" spans="1:20" x14ac:dyDescent="0.25">
      <c r="A199" s="8" t="s">
        <v>848</v>
      </c>
      <c r="B199" s="6">
        <v>44441</v>
      </c>
      <c r="C199" t="s">
        <v>14</v>
      </c>
      <c r="D199" t="s">
        <v>482</v>
      </c>
      <c r="E199" t="s">
        <v>483</v>
      </c>
      <c r="F199" t="s">
        <v>484</v>
      </c>
      <c r="G199" t="s">
        <v>17</v>
      </c>
      <c r="H199" t="s">
        <v>168</v>
      </c>
      <c r="I199" s="6" t="s">
        <v>63</v>
      </c>
      <c r="J199" s="7">
        <v>1750</v>
      </c>
      <c r="K199" s="7">
        <v>1750</v>
      </c>
      <c r="L199" s="7">
        <v>1750</v>
      </c>
      <c r="M199" s="7" t="s">
        <v>25</v>
      </c>
      <c r="N199" t="s">
        <v>311</v>
      </c>
      <c r="O199" t="s">
        <v>314</v>
      </c>
      <c r="P199" s="7" t="s">
        <v>313</v>
      </c>
      <c r="Q199" s="7">
        <v>1750</v>
      </c>
      <c r="R199" t="s">
        <v>1307</v>
      </c>
      <c r="S199" t="s">
        <v>1308</v>
      </c>
      <c r="T199" t="s">
        <v>1309</v>
      </c>
    </row>
    <row r="200" spans="1:20" x14ac:dyDescent="0.25">
      <c r="A200" s="8" t="s">
        <v>849</v>
      </c>
      <c r="B200" s="6">
        <v>44495</v>
      </c>
      <c r="C200" t="s">
        <v>14</v>
      </c>
      <c r="D200" t="s">
        <v>41</v>
      </c>
      <c r="E200" t="s">
        <v>42</v>
      </c>
      <c r="F200" t="s">
        <v>850</v>
      </c>
      <c r="G200" t="s">
        <v>17</v>
      </c>
      <c r="H200" t="s">
        <v>585</v>
      </c>
      <c r="I200" s="6" t="s">
        <v>51</v>
      </c>
      <c r="J200" s="7">
        <v>1750</v>
      </c>
      <c r="K200" s="7">
        <v>1750</v>
      </c>
      <c r="L200" s="7">
        <v>1750</v>
      </c>
      <c r="M200" s="7" t="s">
        <v>25</v>
      </c>
      <c r="N200" t="s">
        <v>310</v>
      </c>
      <c r="O200" t="s">
        <v>314</v>
      </c>
      <c r="P200" s="7" t="s">
        <v>313</v>
      </c>
      <c r="Q200" s="7">
        <v>1750</v>
      </c>
      <c r="R200" t="s">
        <v>1545</v>
      </c>
      <c r="S200" t="s">
        <v>1546</v>
      </c>
      <c r="T200" t="s">
        <v>337</v>
      </c>
    </row>
    <row r="201" spans="1:20" x14ac:dyDescent="0.25">
      <c r="A201" s="8" t="s">
        <v>851</v>
      </c>
      <c r="B201" s="6">
        <v>44482</v>
      </c>
      <c r="C201" t="s">
        <v>14</v>
      </c>
      <c r="D201" t="s">
        <v>53</v>
      </c>
      <c r="E201" t="s">
        <v>54</v>
      </c>
      <c r="F201" t="s">
        <v>147</v>
      </c>
      <c r="G201" t="s">
        <v>17</v>
      </c>
      <c r="H201" t="s">
        <v>148</v>
      </c>
      <c r="I201" s="6" t="s">
        <v>149</v>
      </c>
      <c r="J201" s="7">
        <v>12890.15</v>
      </c>
      <c r="K201" s="7">
        <v>1754.11</v>
      </c>
      <c r="L201" s="7">
        <v>1754.11</v>
      </c>
      <c r="M201" s="7" t="s">
        <v>25</v>
      </c>
      <c r="N201" t="s">
        <v>311</v>
      </c>
      <c r="O201" t="s">
        <v>314</v>
      </c>
      <c r="P201" s="7">
        <v>0</v>
      </c>
      <c r="Q201" s="7">
        <v>1754.11</v>
      </c>
      <c r="R201" t="s">
        <v>347</v>
      </c>
      <c r="S201" t="s">
        <v>348</v>
      </c>
      <c r="T201" t="s">
        <v>320</v>
      </c>
    </row>
    <row r="202" spans="1:20" x14ac:dyDescent="0.25">
      <c r="A202" s="8" t="s">
        <v>852</v>
      </c>
      <c r="B202" s="6">
        <v>44234</v>
      </c>
      <c r="C202" t="s">
        <v>14</v>
      </c>
      <c r="D202" t="s">
        <v>853</v>
      </c>
      <c r="E202" t="s">
        <v>854</v>
      </c>
      <c r="F202" t="s">
        <v>855</v>
      </c>
      <c r="G202" t="s">
        <v>17</v>
      </c>
      <c r="H202" t="s">
        <v>529</v>
      </c>
      <c r="I202" s="6">
        <v>44241</v>
      </c>
      <c r="J202" s="7">
        <v>4144.66</v>
      </c>
      <c r="K202" s="7">
        <v>1802.28</v>
      </c>
      <c r="L202" s="7">
        <v>1802.28</v>
      </c>
      <c r="M202" s="7" t="s">
        <v>25</v>
      </c>
      <c r="N202" t="s">
        <v>311</v>
      </c>
      <c r="O202" t="s">
        <v>314</v>
      </c>
      <c r="P202" s="7">
        <v>0</v>
      </c>
      <c r="Q202" s="7">
        <v>1802.28</v>
      </c>
      <c r="R202" t="s">
        <v>1547</v>
      </c>
      <c r="S202" t="s">
        <v>1548</v>
      </c>
      <c r="T202" t="s">
        <v>1549</v>
      </c>
    </row>
    <row r="203" spans="1:20" x14ac:dyDescent="0.25">
      <c r="A203" s="8" t="s">
        <v>856</v>
      </c>
      <c r="B203" s="6">
        <v>44538</v>
      </c>
      <c r="C203" t="s">
        <v>14</v>
      </c>
      <c r="D203" t="s">
        <v>857</v>
      </c>
      <c r="E203" t="s">
        <v>858</v>
      </c>
      <c r="F203" t="s">
        <v>859</v>
      </c>
      <c r="G203" t="s">
        <v>17</v>
      </c>
      <c r="H203" t="s">
        <v>860</v>
      </c>
      <c r="I203" s="6">
        <v>44581</v>
      </c>
      <c r="J203" s="7">
        <v>4550</v>
      </c>
      <c r="K203" s="7">
        <v>1809.83</v>
      </c>
      <c r="L203" s="7">
        <v>1809.83</v>
      </c>
      <c r="M203" s="7" t="s">
        <v>25</v>
      </c>
      <c r="N203" t="s">
        <v>311</v>
      </c>
      <c r="O203" t="s">
        <v>314</v>
      </c>
      <c r="P203" s="7">
        <v>0</v>
      </c>
      <c r="Q203" s="7">
        <v>1809.83</v>
      </c>
      <c r="R203" t="s">
        <v>1550</v>
      </c>
      <c r="S203" t="s">
        <v>1551</v>
      </c>
      <c r="T203" t="s">
        <v>1552</v>
      </c>
    </row>
    <row r="204" spans="1:20" x14ac:dyDescent="0.25">
      <c r="A204" s="8" t="s">
        <v>861</v>
      </c>
      <c r="B204" s="6">
        <v>44439</v>
      </c>
      <c r="C204" t="s">
        <v>14</v>
      </c>
      <c r="D204" t="s">
        <v>60</v>
      </c>
      <c r="E204" t="s">
        <v>61</v>
      </c>
      <c r="F204" t="s">
        <v>862</v>
      </c>
      <c r="G204" t="s">
        <v>17</v>
      </c>
      <c r="H204" t="s">
        <v>221</v>
      </c>
      <c r="I204" s="6">
        <v>44446</v>
      </c>
      <c r="J204" s="7">
        <v>21750</v>
      </c>
      <c r="K204" s="7">
        <v>1872.25</v>
      </c>
      <c r="L204" s="7">
        <v>1872.25</v>
      </c>
      <c r="M204" s="7" t="s">
        <v>25</v>
      </c>
      <c r="N204" t="s">
        <v>311</v>
      </c>
      <c r="O204" t="s">
        <v>314</v>
      </c>
      <c r="P204" s="7">
        <v>0</v>
      </c>
      <c r="Q204" s="7">
        <v>1872.25</v>
      </c>
      <c r="R204" t="s">
        <v>1553</v>
      </c>
      <c r="S204" t="s">
        <v>1554</v>
      </c>
      <c r="T204" t="s">
        <v>1555</v>
      </c>
    </row>
    <row r="205" spans="1:20" x14ac:dyDescent="0.25">
      <c r="A205" s="8" t="s">
        <v>863</v>
      </c>
      <c r="B205" s="6">
        <v>44526</v>
      </c>
      <c r="C205" t="s">
        <v>14</v>
      </c>
      <c r="D205" t="s">
        <v>864</v>
      </c>
      <c r="E205" t="s">
        <v>865</v>
      </c>
      <c r="F205" t="s">
        <v>866</v>
      </c>
      <c r="G205" t="s">
        <v>17</v>
      </c>
      <c r="H205" t="s">
        <v>40</v>
      </c>
      <c r="I205" s="6">
        <v>44537</v>
      </c>
      <c r="J205" s="7">
        <v>1897.53</v>
      </c>
      <c r="K205" s="7">
        <v>1897.53</v>
      </c>
      <c r="L205" s="7">
        <v>1897.53</v>
      </c>
      <c r="M205" s="7" t="s">
        <v>25</v>
      </c>
      <c r="N205" t="s">
        <v>310</v>
      </c>
      <c r="O205" t="s">
        <v>314</v>
      </c>
      <c r="P205" s="7" t="s">
        <v>313</v>
      </c>
      <c r="Q205" s="7">
        <v>1897.53</v>
      </c>
      <c r="R205" t="s">
        <v>1556</v>
      </c>
      <c r="S205" t="s">
        <v>1557</v>
      </c>
      <c r="T205" t="s">
        <v>1558</v>
      </c>
    </row>
    <row r="206" spans="1:20" x14ac:dyDescent="0.25">
      <c r="A206" s="8" t="s">
        <v>867</v>
      </c>
      <c r="B206" s="6">
        <v>44378</v>
      </c>
      <c r="C206" t="s">
        <v>14</v>
      </c>
      <c r="D206" t="s">
        <v>572</v>
      </c>
      <c r="E206" t="s">
        <v>573</v>
      </c>
      <c r="F206" t="s">
        <v>868</v>
      </c>
      <c r="G206" t="s">
        <v>17</v>
      </c>
      <c r="H206" t="s">
        <v>38</v>
      </c>
      <c r="I206" s="6">
        <v>44385</v>
      </c>
      <c r="J206" s="7">
        <v>2250</v>
      </c>
      <c r="K206" s="7">
        <v>1923.17</v>
      </c>
      <c r="L206" s="7">
        <v>1923.17</v>
      </c>
      <c r="M206" s="7" t="s">
        <v>25</v>
      </c>
      <c r="N206" t="s">
        <v>311</v>
      </c>
      <c r="O206" t="s">
        <v>314</v>
      </c>
      <c r="P206" s="7">
        <v>0</v>
      </c>
      <c r="Q206" s="7">
        <v>1923.17</v>
      </c>
      <c r="R206" t="s">
        <v>1559</v>
      </c>
      <c r="S206" t="s">
        <v>1560</v>
      </c>
      <c r="T206" t="s">
        <v>1369</v>
      </c>
    </row>
    <row r="207" spans="1:20" x14ac:dyDescent="0.25">
      <c r="A207" s="8" t="s">
        <v>869</v>
      </c>
      <c r="B207" s="6">
        <v>44265</v>
      </c>
      <c r="C207" t="s">
        <v>14</v>
      </c>
      <c r="D207" t="s">
        <v>870</v>
      </c>
      <c r="E207" t="s">
        <v>871</v>
      </c>
      <c r="F207" t="s">
        <v>872</v>
      </c>
      <c r="G207" t="s">
        <v>17</v>
      </c>
      <c r="H207" t="s">
        <v>834</v>
      </c>
      <c r="I207" s="6">
        <v>44278</v>
      </c>
      <c r="J207" s="7">
        <v>1945.02</v>
      </c>
      <c r="K207" s="7">
        <v>1945.02</v>
      </c>
      <c r="L207" s="7">
        <v>1945.02</v>
      </c>
      <c r="M207" s="7" t="s">
        <v>25</v>
      </c>
      <c r="N207" t="s">
        <v>311</v>
      </c>
      <c r="O207" t="s">
        <v>314</v>
      </c>
      <c r="P207" s="7" t="s">
        <v>313</v>
      </c>
      <c r="Q207" s="7">
        <v>1945.02</v>
      </c>
      <c r="R207" t="s">
        <v>1561</v>
      </c>
      <c r="S207" t="s">
        <v>1562</v>
      </c>
      <c r="T207" t="s">
        <v>1563</v>
      </c>
    </row>
    <row r="208" spans="1:20" x14ac:dyDescent="0.25">
      <c r="A208" s="8" t="s">
        <v>873</v>
      </c>
      <c r="B208" s="6">
        <v>44284</v>
      </c>
      <c r="C208" t="s">
        <v>14</v>
      </c>
      <c r="D208" t="s">
        <v>49</v>
      </c>
      <c r="E208" t="s">
        <v>50</v>
      </c>
      <c r="F208" t="s">
        <v>874</v>
      </c>
      <c r="G208" t="s">
        <v>17</v>
      </c>
      <c r="H208" t="s">
        <v>875</v>
      </c>
      <c r="I208" s="6">
        <v>44297</v>
      </c>
      <c r="J208" s="7">
        <v>7500</v>
      </c>
      <c r="K208" s="7">
        <v>1950</v>
      </c>
      <c r="L208" s="7">
        <v>1950</v>
      </c>
      <c r="M208" s="7" t="s">
        <v>25</v>
      </c>
      <c r="N208" t="s">
        <v>311</v>
      </c>
      <c r="O208" t="s">
        <v>314</v>
      </c>
      <c r="P208" s="7">
        <v>0</v>
      </c>
      <c r="Q208" s="7">
        <v>1950</v>
      </c>
      <c r="R208" t="s">
        <v>1564</v>
      </c>
      <c r="S208" t="s">
        <v>1565</v>
      </c>
      <c r="T208" t="s">
        <v>332</v>
      </c>
    </row>
    <row r="209" spans="1:20" x14ac:dyDescent="0.25">
      <c r="A209" s="8" t="s">
        <v>876</v>
      </c>
      <c r="B209" s="6">
        <v>44246</v>
      </c>
      <c r="C209" t="s">
        <v>14</v>
      </c>
      <c r="D209" t="s">
        <v>255</v>
      </c>
      <c r="E209" t="s">
        <v>256</v>
      </c>
      <c r="F209" t="s">
        <v>877</v>
      </c>
      <c r="G209" t="s">
        <v>17</v>
      </c>
      <c r="H209" t="s">
        <v>878</v>
      </c>
      <c r="I209" s="6">
        <v>44251</v>
      </c>
      <c r="J209" s="7">
        <v>1950</v>
      </c>
      <c r="K209" s="7">
        <v>1950</v>
      </c>
      <c r="L209" s="7">
        <v>1950</v>
      </c>
      <c r="M209" s="7" t="s">
        <v>25</v>
      </c>
      <c r="N209" t="s">
        <v>310</v>
      </c>
      <c r="O209" t="s">
        <v>314</v>
      </c>
      <c r="P209" s="7" t="s">
        <v>313</v>
      </c>
      <c r="Q209" s="7">
        <v>1950</v>
      </c>
      <c r="R209" t="s">
        <v>1566</v>
      </c>
      <c r="S209" t="s">
        <v>1567</v>
      </c>
      <c r="T209" t="s">
        <v>417</v>
      </c>
    </row>
    <row r="210" spans="1:20" x14ac:dyDescent="0.25">
      <c r="A210" s="8" t="s">
        <v>879</v>
      </c>
      <c r="B210" s="6">
        <v>44256</v>
      </c>
      <c r="C210" t="s">
        <v>14</v>
      </c>
      <c r="D210" t="s">
        <v>255</v>
      </c>
      <c r="E210" t="s">
        <v>256</v>
      </c>
      <c r="F210" t="s">
        <v>257</v>
      </c>
      <c r="G210" t="s">
        <v>17</v>
      </c>
      <c r="H210" t="s">
        <v>468</v>
      </c>
      <c r="I210" s="6">
        <v>44272</v>
      </c>
      <c r="J210" s="7">
        <v>1950</v>
      </c>
      <c r="K210" s="7">
        <v>1950</v>
      </c>
      <c r="L210" s="7">
        <v>1950</v>
      </c>
      <c r="M210" s="7" t="s">
        <v>25</v>
      </c>
      <c r="N210" t="s">
        <v>310</v>
      </c>
      <c r="O210" t="s">
        <v>314</v>
      </c>
      <c r="P210" s="7" t="s">
        <v>313</v>
      </c>
      <c r="Q210" s="7">
        <v>1950</v>
      </c>
      <c r="R210" t="s">
        <v>415</v>
      </c>
      <c r="S210" t="s">
        <v>416</v>
      </c>
      <c r="T210" t="s">
        <v>417</v>
      </c>
    </row>
    <row r="211" spans="1:20" x14ac:dyDescent="0.25">
      <c r="A211" s="8" t="s">
        <v>880</v>
      </c>
      <c r="B211" s="6">
        <v>44271</v>
      </c>
      <c r="C211" t="s">
        <v>14</v>
      </c>
      <c r="D211" t="s">
        <v>255</v>
      </c>
      <c r="E211" t="s">
        <v>256</v>
      </c>
      <c r="F211" t="s">
        <v>257</v>
      </c>
      <c r="G211" t="s">
        <v>17</v>
      </c>
      <c r="H211" t="s">
        <v>834</v>
      </c>
      <c r="I211" s="6">
        <v>44278</v>
      </c>
      <c r="J211" s="7">
        <v>1950</v>
      </c>
      <c r="K211" s="7">
        <v>1950</v>
      </c>
      <c r="L211" s="7">
        <v>1950</v>
      </c>
      <c r="M211" s="7" t="s">
        <v>25</v>
      </c>
      <c r="N211" t="s">
        <v>311</v>
      </c>
      <c r="O211" t="s">
        <v>314</v>
      </c>
      <c r="P211" s="7" t="s">
        <v>313</v>
      </c>
      <c r="Q211" s="7">
        <v>1950</v>
      </c>
      <c r="R211" t="s">
        <v>415</v>
      </c>
      <c r="S211" t="s">
        <v>416</v>
      </c>
      <c r="T211" t="s">
        <v>417</v>
      </c>
    </row>
    <row r="212" spans="1:20" x14ac:dyDescent="0.25">
      <c r="A212" s="8" t="s">
        <v>881</v>
      </c>
      <c r="B212" s="6">
        <v>44337</v>
      </c>
      <c r="C212" t="s">
        <v>14</v>
      </c>
      <c r="D212" t="s">
        <v>470</v>
      </c>
      <c r="E212" t="s">
        <v>471</v>
      </c>
      <c r="F212" t="s">
        <v>882</v>
      </c>
      <c r="G212" t="s">
        <v>17</v>
      </c>
      <c r="H212" t="s">
        <v>750</v>
      </c>
      <c r="I212" s="6">
        <v>44340</v>
      </c>
      <c r="J212" s="7">
        <v>1950</v>
      </c>
      <c r="K212" s="7">
        <v>1950</v>
      </c>
      <c r="L212" s="7">
        <v>1950</v>
      </c>
      <c r="M212" s="7" t="s">
        <v>25</v>
      </c>
      <c r="N212" t="s">
        <v>311</v>
      </c>
      <c r="O212" t="s">
        <v>314</v>
      </c>
      <c r="P212" s="7" t="s">
        <v>313</v>
      </c>
      <c r="Q212" s="7">
        <v>1950</v>
      </c>
      <c r="R212" t="s">
        <v>1568</v>
      </c>
      <c r="S212" t="s">
        <v>1569</v>
      </c>
      <c r="T212" t="s">
        <v>1300</v>
      </c>
    </row>
    <row r="213" spans="1:20" x14ac:dyDescent="0.25">
      <c r="A213" s="8" t="s">
        <v>883</v>
      </c>
      <c r="B213" s="6">
        <v>44348</v>
      </c>
      <c r="C213" t="s">
        <v>14</v>
      </c>
      <c r="D213" t="s">
        <v>470</v>
      </c>
      <c r="E213" t="s">
        <v>471</v>
      </c>
      <c r="F213" t="s">
        <v>884</v>
      </c>
      <c r="G213" t="s">
        <v>17</v>
      </c>
      <c r="H213" t="s">
        <v>559</v>
      </c>
      <c r="I213" s="6">
        <v>44355</v>
      </c>
      <c r="J213" s="7">
        <v>1950</v>
      </c>
      <c r="K213" s="7">
        <v>1950</v>
      </c>
      <c r="L213" s="7">
        <v>1950</v>
      </c>
      <c r="M213" s="7" t="s">
        <v>25</v>
      </c>
      <c r="N213" t="s">
        <v>311</v>
      </c>
      <c r="O213" t="s">
        <v>314</v>
      </c>
      <c r="P213" s="7" t="s">
        <v>313</v>
      </c>
      <c r="Q213" s="7">
        <v>1950</v>
      </c>
      <c r="R213" t="s">
        <v>1570</v>
      </c>
      <c r="S213" t="s">
        <v>1571</v>
      </c>
      <c r="T213" t="s">
        <v>1300</v>
      </c>
    </row>
    <row r="214" spans="1:20" x14ac:dyDescent="0.25">
      <c r="A214" s="8" t="s">
        <v>885</v>
      </c>
      <c r="B214" s="6">
        <v>44378</v>
      </c>
      <c r="C214" t="s">
        <v>14</v>
      </c>
      <c r="D214" t="s">
        <v>470</v>
      </c>
      <c r="E214" t="s">
        <v>471</v>
      </c>
      <c r="F214" t="s">
        <v>884</v>
      </c>
      <c r="G214" t="s">
        <v>17</v>
      </c>
      <c r="H214" t="s">
        <v>38</v>
      </c>
      <c r="I214" s="6">
        <v>44385</v>
      </c>
      <c r="J214" s="7">
        <v>1950</v>
      </c>
      <c r="K214" s="7">
        <v>1950</v>
      </c>
      <c r="L214" s="7">
        <v>1950</v>
      </c>
      <c r="M214" s="7" t="s">
        <v>25</v>
      </c>
      <c r="N214" t="s">
        <v>311</v>
      </c>
      <c r="O214" t="s">
        <v>314</v>
      </c>
      <c r="P214" s="7" t="s">
        <v>313</v>
      </c>
      <c r="Q214" s="7">
        <v>1950</v>
      </c>
      <c r="R214" t="s">
        <v>1570</v>
      </c>
      <c r="S214" t="s">
        <v>1571</v>
      </c>
      <c r="T214" t="s">
        <v>1300</v>
      </c>
    </row>
    <row r="215" spans="1:20" x14ac:dyDescent="0.25">
      <c r="A215" s="8" t="s">
        <v>886</v>
      </c>
      <c r="B215" s="6">
        <v>44401</v>
      </c>
      <c r="C215" t="s">
        <v>14</v>
      </c>
      <c r="D215" t="s">
        <v>470</v>
      </c>
      <c r="E215" t="s">
        <v>471</v>
      </c>
      <c r="F215" t="s">
        <v>472</v>
      </c>
      <c r="G215" t="s">
        <v>17</v>
      </c>
      <c r="H215" t="s">
        <v>64</v>
      </c>
      <c r="I215" s="6">
        <v>44410</v>
      </c>
      <c r="J215" s="7">
        <v>1950</v>
      </c>
      <c r="K215" s="7">
        <v>1950</v>
      </c>
      <c r="L215" s="7">
        <v>1950</v>
      </c>
      <c r="M215" s="7" t="s">
        <v>25</v>
      </c>
      <c r="N215" t="s">
        <v>311</v>
      </c>
      <c r="O215" t="s">
        <v>314</v>
      </c>
      <c r="P215" s="7" t="s">
        <v>313</v>
      </c>
      <c r="Q215" s="7">
        <v>1950</v>
      </c>
      <c r="R215" t="s">
        <v>1298</v>
      </c>
      <c r="S215" t="s">
        <v>1299</v>
      </c>
      <c r="T215" t="s">
        <v>1300</v>
      </c>
    </row>
    <row r="216" spans="1:20" x14ac:dyDescent="0.25">
      <c r="A216" s="8" t="s">
        <v>887</v>
      </c>
      <c r="B216" s="6">
        <v>44518</v>
      </c>
      <c r="C216" t="s">
        <v>14</v>
      </c>
      <c r="D216" t="s">
        <v>470</v>
      </c>
      <c r="E216" t="s">
        <v>471</v>
      </c>
      <c r="F216" t="s">
        <v>888</v>
      </c>
      <c r="G216" t="s">
        <v>17</v>
      </c>
      <c r="H216" t="s">
        <v>186</v>
      </c>
      <c r="I216" s="6">
        <v>44523</v>
      </c>
      <c r="J216" s="7">
        <v>1950</v>
      </c>
      <c r="K216" s="7">
        <v>1950</v>
      </c>
      <c r="L216" s="7">
        <v>1950</v>
      </c>
      <c r="M216" s="7" t="s">
        <v>25</v>
      </c>
      <c r="N216" t="s">
        <v>310</v>
      </c>
      <c r="O216" t="s">
        <v>314</v>
      </c>
      <c r="P216" s="7" t="s">
        <v>313</v>
      </c>
      <c r="Q216" s="7">
        <v>1950</v>
      </c>
      <c r="R216" t="s">
        <v>1572</v>
      </c>
      <c r="S216" t="s">
        <v>1573</v>
      </c>
      <c r="T216" t="s">
        <v>1300</v>
      </c>
    </row>
    <row r="217" spans="1:20" x14ac:dyDescent="0.25">
      <c r="A217" s="8" t="s">
        <v>889</v>
      </c>
      <c r="B217" s="6">
        <v>44526</v>
      </c>
      <c r="C217" t="s">
        <v>14</v>
      </c>
      <c r="D217" t="s">
        <v>864</v>
      </c>
      <c r="E217" t="s">
        <v>865</v>
      </c>
      <c r="F217" t="s">
        <v>866</v>
      </c>
      <c r="G217" t="s">
        <v>17</v>
      </c>
      <c r="H217" t="s">
        <v>40</v>
      </c>
      <c r="I217" s="6">
        <v>44537</v>
      </c>
      <c r="J217" s="7">
        <v>1950</v>
      </c>
      <c r="K217" s="7">
        <v>1950</v>
      </c>
      <c r="L217" s="7">
        <v>1950</v>
      </c>
      <c r="M217" s="7" t="s">
        <v>25</v>
      </c>
      <c r="N217" t="s">
        <v>310</v>
      </c>
      <c r="O217" t="s">
        <v>314</v>
      </c>
      <c r="P217" s="7" t="s">
        <v>313</v>
      </c>
      <c r="Q217" s="7">
        <v>1950</v>
      </c>
      <c r="R217" t="s">
        <v>1556</v>
      </c>
      <c r="S217" t="s">
        <v>1557</v>
      </c>
      <c r="T217" t="s">
        <v>1558</v>
      </c>
    </row>
    <row r="218" spans="1:20" x14ac:dyDescent="0.25">
      <c r="A218" s="8" t="s">
        <v>890</v>
      </c>
      <c r="B218" s="6">
        <v>44239</v>
      </c>
      <c r="C218" t="s">
        <v>14</v>
      </c>
      <c r="D218" t="s">
        <v>255</v>
      </c>
      <c r="E218" t="s">
        <v>256</v>
      </c>
      <c r="F218" t="s">
        <v>257</v>
      </c>
      <c r="G218" t="s">
        <v>17</v>
      </c>
      <c r="H218" t="s">
        <v>43</v>
      </c>
      <c r="I218" s="6">
        <v>44246</v>
      </c>
      <c r="J218" s="7">
        <v>1950</v>
      </c>
      <c r="K218" s="7">
        <v>1950</v>
      </c>
      <c r="L218" s="7">
        <v>1950</v>
      </c>
      <c r="M218" s="7" t="s">
        <v>25</v>
      </c>
      <c r="N218" t="s">
        <v>310</v>
      </c>
      <c r="O218" t="s">
        <v>314</v>
      </c>
      <c r="P218" s="7" t="s">
        <v>313</v>
      </c>
      <c r="Q218" s="7">
        <v>1950</v>
      </c>
      <c r="R218" t="s">
        <v>415</v>
      </c>
      <c r="S218" t="s">
        <v>416</v>
      </c>
      <c r="T218" t="s">
        <v>417</v>
      </c>
    </row>
    <row r="219" spans="1:20" x14ac:dyDescent="0.25">
      <c r="A219" s="8" t="s">
        <v>891</v>
      </c>
      <c r="B219" s="6">
        <v>44239</v>
      </c>
      <c r="C219" t="s">
        <v>14</v>
      </c>
      <c r="D219" t="s">
        <v>255</v>
      </c>
      <c r="E219" t="s">
        <v>256</v>
      </c>
      <c r="F219" t="s">
        <v>302</v>
      </c>
      <c r="G219" t="s">
        <v>17</v>
      </c>
      <c r="H219" t="s">
        <v>43</v>
      </c>
      <c r="I219" s="6">
        <v>44246</v>
      </c>
      <c r="J219" s="7">
        <v>1950</v>
      </c>
      <c r="K219" s="7">
        <v>1950</v>
      </c>
      <c r="L219" s="7">
        <v>1950</v>
      </c>
      <c r="M219" s="7" t="s">
        <v>25</v>
      </c>
      <c r="N219" t="s">
        <v>311</v>
      </c>
      <c r="O219" t="s">
        <v>314</v>
      </c>
      <c r="P219" s="7" t="s">
        <v>313</v>
      </c>
      <c r="Q219" s="7">
        <v>1950</v>
      </c>
      <c r="R219" t="s">
        <v>446</v>
      </c>
      <c r="S219" t="s">
        <v>447</v>
      </c>
      <c r="T219" t="s">
        <v>417</v>
      </c>
    </row>
    <row r="220" spans="1:20" x14ac:dyDescent="0.25">
      <c r="A220" s="8" t="s">
        <v>892</v>
      </c>
      <c r="B220" s="6">
        <v>44457</v>
      </c>
      <c r="C220" t="s">
        <v>14</v>
      </c>
      <c r="D220" t="s">
        <v>543</v>
      </c>
      <c r="E220" t="s">
        <v>544</v>
      </c>
      <c r="F220" t="s">
        <v>545</v>
      </c>
      <c r="G220" t="s">
        <v>17</v>
      </c>
      <c r="H220" t="s">
        <v>67</v>
      </c>
      <c r="I220" s="6" t="s">
        <v>68</v>
      </c>
      <c r="J220" s="7">
        <v>1971.93</v>
      </c>
      <c r="K220" s="7">
        <v>1971.93</v>
      </c>
      <c r="L220" s="7">
        <v>1971.93</v>
      </c>
      <c r="M220" s="7" t="s">
        <v>25</v>
      </c>
      <c r="N220" t="s">
        <v>311</v>
      </c>
      <c r="O220" t="s">
        <v>314</v>
      </c>
      <c r="P220" s="7" t="s">
        <v>313</v>
      </c>
      <c r="Q220" s="7">
        <v>1971.93</v>
      </c>
      <c r="R220" t="s">
        <v>1350</v>
      </c>
      <c r="S220" t="s">
        <v>1351</v>
      </c>
      <c r="T220" t="s">
        <v>1352</v>
      </c>
    </row>
    <row r="221" spans="1:20" x14ac:dyDescent="0.25">
      <c r="A221" s="8" t="s">
        <v>893</v>
      </c>
      <c r="B221" s="6">
        <v>44540</v>
      </c>
      <c r="C221" t="s">
        <v>14</v>
      </c>
      <c r="D221" t="s">
        <v>113</v>
      </c>
      <c r="E221" t="s">
        <v>114</v>
      </c>
      <c r="F221" t="s">
        <v>894</v>
      </c>
      <c r="G221" t="s">
        <v>17</v>
      </c>
      <c r="H221" t="s">
        <v>895</v>
      </c>
      <c r="I221" s="6">
        <v>44545</v>
      </c>
      <c r="J221" s="7">
        <v>2014.74</v>
      </c>
      <c r="K221" s="7">
        <v>2014.74</v>
      </c>
      <c r="L221" s="7">
        <v>2014.74</v>
      </c>
      <c r="M221" s="7" t="s">
        <v>25</v>
      </c>
      <c r="N221" t="s">
        <v>311</v>
      </c>
      <c r="O221" t="s">
        <v>314</v>
      </c>
      <c r="P221" s="7">
        <v>0</v>
      </c>
      <c r="Q221" s="7">
        <v>2014.74</v>
      </c>
      <c r="R221" t="s">
        <v>1574</v>
      </c>
      <c r="S221" t="s">
        <v>1575</v>
      </c>
      <c r="T221" t="s">
        <v>323</v>
      </c>
    </row>
    <row r="222" spans="1:20" x14ac:dyDescent="0.25">
      <c r="A222" s="8" t="s">
        <v>896</v>
      </c>
      <c r="B222" s="6">
        <v>44277</v>
      </c>
      <c r="C222" t="s">
        <v>14</v>
      </c>
      <c r="D222" t="s">
        <v>69</v>
      </c>
      <c r="E222" t="s">
        <v>70</v>
      </c>
      <c r="F222" t="s">
        <v>744</v>
      </c>
      <c r="G222" t="s">
        <v>17</v>
      </c>
      <c r="H222" t="s">
        <v>897</v>
      </c>
      <c r="I222" s="6">
        <v>44285</v>
      </c>
      <c r="J222" s="7">
        <v>2017.64</v>
      </c>
      <c r="K222" s="7">
        <v>2017.64</v>
      </c>
      <c r="L222" s="7">
        <v>2017.64</v>
      </c>
      <c r="M222" s="7" t="s">
        <v>25</v>
      </c>
      <c r="N222" t="s">
        <v>310</v>
      </c>
      <c r="O222" t="s">
        <v>314</v>
      </c>
      <c r="P222" s="7" t="s">
        <v>313</v>
      </c>
      <c r="Q222" s="7">
        <v>2017.64</v>
      </c>
      <c r="R222" t="s">
        <v>1475</v>
      </c>
      <c r="S222" t="s">
        <v>1476</v>
      </c>
      <c r="T222" t="s">
        <v>326</v>
      </c>
    </row>
    <row r="223" spans="1:20" x14ac:dyDescent="0.25">
      <c r="A223" s="8" t="s">
        <v>898</v>
      </c>
      <c r="B223" s="6">
        <v>44265</v>
      </c>
      <c r="C223" t="s">
        <v>14</v>
      </c>
      <c r="D223" t="s">
        <v>899</v>
      </c>
      <c r="E223" t="s">
        <v>900</v>
      </c>
      <c r="F223" t="s">
        <v>901</v>
      </c>
      <c r="G223" t="s">
        <v>17</v>
      </c>
      <c r="H223" t="s">
        <v>161</v>
      </c>
      <c r="I223" s="6">
        <v>44278</v>
      </c>
      <c r="J223" s="7">
        <v>9648.94</v>
      </c>
      <c r="K223" s="7">
        <v>2026.35</v>
      </c>
      <c r="L223" s="7">
        <v>2026.35</v>
      </c>
      <c r="M223" s="7" t="s">
        <v>25</v>
      </c>
      <c r="N223" t="s">
        <v>311</v>
      </c>
      <c r="O223" t="s">
        <v>314</v>
      </c>
      <c r="P223" s="7">
        <v>0</v>
      </c>
      <c r="Q223" s="7">
        <v>2026.35</v>
      </c>
      <c r="R223" t="s">
        <v>1576</v>
      </c>
      <c r="S223" t="s">
        <v>1577</v>
      </c>
      <c r="T223" t="s">
        <v>1578</v>
      </c>
    </row>
    <row r="224" spans="1:20" x14ac:dyDescent="0.25">
      <c r="A224" s="8" t="s">
        <v>902</v>
      </c>
      <c r="B224" s="6">
        <v>44456</v>
      </c>
      <c r="C224" t="s">
        <v>14</v>
      </c>
      <c r="D224" t="s">
        <v>501</v>
      </c>
      <c r="E224" t="s">
        <v>502</v>
      </c>
      <c r="F224" t="s">
        <v>705</v>
      </c>
      <c r="G224" t="s">
        <v>17</v>
      </c>
      <c r="H224" t="s">
        <v>720</v>
      </c>
      <c r="I224" s="6" t="s">
        <v>721</v>
      </c>
      <c r="J224" s="7">
        <v>2050</v>
      </c>
      <c r="K224" s="7">
        <v>2050</v>
      </c>
      <c r="L224" s="7">
        <v>2050</v>
      </c>
      <c r="M224" s="7" t="s">
        <v>25</v>
      </c>
      <c r="N224" t="s">
        <v>311</v>
      </c>
      <c r="O224" t="s">
        <v>314</v>
      </c>
      <c r="P224" s="7" t="s">
        <v>313</v>
      </c>
      <c r="Q224" s="7">
        <v>2050</v>
      </c>
      <c r="R224" t="s">
        <v>1449</v>
      </c>
      <c r="S224" t="s">
        <v>1450</v>
      </c>
      <c r="T224" t="s">
        <v>1322</v>
      </c>
    </row>
    <row r="225" spans="1:20" x14ac:dyDescent="0.25">
      <c r="A225" s="8" t="s">
        <v>903</v>
      </c>
      <c r="B225" s="6">
        <v>44286</v>
      </c>
      <c r="C225" t="s">
        <v>14</v>
      </c>
      <c r="D225" t="s">
        <v>904</v>
      </c>
      <c r="E225" t="s">
        <v>905</v>
      </c>
      <c r="F225" t="s">
        <v>906</v>
      </c>
      <c r="G225" t="s">
        <v>17</v>
      </c>
      <c r="H225" t="s">
        <v>907</v>
      </c>
      <c r="I225" s="6">
        <v>44293</v>
      </c>
      <c r="J225" s="7">
        <v>2250</v>
      </c>
      <c r="K225" s="7">
        <v>2052.23</v>
      </c>
      <c r="L225" s="7">
        <v>2052.23</v>
      </c>
      <c r="M225" s="7" t="s">
        <v>25</v>
      </c>
      <c r="N225" t="s">
        <v>311</v>
      </c>
      <c r="O225" t="s">
        <v>314</v>
      </c>
      <c r="P225" s="7">
        <v>0</v>
      </c>
      <c r="Q225" s="7">
        <v>2052.23</v>
      </c>
      <c r="R225" t="s">
        <v>1579</v>
      </c>
      <c r="S225" t="s">
        <v>1580</v>
      </c>
      <c r="T225" t="s">
        <v>1581</v>
      </c>
    </row>
    <row r="226" spans="1:20" x14ac:dyDescent="0.25">
      <c r="A226" s="8" t="s">
        <v>908</v>
      </c>
      <c r="B226" s="6">
        <v>44270</v>
      </c>
      <c r="C226" t="s">
        <v>14</v>
      </c>
      <c r="D226" t="s">
        <v>909</v>
      </c>
      <c r="E226" t="s">
        <v>910</v>
      </c>
      <c r="F226" t="s">
        <v>911</v>
      </c>
      <c r="G226" t="s">
        <v>17</v>
      </c>
      <c r="H226" t="s">
        <v>161</v>
      </c>
      <c r="I226" s="6">
        <v>44278</v>
      </c>
      <c r="J226" s="7">
        <v>2061.3200000000002</v>
      </c>
      <c r="K226" s="7">
        <v>2061.3200000000002</v>
      </c>
      <c r="L226" s="7">
        <v>2061.3200000000002</v>
      </c>
      <c r="M226" s="7" t="s">
        <v>25</v>
      </c>
      <c r="N226" t="s">
        <v>310</v>
      </c>
      <c r="O226" t="s">
        <v>314</v>
      </c>
      <c r="P226" s="7" t="s">
        <v>313</v>
      </c>
      <c r="Q226" s="7">
        <v>2061.3200000000002</v>
      </c>
      <c r="R226" t="s">
        <v>1582</v>
      </c>
      <c r="S226" t="s">
        <v>1583</v>
      </c>
      <c r="T226" t="s">
        <v>1584</v>
      </c>
    </row>
    <row r="227" spans="1:20" x14ac:dyDescent="0.25">
      <c r="A227" s="8" t="s">
        <v>912</v>
      </c>
      <c r="B227" s="6">
        <v>44288</v>
      </c>
      <c r="C227" t="s">
        <v>14</v>
      </c>
      <c r="D227" t="s">
        <v>913</v>
      </c>
      <c r="E227" t="s">
        <v>914</v>
      </c>
      <c r="F227" t="s">
        <v>915</v>
      </c>
      <c r="G227" t="s">
        <v>17</v>
      </c>
      <c r="H227" t="s">
        <v>916</v>
      </c>
      <c r="I227" s="6">
        <v>44297</v>
      </c>
      <c r="J227" s="7">
        <v>3142.86</v>
      </c>
      <c r="K227" s="7">
        <v>2061.4499999999998</v>
      </c>
      <c r="L227" s="7">
        <v>2061.4499999999998</v>
      </c>
      <c r="M227" s="7" t="s">
        <v>25</v>
      </c>
      <c r="N227" t="s">
        <v>311</v>
      </c>
      <c r="O227" t="s">
        <v>314</v>
      </c>
      <c r="P227" s="7">
        <v>0</v>
      </c>
      <c r="Q227" s="7">
        <v>2061.4499999999998</v>
      </c>
      <c r="R227" t="s">
        <v>1585</v>
      </c>
      <c r="S227" t="s">
        <v>1586</v>
      </c>
      <c r="T227" t="s">
        <v>1587</v>
      </c>
    </row>
    <row r="228" spans="1:20" x14ac:dyDescent="0.25">
      <c r="A228" s="8" t="s">
        <v>917</v>
      </c>
      <c r="B228" s="6">
        <v>44344</v>
      </c>
      <c r="C228" t="s">
        <v>14</v>
      </c>
      <c r="D228" t="s">
        <v>687</v>
      </c>
      <c r="E228" t="s">
        <v>688</v>
      </c>
      <c r="F228" t="s">
        <v>762</v>
      </c>
      <c r="G228" t="s">
        <v>17</v>
      </c>
      <c r="H228" t="s">
        <v>918</v>
      </c>
      <c r="I228" s="6">
        <v>44350</v>
      </c>
      <c r="J228" s="7">
        <v>2067</v>
      </c>
      <c r="K228" s="7">
        <v>2067</v>
      </c>
      <c r="L228" s="7">
        <v>2067</v>
      </c>
      <c r="M228" s="7" t="s">
        <v>25</v>
      </c>
      <c r="N228" t="s">
        <v>311</v>
      </c>
      <c r="O228" t="s">
        <v>314</v>
      </c>
      <c r="P228" s="7" t="s">
        <v>313</v>
      </c>
      <c r="Q228" s="7">
        <v>2067</v>
      </c>
      <c r="R228" t="s">
        <v>1488</v>
      </c>
      <c r="S228" t="s">
        <v>1489</v>
      </c>
      <c r="T228" t="s">
        <v>1439</v>
      </c>
    </row>
    <row r="229" spans="1:20" x14ac:dyDescent="0.25">
      <c r="A229" s="8" t="s">
        <v>919</v>
      </c>
      <c r="B229" s="6">
        <v>44514</v>
      </c>
      <c r="C229" t="s">
        <v>14</v>
      </c>
      <c r="D229" t="s">
        <v>543</v>
      </c>
      <c r="E229" t="s">
        <v>544</v>
      </c>
      <c r="F229" t="s">
        <v>545</v>
      </c>
      <c r="G229" t="s">
        <v>17</v>
      </c>
      <c r="H229" t="s">
        <v>33</v>
      </c>
      <c r="I229" s="6">
        <v>44517</v>
      </c>
      <c r="J229" s="7">
        <v>2083</v>
      </c>
      <c r="K229" s="7">
        <v>2083</v>
      </c>
      <c r="L229" s="7">
        <v>2083</v>
      </c>
      <c r="M229" s="7" t="s">
        <v>25</v>
      </c>
      <c r="N229" t="s">
        <v>311</v>
      </c>
      <c r="O229" t="s">
        <v>314</v>
      </c>
      <c r="P229" s="7" t="s">
        <v>313</v>
      </c>
      <c r="Q229" s="7">
        <v>2083</v>
      </c>
      <c r="R229" t="s">
        <v>1350</v>
      </c>
      <c r="S229" t="s">
        <v>1351</v>
      </c>
      <c r="T229" t="s">
        <v>1352</v>
      </c>
    </row>
    <row r="230" spans="1:20" x14ac:dyDescent="0.25">
      <c r="A230" s="8" t="s">
        <v>920</v>
      </c>
      <c r="B230" s="6">
        <v>44561</v>
      </c>
      <c r="C230" t="s">
        <v>14</v>
      </c>
      <c r="D230" t="s">
        <v>649</v>
      </c>
      <c r="E230" t="s">
        <v>650</v>
      </c>
      <c r="F230" t="s">
        <v>651</v>
      </c>
      <c r="G230" t="s">
        <v>17</v>
      </c>
      <c r="H230" t="s">
        <v>173</v>
      </c>
      <c r="I230" s="6">
        <v>44572</v>
      </c>
      <c r="J230" s="7">
        <v>2100</v>
      </c>
      <c r="K230" s="7">
        <v>2100</v>
      </c>
      <c r="L230" s="7">
        <v>2100</v>
      </c>
      <c r="M230" s="7" t="s">
        <v>25</v>
      </c>
      <c r="N230" t="s">
        <v>310</v>
      </c>
      <c r="O230" t="s">
        <v>314</v>
      </c>
      <c r="P230" s="7">
        <v>0</v>
      </c>
      <c r="Q230" s="7">
        <v>2100</v>
      </c>
      <c r="R230" t="s">
        <v>1413</v>
      </c>
      <c r="S230" t="s">
        <v>1414</v>
      </c>
      <c r="T230" t="s">
        <v>1415</v>
      </c>
    </row>
    <row r="231" spans="1:20" x14ac:dyDescent="0.25">
      <c r="A231" s="8" t="s">
        <v>921</v>
      </c>
      <c r="B231" s="6">
        <v>44461</v>
      </c>
      <c r="C231" t="s">
        <v>14</v>
      </c>
      <c r="D231" t="s">
        <v>543</v>
      </c>
      <c r="E231" t="s">
        <v>544</v>
      </c>
      <c r="F231" t="s">
        <v>922</v>
      </c>
      <c r="G231" t="s">
        <v>17</v>
      </c>
      <c r="H231" t="s">
        <v>67</v>
      </c>
      <c r="I231" s="6" t="s">
        <v>68</v>
      </c>
      <c r="J231" s="7">
        <v>2130.38</v>
      </c>
      <c r="K231" s="7">
        <v>2130.38</v>
      </c>
      <c r="L231" s="7">
        <v>2130.38</v>
      </c>
      <c r="M231" s="7" t="s">
        <v>25</v>
      </c>
      <c r="N231" t="s">
        <v>311</v>
      </c>
      <c r="O231" t="s">
        <v>314</v>
      </c>
      <c r="P231" s="7" t="s">
        <v>313</v>
      </c>
      <c r="Q231" s="7">
        <v>2130.38</v>
      </c>
      <c r="R231" t="s">
        <v>1588</v>
      </c>
      <c r="S231" t="s">
        <v>1589</v>
      </c>
      <c r="T231" t="s">
        <v>1352</v>
      </c>
    </row>
    <row r="232" spans="1:20" x14ac:dyDescent="0.25">
      <c r="A232" s="8" t="s">
        <v>923</v>
      </c>
      <c r="B232" s="6">
        <v>44559</v>
      </c>
      <c r="C232" t="s">
        <v>14</v>
      </c>
      <c r="D232" t="s">
        <v>49</v>
      </c>
      <c r="E232" t="s">
        <v>50</v>
      </c>
      <c r="F232" t="s">
        <v>924</v>
      </c>
      <c r="G232" t="s">
        <v>17</v>
      </c>
      <c r="H232" t="s">
        <v>157</v>
      </c>
      <c r="I232" s="6">
        <v>44567</v>
      </c>
      <c r="J232" s="7">
        <v>2150</v>
      </c>
      <c r="K232" s="7">
        <v>2150</v>
      </c>
      <c r="L232" s="7">
        <v>2150</v>
      </c>
      <c r="M232" s="7" t="s">
        <v>25</v>
      </c>
      <c r="N232" t="s">
        <v>310</v>
      </c>
      <c r="O232" t="s">
        <v>314</v>
      </c>
      <c r="P232" s="7">
        <v>0</v>
      </c>
      <c r="Q232" s="7">
        <v>2150</v>
      </c>
      <c r="R232" t="s">
        <v>1590</v>
      </c>
      <c r="S232" t="s">
        <v>1591</v>
      </c>
      <c r="T232" t="s">
        <v>332</v>
      </c>
    </row>
    <row r="233" spans="1:20" x14ac:dyDescent="0.25">
      <c r="A233" s="8" t="s">
        <v>925</v>
      </c>
      <c r="B233" s="6">
        <v>44244</v>
      </c>
      <c r="C233" t="s">
        <v>14</v>
      </c>
      <c r="D233" t="s">
        <v>53</v>
      </c>
      <c r="E233" t="s">
        <v>54</v>
      </c>
      <c r="F233" t="s">
        <v>926</v>
      </c>
      <c r="G233" t="s">
        <v>17</v>
      </c>
      <c r="H233" t="s">
        <v>736</v>
      </c>
      <c r="I233" s="6">
        <v>44270</v>
      </c>
      <c r="J233" s="7">
        <v>4000</v>
      </c>
      <c r="K233" s="7">
        <v>2153.34</v>
      </c>
      <c r="L233" s="7">
        <v>2153.34</v>
      </c>
      <c r="M233" s="7" t="s">
        <v>25</v>
      </c>
      <c r="N233" t="s">
        <v>311</v>
      </c>
      <c r="O233" t="s">
        <v>314</v>
      </c>
      <c r="P233" s="7">
        <v>0</v>
      </c>
      <c r="Q233" s="7">
        <v>2153.34</v>
      </c>
      <c r="R233" t="s">
        <v>1592</v>
      </c>
      <c r="S233" t="s">
        <v>1593</v>
      </c>
      <c r="T233" t="s">
        <v>320</v>
      </c>
    </row>
    <row r="234" spans="1:20" x14ac:dyDescent="0.25">
      <c r="A234" s="8" t="s">
        <v>927</v>
      </c>
      <c r="B234" s="6">
        <v>44503</v>
      </c>
      <c r="C234" t="s">
        <v>14</v>
      </c>
      <c r="D234" t="s">
        <v>649</v>
      </c>
      <c r="E234" t="s">
        <v>650</v>
      </c>
      <c r="F234" t="s">
        <v>928</v>
      </c>
      <c r="G234" t="s">
        <v>17</v>
      </c>
      <c r="H234" t="s">
        <v>32</v>
      </c>
      <c r="I234" s="6">
        <v>44505</v>
      </c>
      <c r="J234" s="7">
        <v>2156.25</v>
      </c>
      <c r="K234" s="7">
        <v>2156.25</v>
      </c>
      <c r="L234" s="7">
        <v>2156.25</v>
      </c>
      <c r="M234" s="7" t="s">
        <v>25</v>
      </c>
      <c r="N234" t="s">
        <v>311</v>
      </c>
      <c r="O234" t="s">
        <v>314</v>
      </c>
      <c r="P234" s="7" t="s">
        <v>313</v>
      </c>
      <c r="Q234" s="7">
        <v>2156.25</v>
      </c>
      <c r="R234" t="s">
        <v>1594</v>
      </c>
      <c r="S234" t="s">
        <v>1595</v>
      </c>
      <c r="T234" t="s">
        <v>1415</v>
      </c>
    </row>
    <row r="235" spans="1:20" x14ac:dyDescent="0.25">
      <c r="A235" s="8" t="s">
        <v>929</v>
      </c>
      <c r="B235" s="6">
        <v>44530</v>
      </c>
      <c r="C235" t="s">
        <v>14</v>
      </c>
      <c r="D235" t="s">
        <v>930</v>
      </c>
      <c r="E235" t="s">
        <v>931</v>
      </c>
      <c r="F235" t="s">
        <v>932</v>
      </c>
      <c r="G235" t="s">
        <v>17</v>
      </c>
      <c r="H235" t="s">
        <v>933</v>
      </c>
      <c r="I235" s="6">
        <v>44532</v>
      </c>
      <c r="J235" s="7">
        <v>2250</v>
      </c>
      <c r="K235" s="7">
        <v>2170.73</v>
      </c>
      <c r="L235" s="7">
        <v>2170.73</v>
      </c>
      <c r="M235" s="7" t="s">
        <v>25</v>
      </c>
      <c r="N235" t="s">
        <v>311</v>
      </c>
      <c r="O235" t="s">
        <v>314</v>
      </c>
      <c r="P235" s="7">
        <v>0</v>
      </c>
      <c r="Q235" s="7">
        <v>2170.73</v>
      </c>
      <c r="R235" t="s">
        <v>1596</v>
      </c>
      <c r="S235" t="s">
        <v>1597</v>
      </c>
      <c r="T235" t="s">
        <v>1598</v>
      </c>
    </row>
    <row r="236" spans="1:20" x14ac:dyDescent="0.25">
      <c r="A236" s="8" t="s">
        <v>934</v>
      </c>
      <c r="B236" s="6">
        <v>44468</v>
      </c>
      <c r="C236" t="s">
        <v>14</v>
      </c>
      <c r="D236" t="s">
        <v>935</v>
      </c>
      <c r="E236" t="s">
        <v>936</v>
      </c>
      <c r="F236" t="s">
        <v>937</v>
      </c>
      <c r="G236" t="s">
        <v>17</v>
      </c>
      <c r="H236" t="s">
        <v>299</v>
      </c>
      <c r="I236" s="6" t="s">
        <v>300</v>
      </c>
      <c r="J236" s="7">
        <v>2183.44</v>
      </c>
      <c r="K236" s="7">
        <v>2183.44</v>
      </c>
      <c r="L236" s="7">
        <v>2183.44</v>
      </c>
      <c r="M236" s="7" t="s">
        <v>25</v>
      </c>
      <c r="N236" t="s">
        <v>311</v>
      </c>
      <c r="O236" t="s">
        <v>314</v>
      </c>
      <c r="P236" s="7" t="s">
        <v>313</v>
      </c>
      <c r="Q236" s="7">
        <v>2183.44</v>
      </c>
      <c r="R236" t="s">
        <v>1599</v>
      </c>
      <c r="S236" t="s">
        <v>1600</v>
      </c>
      <c r="T236" t="s">
        <v>1601</v>
      </c>
    </row>
    <row r="237" spans="1:20" x14ac:dyDescent="0.25">
      <c r="A237" s="8" t="s">
        <v>938</v>
      </c>
      <c r="B237" s="6">
        <v>44457</v>
      </c>
      <c r="C237" t="s">
        <v>14</v>
      </c>
      <c r="D237" t="s">
        <v>543</v>
      </c>
      <c r="E237" t="s">
        <v>544</v>
      </c>
      <c r="F237" t="s">
        <v>545</v>
      </c>
      <c r="G237" t="s">
        <v>17</v>
      </c>
      <c r="H237" t="s">
        <v>67</v>
      </c>
      <c r="I237" s="6" t="s">
        <v>68</v>
      </c>
      <c r="J237" s="7">
        <v>2200</v>
      </c>
      <c r="K237" s="7">
        <v>2200</v>
      </c>
      <c r="L237" s="7">
        <v>2200</v>
      </c>
      <c r="M237" s="7" t="s">
        <v>25</v>
      </c>
      <c r="N237" t="s">
        <v>311</v>
      </c>
      <c r="O237" t="s">
        <v>314</v>
      </c>
      <c r="P237" s="7" t="s">
        <v>313</v>
      </c>
      <c r="Q237" s="7">
        <v>2200</v>
      </c>
      <c r="R237" t="s">
        <v>1350</v>
      </c>
      <c r="S237" t="s">
        <v>1351</v>
      </c>
      <c r="T237" t="s">
        <v>1352</v>
      </c>
    </row>
    <row r="238" spans="1:20" x14ac:dyDescent="0.25">
      <c r="A238" s="8" t="s">
        <v>939</v>
      </c>
      <c r="B238" s="6">
        <v>44471</v>
      </c>
      <c r="C238" t="s">
        <v>14</v>
      </c>
      <c r="D238" t="s">
        <v>486</v>
      </c>
      <c r="E238" t="s">
        <v>487</v>
      </c>
      <c r="F238" t="s">
        <v>488</v>
      </c>
      <c r="G238" t="s">
        <v>17</v>
      </c>
      <c r="H238" t="s">
        <v>489</v>
      </c>
      <c r="I238" s="6" t="s">
        <v>490</v>
      </c>
      <c r="J238" s="7">
        <v>2200</v>
      </c>
      <c r="K238" s="7">
        <v>2200</v>
      </c>
      <c r="L238" s="7">
        <v>2200</v>
      </c>
      <c r="M238" s="7" t="s">
        <v>25</v>
      </c>
      <c r="N238" t="s">
        <v>311</v>
      </c>
      <c r="O238" t="s">
        <v>314</v>
      </c>
      <c r="P238" s="7" t="s">
        <v>313</v>
      </c>
      <c r="Q238" s="7">
        <v>2200</v>
      </c>
      <c r="R238" t="s">
        <v>1310</v>
      </c>
      <c r="S238" t="s">
        <v>1311</v>
      </c>
      <c r="T238" t="s">
        <v>1312</v>
      </c>
    </row>
    <row r="239" spans="1:20" x14ac:dyDescent="0.25">
      <c r="A239" s="8" t="s">
        <v>940</v>
      </c>
      <c r="B239" s="6">
        <v>44513</v>
      </c>
      <c r="C239" t="s">
        <v>14</v>
      </c>
      <c r="D239" t="s">
        <v>207</v>
      </c>
      <c r="E239" t="s">
        <v>208</v>
      </c>
      <c r="F239" t="s">
        <v>941</v>
      </c>
      <c r="G239" t="s">
        <v>17</v>
      </c>
      <c r="H239" t="s">
        <v>286</v>
      </c>
      <c r="I239" s="6">
        <v>44516</v>
      </c>
      <c r="J239" s="7">
        <v>2200</v>
      </c>
      <c r="K239" s="7">
        <v>2200</v>
      </c>
      <c r="L239" s="7">
        <v>2200</v>
      </c>
      <c r="M239" s="7" t="s">
        <v>25</v>
      </c>
      <c r="N239" t="s">
        <v>311</v>
      </c>
      <c r="O239" t="s">
        <v>314</v>
      </c>
      <c r="P239" s="7" t="s">
        <v>313</v>
      </c>
      <c r="Q239" s="7">
        <v>2200</v>
      </c>
      <c r="R239" t="s">
        <v>1602</v>
      </c>
      <c r="S239" t="s">
        <v>1603</v>
      </c>
      <c r="T239" t="s">
        <v>386</v>
      </c>
    </row>
    <row r="240" spans="1:20" x14ac:dyDescent="0.25">
      <c r="A240" s="8" t="s">
        <v>942</v>
      </c>
      <c r="B240" s="6">
        <v>44514</v>
      </c>
      <c r="C240" t="s">
        <v>14</v>
      </c>
      <c r="D240" t="s">
        <v>543</v>
      </c>
      <c r="E240" t="s">
        <v>544</v>
      </c>
      <c r="F240" t="s">
        <v>545</v>
      </c>
      <c r="G240" t="s">
        <v>17</v>
      </c>
      <c r="H240" t="s">
        <v>33</v>
      </c>
      <c r="I240" s="6">
        <v>44517</v>
      </c>
      <c r="J240" s="7">
        <v>2200</v>
      </c>
      <c r="K240" s="7">
        <v>2200</v>
      </c>
      <c r="L240" s="7">
        <v>2200</v>
      </c>
      <c r="M240" s="7" t="s">
        <v>25</v>
      </c>
      <c r="N240" t="s">
        <v>311</v>
      </c>
      <c r="O240" t="s">
        <v>314</v>
      </c>
      <c r="P240" s="7" t="s">
        <v>313</v>
      </c>
      <c r="Q240" s="7">
        <v>2200</v>
      </c>
      <c r="R240" t="s">
        <v>1350</v>
      </c>
      <c r="S240" t="s">
        <v>1351</v>
      </c>
      <c r="T240" t="s">
        <v>1352</v>
      </c>
    </row>
    <row r="241" spans="1:20" x14ac:dyDescent="0.25">
      <c r="A241" s="8" t="s">
        <v>943</v>
      </c>
      <c r="B241" s="6">
        <v>44516</v>
      </c>
      <c r="C241" t="s">
        <v>14</v>
      </c>
      <c r="D241" t="s">
        <v>543</v>
      </c>
      <c r="E241" t="s">
        <v>544</v>
      </c>
      <c r="F241" t="s">
        <v>545</v>
      </c>
      <c r="G241" t="s">
        <v>17</v>
      </c>
      <c r="H241" t="s">
        <v>205</v>
      </c>
      <c r="I241" s="6">
        <v>44519</v>
      </c>
      <c r="J241" s="7">
        <v>2200</v>
      </c>
      <c r="K241" s="7">
        <v>2200</v>
      </c>
      <c r="L241" s="7">
        <v>2200</v>
      </c>
      <c r="M241" s="7" t="s">
        <v>25</v>
      </c>
      <c r="N241" t="s">
        <v>310</v>
      </c>
      <c r="O241" t="s">
        <v>314</v>
      </c>
      <c r="P241" s="7" t="s">
        <v>313</v>
      </c>
      <c r="Q241" s="7">
        <v>2200</v>
      </c>
      <c r="R241" t="s">
        <v>1350</v>
      </c>
      <c r="S241" t="s">
        <v>1351</v>
      </c>
      <c r="T241" t="s">
        <v>1352</v>
      </c>
    </row>
    <row r="242" spans="1:20" x14ac:dyDescent="0.25">
      <c r="A242" s="8" t="s">
        <v>944</v>
      </c>
      <c r="B242" s="6">
        <v>44371</v>
      </c>
      <c r="C242" t="s">
        <v>14</v>
      </c>
      <c r="D242" t="s">
        <v>69</v>
      </c>
      <c r="E242" t="s">
        <v>70</v>
      </c>
      <c r="F242" t="s">
        <v>738</v>
      </c>
      <c r="G242" t="s">
        <v>17</v>
      </c>
      <c r="H242" t="s">
        <v>653</v>
      </c>
      <c r="I242" s="6">
        <v>44379</v>
      </c>
      <c r="J242" s="7">
        <v>2203.9</v>
      </c>
      <c r="K242" s="7">
        <v>2203.9</v>
      </c>
      <c r="L242" s="7">
        <v>2203.9</v>
      </c>
      <c r="M242" s="7" t="s">
        <v>25</v>
      </c>
      <c r="N242" t="s">
        <v>311</v>
      </c>
      <c r="O242" t="s">
        <v>314</v>
      </c>
      <c r="P242" s="7" t="s">
        <v>313</v>
      </c>
      <c r="Q242" s="7">
        <v>2203.9</v>
      </c>
      <c r="R242" t="s">
        <v>1471</v>
      </c>
      <c r="S242" t="s">
        <v>1472</v>
      </c>
      <c r="T242" t="s">
        <v>326</v>
      </c>
    </row>
    <row r="243" spans="1:20" x14ac:dyDescent="0.25">
      <c r="A243" s="8" t="s">
        <v>945</v>
      </c>
      <c r="B243" s="6">
        <v>44246</v>
      </c>
      <c r="C243" t="s">
        <v>14</v>
      </c>
      <c r="D243" t="s">
        <v>255</v>
      </c>
      <c r="E243" t="s">
        <v>256</v>
      </c>
      <c r="F243" t="s">
        <v>877</v>
      </c>
      <c r="G243" t="s">
        <v>17</v>
      </c>
      <c r="H243" t="s">
        <v>878</v>
      </c>
      <c r="I243" s="6">
        <v>44251</v>
      </c>
      <c r="J243" s="7">
        <v>4983.3</v>
      </c>
      <c r="K243" s="7">
        <v>2204.84</v>
      </c>
      <c r="L243" s="7">
        <v>2204.84</v>
      </c>
      <c r="M243" s="7" t="s">
        <v>25</v>
      </c>
      <c r="N243" t="s">
        <v>311</v>
      </c>
      <c r="O243" t="s">
        <v>314</v>
      </c>
      <c r="P243" s="7">
        <v>0</v>
      </c>
      <c r="Q243" s="7">
        <v>2204.84</v>
      </c>
      <c r="R243" t="s">
        <v>1566</v>
      </c>
      <c r="S243" t="s">
        <v>1567</v>
      </c>
      <c r="T243" t="s">
        <v>417</v>
      </c>
    </row>
    <row r="244" spans="1:20" x14ac:dyDescent="0.25">
      <c r="A244" s="8" t="s">
        <v>946</v>
      </c>
      <c r="B244" s="6">
        <v>44244</v>
      </c>
      <c r="C244" t="s">
        <v>14</v>
      </c>
      <c r="D244" t="s">
        <v>947</v>
      </c>
      <c r="E244" t="s">
        <v>948</v>
      </c>
      <c r="F244" t="s">
        <v>949</v>
      </c>
      <c r="G244" t="s">
        <v>17</v>
      </c>
      <c r="H244" t="s">
        <v>30</v>
      </c>
      <c r="I244" s="6">
        <v>44250</v>
      </c>
      <c r="J244" s="7">
        <v>3057.3</v>
      </c>
      <c r="K244" s="7">
        <v>2213.9299999999998</v>
      </c>
      <c r="L244" s="7">
        <v>2213.9299999999998</v>
      </c>
      <c r="M244" s="7" t="s">
        <v>25</v>
      </c>
      <c r="N244" t="s">
        <v>311</v>
      </c>
      <c r="O244" t="s">
        <v>314</v>
      </c>
      <c r="P244" s="7">
        <v>0</v>
      </c>
      <c r="Q244" s="7">
        <v>2213.9299999999998</v>
      </c>
      <c r="R244" t="s">
        <v>1604</v>
      </c>
      <c r="S244" t="s">
        <v>1605</v>
      </c>
      <c r="T244" t="s">
        <v>1606</v>
      </c>
    </row>
    <row r="245" spans="1:20" x14ac:dyDescent="0.25">
      <c r="A245" s="8" t="s">
        <v>950</v>
      </c>
      <c r="B245" s="6">
        <v>44271</v>
      </c>
      <c r="C245" t="s">
        <v>14</v>
      </c>
      <c r="D245" t="s">
        <v>137</v>
      </c>
      <c r="E245" t="s">
        <v>138</v>
      </c>
      <c r="F245" t="s">
        <v>139</v>
      </c>
      <c r="G245" t="s">
        <v>17</v>
      </c>
      <c r="H245" t="s">
        <v>951</v>
      </c>
      <c r="I245" s="6">
        <v>44279</v>
      </c>
      <c r="J245" s="7">
        <v>2216.84</v>
      </c>
      <c r="K245" s="7">
        <v>2216.84</v>
      </c>
      <c r="L245" s="7">
        <v>2216.84</v>
      </c>
      <c r="M245" s="7" t="s">
        <v>25</v>
      </c>
      <c r="N245" t="s">
        <v>310</v>
      </c>
      <c r="O245" t="s">
        <v>314</v>
      </c>
      <c r="P245" s="7" t="s">
        <v>313</v>
      </c>
      <c r="Q245" s="7">
        <v>2216.84</v>
      </c>
      <c r="R245" t="s">
        <v>341</v>
      </c>
      <c r="S245" t="s">
        <v>342</v>
      </c>
      <c r="T245" t="s">
        <v>343</v>
      </c>
    </row>
    <row r="246" spans="1:20" x14ac:dyDescent="0.25">
      <c r="A246" s="8" t="s">
        <v>952</v>
      </c>
      <c r="B246" s="6">
        <v>44435</v>
      </c>
      <c r="C246" t="s">
        <v>14</v>
      </c>
      <c r="D246" t="s">
        <v>953</v>
      </c>
      <c r="E246" t="s">
        <v>954</v>
      </c>
      <c r="F246" t="s">
        <v>955</v>
      </c>
      <c r="G246" t="s">
        <v>17</v>
      </c>
      <c r="H246" t="s">
        <v>956</v>
      </c>
      <c r="I246" s="6">
        <v>44439</v>
      </c>
      <c r="J246" s="7">
        <v>2250</v>
      </c>
      <c r="K246" s="7">
        <v>2250</v>
      </c>
      <c r="L246" s="7">
        <v>2250</v>
      </c>
      <c r="M246" s="7" t="s">
        <v>25</v>
      </c>
      <c r="N246" t="s">
        <v>311</v>
      </c>
      <c r="O246" t="s">
        <v>314</v>
      </c>
      <c r="P246" s="7" t="s">
        <v>313</v>
      </c>
      <c r="Q246" s="7">
        <v>2250</v>
      </c>
      <c r="R246" t="s">
        <v>1607</v>
      </c>
      <c r="S246" t="s">
        <v>1608</v>
      </c>
      <c r="T246" t="s">
        <v>1609</v>
      </c>
    </row>
    <row r="247" spans="1:20" x14ac:dyDescent="0.25">
      <c r="A247" s="8" t="s">
        <v>957</v>
      </c>
      <c r="B247" s="6">
        <v>44540</v>
      </c>
      <c r="C247" t="s">
        <v>14</v>
      </c>
      <c r="D247" t="s">
        <v>113</v>
      </c>
      <c r="E247" t="s">
        <v>114</v>
      </c>
      <c r="F247" t="s">
        <v>894</v>
      </c>
      <c r="G247" t="s">
        <v>17</v>
      </c>
      <c r="H247" t="s">
        <v>895</v>
      </c>
      <c r="I247" s="6">
        <v>44545</v>
      </c>
      <c r="J247" s="7">
        <v>2250</v>
      </c>
      <c r="K247" s="7">
        <v>2250</v>
      </c>
      <c r="L247" s="7">
        <v>2250</v>
      </c>
      <c r="M247" s="7" t="s">
        <v>25</v>
      </c>
      <c r="N247" t="s">
        <v>311</v>
      </c>
      <c r="O247" t="s">
        <v>314</v>
      </c>
      <c r="P247" s="7">
        <v>0</v>
      </c>
      <c r="Q247" s="7">
        <v>2250</v>
      </c>
      <c r="R247" t="s">
        <v>1574</v>
      </c>
      <c r="S247" t="s">
        <v>1610</v>
      </c>
      <c r="T247" t="s">
        <v>323</v>
      </c>
    </row>
    <row r="248" spans="1:20" x14ac:dyDescent="0.25">
      <c r="A248" s="8" t="s">
        <v>958</v>
      </c>
      <c r="B248" s="6">
        <v>44542</v>
      </c>
      <c r="C248" t="s">
        <v>14</v>
      </c>
      <c r="D248" t="s">
        <v>501</v>
      </c>
      <c r="E248" t="s">
        <v>502</v>
      </c>
      <c r="F248" t="s">
        <v>561</v>
      </c>
      <c r="G248" t="s">
        <v>17</v>
      </c>
      <c r="H248" t="s">
        <v>35</v>
      </c>
      <c r="I248" s="6">
        <v>44552</v>
      </c>
      <c r="J248" s="7">
        <v>2250</v>
      </c>
      <c r="K248" s="7">
        <v>2250</v>
      </c>
      <c r="L248" s="7">
        <v>2250</v>
      </c>
      <c r="M248" s="7" t="s">
        <v>25</v>
      </c>
      <c r="N248" t="s">
        <v>310</v>
      </c>
      <c r="O248" t="s">
        <v>314</v>
      </c>
      <c r="P248" s="7">
        <v>0</v>
      </c>
      <c r="Q248" s="7">
        <v>2250</v>
      </c>
      <c r="R248" t="s">
        <v>1361</v>
      </c>
      <c r="S248" t="s">
        <v>1362</v>
      </c>
      <c r="T248" t="s">
        <v>1322</v>
      </c>
    </row>
    <row r="249" spans="1:20" x14ac:dyDescent="0.25">
      <c r="A249" s="8" t="s">
        <v>959</v>
      </c>
      <c r="B249" s="6">
        <v>44542</v>
      </c>
      <c r="C249" t="s">
        <v>14</v>
      </c>
      <c r="D249" t="s">
        <v>501</v>
      </c>
      <c r="E249" t="s">
        <v>502</v>
      </c>
      <c r="F249" t="s">
        <v>960</v>
      </c>
      <c r="G249" t="s">
        <v>17</v>
      </c>
      <c r="H249" t="s">
        <v>35</v>
      </c>
      <c r="I249" s="6">
        <v>44552</v>
      </c>
      <c r="J249" s="7">
        <v>2250</v>
      </c>
      <c r="K249" s="7">
        <v>2250</v>
      </c>
      <c r="L249" s="7">
        <v>2250</v>
      </c>
      <c r="M249" s="7" t="s">
        <v>25</v>
      </c>
      <c r="N249" t="s">
        <v>310</v>
      </c>
      <c r="O249" t="s">
        <v>314</v>
      </c>
      <c r="P249" s="7">
        <v>0</v>
      </c>
      <c r="Q249" s="7">
        <v>2250</v>
      </c>
      <c r="R249" t="s">
        <v>1611</v>
      </c>
      <c r="S249" t="s">
        <v>1612</v>
      </c>
      <c r="T249" t="s">
        <v>1322</v>
      </c>
    </row>
    <row r="250" spans="1:20" x14ac:dyDescent="0.25">
      <c r="A250" s="8" t="s">
        <v>961</v>
      </c>
      <c r="B250" s="6">
        <v>44547</v>
      </c>
      <c r="C250" t="s">
        <v>14</v>
      </c>
      <c r="D250" t="s">
        <v>962</v>
      </c>
      <c r="E250" t="s">
        <v>963</v>
      </c>
      <c r="F250" t="s">
        <v>964</v>
      </c>
      <c r="G250" t="s">
        <v>17</v>
      </c>
      <c r="H250" t="s">
        <v>202</v>
      </c>
      <c r="I250" s="6">
        <v>44554</v>
      </c>
      <c r="J250" s="7">
        <v>2250</v>
      </c>
      <c r="K250" s="7">
        <v>2250</v>
      </c>
      <c r="L250" s="7">
        <v>2250</v>
      </c>
      <c r="M250" s="7" t="s">
        <v>25</v>
      </c>
      <c r="N250" t="s">
        <v>310</v>
      </c>
      <c r="O250" t="s">
        <v>314</v>
      </c>
      <c r="P250" s="7">
        <v>0</v>
      </c>
      <c r="Q250" s="7">
        <v>2250</v>
      </c>
      <c r="R250" t="s">
        <v>1613</v>
      </c>
      <c r="S250" t="s">
        <v>1614</v>
      </c>
      <c r="T250" t="s">
        <v>1615</v>
      </c>
    </row>
    <row r="251" spans="1:20" x14ac:dyDescent="0.25">
      <c r="A251" s="8" t="s">
        <v>965</v>
      </c>
      <c r="B251" s="6">
        <v>44547</v>
      </c>
      <c r="C251" t="s">
        <v>14</v>
      </c>
      <c r="D251" t="s">
        <v>962</v>
      </c>
      <c r="E251" t="s">
        <v>963</v>
      </c>
      <c r="F251" t="s">
        <v>964</v>
      </c>
      <c r="G251" t="s">
        <v>17</v>
      </c>
      <c r="H251" t="s">
        <v>202</v>
      </c>
      <c r="I251" s="6">
        <v>44554</v>
      </c>
      <c r="J251" s="7">
        <v>2250</v>
      </c>
      <c r="K251" s="7">
        <v>2250</v>
      </c>
      <c r="L251" s="7">
        <v>2250</v>
      </c>
      <c r="M251" s="7" t="s">
        <v>25</v>
      </c>
      <c r="N251" t="s">
        <v>310</v>
      </c>
      <c r="O251" t="s">
        <v>314</v>
      </c>
      <c r="P251" s="7">
        <v>0</v>
      </c>
      <c r="Q251" s="7">
        <v>2250</v>
      </c>
      <c r="R251" t="s">
        <v>1613</v>
      </c>
      <c r="S251" t="s">
        <v>1614</v>
      </c>
      <c r="T251" t="s">
        <v>1615</v>
      </c>
    </row>
    <row r="252" spans="1:20" x14ac:dyDescent="0.25">
      <c r="A252" s="8" t="s">
        <v>966</v>
      </c>
      <c r="B252" s="6">
        <v>44547</v>
      </c>
      <c r="C252" t="s">
        <v>14</v>
      </c>
      <c r="D252" t="s">
        <v>501</v>
      </c>
      <c r="E252" t="s">
        <v>502</v>
      </c>
      <c r="F252" t="s">
        <v>967</v>
      </c>
      <c r="G252" t="s">
        <v>17</v>
      </c>
      <c r="H252" t="s">
        <v>202</v>
      </c>
      <c r="I252" s="6">
        <v>44554</v>
      </c>
      <c r="J252" s="7">
        <v>2250</v>
      </c>
      <c r="K252" s="7">
        <v>2250</v>
      </c>
      <c r="L252" s="7">
        <v>2250</v>
      </c>
      <c r="M252" s="7" t="s">
        <v>25</v>
      </c>
      <c r="N252" t="s">
        <v>310</v>
      </c>
      <c r="O252" t="s">
        <v>314</v>
      </c>
      <c r="P252" s="7">
        <v>0</v>
      </c>
      <c r="Q252" s="7">
        <v>2250</v>
      </c>
      <c r="R252" t="s">
        <v>1616</v>
      </c>
      <c r="S252" t="s">
        <v>1617</v>
      </c>
      <c r="T252" t="s">
        <v>1322</v>
      </c>
    </row>
    <row r="253" spans="1:20" x14ac:dyDescent="0.25">
      <c r="A253" s="8" t="s">
        <v>968</v>
      </c>
      <c r="B253" s="6">
        <v>44549</v>
      </c>
      <c r="C253" t="s">
        <v>14</v>
      </c>
      <c r="D253" t="s">
        <v>638</v>
      </c>
      <c r="E253" t="s">
        <v>639</v>
      </c>
      <c r="F253" t="s">
        <v>640</v>
      </c>
      <c r="G253" t="s">
        <v>17</v>
      </c>
      <c r="H253" t="s">
        <v>36</v>
      </c>
      <c r="I253" s="6">
        <v>44553</v>
      </c>
      <c r="J253" s="7">
        <v>2250</v>
      </c>
      <c r="K253" s="7">
        <v>2250</v>
      </c>
      <c r="L253" s="7">
        <v>2250</v>
      </c>
      <c r="M253" s="7" t="s">
        <v>25</v>
      </c>
      <c r="N253" t="s">
        <v>310</v>
      </c>
      <c r="O253" t="s">
        <v>314</v>
      </c>
      <c r="P253" s="7">
        <v>0</v>
      </c>
      <c r="Q253" s="7">
        <v>2250</v>
      </c>
      <c r="R253" t="s">
        <v>1406</v>
      </c>
      <c r="S253" t="s">
        <v>1407</v>
      </c>
      <c r="T253" t="s">
        <v>1408</v>
      </c>
    </row>
    <row r="254" spans="1:20" x14ac:dyDescent="0.25">
      <c r="A254" s="8" t="s">
        <v>969</v>
      </c>
      <c r="B254" s="6">
        <v>44549</v>
      </c>
      <c r="C254" t="s">
        <v>14</v>
      </c>
      <c r="D254" t="s">
        <v>970</v>
      </c>
      <c r="E254" t="s">
        <v>971</v>
      </c>
      <c r="F254" t="s">
        <v>972</v>
      </c>
      <c r="G254" t="s">
        <v>17</v>
      </c>
      <c r="H254" t="s">
        <v>202</v>
      </c>
      <c r="I254" s="6">
        <v>44554</v>
      </c>
      <c r="J254" s="7">
        <v>2250</v>
      </c>
      <c r="K254" s="7">
        <v>2250</v>
      </c>
      <c r="L254" s="7">
        <v>2250</v>
      </c>
      <c r="M254" s="7" t="s">
        <v>25</v>
      </c>
      <c r="N254" t="s">
        <v>310</v>
      </c>
      <c r="O254" t="s">
        <v>314</v>
      </c>
      <c r="P254" s="7">
        <v>0</v>
      </c>
      <c r="Q254" s="7">
        <v>2250</v>
      </c>
      <c r="R254" t="s">
        <v>1618</v>
      </c>
      <c r="S254" t="s">
        <v>1619</v>
      </c>
      <c r="T254" t="s">
        <v>1620</v>
      </c>
    </row>
    <row r="255" spans="1:20" x14ac:dyDescent="0.25">
      <c r="A255" s="8" t="s">
        <v>973</v>
      </c>
      <c r="B255" s="6">
        <v>44553</v>
      </c>
      <c r="C255" t="s">
        <v>14</v>
      </c>
      <c r="D255" t="s">
        <v>501</v>
      </c>
      <c r="E255" t="s">
        <v>502</v>
      </c>
      <c r="F255" t="s">
        <v>974</v>
      </c>
      <c r="G255" t="s">
        <v>17</v>
      </c>
      <c r="H255" t="s">
        <v>975</v>
      </c>
      <c r="I255" s="6">
        <v>44574</v>
      </c>
      <c r="J255" s="7">
        <v>2250</v>
      </c>
      <c r="K255" s="7">
        <v>2250</v>
      </c>
      <c r="L255" s="7">
        <v>2250</v>
      </c>
      <c r="M255" s="7" t="s">
        <v>25</v>
      </c>
      <c r="N255" t="s">
        <v>310</v>
      </c>
      <c r="O255" t="s">
        <v>314</v>
      </c>
      <c r="P255" s="7">
        <v>0</v>
      </c>
      <c r="Q255" s="7">
        <v>2250</v>
      </c>
      <c r="R255" t="s">
        <v>1621</v>
      </c>
      <c r="S255" t="s">
        <v>1622</v>
      </c>
      <c r="T255" t="s">
        <v>1322</v>
      </c>
    </row>
    <row r="256" spans="1:20" x14ac:dyDescent="0.25">
      <c r="A256" s="8" t="s">
        <v>976</v>
      </c>
      <c r="B256" s="6">
        <v>44554</v>
      </c>
      <c r="C256" t="s">
        <v>14</v>
      </c>
      <c r="D256" t="s">
        <v>154</v>
      </c>
      <c r="E256" t="s">
        <v>155</v>
      </c>
      <c r="F256" t="s">
        <v>156</v>
      </c>
      <c r="G256" t="s">
        <v>17</v>
      </c>
      <c r="H256" t="s">
        <v>157</v>
      </c>
      <c r="I256" s="6">
        <v>44567</v>
      </c>
      <c r="J256" s="7">
        <v>2250</v>
      </c>
      <c r="K256" s="7">
        <v>2250</v>
      </c>
      <c r="L256" s="7">
        <v>2250</v>
      </c>
      <c r="M256" s="7" t="s">
        <v>25</v>
      </c>
      <c r="N256" t="s">
        <v>310</v>
      </c>
      <c r="O256" t="s">
        <v>314</v>
      </c>
      <c r="P256" s="7">
        <v>0</v>
      </c>
      <c r="Q256" s="7">
        <v>2250</v>
      </c>
      <c r="R256" t="s">
        <v>351</v>
      </c>
      <c r="S256" t="s">
        <v>352</v>
      </c>
      <c r="T256" t="s">
        <v>353</v>
      </c>
    </row>
    <row r="257" spans="1:20" x14ac:dyDescent="0.25">
      <c r="A257" s="8" t="s">
        <v>977</v>
      </c>
      <c r="B257" s="6">
        <v>44556</v>
      </c>
      <c r="C257" t="s">
        <v>14</v>
      </c>
      <c r="D257" t="s">
        <v>659</v>
      </c>
      <c r="E257" t="s">
        <v>660</v>
      </c>
      <c r="F257" t="s">
        <v>978</v>
      </c>
      <c r="G257" t="s">
        <v>17</v>
      </c>
      <c r="H257" t="s">
        <v>157</v>
      </c>
      <c r="I257" s="6">
        <v>44567</v>
      </c>
      <c r="J257" s="7">
        <v>2250</v>
      </c>
      <c r="K257" s="7">
        <v>2250</v>
      </c>
      <c r="L257" s="7">
        <v>2250</v>
      </c>
      <c r="M257" s="7" t="s">
        <v>25</v>
      </c>
      <c r="N257" t="s">
        <v>310</v>
      </c>
      <c r="O257" t="s">
        <v>314</v>
      </c>
      <c r="P257" s="7">
        <v>0</v>
      </c>
      <c r="Q257" s="7">
        <v>2250</v>
      </c>
      <c r="R257" t="s">
        <v>1623</v>
      </c>
      <c r="S257" t="s">
        <v>1624</v>
      </c>
      <c r="T257" t="s">
        <v>1420</v>
      </c>
    </row>
    <row r="258" spans="1:20" x14ac:dyDescent="0.25">
      <c r="A258" s="8" t="s">
        <v>979</v>
      </c>
      <c r="B258" s="6">
        <v>44559</v>
      </c>
      <c r="C258" t="s">
        <v>14</v>
      </c>
      <c r="D258" t="s">
        <v>49</v>
      </c>
      <c r="E258" t="s">
        <v>50</v>
      </c>
      <c r="F258" t="s">
        <v>924</v>
      </c>
      <c r="G258" t="s">
        <v>17</v>
      </c>
      <c r="H258" t="s">
        <v>157</v>
      </c>
      <c r="I258" s="6">
        <v>44567</v>
      </c>
      <c r="J258" s="7">
        <v>2250</v>
      </c>
      <c r="K258" s="7">
        <v>2250</v>
      </c>
      <c r="L258" s="7">
        <v>2250</v>
      </c>
      <c r="M258" s="7" t="s">
        <v>25</v>
      </c>
      <c r="N258" t="s">
        <v>310</v>
      </c>
      <c r="O258" t="s">
        <v>314</v>
      </c>
      <c r="P258" s="7">
        <v>0</v>
      </c>
      <c r="Q258" s="7">
        <v>2250</v>
      </c>
      <c r="R258" t="s">
        <v>1590</v>
      </c>
      <c r="S258" t="s">
        <v>1591</v>
      </c>
      <c r="T258" t="s">
        <v>332</v>
      </c>
    </row>
    <row r="259" spans="1:20" x14ac:dyDescent="0.25">
      <c r="A259" s="8" t="s">
        <v>980</v>
      </c>
      <c r="B259" s="6">
        <v>44559</v>
      </c>
      <c r="C259" t="s">
        <v>14</v>
      </c>
      <c r="D259" t="s">
        <v>766</v>
      </c>
      <c r="E259" t="s">
        <v>767</v>
      </c>
      <c r="F259" t="s">
        <v>768</v>
      </c>
      <c r="G259" t="s">
        <v>17</v>
      </c>
      <c r="H259" t="s">
        <v>157</v>
      </c>
      <c r="I259" s="6">
        <v>44567</v>
      </c>
      <c r="J259" s="7">
        <v>2250</v>
      </c>
      <c r="K259" s="7">
        <v>2250</v>
      </c>
      <c r="L259" s="7">
        <v>2250</v>
      </c>
      <c r="M259" s="7" t="s">
        <v>25</v>
      </c>
      <c r="N259" t="s">
        <v>310</v>
      </c>
      <c r="O259" t="s">
        <v>314</v>
      </c>
      <c r="P259" s="7">
        <v>0</v>
      </c>
      <c r="Q259" s="7">
        <v>2250</v>
      </c>
      <c r="R259" t="s">
        <v>1490</v>
      </c>
      <c r="S259" t="s">
        <v>1491</v>
      </c>
      <c r="T259" t="s">
        <v>1492</v>
      </c>
    </row>
    <row r="260" spans="1:20" x14ac:dyDescent="0.25">
      <c r="A260" s="8" t="s">
        <v>981</v>
      </c>
      <c r="B260" s="6">
        <v>44559</v>
      </c>
      <c r="C260" t="s">
        <v>14</v>
      </c>
      <c r="D260" t="s">
        <v>501</v>
      </c>
      <c r="E260" t="s">
        <v>502</v>
      </c>
      <c r="F260" t="s">
        <v>982</v>
      </c>
      <c r="G260" t="s">
        <v>17</v>
      </c>
      <c r="H260" t="s">
        <v>157</v>
      </c>
      <c r="I260" s="6">
        <v>44567</v>
      </c>
      <c r="J260" s="7">
        <v>2250</v>
      </c>
      <c r="K260" s="7">
        <v>2250</v>
      </c>
      <c r="L260" s="7">
        <v>2250</v>
      </c>
      <c r="M260" s="7" t="s">
        <v>25</v>
      </c>
      <c r="N260" t="s">
        <v>310</v>
      </c>
      <c r="O260" t="s">
        <v>314</v>
      </c>
      <c r="P260" s="7">
        <v>0</v>
      </c>
      <c r="Q260" s="7">
        <v>2250</v>
      </c>
      <c r="R260" t="s">
        <v>1625</v>
      </c>
      <c r="S260" t="s">
        <v>1626</v>
      </c>
      <c r="T260" t="s">
        <v>1322</v>
      </c>
    </row>
    <row r="261" spans="1:20" x14ac:dyDescent="0.25">
      <c r="A261" s="8" t="s">
        <v>983</v>
      </c>
      <c r="B261" s="6">
        <v>44560</v>
      </c>
      <c r="C261" t="s">
        <v>14</v>
      </c>
      <c r="D261" t="s">
        <v>766</v>
      </c>
      <c r="E261" t="s">
        <v>767</v>
      </c>
      <c r="F261" t="s">
        <v>984</v>
      </c>
      <c r="G261" t="s">
        <v>17</v>
      </c>
      <c r="H261" t="s">
        <v>157</v>
      </c>
      <c r="I261" s="6">
        <v>44567</v>
      </c>
      <c r="J261" s="7">
        <v>2250</v>
      </c>
      <c r="K261" s="7">
        <v>2250</v>
      </c>
      <c r="L261" s="7">
        <v>2250</v>
      </c>
      <c r="M261" s="7" t="s">
        <v>25</v>
      </c>
      <c r="N261" t="s">
        <v>310</v>
      </c>
      <c r="O261" t="s">
        <v>314</v>
      </c>
      <c r="P261" s="7">
        <v>0</v>
      </c>
      <c r="Q261" s="7">
        <v>2250</v>
      </c>
      <c r="R261" t="s">
        <v>1627</v>
      </c>
      <c r="S261" t="s">
        <v>1628</v>
      </c>
      <c r="T261" t="s">
        <v>1492</v>
      </c>
    </row>
    <row r="262" spans="1:20" x14ac:dyDescent="0.25">
      <c r="A262" s="8" t="s">
        <v>985</v>
      </c>
      <c r="B262" s="6">
        <v>44256</v>
      </c>
      <c r="C262" t="s">
        <v>14</v>
      </c>
      <c r="D262" t="s">
        <v>75</v>
      </c>
      <c r="E262" t="s">
        <v>76</v>
      </c>
      <c r="F262" t="s">
        <v>723</v>
      </c>
      <c r="G262" t="s">
        <v>17</v>
      </c>
      <c r="H262" t="s">
        <v>724</v>
      </c>
      <c r="I262" s="6">
        <v>44287</v>
      </c>
      <c r="J262" s="7">
        <v>2250</v>
      </c>
      <c r="K262" s="7">
        <v>2250</v>
      </c>
      <c r="L262" s="7">
        <v>2250</v>
      </c>
      <c r="M262" s="7" t="s">
        <v>25</v>
      </c>
      <c r="N262" t="s">
        <v>311</v>
      </c>
      <c r="O262" t="s">
        <v>314</v>
      </c>
      <c r="P262" s="7" t="s">
        <v>313</v>
      </c>
      <c r="Q262" s="7">
        <v>2250</v>
      </c>
      <c r="R262" t="s">
        <v>1460</v>
      </c>
      <c r="S262" t="s">
        <v>1461</v>
      </c>
      <c r="T262" t="s">
        <v>414</v>
      </c>
    </row>
    <row r="263" spans="1:20" x14ac:dyDescent="0.25">
      <c r="A263" s="8" t="s">
        <v>986</v>
      </c>
      <c r="B263" s="6">
        <v>44265</v>
      </c>
      <c r="C263" t="s">
        <v>14</v>
      </c>
      <c r="D263" t="s">
        <v>870</v>
      </c>
      <c r="E263" t="s">
        <v>871</v>
      </c>
      <c r="F263" t="s">
        <v>872</v>
      </c>
      <c r="G263" t="s">
        <v>17</v>
      </c>
      <c r="H263" t="s">
        <v>834</v>
      </c>
      <c r="I263" s="6">
        <v>44278</v>
      </c>
      <c r="J263" s="7">
        <v>2250</v>
      </c>
      <c r="K263" s="7">
        <v>2250</v>
      </c>
      <c r="L263" s="7">
        <v>2250</v>
      </c>
      <c r="M263" s="7" t="s">
        <v>25</v>
      </c>
      <c r="N263" t="s">
        <v>311</v>
      </c>
      <c r="O263" t="s">
        <v>314</v>
      </c>
      <c r="P263" s="7" t="s">
        <v>313</v>
      </c>
      <c r="Q263" s="7">
        <v>2250</v>
      </c>
      <c r="R263" t="s">
        <v>1561</v>
      </c>
      <c r="S263" t="s">
        <v>1562</v>
      </c>
      <c r="T263" t="s">
        <v>1563</v>
      </c>
    </row>
    <row r="264" spans="1:20" x14ac:dyDescent="0.25">
      <c r="A264" s="8" t="s">
        <v>987</v>
      </c>
      <c r="B264" s="6">
        <v>44207</v>
      </c>
      <c r="C264" t="s">
        <v>14</v>
      </c>
      <c r="D264" t="s">
        <v>478</v>
      </c>
      <c r="E264" t="s">
        <v>479</v>
      </c>
      <c r="F264" t="s">
        <v>480</v>
      </c>
      <c r="G264" t="s">
        <v>17</v>
      </c>
      <c r="H264" t="s">
        <v>74</v>
      </c>
      <c r="I264" s="6">
        <v>44214</v>
      </c>
      <c r="J264" s="7">
        <v>2250</v>
      </c>
      <c r="K264" s="7">
        <v>2250</v>
      </c>
      <c r="L264" s="7">
        <v>2250</v>
      </c>
      <c r="M264" s="7" t="s">
        <v>25</v>
      </c>
      <c r="N264" t="s">
        <v>310</v>
      </c>
      <c r="O264" t="s">
        <v>314</v>
      </c>
      <c r="P264" s="7" t="s">
        <v>313</v>
      </c>
      <c r="Q264" s="7">
        <v>2250</v>
      </c>
      <c r="R264" t="s">
        <v>1304</v>
      </c>
      <c r="S264" t="s">
        <v>1305</v>
      </c>
      <c r="T264" t="s">
        <v>1306</v>
      </c>
    </row>
    <row r="265" spans="1:20" x14ac:dyDescent="0.25">
      <c r="A265" s="8" t="s">
        <v>988</v>
      </c>
      <c r="B265" s="6">
        <v>44300</v>
      </c>
      <c r="C265" t="s">
        <v>14</v>
      </c>
      <c r="D265" t="s">
        <v>836</v>
      </c>
      <c r="E265" t="s">
        <v>837</v>
      </c>
      <c r="F265" t="s">
        <v>989</v>
      </c>
      <c r="G265" t="s">
        <v>17</v>
      </c>
      <c r="H265">
        <v>0</v>
      </c>
      <c r="I265" s="6">
        <v>0</v>
      </c>
      <c r="J265" s="7">
        <v>2250</v>
      </c>
      <c r="K265" s="7">
        <v>2250</v>
      </c>
      <c r="L265" s="7">
        <v>2250</v>
      </c>
      <c r="M265" s="7" t="s">
        <v>25</v>
      </c>
      <c r="N265" t="s">
        <v>311</v>
      </c>
      <c r="O265" t="s">
        <v>314</v>
      </c>
      <c r="P265" s="7" t="s">
        <v>313</v>
      </c>
      <c r="Q265" s="7">
        <v>2250</v>
      </c>
      <c r="R265" t="s">
        <v>1629</v>
      </c>
      <c r="S265" t="s">
        <v>1630</v>
      </c>
      <c r="T265" t="s">
        <v>1539</v>
      </c>
    </row>
    <row r="266" spans="1:20" x14ac:dyDescent="0.25">
      <c r="A266" s="8" t="s">
        <v>990</v>
      </c>
      <c r="B266" s="6">
        <v>44308</v>
      </c>
      <c r="C266" t="s">
        <v>14</v>
      </c>
      <c r="D266" t="s">
        <v>991</v>
      </c>
      <c r="E266" t="s">
        <v>992</v>
      </c>
      <c r="F266" t="s">
        <v>993</v>
      </c>
      <c r="G266" t="s">
        <v>17</v>
      </c>
      <c r="H266" t="s">
        <v>276</v>
      </c>
      <c r="I266" s="6">
        <v>44313</v>
      </c>
      <c r="J266" s="7">
        <v>2250</v>
      </c>
      <c r="K266" s="7">
        <v>2250</v>
      </c>
      <c r="L266" s="7">
        <v>2250</v>
      </c>
      <c r="M266" s="7" t="s">
        <v>25</v>
      </c>
      <c r="N266" t="s">
        <v>311</v>
      </c>
      <c r="O266" t="s">
        <v>314</v>
      </c>
      <c r="P266" s="7" t="s">
        <v>313</v>
      </c>
      <c r="Q266" s="7">
        <v>2250</v>
      </c>
      <c r="R266" t="s">
        <v>1631</v>
      </c>
      <c r="S266" t="s">
        <v>1632</v>
      </c>
      <c r="T266" t="s">
        <v>1633</v>
      </c>
    </row>
    <row r="267" spans="1:20" x14ac:dyDescent="0.25">
      <c r="A267" s="8" t="s">
        <v>994</v>
      </c>
      <c r="B267" s="6">
        <v>44215</v>
      </c>
      <c r="C267" t="s">
        <v>14</v>
      </c>
      <c r="D267" t="s">
        <v>563</v>
      </c>
      <c r="E267" t="s">
        <v>564</v>
      </c>
      <c r="F267" t="s">
        <v>776</v>
      </c>
      <c r="G267" t="s">
        <v>17</v>
      </c>
      <c r="H267" t="s">
        <v>570</v>
      </c>
      <c r="I267" s="6">
        <v>44218</v>
      </c>
      <c r="J267" s="7">
        <v>2250</v>
      </c>
      <c r="K267" s="7">
        <v>2250</v>
      </c>
      <c r="L267" s="7">
        <v>2250</v>
      </c>
      <c r="M267" s="7" t="s">
        <v>25</v>
      </c>
      <c r="N267" t="s">
        <v>311</v>
      </c>
      <c r="O267" t="s">
        <v>314</v>
      </c>
      <c r="P267" s="7" t="s">
        <v>313</v>
      </c>
      <c r="Q267" s="7">
        <v>2250</v>
      </c>
      <c r="R267" t="s">
        <v>1497</v>
      </c>
      <c r="S267" t="s">
        <v>1498</v>
      </c>
      <c r="T267" t="s">
        <v>1365</v>
      </c>
    </row>
    <row r="268" spans="1:20" x14ac:dyDescent="0.25">
      <c r="A268" s="8" t="s">
        <v>995</v>
      </c>
      <c r="B268" s="6">
        <v>44384</v>
      </c>
      <c r="C268" t="s">
        <v>14</v>
      </c>
      <c r="D268" t="s">
        <v>572</v>
      </c>
      <c r="E268" t="s">
        <v>573</v>
      </c>
      <c r="F268" t="s">
        <v>574</v>
      </c>
      <c r="G268" t="s">
        <v>17</v>
      </c>
      <c r="H268" t="s">
        <v>66</v>
      </c>
      <c r="I268" s="6">
        <v>44386</v>
      </c>
      <c r="J268" s="7">
        <v>2250</v>
      </c>
      <c r="K268" s="7">
        <v>2250</v>
      </c>
      <c r="L268" s="7">
        <v>2250</v>
      </c>
      <c r="M268" s="7" t="s">
        <v>25</v>
      </c>
      <c r="N268" t="s">
        <v>310</v>
      </c>
      <c r="O268" t="s">
        <v>314</v>
      </c>
      <c r="P268" s="7" t="s">
        <v>313</v>
      </c>
      <c r="Q268" s="7">
        <v>2250</v>
      </c>
      <c r="R268" t="s">
        <v>1367</v>
      </c>
      <c r="S268" t="s">
        <v>1368</v>
      </c>
      <c r="T268" t="s">
        <v>1369</v>
      </c>
    </row>
    <row r="269" spans="1:20" x14ac:dyDescent="0.25">
      <c r="A269" s="8" t="s">
        <v>996</v>
      </c>
      <c r="B269" s="6">
        <v>44391</v>
      </c>
      <c r="C269" t="s">
        <v>14</v>
      </c>
      <c r="D269" t="s">
        <v>188</v>
      </c>
      <c r="E269" t="s">
        <v>189</v>
      </c>
      <c r="F269" t="s">
        <v>997</v>
      </c>
      <c r="G269" t="s">
        <v>17</v>
      </c>
      <c r="H269" t="s">
        <v>269</v>
      </c>
      <c r="I269" s="6">
        <v>44397</v>
      </c>
      <c r="J269" s="7">
        <v>2250</v>
      </c>
      <c r="K269" s="7">
        <v>2250</v>
      </c>
      <c r="L269" s="7">
        <v>2250</v>
      </c>
      <c r="M269" s="7" t="s">
        <v>25</v>
      </c>
      <c r="N269" t="s">
        <v>311</v>
      </c>
      <c r="O269" t="s">
        <v>314</v>
      </c>
      <c r="P269" s="7" t="s">
        <v>313</v>
      </c>
      <c r="Q269" s="7">
        <v>2250</v>
      </c>
      <c r="R269" t="s">
        <v>1634</v>
      </c>
      <c r="S269" t="s">
        <v>1635</v>
      </c>
      <c r="T269" t="s">
        <v>375</v>
      </c>
    </row>
    <row r="270" spans="1:20" x14ac:dyDescent="0.25">
      <c r="A270" s="8" t="s">
        <v>998</v>
      </c>
      <c r="B270" s="6">
        <v>44418</v>
      </c>
      <c r="C270" t="s">
        <v>14</v>
      </c>
      <c r="D270" t="s">
        <v>790</v>
      </c>
      <c r="E270" t="s">
        <v>791</v>
      </c>
      <c r="F270" t="s">
        <v>792</v>
      </c>
      <c r="G270" t="s">
        <v>17</v>
      </c>
      <c r="H270" t="s">
        <v>39</v>
      </c>
      <c r="I270" s="6">
        <v>44423</v>
      </c>
      <c r="J270" s="7">
        <v>2250</v>
      </c>
      <c r="K270" s="7">
        <v>2250</v>
      </c>
      <c r="L270" s="7">
        <v>2250</v>
      </c>
      <c r="M270" s="7" t="s">
        <v>25</v>
      </c>
      <c r="N270" t="s">
        <v>310</v>
      </c>
      <c r="O270" t="s">
        <v>314</v>
      </c>
      <c r="P270" s="7" t="s">
        <v>313</v>
      </c>
      <c r="Q270" s="7">
        <v>2250</v>
      </c>
      <c r="R270" t="s">
        <v>1508</v>
      </c>
      <c r="S270" t="s">
        <v>1509</v>
      </c>
      <c r="T270" t="s">
        <v>1510</v>
      </c>
    </row>
    <row r="271" spans="1:20" x14ac:dyDescent="0.25">
      <c r="A271" s="8" t="s">
        <v>999</v>
      </c>
      <c r="B271" s="6">
        <v>44434</v>
      </c>
      <c r="C271" t="s">
        <v>14</v>
      </c>
      <c r="D271" t="s">
        <v>501</v>
      </c>
      <c r="E271" t="s">
        <v>502</v>
      </c>
      <c r="F271" t="s">
        <v>974</v>
      </c>
      <c r="G271" t="s">
        <v>17</v>
      </c>
      <c r="H271" t="s">
        <v>956</v>
      </c>
      <c r="I271" s="6">
        <v>44439</v>
      </c>
      <c r="J271" s="7">
        <v>2250</v>
      </c>
      <c r="K271" s="7">
        <v>2250</v>
      </c>
      <c r="L271" s="7">
        <v>2250</v>
      </c>
      <c r="M271" s="7" t="s">
        <v>25</v>
      </c>
      <c r="N271" t="s">
        <v>310</v>
      </c>
      <c r="O271" t="s">
        <v>314</v>
      </c>
      <c r="P271" s="7" t="s">
        <v>313</v>
      </c>
      <c r="Q271" s="7">
        <v>2250</v>
      </c>
      <c r="R271" t="s">
        <v>1621</v>
      </c>
      <c r="S271" t="s">
        <v>1622</v>
      </c>
      <c r="T271" t="s">
        <v>1322</v>
      </c>
    </row>
    <row r="272" spans="1:20" x14ac:dyDescent="0.25">
      <c r="A272" s="8" t="s">
        <v>1000</v>
      </c>
      <c r="B272" s="6">
        <v>44448</v>
      </c>
      <c r="C272" t="s">
        <v>14</v>
      </c>
      <c r="D272" t="s">
        <v>1001</v>
      </c>
      <c r="E272" t="s">
        <v>1002</v>
      </c>
      <c r="F272" t="s">
        <v>1003</v>
      </c>
      <c r="G272" t="s">
        <v>17</v>
      </c>
      <c r="H272" t="s">
        <v>62</v>
      </c>
      <c r="I272" s="6" t="s">
        <v>63</v>
      </c>
      <c r="J272" s="7">
        <v>2250</v>
      </c>
      <c r="K272" s="7">
        <v>2250</v>
      </c>
      <c r="L272" s="7">
        <v>2250</v>
      </c>
      <c r="M272" s="7" t="s">
        <v>25</v>
      </c>
      <c r="N272" t="s">
        <v>311</v>
      </c>
      <c r="O272" t="s">
        <v>314</v>
      </c>
      <c r="P272" s="7" t="s">
        <v>313</v>
      </c>
      <c r="Q272" s="7">
        <v>2250</v>
      </c>
      <c r="R272" t="s">
        <v>1636</v>
      </c>
      <c r="S272" t="s">
        <v>1637</v>
      </c>
      <c r="T272" t="s">
        <v>1638</v>
      </c>
    </row>
    <row r="273" spans="1:20" x14ac:dyDescent="0.25">
      <c r="A273" s="8" t="s">
        <v>1004</v>
      </c>
      <c r="B273" s="6">
        <v>44225</v>
      </c>
      <c r="C273" t="s">
        <v>14</v>
      </c>
      <c r="D273" t="s">
        <v>75</v>
      </c>
      <c r="E273" t="s">
        <v>76</v>
      </c>
      <c r="F273" t="s">
        <v>1005</v>
      </c>
      <c r="G273" t="s">
        <v>17</v>
      </c>
      <c r="H273" t="s">
        <v>466</v>
      </c>
      <c r="I273" s="6">
        <v>44230</v>
      </c>
      <c r="J273" s="7">
        <v>2250</v>
      </c>
      <c r="K273" s="7">
        <v>2250</v>
      </c>
      <c r="L273" s="7">
        <v>2250</v>
      </c>
      <c r="M273" s="7" t="s">
        <v>25</v>
      </c>
      <c r="N273" t="s">
        <v>311</v>
      </c>
      <c r="O273" t="s">
        <v>314</v>
      </c>
      <c r="P273" s="7" t="s">
        <v>313</v>
      </c>
      <c r="Q273" s="7">
        <v>2250</v>
      </c>
      <c r="R273" t="s">
        <v>1639</v>
      </c>
      <c r="S273" t="s">
        <v>1640</v>
      </c>
      <c r="T273" t="s">
        <v>414</v>
      </c>
    </row>
    <row r="274" spans="1:20" x14ac:dyDescent="0.25">
      <c r="A274" s="8" t="s">
        <v>1006</v>
      </c>
      <c r="B274" s="6">
        <v>44460</v>
      </c>
      <c r="C274" t="s">
        <v>14</v>
      </c>
      <c r="D274" t="s">
        <v>543</v>
      </c>
      <c r="E274" t="s">
        <v>544</v>
      </c>
      <c r="F274" t="s">
        <v>922</v>
      </c>
      <c r="G274" t="s">
        <v>17</v>
      </c>
      <c r="H274" t="s">
        <v>67</v>
      </c>
      <c r="I274" s="6" t="s">
        <v>68</v>
      </c>
      <c r="J274" s="7">
        <v>2250</v>
      </c>
      <c r="K274" s="7">
        <v>2250</v>
      </c>
      <c r="L274" s="7">
        <v>2250</v>
      </c>
      <c r="M274" s="7" t="s">
        <v>25</v>
      </c>
      <c r="N274" t="s">
        <v>311</v>
      </c>
      <c r="O274" t="s">
        <v>314</v>
      </c>
      <c r="P274" s="7" t="s">
        <v>313</v>
      </c>
      <c r="Q274" s="7">
        <v>2250</v>
      </c>
      <c r="R274" t="s">
        <v>1588</v>
      </c>
      <c r="S274" t="s">
        <v>1589</v>
      </c>
      <c r="T274" t="s">
        <v>1352</v>
      </c>
    </row>
    <row r="275" spans="1:20" x14ac:dyDescent="0.25">
      <c r="A275" s="8" t="s">
        <v>1007</v>
      </c>
      <c r="B275" s="6">
        <v>44460</v>
      </c>
      <c r="C275" t="s">
        <v>14</v>
      </c>
      <c r="D275" t="s">
        <v>543</v>
      </c>
      <c r="E275" t="s">
        <v>544</v>
      </c>
      <c r="F275" t="s">
        <v>778</v>
      </c>
      <c r="G275" t="s">
        <v>17</v>
      </c>
      <c r="H275" t="s">
        <v>67</v>
      </c>
      <c r="I275" s="6" t="s">
        <v>68</v>
      </c>
      <c r="J275" s="7">
        <v>2250</v>
      </c>
      <c r="K275" s="7">
        <v>2250</v>
      </c>
      <c r="L275" s="7">
        <v>2250</v>
      </c>
      <c r="M275" s="7" t="s">
        <v>25</v>
      </c>
      <c r="N275" t="s">
        <v>311</v>
      </c>
      <c r="O275" t="s">
        <v>314</v>
      </c>
      <c r="P275" s="7" t="s">
        <v>313</v>
      </c>
      <c r="Q275" s="7">
        <v>2250</v>
      </c>
      <c r="R275" t="s">
        <v>1499</v>
      </c>
      <c r="S275" t="s">
        <v>1500</v>
      </c>
      <c r="T275" t="s">
        <v>1352</v>
      </c>
    </row>
    <row r="276" spans="1:20" x14ac:dyDescent="0.25">
      <c r="A276" s="8" t="s">
        <v>1008</v>
      </c>
      <c r="B276" s="6">
        <v>44460</v>
      </c>
      <c r="C276" t="s">
        <v>14</v>
      </c>
      <c r="D276" t="s">
        <v>543</v>
      </c>
      <c r="E276" t="s">
        <v>544</v>
      </c>
      <c r="F276" t="s">
        <v>794</v>
      </c>
      <c r="G276" t="s">
        <v>17</v>
      </c>
      <c r="H276" t="s">
        <v>67</v>
      </c>
      <c r="I276" s="6" t="s">
        <v>68</v>
      </c>
      <c r="J276" s="7">
        <v>2250</v>
      </c>
      <c r="K276" s="7">
        <v>2250</v>
      </c>
      <c r="L276" s="7">
        <v>2250</v>
      </c>
      <c r="M276" s="7" t="s">
        <v>25</v>
      </c>
      <c r="N276" t="s">
        <v>311</v>
      </c>
      <c r="O276" t="s">
        <v>314</v>
      </c>
      <c r="P276" s="7" t="s">
        <v>313</v>
      </c>
      <c r="Q276" s="7">
        <v>2250</v>
      </c>
      <c r="R276" t="s">
        <v>1511</v>
      </c>
      <c r="S276" t="s">
        <v>1512</v>
      </c>
      <c r="T276" t="s">
        <v>1352</v>
      </c>
    </row>
    <row r="277" spans="1:20" x14ac:dyDescent="0.25">
      <c r="A277" s="8" t="s">
        <v>1009</v>
      </c>
      <c r="B277" s="6">
        <v>44477</v>
      </c>
      <c r="C277" t="s">
        <v>14</v>
      </c>
      <c r="D277" t="s">
        <v>962</v>
      </c>
      <c r="E277" t="s">
        <v>963</v>
      </c>
      <c r="F277" t="s">
        <v>1010</v>
      </c>
      <c r="G277" t="s">
        <v>17</v>
      </c>
      <c r="H277" t="s">
        <v>1011</v>
      </c>
      <c r="I277" s="6" t="s">
        <v>103</v>
      </c>
      <c r="J277" s="7">
        <v>2250</v>
      </c>
      <c r="K277" s="7">
        <v>2250</v>
      </c>
      <c r="L277" s="7">
        <v>2250</v>
      </c>
      <c r="M277" s="7" t="s">
        <v>25</v>
      </c>
      <c r="N277" t="s">
        <v>311</v>
      </c>
      <c r="O277" t="s">
        <v>314</v>
      </c>
      <c r="P277" s="7" t="s">
        <v>313</v>
      </c>
      <c r="Q277" s="7">
        <v>2250</v>
      </c>
      <c r="R277" t="s">
        <v>1641</v>
      </c>
      <c r="S277" t="s">
        <v>1642</v>
      </c>
      <c r="T277" t="s">
        <v>1615</v>
      </c>
    </row>
    <row r="278" spans="1:20" x14ac:dyDescent="0.25">
      <c r="A278" s="8" t="s">
        <v>1012</v>
      </c>
      <c r="B278" s="6">
        <v>44490</v>
      </c>
      <c r="C278" t="s">
        <v>14</v>
      </c>
      <c r="D278" t="s">
        <v>501</v>
      </c>
      <c r="E278" t="s">
        <v>502</v>
      </c>
      <c r="F278" t="s">
        <v>503</v>
      </c>
      <c r="G278" t="s">
        <v>17</v>
      </c>
      <c r="H278" t="s">
        <v>215</v>
      </c>
      <c r="I278" s="6" t="s">
        <v>216</v>
      </c>
      <c r="J278" s="7">
        <v>2250</v>
      </c>
      <c r="K278" s="7">
        <v>2250</v>
      </c>
      <c r="L278" s="7">
        <v>2250</v>
      </c>
      <c r="M278" s="7" t="s">
        <v>25</v>
      </c>
      <c r="N278" t="s">
        <v>310</v>
      </c>
      <c r="O278" t="s">
        <v>314</v>
      </c>
      <c r="P278" s="7" t="s">
        <v>313</v>
      </c>
      <c r="Q278" s="7">
        <v>2250</v>
      </c>
      <c r="R278" t="s">
        <v>1320</v>
      </c>
      <c r="S278" t="s">
        <v>1321</v>
      </c>
      <c r="T278" t="s">
        <v>1322</v>
      </c>
    </row>
    <row r="279" spans="1:20" x14ac:dyDescent="0.25">
      <c r="A279" s="8" t="s">
        <v>1013</v>
      </c>
      <c r="B279" s="6">
        <v>44496</v>
      </c>
      <c r="C279" t="s">
        <v>14</v>
      </c>
      <c r="D279" t="s">
        <v>501</v>
      </c>
      <c r="E279" t="s">
        <v>502</v>
      </c>
      <c r="F279" t="s">
        <v>503</v>
      </c>
      <c r="G279" t="s">
        <v>17</v>
      </c>
      <c r="H279" t="s">
        <v>97</v>
      </c>
      <c r="I279" s="6" t="s">
        <v>98</v>
      </c>
      <c r="J279" s="7">
        <v>2250</v>
      </c>
      <c r="K279" s="7">
        <v>2250</v>
      </c>
      <c r="L279" s="7">
        <v>2250</v>
      </c>
      <c r="M279" s="7" t="s">
        <v>25</v>
      </c>
      <c r="N279" t="s">
        <v>310</v>
      </c>
      <c r="O279" t="s">
        <v>314</v>
      </c>
      <c r="P279" s="7" t="s">
        <v>313</v>
      </c>
      <c r="Q279" s="7">
        <v>2250</v>
      </c>
      <c r="R279" t="s">
        <v>1320</v>
      </c>
      <c r="S279" t="s">
        <v>1321</v>
      </c>
      <c r="T279" t="s">
        <v>1322</v>
      </c>
    </row>
    <row r="280" spans="1:20" x14ac:dyDescent="0.25">
      <c r="A280" s="8" t="s">
        <v>1014</v>
      </c>
      <c r="B280" s="6">
        <v>44496</v>
      </c>
      <c r="C280" t="s">
        <v>14</v>
      </c>
      <c r="D280" t="s">
        <v>841</v>
      </c>
      <c r="E280" t="s">
        <v>842</v>
      </c>
      <c r="F280" t="s">
        <v>1015</v>
      </c>
      <c r="G280" t="s">
        <v>17</v>
      </c>
      <c r="H280" t="s">
        <v>585</v>
      </c>
      <c r="I280" s="6" t="s">
        <v>51</v>
      </c>
      <c r="J280" s="7">
        <v>2250</v>
      </c>
      <c r="K280" s="7">
        <v>2250</v>
      </c>
      <c r="L280" s="7">
        <v>2250</v>
      </c>
      <c r="M280" s="7" t="s">
        <v>25</v>
      </c>
      <c r="N280" t="s">
        <v>310</v>
      </c>
      <c r="O280" t="s">
        <v>314</v>
      </c>
      <c r="P280" s="7" t="s">
        <v>313</v>
      </c>
      <c r="Q280" s="7">
        <v>2250</v>
      </c>
      <c r="R280" t="s">
        <v>1643</v>
      </c>
      <c r="S280" t="s">
        <v>1644</v>
      </c>
      <c r="T280" t="s">
        <v>1542</v>
      </c>
    </row>
    <row r="281" spans="1:20" x14ac:dyDescent="0.25">
      <c r="A281" s="8" t="s">
        <v>1016</v>
      </c>
      <c r="B281" s="6">
        <v>44496</v>
      </c>
      <c r="C281" t="s">
        <v>14</v>
      </c>
      <c r="D281" t="s">
        <v>841</v>
      </c>
      <c r="E281" t="s">
        <v>842</v>
      </c>
      <c r="F281" t="s">
        <v>843</v>
      </c>
      <c r="G281" t="s">
        <v>17</v>
      </c>
      <c r="H281" t="s">
        <v>585</v>
      </c>
      <c r="I281" s="6" t="s">
        <v>51</v>
      </c>
      <c r="J281" s="7">
        <v>2250</v>
      </c>
      <c r="K281" s="7">
        <v>2250</v>
      </c>
      <c r="L281" s="7">
        <v>2250</v>
      </c>
      <c r="M281" s="7" t="s">
        <v>25</v>
      </c>
      <c r="N281" t="s">
        <v>310</v>
      </c>
      <c r="O281" t="s">
        <v>314</v>
      </c>
      <c r="P281" s="7" t="s">
        <v>313</v>
      </c>
      <c r="Q281" s="7">
        <v>2250</v>
      </c>
      <c r="R281" t="s">
        <v>1540</v>
      </c>
      <c r="S281" t="s">
        <v>1541</v>
      </c>
      <c r="T281" t="s">
        <v>1542</v>
      </c>
    </row>
    <row r="282" spans="1:20" x14ac:dyDescent="0.25">
      <c r="A282" s="8" t="s">
        <v>1017</v>
      </c>
      <c r="B282" s="6">
        <v>44498</v>
      </c>
      <c r="C282" t="s">
        <v>14</v>
      </c>
      <c r="D282" t="s">
        <v>223</v>
      </c>
      <c r="E282" t="s">
        <v>224</v>
      </c>
      <c r="F282" t="s">
        <v>225</v>
      </c>
      <c r="G282" t="s">
        <v>17</v>
      </c>
      <c r="H282" t="s">
        <v>97</v>
      </c>
      <c r="I282" s="6" t="s">
        <v>98</v>
      </c>
      <c r="J282" s="7">
        <v>2250</v>
      </c>
      <c r="K282" s="7">
        <v>2250</v>
      </c>
      <c r="L282" s="7">
        <v>2250</v>
      </c>
      <c r="M282" s="7" t="s">
        <v>25</v>
      </c>
      <c r="N282" t="s">
        <v>311</v>
      </c>
      <c r="O282" t="s">
        <v>314</v>
      </c>
      <c r="P282" s="7" t="s">
        <v>313</v>
      </c>
      <c r="Q282" s="7">
        <v>2250</v>
      </c>
      <c r="R282" t="s">
        <v>394</v>
      </c>
      <c r="S282" t="s">
        <v>1645</v>
      </c>
      <c r="T282" t="s">
        <v>396</v>
      </c>
    </row>
    <row r="283" spans="1:20" x14ac:dyDescent="0.25">
      <c r="A283" s="8" t="s">
        <v>1018</v>
      </c>
      <c r="B283" s="6">
        <v>44505</v>
      </c>
      <c r="C283" t="s">
        <v>14</v>
      </c>
      <c r="D283" t="s">
        <v>223</v>
      </c>
      <c r="E283" t="s">
        <v>224</v>
      </c>
      <c r="F283" t="s">
        <v>225</v>
      </c>
      <c r="G283" t="s">
        <v>17</v>
      </c>
      <c r="H283" t="s">
        <v>1019</v>
      </c>
      <c r="I283" s="6">
        <v>44509</v>
      </c>
      <c r="J283" s="7">
        <v>2250</v>
      </c>
      <c r="K283" s="7">
        <v>2250</v>
      </c>
      <c r="L283" s="7">
        <v>2250</v>
      </c>
      <c r="M283" s="7" t="s">
        <v>25</v>
      </c>
      <c r="N283" t="s">
        <v>311</v>
      </c>
      <c r="O283" t="s">
        <v>314</v>
      </c>
      <c r="P283" s="7" t="s">
        <v>313</v>
      </c>
      <c r="Q283" s="7">
        <v>2250</v>
      </c>
      <c r="R283" t="s">
        <v>394</v>
      </c>
      <c r="S283" t="s">
        <v>1645</v>
      </c>
      <c r="T283" t="s">
        <v>396</v>
      </c>
    </row>
    <row r="284" spans="1:20" x14ac:dyDescent="0.25">
      <c r="A284" s="8" t="s">
        <v>1020</v>
      </c>
      <c r="B284" s="6">
        <v>44513</v>
      </c>
      <c r="C284" t="s">
        <v>14</v>
      </c>
      <c r="D284" t="s">
        <v>501</v>
      </c>
      <c r="E284" t="s">
        <v>502</v>
      </c>
      <c r="F284" t="s">
        <v>1021</v>
      </c>
      <c r="G284" t="s">
        <v>17</v>
      </c>
      <c r="H284" t="s">
        <v>286</v>
      </c>
      <c r="I284" s="6">
        <v>44516</v>
      </c>
      <c r="J284" s="7">
        <v>2250</v>
      </c>
      <c r="K284" s="7">
        <v>2250</v>
      </c>
      <c r="L284" s="7">
        <v>2250</v>
      </c>
      <c r="M284" s="7" t="s">
        <v>25</v>
      </c>
      <c r="N284" t="s">
        <v>310</v>
      </c>
      <c r="O284" t="s">
        <v>314</v>
      </c>
      <c r="P284" s="7" t="s">
        <v>313</v>
      </c>
      <c r="Q284" s="7">
        <v>2250</v>
      </c>
      <c r="R284" t="s">
        <v>1646</v>
      </c>
      <c r="S284" t="s">
        <v>1647</v>
      </c>
      <c r="T284" t="s">
        <v>1322</v>
      </c>
    </row>
    <row r="285" spans="1:20" x14ac:dyDescent="0.25">
      <c r="A285" s="8" t="s">
        <v>1022</v>
      </c>
      <c r="B285" s="6">
        <v>44538</v>
      </c>
      <c r="C285" t="s">
        <v>14</v>
      </c>
      <c r="D285" t="s">
        <v>841</v>
      </c>
      <c r="E285" t="s">
        <v>842</v>
      </c>
      <c r="F285" t="s">
        <v>843</v>
      </c>
      <c r="G285" t="s">
        <v>17</v>
      </c>
      <c r="H285" t="s">
        <v>844</v>
      </c>
      <c r="I285" s="6">
        <v>44539</v>
      </c>
      <c r="J285" s="7">
        <v>2250</v>
      </c>
      <c r="K285" s="7">
        <v>2250</v>
      </c>
      <c r="L285" s="7">
        <v>2250</v>
      </c>
      <c r="M285" s="7" t="s">
        <v>25</v>
      </c>
      <c r="N285" t="s">
        <v>310</v>
      </c>
      <c r="O285" t="s">
        <v>314</v>
      </c>
      <c r="P285" s="7" t="s">
        <v>313</v>
      </c>
      <c r="Q285" s="7">
        <v>2250</v>
      </c>
      <c r="R285" t="s">
        <v>1540</v>
      </c>
      <c r="S285" t="s">
        <v>1541</v>
      </c>
      <c r="T285" t="s">
        <v>1542</v>
      </c>
    </row>
    <row r="286" spans="1:20" x14ac:dyDescent="0.25">
      <c r="A286" s="8" t="s">
        <v>1023</v>
      </c>
      <c r="B286" s="6">
        <v>44539</v>
      </c>
      <c r="C286" t="s">
        <v>14</v>
      </c>
      <c r="D286" t="s">
        <v>841</v>
      </c>
      <c r="E286" t="s">
        <v>842</v>
      </c>
      <c r="F286" t="s">
        <v>1024</v>
      </c>
      <c r="G286" t="s">
        <v>17</v>
      </c>
      <c r="H286" t="s">
        <v>895</v>
      </c>
      <c r="I286" s="6">
        <v>44545</v>
      </c>
      <c r="J286" s="7">
        <v>2250</v>
      </c>
      <c r="K286" s="7">
        <v>2250</v>
      </c>
      <c r="L286" s="7">
        <v>2250</v>
      </c>
      <c r="M286" s="7" t="s">
        <v>25</v>
      </c>
      <c r="N286" t="s">
        <v>311</v>
      </c>
      <c r="O286" t="s">
        <v>314</v>
      </c>
      <c r="P286" s="7" t="s">
        <v>313</v>
      </c>
      <c r="Q286" s="7">
        <v>2250</v>
      </c>
      <c r="R286" t="s">
        <v>1648</v>
      </c>
      <c r="S286" t="s">
        <v>1649</v>
      </c>
      <c r="T286" t="s">
        <v>1542</v>
      </c>
    </row>
    <row r="287" spans="1:20" x14ac:dyDescent="0.25">
      <c r="A287" s="8" t="s">
        <v>1025</v>
      </c>
      <c r="B287" s="6">
        <v>44233</v>
      </c>
      <c r="C287" t="s">
        <v>14</v>
      </c>
      <c r="D287" t="s">
        <v>870</v>
      </c>
      <c r="E287" t="s">
        <v>871</v>
      </c>
      <c r="F287" t="s">
        <v>1026</v>
      </c>
      <c r="G287" t="s">
        <v>17</v>
      </c>
      <c r="H287" t="s">
        <v>529</v>
      </c>
      <c r="I287" s="6">
        <v>44241</v>
      </c>
      <c r="J287" s="7">
        <v>2250</v>
      </c>
      <c r="K287" s="7">
        <v>2250</v>
      </c>
      <c r="L287" s="7">
        <v>2250</v>
      </c>
      <c r="M287" s="7" t="s">
        <v>25</v>
      </c>
      <c r="N287" t="s">
        <v>311</v>
      </c>
      <c r="O287">
        <v>0</v>
      </c>
      <c r="P287" s="7" t="s">
        <v>313</v>
      </c>
      <c r="Q287" s="7">
        <v>2250</v>
      </c>
      <c r="R287" t="s">
        <v>1650</v>
      </c>
      <c r="S287" t="s">
        <v>1651</v>
      </c>
      <c r="T287" t="s">
        <v>1563</v>
      </c>
    </row>
    <row r="288" spans="1:20" x14ac:dyDescent="0.25">
      <c r="A288" s="8" t="s">
        <v>1027</v>
      </c>
      <c r="B288" s="6">
        <v>44462</v>
      </c>
      <c r="C288" t="s">
        <v>14</v>
      </c>
      <c r="D288" t="s">
        <v>935</v>
      </c>
      <c r="E288" t="s">
        <v>936</v>
      </c>
      <c r="F288" t="s">
        <v>937</v>
      </c>
      <c r="G288" t="s">
        <v>17</v>
      </c>
      <c r="H288" t="s">
        <v>67</v>
      </c>
      <c r="I288" s="6" t="s">
        <v>68</v>
      </c>
      <c r="J288" s="7">
        <v>4550</v>
      </c>
      <c r="K288" s="7">
        <v>2260.69</v>
      </c>
      <c r="L288" s="7">
        <v>2260.69</v>
      </c>
      <c r="M288" s="7" t="s">
        <v>25</v>
      </c>
      <c r="N288" t="s">
        <v>311</v>
      </c>
      <c r="O288" t="s">
        <v>314</v>
      </c>
      <c r="P288" s="7">
        <v>0</v>
      </c>
      <c r="Q288" s="7">
        <v>2260.69</v>
      </c>
      <c r="R288" t="s">
        <v>1599</v>
      </c>
      <c r="S288" t="s">
        <v>1652</v>
      </c>
      <c r="T288" t="s">
        <v>1601</v>
      </c>
    </row>
    <row r="289" spans="1:20" x14ac:dyDescent="0.25">
      <c r="A289" s="8" t="s">
        <v>1028</v>
      </c>
      <c r="B289" s="6">
        <v>44525</v>
      </c>
      <c r="C289" t="s">
        <v>14</v>
      </c>
      <c r="D289" t="s">
        <v>913</v>
      </c>
      <c r="E289" t="s">
        <v>914</v>
      </c>
      <c r="F289" t="s">
        <v>1029</v>
      </c>
      <c r="G289" t="s">
        <v>17</v>
      </c>
      <c r="H289" t="s">
        <v>1030</v>
      </c>
      <c r="I289" s="6">
        <v>44529</v>
      </c>
      <c r="J289" s="7">
        <v>7850</v>
      </c>
      <c r="K289" s="7">
        <v>2261.84</v>
      </c>
      <c r="L289" s="7">
        <v>2261.84</v>
      </c>
      <c r="M289" s="7" t="s">
        <v>25</v>
      </c>
      <c r="N289" t="s">
        <v>311</v>
      </c>
      <c r="O289" t="s">
        <v>314</v>
      </c>
      <c r="P289" s="7">
        <v>0</v>
      </c>
      <c r="Q289" s="7">
        <v>2261.84</v>
      </c>
      <c r="R289" t="s">
        <v>1653</v>
      </c>
      <c r="S289" t="s">
        <v>1654</v>
      </c>
      <c r="T289" t="s">
        <v>1587</v>
      </c>
    </row>
    <row r="290" spans="1:20" x14ac:dyDescent="0.25">
      <c r="A290" s="8" t="s">
        <v>1031</v>
      </c>
      <c r="B290" s="6">
        <v>44518</v>
      </c>
      <c r="C290" t="s">
        <v>14</v>
      </c>
      <c r="D290" t="s">
        <v>717</v>
      </c>
      <c r="E290" t="s">
        <v>718</v>
      </c>
      <c r="F290" t="s">
        <v>1032</v>
      </c>
      <c r="G290" t="s">
        <v>17</v>
      </c>
      <c r="H290" t="s">
        <v>186</v>
      </c>
      <c r="I290" s="6">
        <v>44523</v>
      </c>
      <c r="J290" s="7">
        <v>2317.8000000000002</v>
      </c>
      <c r="K290" s="7">
        <v>2268.89</v>
      </c>
      <c r="L290" s="7">
        <v>2268.89</v>
      </c>
      <c r="M290" s="7" t="s">
        <v>25</v>
      </c>
      <c r="N290" t="s">
        <v>311</v>
      </c>
      <c r="O290" t="s">
        <v>314</v>
      </c>
      <c r="P290" s="7">
        <v>0</v>
      </c>
      <c r="Q290" s="7">
        <v>2268.89</v>
      </c>
      <c r="R290" t="s">
        <v>1655</v>
      </c>
      <c r="S290" t="s">
        <v>1656</v>
      </c>
      <c r="T290" t="s">
        <v>1459</v>
      </c>
    </row>
    <row r="291" spans="1:20" x14ac:dyDescent="0.25">
      <c r="A291" s="8" t="s">
        <v>1033</v>
      </c>
      <c r="B291" s="6">
        <v>44347</v>
      </c>
      <c r="C291" t="s">
        <v>14</v>
      </c>
      <c r="D291" t="s">
        <v>69</v>
      </c>
      <c r="E291" t="s">
        <v>70</v>
      </c>
      <c r="F291" t="s">
        <v>1034</v>
      </c>
      <c r="G291" t="s">
        <v>17</v>
      </c>
      <c r="H291" t="s">
        <v>559</v>
      </c>
      <c r="I291" s="6">
        <v>44355</v>
      </c>
      <c r="J291" s="7">
        <v>3550</v>
      </c>
      <c r="K291" s="7">
        <v>2274.3000000000002</v>
      </c>
      <c r="L291" s="7">
        <v>2274.3000000000002</v>
      </c>
      <c r="M291" s="7" t="s">
        <v>25</v>
      </c>
      <c r="N291" t="s">
        <v>311</v>
      </c>
      <c r="O291" t="s">
        <v>314</v>
      </c>
      <c r="P291" s="7">
        <v>0</v>
      </c>
      <c r="Q291" s="7">
        <v>2274.3000000000002</v>
      </c>
      <c r="R291" t="s">
        <v>1657</v>
      </c>
      <c r="S291" t="s">
        <v>1658</v>
      </c>
      <c r="T291" t="s">
        <v>326</v>
      </c>
    </row>
    <row r="292" spans="1:20" x14ac:dyDescent="0.25">
      <c r="A292" s="8" t="s">
        <v>1035</v>
      </c>
      <c r="B292" s="6">
        <v>44364</v>
      </c>
      <c r="C292" t="s">
        <v>14</v>
      </c>
      <c r="D292" t="s">
        <v>501</v>
      </c>
      <c r="E292" t="s">
        <v>502</v>
      </c>
      <c r="F292" t="s">
        <v>692</v>
      </c>
      <c r="G292" t="s">
        <v>17</v>
      </c>
      <c r="H292" t="s">
        <v>22</v>
      </c>
      <c r="I292" s="6">
        <v>44372</v>
      </c>
      <c r="J292" s="7">
        <v>2285.4</v>
      </c>
      <c r="K292" s="7">
        <v>2285.4</v>
      </c>
      <c r="L292" s="7">
        <v>2285.4</v>
      </c>
      <c r="M292" s="7" t="s">
        <v>25</v>
      </c>
      <c r="N292" t="s">
        <v>311</v>
      </c>
      <c r="O292" t="s">
        <v>314</v>
      </c>
      <c r="P292" s="7" t="s">
        <v>313</v>
      </c>
      <c r="Q292" s="7">
        <v>2285.4</v>
      </c>
      <c r="R292" t="s">
        <v>1440</v>
      </c>
      <c r="S292" t="s">
        <v>1441</v>
      </c>
      <c r="T292" t="s">
        <v>1322</v>
      </c>
    </row>
    <row r="293" spans="1:20" x14ac:dyDescent="0.25">
      <c r="A293" s="8" t="s">
        <v>1036</v>
      </c>
      <c r="B293" s="6">
        <v>44390</v>
      </c>
      <c r="C293" t="s">
        <v>14</v>
      </c>
      <c r="D293" t="s">
        <v>69</v>
      </c>
      <c r="E293" t="s">
        <v>70</v>
      </c>
      <c r="F293" t="s">
        <v>238</v>
      </c>
      <c r="G293" t="s">
        <v>17</v>
      </c>
      <c r="H293" t="s">
        <v>269</v>
      </c>
      <c r="I293" s="6">
        <v>44397</v>
      </c>
      <c r="J293" s="7">
        <v>4343.7</v>
      </c>
      <c r="K293" s="7">
        <v>2333.6</v>
      </c>
      <c r="L293" s="7">
        <v>2333.6</v>
      </c>
      <c r="M293" s="7" t="s">
        <v>25</v>
      </c>
      <c r="N293" t="s">
        <v>311</v>
      </c>
      <c r="O293" t="s">
        <v>314</v>
      </c>
      <c r="P293" s="7">
        <v>0</v>
      </c>
      <c r="Q293" s="7">
        <v>2333.6</v>
      </c>
      <c r="R293" t="s">
        <v>405</v>
      </c>
      <c r="S293" t="s">
        <v>406</v>
      </c>
      <c r="T293" t="s">
        <v>326</v>
      </c>
    </row>
    <row r="294" spans="1:20" x14ac:dyDescent="0.25">
      <c r="A294" s="8" t="s">
        <v>1037</v>
      </c>
      <c r="B294" s="6">
        <v>44271</v>
      </c>
      <c r="C294" t="s">
        <v>14</v>
      </c>
      <c r="D294" t="s">
        <v>69</v>
      </c>
      <c r="E294" t="s">
        <v>70</v>
      </c>
      <c r="F294" t="s">
        <v>238</v>
      </c>
      <c r="G294" t="s">
        <v>17</v>
      </c>
      <c r="H294" t="s">
        <v>191</v>
      </c>
      <c r="I294" s="6">
        <v>44308</v>
      </c>
      <c r="J294" s="7">
        <v>8000</v>
      </c>
      <c r="K294" s="7">
        <v>2334.92</v>
      </c>
      <c r="L294" s="7">
        <v>2334.92</v>
      </c>
      <c r="M294" s="7" t="s">
        <v>25</v>
      </c>
      <c r="N294" t="s">
        <v>311</v>
      </c>
      <c r="O294" t="s">
        <v>314</v>
      </c>
      <c r="P294" s="7">
        <v>0</v>
      </c>
      <c r="Q294" s="7">
        <v>2334.92</v>
      </c>
      <c r="R294" t="s">
        <v>405</v>
      </c>
      <c r="S294" t="s">
        <v>406</v>
      </c>
      <c r="T294" t="s">
        <v>326</v>
      </c>
    </row>
    <row r="295" spans="1:20" x14ac:dyDescent="0.25">
      <c r="A295" s="8" t="s">
        <v>1038</v>
      </c>
      <c r="B295" s="6">
        <v>44548</v>
      </c>
      <c r="C295" t="s">
        <v>14</v>
      </c>
      <c r="D295" t="s">
        <v>119</v>
      </c>
      <c r="E295" t="s">
        <v>120</v>
      </c>
      <c r="F295" t="s">
        <v>121</v>
      </c>
      <c r="G295" t="s">
        <v>17</v>
      </c>
      <c r="H295" t="s">
        <v>37</v>
      </c>
      <c r="I295" s="6">
        <v>44559</v>
      </c>
      <c r="J295" s="7">
        <v>2350</v>
      </c>
      <c r="K295" s="7">
        <v>2350</v>
      </c>
      <c r="L295" s="7">
        <v>2350</v>
      </c>
      <c r="M295" s="7" t="s">
        <v>25</v>
      </c>
      <c r="N295" t="s">
        <v>310</v>
      </c>
      <c r="O295" t="s">
        <v>314</v>
      </c>
      <c r="P295" s="7">
        <v>0</v>
      </c>
      <c r="Q295" s="7">
        <v>2350</v>
      </c>
      <c r="R295" t="s">
        <v>327</v>
      </c>
      <c r="S295" t="s">
        <v>328</v>
      </c>
      <c r="T295" t="s">
        <v>329</v>
      </c>
    </row>
    <row r="296" spans="1:20" x14ac:dyDescent="0.25">
      <c r="A296" s="8" t="s">
        <v>1039</v>
      </c>
      <c r="B296" s="6">
        <v>44295</v>
      </c>
      <c r="C296" t="s">
        <v>14</v>
      </c>
      <c r="D296" t="s">
        <v>180</v>
      </c>
      <c r="E296" t="s">
        <v>181</v>
      </c>
      <c r="F296" t="s">
        <v>1040</v>
      </c>
      <c r="G296" t="s">
        <v>17</v>
      </c>
      <c r="H296" t="s">
        <v>677</v>
      </c>
      <c r="I296" s="6">
        <v>44299</v>
      </c>
      <c r="J296" s="7">
        <v>2350</v>
      </c>
      <c r="K296" s="7">
        <v>2350</v>
      </c>
      <c r="L296" s="7">
        <v>2350</v>
      </c>
      <c r="M296" s="7" t="s">
        <v>25</v>
      </c>
      <c r="N296" t="s">
        <v>310</v>
      </c>
      <c r="O296" t="s">
        <v>314</v>
      </c>
      <c r="P296" s="7" t="s">
        <v>313</v>
      </c>
      <c r="Q296" s="7">
        <v>2350</v>
      </c>
      <c r="R296" t="s">
        <v>1659</v>
      </c>
      <c r="S296" t="s">
        <v>1660</v>
      </c>
      <c r="T296" t="s">
        <v>370</v>
      </c>
    </row>
    <row r="297" spans="1:20" x14ac:dyDescent="0.25">
      <c r="A297" s="8" t="s">
        <v>1041</v>
      </c>
      <c r="B297" s="6">
        <v>44451</v>
      </c>
      <c r="C297" t="s">
        <v>14</v>
      </c>
      <c r="D297" t="s">
        <v>241</v>
      </c>
      <c r="E297" t="s">
        <v>242</v>
      </c>
      <c r="F297" t="s">
        <v>243</v>
      </c>
      <c r="G297" t="s">
        <v>17</v>
      </c>
      <c r="H297" t="s">
        <v>244</v>
      </c>
      <c r="I297" s="6" t="s">
        <v>245</v>
      </c>
      <c r="J297" s="7">
        <v>2350</v>
      </c>
      <c r="K297" s="7">
        <v>2350</v>
      </c>
      <c r="L297" s="7">
        <v>2350</v>
      </c>
      <c r="M297" s="7" t="s">
        <v>25</v>
      </c>
      <c r="N297" t="s">
        <v>311</v>
      </c>
      <c r="O297" t="s">
        <v>314</v>
      </c>
      <c r="P297" s="7" t="s">
        <v>313</v>
      </c>
      <c r="Q297" s="7">
        <v>2350</v>
      </c>
      <c r="R297" t="s">
        <v>407</v>
      </c>
      <c r="S297" t="s">
        <v>408</v>
      </c>
      <c r="T297" t="s">
        <v>409</v>
      </c>
    </row>
    <row r="298" spans="1:20" x14ac:dyDescent="0.25">
      <c r="A298" s="8" t="s">
        <v>1042</v>
      </c>
      <c r="B298" s="6">
        <v>44241</v>
      </c>
      <c r="C298" t="s">
        <v>14</v>
      </c>
      <c r="D298" t="s">
        <v>563</v>
      </c>
      <c r="E298" t="s">
        <v>564</v>
      </c>
      <c r="F298" t="s">
        <v>806</v>
      </c>
      <c r="G298" t="s">
        <v>17</v>
      </c>
      <c r="H298" t="s">
        <v>30</v>
      </c>
      <c r="I298" s="6">
        <v>44250</v>
      </c>
      <c r="J298" s="7">
        <v>2350</v>
      </c>
      <c r="K298" s="7">
        <v>2350</v>
      </c>
      <c r="L298" s="7">
        <v>2350</v>
      </c>
      <c r="M298" s="7" t="s">
        <v>25</v>
      </c>
      <c r="N298" t="s">
        <v>311</v>
      </c>
      <c r="O298" t="s">
        <v>314</v>
      </c>
      <c r="P298" s="7" t="s">
        <v>313</v>
      </c>
      <c r="Q298" s="7">
        <v>2350</v>
      </c>
      <c r="R298" t="s">
        <v>1518</v>
      </c>
      <c r="S298" t="s">
        <v>1519</v>
      </c>
      <c r="T298" t="s">
        <v>1365</v>
      </c>
    </row>
    <row r="299" spans="1:20" x14ac:dyDescent="0.25">
      <c r="A299" s="8" t="s">
        <v>1043</v>
      </c>
      <c r="B299" s="6">
        <v>44365</v>
      </c>
      <c r="C299" t="s">
        <v>14</v>
      </c>
      <c r="D299" t="s">
        <v>69</v>
      </c>
      <c r="E299" t="s">
        <v>70</v>
      </c>
      <c r="F299" t="s">
        <v>1044</v>
      </c>
      <c r="G299" t="s">
        <v>17</v>
      </c>
      <c r="H299" t="s">
        <v>23</v>
      </c>
      <c r="I299" s="6">
        <v>44370</v>
      </c>
      <c r="J299" s="7">
        <v>9837.84</v>
      </c>
      <c r="K299" s="7">
        <v>2354.5700000000002</v>
      </c>
      <c r="L299" s="7">
        <v>2354.5700000000002</v>
      </c>
      <c r="M299" s="7" t="s">
        <v>25</v>
      </c>
      <c r="N299" t="s">
        <v>311</v>
      </c>
      <c r="O299" t="s">
        <v>314</v>
      </c>
      <c r="P299" s="7">
        <v>0</v>
      </c>
      <c r="Q299" s="7">
        <v>2354.5700000000002</v>
      </c>
      <c r="R299" t="s">
        <v>1661</v>
      </c>
      <c r="S299" t="s">
        <v>1662</v>
      </c>
      <c r="T299" t="s">
        <v>326</v>
      </c>
    </row>
    <row r="300" spans="1:20" x14ac:dyDescent="0.25">
      <c r="A300" s="8" t="s">
        <v>1045</v>
      </c>
      <c r="B300" s="6">
        <v>44264</v>
      </c>
      <c r="C300" t="s">
        <v>14</v>
      </c>
      <c r="D300" t="s">
        <v>1046</v>
      </c>
      <c r="E300" t="s">
        <v>1047</v>
      </c>
      <c r="F300" t="s">
        <v>1048</v>
      </c>
      <c r="G300" t="s">
        <v>17</v>
      </c>
      <c r="H300" t="s">
        <v>875</v>
      </c>
      <c r="I300" s="6">
        <v>44297</v>
      </c>
      <c r="J300" s="7">
        <v>6950</v>
      </c>
      <c r="K300" s="7">
        <v>2363.4499999999998</v>
      </c>
      <c r="L300" s="7">
        <v>2363.4499999999998</v>
      </c>
      <c r="M300" s="7" t="s">
        <v>25</v>
      </c>
      <c r="N300" t="s">
        <v>311</v>
      </c>
      <c r="O300" t="s">
        <v>314</v>
      </c>
      <c r="P300" s="7">
        <v>0</v>
      </c>
      <c r="Q300" s="7">
        <v>2363.4499999999998</v>
      </c>
      <c r="R300" t="s">
        <v>1663</v>
      </c>
      <c r="S300" t="s">
        <v>1664</v>
      </c>
      <c r="T300" t="s">
        <v>1047</v>
      </c>
    </row>
    <row r="301" spans="1:20" x14ac:dyDescent="0.25">
      <c r="A301" s="8" t="s">
        <v>1049</v>
      </c>
      <c r="B301" s="6">
        <v>44542</v>
      </c>
      <c r="C301" t="s">
        <v>14</v>
      </c>
      <c r="D301" t="s">
        <v>501</v>
      </c>
      <c r="E301" t="s">
        <v>502</v>
      </c>
      <c r="F301" t="s">
        <v>960</v>
      </c>
      <c r="G301" t="s">
        <v>17</v>
      </c>
      <c r="H301" t="s">
        <v>35</v>
      </c>
      <c r="I301" s="6">
        <v>44552</v>
      </c>
      <c r="J301" s="7">
        <v>2364.1999999999998</v>
      </c>
      <c r="K301" s="7">
        <v>2364.1999999999998</v>
      </c>
      <c r="L301" s="7">
        <v>2364.1999999999998</v>
      </c>
      <c r="M301" s="7" t="s">
        <v>25</v>
      </c>
      <c r="N301" t="s">
        <v>310</v>
      </c>
      <c r="O301" t="s">
        <v>314</v>
      </c>
      <c r="P301" s="7">
        <v>0</v>
      </c>
      <c r="Q301" s="7">
        <v>2364.1999999999998</v>
      </c>
      <c r="R301" t="s">
        <v>1611</v>
      </c>
      <c r="S301" t="s">
        <v>1612</v>
      </c>
      <c r="T301" t="s">
        <v>1322</v>
      </c>
    </row>
    <row r="302" spans="1:20" x14ac:dyDescent="0.25">
      <c r="A302" s="8" t="s">
        <v>1050</v>
      </c>
      <c r="B302" s="6">
        <v>44369</v>
      </c>
      <c r="C302" t="s">
        <v>14</v>
      </c>
      <c r="D302" t="s">
        <v>41</v>
      </c>
      <c r="E302" t="s">
        <v>42</v>
      </c>
      <c r="F302" t="s">
        <v>1051</v>
      </c>
      <c r="G302" t="s">
        <v>17</v>
      </c>
      <c r="H302" t="s">
        <v>1052</v>
      </c>
      <c r="I302" s="6">
        <v>44378</v>
      </c>
      <c r="J302" s="7">
        <v>9909.4</v>
      </c>
      <c r="K302" s="7">
        <v>2364.48</v>
      </c>
      <c r="L302" s="7">
        <v>2364.48</v>
      </c>
      <c r="M302" s="7" t="s">
        <v>25</v>
      </c>
      <c r="N302" t="s">
        <v>311</v>
      </c>
      <c r="O302" t="s">
        <v>314</v>
      </c>
      <c r="P302" s="7">
        <v>0</v>
      </c>
      <c r="Q302" s="7">
        <v>2364.48</v>
      </c>
      <c r="R302" t="s">
        <v>1665</v>
      </c>
      <c r="S302" t="s">
        <v>1666</v>
      </c>
      <c r="T302" t="s">
        <v>326</v>
      </c>
    </row>
    <row r="303" spans="1:20" x14ac:dyDescent="0.25">
      <c r="A303" s="8" t="s">
        <v>1053</v>
      </c>
      <c r="B303" s="6">
        <v>44294</v>
      </c>
      <c r="C303" t="s">
        <v>14</v>
      </c>
      <c r="D303" t="s">
        <v>671</v>
      </c>
      <c r="E303" t="s">
        <v>672</v>
      </c>
      <c r="F303" t="s">
        <v>1054</v>
      </c>
      <c r="G303" t="s">
        <v>17</v>
      </c>
      <c r="H303" t="s">
        <v>677</v>
      </c>
      <c r="I303" s="6">
        <v>44299</v>
      </c>
      <c r="J303" s="7">
        <v>5172.93</v>
      </c>
      <c r="K303" s="7">
        <v>2367.73</v>
      </c>
      <c r="L303" s="7">
        <v>2367.73</v>
      </c>
      <c r="M303" s="7" t="s">
        <v>25</v>
      </c>
      <c r="N303" t="s">
        <v>311</v>
      </c>
      <c r="O303" t="s">
        <v>314</v>
      </c>
      <c r="P303" s="7">
        <v>0</v>
      </c>
      <c r="Q303" s="7">
        <v>2367.73</v>
      </c>
      <c r="R303" t="s">
        <v>1667</v>
      </c>
      <c r="S303" t="s">
        <v>1668</v>
      </c>
      <c r="T303" t="s">
        <v>1428</v>
      </c>
    </row>
    <row r="304" spans="1:20" x14ac:dyDescent="0.25">
      <c r="A304" s="8" t="s">
        <v>1055</v>
      </c>
      <c r="B304" s="6">
        <v>44361</v>
      </c>
      <c r="C304" t="s">
        <v>14</v>
      </c>
      <c r="D304" t="s">
        <v>1056</v>
      </c>
      <c r="E304" t="s">
        <v>1057</v>
      </c>
      <c r="F304" t="s">
        <v>1058</v>
      </c>
      <c r="G304" t="s">
        <v>17</v>
      </c>
      <c r="H304" t="s">
        <v>21</v>
      </c>
      <c r="I304" s="6">
        <v>44365</v>
      </c>
      <c r="J304" s="7">
        <v>2373.7600000000002</v>
      </c>
      <c r="K304" s="7">
        <v>2373.7600000000002</v>
      </c>
      <c r="L304" s="7">
        <v>2373.7600000000002</v>
      </c>
      <c r="M304" s="7" t="s">
        <v>25</v>
      </c>
      <c r="N304" t="s">
        <v>311</v>
      </c>
      <c r="O304" t="s">
        <v>314</v>
      </c>
      <c r="P304" s="7" t="s">
        <v>313</v>
      </c>
      <c r="Q304" s="7">
        <v>2373.7600000000002</v>
      </c>
      <c r="R304" t="s">
        <v>1669</v>
      </c>
      <c r="S304" t="s">
        <v>1670</v>
      </c>
      <c r="T304" t="s">
        <v>1671</v>
      </c>
    </row>
    <row r="305" spans="1:20" x14ac:dyDescent="0.25">
      <c r="A305" s="8" t="s">
        <v>1059</v>
      </c>
      <c r="B305" s="6">
        <v>44547</v>
      </c>
      <c r="C305" t="s">
        <v>14</v>
      </c>
      <c r="D305" t="s">
        <v>962</v>
      </c>
      <c r="E305" t="s">
        <v>963</v>
      </c>
      <c r="F305" t="s">
        <v>964</v>
      </c>
      <c r="G305" t="s">
        <v>17</v>
      </c>
      <c r="H305" t="s">
        <v>202</v>
      </c>
      <c r="I305" s="6">
        <v>44554</v>
      </c>
      <c r="J305" s="7">
        <v>2380.66</v>
      </c>
      <c r="K305" s="7">
        <v>2380.66</v>
      </c>
      <c r="L305" s="7">
        <v>2380.66</v>
      </c>
      <c r="M305" s="7" t="s">
        <v>25</v>
      </c>
      <c r="N305" t="s">
        <v>310</v>
      </c>
      <c r="O305" t="s">
        <v>314</v>
      </c>
      <c r="P305" s="7">
        <v>0</v>
      </c>
      <c r="Q305" s="7">
        <v>2380.66</v>
      </c>
      <c r="R305" t="s">
        <v>1613</v>
      </c>
      <c r="S305" t="s">
        <v>1614</v>
      </c>
      <c r="T305" t="s">
        <v>1615</v>
      </c>
    </row>
    <row r="306" spans="1:20" x14ac:dyDescent="0.25">
      <c r="A306" s="8" t="s">
        <v>1060</v>
      </c>
      <c r="B306" s="6">
        <v>44297</v>
      </c>
      <c r="C306" t="s">
        <v>14</v>
      </c>
      <c r="D306" t="s">
        <v>1061</v>
      </c>
      <c r="E306" t="s">
        <v>1062</v>
      </c>
      <c r="F306" t="s">
        <v>1063</v>
      </c>
      <c r="G306" t="s">
        <v>17</v>
      </c>
      <c r="H306" t="s">
        <v>677</v>
      </c>
      <c r="I306" s="6">
        <v>44299</v>
      </c>
      <c r="J306" s="7">
        <v>3249.97</v>
      </c>
      <c r="K306" s="7">
        <v>2388.4</v>
      </c>
      <c r="L306" s="7">
        <v>2388.4</v>
      </c>
      <c r="M306" s="7" t="s">
        <v>25</v>
      </c>
      <c r="N306" t="s">
        <v>311</v>
      </c>
      <c r="O306" t="s">
        <v>314</v>
      </c>
      <c r="P306" s="7">
        <v>0</v>
      </c>
      <c r="Q306" s="7">
        <v>2388.4</v>
      </c>
      <c r="R306" t="s">
        <v>1672</v>
      </c>
      <c r="S306" t="s">
        <v>1673</v>
      </c>
      <c r="T306" t="s">
        <v>1674</v>
      </c>
    </row>
    <row r="307" spans="1:20" x14ac:dyDescent="0.25">
      <c r="A307" s="8" t="s">
        <v>1064</v>
      </c>
      <c r="B307" s="6">
        <v>44378</v>
      </c>
      <c r="C307" t="s">
        <v>14</v>
      </c>
      <c r="D307" t="s">
        <v>470</v>
      </c>
      <c r="E307" t="s">
        <v>471</v>
      </c>
      <c r="F307" t="s">
        <v>884</v>
      </c>
      <c r="G307" t="s">
        <v>17</v>
      </c>
      <c r="H307" t="s">
        <v>38</v>
      </c>
      <c r="I307" s="6">
        <v>44385</v>
      </c>
      <c r="J307" s="7">
        <v>2405.2199999999998</v>
      </c>
      <c r="K307" s="7">
        <v>2405.2199999999998</v>
      </c>
      <c r="L307" s="7">
        <v>2405.2199999999998</v>
      </c>
      <c r="M307" s="7" t="s">
        <v>25</v>
      </c>
      <c r="N307" t="s">
        <v>311</v>
      </c>
      <c r="O307" t="s">
        <v>314</v>
      </c>
      <c r="P307" s="7" t="s">
        <v>313</v>
      </c>
      <c r="Q307" s="7">
        <v>2405.2199999999998</v>
      </c>
      <c r="R307" t="s">
        <v>1570</v>
      </c>
      <c r="S307" t="s">
        <v>1571</v>
      </c>
      <c r="T307" t="s">
        <v>1300</v>
      </c>
    </row>
    <row r="308" spans="1:20" x14ac:dyDescent="0.25">
      <c r="A308" s="8" t="s">
        <v>1065</v>
      </c>
      <c r="B308" s="6">
        <v>44530</v>
      </c>
      <c r="C308" t="s">
        <v>14</v>
      </c>
      <c r="D308" t="s">
        <v>1066</v>
      </c>
      <c r="E308" t="s">
        <v>1067</v>
      </c>
      <c r="F308" t="s">
        <v>1068</v>
      </c>
      <c r="G308" t="s">
        <v>17</v>
      </c>
      <c r="H308" t="s">
        <v>933</v>
      </c>
      <c r="I308" s="6">
        <v>44532</v>
      </c>
      <c r="J308" s="7">
        <v>2487</v>
      </c>
      <c r="K308" s="7">
        <v>2487</v>
      </c>
      <c r="L308" s="7">
        <v>2487</v>
      </c>
      <c r="M308" s="7" t="s">
        <v>25</v>
      </c>
      <c r="N308" t="s">
        <v>311</v>
      </c>
      <c r="O308" t="s">
        <v>314</v>
      </c>
      <c r="P308" s="7" t="s">
        <v>313</v>
      </c>
      <c r="Q308" s="7">
        <v>2487</v>
      </c>
      <c r="R308" t="s">
        <v>1675</v>
      </c>
      <c r="S308" t="s">
        <v>1676</v>
      </c>
      <c r="T308" t="s">
        <v>1677</v>
      </c>
    </row>
    <row r="309" spans="1:20" x14ac:dyDescent="0.25">
      <c r="A309" s="8" t="s">
        <v>1069</v>
      </c>
      <c r="B309" s="6">
        <v>44350</v>
      </c>
      <c r="C309" t="s">
        <v>14</v>
      </c>
      <c r="D309" t="s">
        <v>75</v>
      </c>
      <c r="E309" t="s">
        <v>76</v>
      </c>
      <c r="F309" t="s">
        <v>1070</v>
      </c>
      <c r="G309" t="s">
        <v>17</v>
      </c>
      <c r="H309" t="s">
        <v>1071</v>
      </c>
      <c r="I309" s="6">
        <v>44357</v>
      </c>
      <c r="J309" s="7">
        <v>2500</v>
      </c>
      <c r="K309" s="7">
        <v>2500</v>
      </c>
      <c r="L309" s="7">
        <v>2500</v>
      </c>
      <c r="M309" s="7" t="s">
        <v>25</v>
      </c>
      <c r="N309" t="s">
        <v>311</v>
      </c>
      <c r="O309" t="s">
        <v>314</v>
      </c>
      <c r="P309" s="7" t="s">
        <v>313</v>
      </c>
      <c r="Q309" s="7">
        <v>2500</v>
      </c>
      <c r="R309" t="s">
        <v>1678</v>
      </c>
      <c r="S309" t="s">
        <v>1679</v>
      </c>
      <c r="T309" t="s">
        <v>414</v>
      </c>
    </row>
    <row r="310" spans="1:20" x14ac:dyDescent="0.25">
      <c r="A310" s="8" t="s">
        <v>1072</v>
      </c>
      <c r="B310" s="6">
        <v>44544</v>
      </c>
      <c r="C310" t="s">
        <v>14</v>
      </c>
      <c r="D310" t="s">
        <v>78</v>
      </c>
      <c r="E310" t="s">
        <v>79</v>
      </c>
      <c r="F310" t="s">
        <v>1073</v>
      </c>
      <c r="G310" t="s">
        <v>17</v>
      </c>
      <c r="H310" t="s">
        <v>84</v>
      </c>
      <c r="I310" s="6">
        <v>44581</v>
      </c>
      <c r="J310" s="7">
        <v>2503.4</v>
      </c>
      <c r="K310" s="7">
        <v>2503.4</v>
      </c>
      <c r="L310" s="7">
        <v>2503.4</v>
      </c>
      <c r="M310" s="7" t="s">
        <v>25</v>
      </c>
      <c r="N310" t="s">
        <v>311</v>
      </c>
      <c r="O310" t="s">
        <v>314</v>
      </c>
      <c r="P310" s="7">
        <v>0</v>
      </c>
      <c r="Q310" s="7">
        <v>2503.4</v>
      </c>
      <c r="R310" t="s">
        <v>1680</v>
      </c>
      <c r="S310" t="s">
        <v>1681</v>
      </c>
      <c r="T310" t="s">
        <v>79</v>
      </c>
    </row>
    <row r="311" spans="1:20" x14ac:dyDescent="0.25">
      <c r="A311" s="8" t="s">
        <v>1074</v>
      </c>
      <c r="B311" s="6">
        <v>44469</v>
      </c>
      <c r="C311" t="s">
        <v>14</v>
      </c>
      <c r="D311" t="s">
        <v>241</v>
      </c>
      <c r="E311" t="s">
        <v>242</v>
      </c>
      <c r="F311" t="s">
        <v>1075</v>
      </c>
      <c r="G311" t="s">
        <v>17</v>
      </c>
      <c r="H311" t="s">
        <v>299</v>
      </c>
      <c r="I311" s="6" t="s">
        <v>300</v>
      </c>
      <c r="J311" s="7">
        <v>2535.9</v>
      </c>
      <c r="K311" s="7">
        <v>2535.9</v>
      </c>
      <c r="L311" s="7">
        <v>2535.9</v>
      </c>
      <c r="M311" s="7" t="s">
        <v>25</v>
      </c>
      <c r="N311" t="s">
        <v>311</v>
      </c>
      <c r="O311" t="s">
        <v>314</v>
      </c>
      <c r="P311" s="7" t="s">
        <v>313</v>
      </c>
      <c r="Q311" s="7">
        <v>2535.9</v>
      </c>
      <c r="R311" t="s">
        <v>1682</v>
      </c>
      <c r="S311" t="s">
        <v>1683</v>
      </c>
      <c r="T311" t="s">
        <v>409</v>
      </c>
    </row>
    <row r="312" spans="1:20" x14ac:dyDescent="0.25">
      <c r="A312" s="8" t="s">
        <v>1076</v>
      </c>
      <c r="B312" s="6">
        <v>44320</v>
      </c>
      <c r="C312" t="s">
        <v>14</v>
      </c>
      <c r="D312" t="s">
        <v>755</v>
      </c>
      <c r="E312" t="s">
        <v>756</v>
      </c>
      <c r="F312" t="s">
        <v>1077</v>
      </c>
      <c r="G312" t="s">
        <v>17</v>
      </c>
      <c r="H312" t="s">
        <v>1078</v>
      </c>
      <c r="I312" s="6">
        <v>44323</v>
      </c>
      <c r="J312" s="7">
        <v>4650</v>
      </c>
      <c r="K312" s="7">
        <v>2539.2800000000002</v>
      </c>
      <c r="L312" s="7">
        <v>2539.2800000000002</v>
      </c>
      <c r="M312" s="7" t="s">
        <v>25</v>
      </c>
      <c r="N312" t="s">
        <v>311</v>
      </c>
      <c r="O312" t="s">
        <v>314</v>
      </c>
      <c r="P312" s="7">
        <v>0</v>
      </c>
      <c r="Q312" s="7">
        <v>2539.2800000000002</v>
      </c>
      <c r="R312" t="s">
        <v>1684</v>
      </c>
      <c r="S312" t="s">
        <v>1685</v>
      </c>
      <c r="T312" t="s">
        <v>1485</v>
      </c>
    </row>
    <row r="313" spans="1:20" x14ac:dyDescent="0.25">
      <c r="A313" s="8" t="s">
        <v>1079</v>
      </c>
      <c r="B313" s="6">
        <v>44516</v>
      </c>
      <c r="C313" t="s">
        <v>14</v>
      </c>
      <c r="D313" t="s">
        <v>649</v>
      </c>
      <c r="E313" t="s">
        <v>650</v>
      </c>
      <c r="F313" t="s">
        <v>928</v>
      </c>
      <c r="G313" t="s">
        <v>17</v>
      </c>
      <c r="H313" t="s">
        <v>1080</v>
      </c>
      <c r="I313" s="6">
        <v>44518</v>
      </c>
      <c r="J313" s="7">
        <v>2542.2800000000002</v>
      </c>
      <c r="K313" s="7">
        <v>2542.2800000000002</v>
      </c>
      <c r="L313" s="7">
        <v>2542.2800000000002</v>
      </c>
      <c r="M313" s="7" t="s">
        <v>25</v>
      </c>
      <c r="N313" t="s">
        <v>310</v>
      </c>
      <c r="O313" t="s">
        <v>314</v>
      </c>
      <c r="P313" s="7" t="s">
        <v>313</v>
      </c>
      <c r="Q313" s="7">
        <v>2542.2800000000002</v>
      </c>
      <c r="R313" t="s">
        <v>1594</v>
      </c>
      <c r="S313" t="s">
        <v>1595</v>
      </c>
      <c r="T313" t="s">
        <v>1415</v>
      </c>
    </row>
    <row r="314" spans="1:20" x14ac:dyDescent="0.25">
      <c r="A314" s="8" t="s">
        <v>1081</v>
      </c>
      <c r="B314" s="6">
        <v>44442</v>
      </c>
      <c r="C314" t="s">
        <v>14</v>
      </c>
      <c r="D314" t="s">
        <v>69</v>
      </c>
      <c r="E314" t="s">
        <v>70</v>
      </c>
      <c r="F314" t="s">
        <v>1082</v>
      </c>
      <c r="G314" t="s">
        <v>17</v>
      </c>
      <c r="H314" t="s">
        <v>108</v>
      </c>
      <c r="I314" s="6" t="s">
        <v>109</v>
      </c>
      <c r="J314" s="7">
        <v>3550</v>
      </c>
      <c r="K314" s="7">
        <v>2550</v>
      </c>
      <c r="L314" s="7">
        <v>2550</v>
      </c>
      <c r="M314" s="7" t="s">
        <v>25</v>
      </c>
      <c r="N314" t="s">
        <v>311</v>
      </c>
      <c r="O314" t="s">
        <v>314</v>
      </c>
      <c r="P314" s="7">
        <v>0</v>
      </c>
      <c r="Q314" s="7">
        <v>2550</v>
      </c>
      <c r="R314" t="s">
        <v>1686</v>
      </c>
      <c r="S314" t="s">
        <v>1687</v>
      </c>
      <c r="T314" t="s">
        <v>326</v>
      </c>
    </row>
    <row r="315" spans="1:20" x14ac:dyDescent="0.25">
      <c r="A315" s="8" t="s">
        <v>1083</v>
      </c>
      <c r="B315" s="6">
        <v>44482</v>
      </c>
      <c r="C315" t="s">
        <v>14</v>
      </c>
      <c r="D315" t="s">
        <v>53</v>
      </c>
      <c r="E315" t="s">
        <v>54</v>
      </c>
      <c r="F315" t="s">
        <v>147</v>
      </c>
      <c r="G315" t="s">
        <v>17</v>
      </c>
      <c r="H315" t="s">
        <v>148</v>
      </c>
      <c r="I315" s="6" t="s">
        <v>149</v>
      </c>
      <c r="J315" s="7">
        <v>2550</v>
      </c>
      <c r="K315" s="7">
        <v>2550</v>
      </c>
      <c r="L315" s="7">
        <v>2550</v>
      </c>
      <c r="M315" s="7" t="s">
        <v>25</v>
      </c>
      <c r="N315" t="s">
        <v>310</v>
      </c>
      <c r="O315" t="s">
        <v>314</v>
      </c>
      <c r="P315" s="7" t="s">
        <v>313</v>
      </c>
      <c r="Q315" s="7">
        <v>2550</v>
      </c>
      <c r="R315" t="s">
        <v>347</v>
      </c>
      <c r="S315" t="s">
        <v>348</v>
      </c>
      <c r="T315" t="s">
        <v>320</v>
      </c>
    </row>
    <row r="316" spans="1:20" x14ac:dyDescent="0.25">
      <c r="A316" s="8" t="s">
        <v>1084</v>
      </c>
      <c r="B316" s="6">
        <v>44492</v>
      </c>
      <c r="C316" t="s">
        <v>14</v>
      </c>
      <c r="D316" t="s">
        <v>1085</v>
      </c>
      <c r="E316" t="s">
        <v>1086</v>
      </c>
      <c r="F316" t="s">
        <v>1087</v>
      </c>
      <c r="G316" t="s">
        <v>17</v>
      </c>
      <c r="H316" t="s">
        <v>215</v>
      </c>
      <c r="I316" s="6" t="s">
        <v>216</v>
      </c>
      <c r="J316" s="7">
        <v>2550</v>
      </c>
      <c r="K316" s="7">
        <v>2550</v>
      </c>
      <c r="L316" s="7">
        <v>2550</v>
      </c>
      <c r="M316" s="7" t="s">
        <v>25</v>
      </c>
      <c r="N316" t="s">
        <v>311</v>
      </c>
      <c r="O316" t="s">
        <v>314</v>
      </c>
      <c r="P316" s="7" t="s">
        <v>313</v>
      </c>
      <c r="Q316" s="7">
        <v>2550</v>
      </c>
      <c r="R316" t="s">
        <v>1688</v>
      </c>
      <c r="S316" t="s">
        <v>1689</v>
      </c>
      <c r="T316" t="s">
        <v>1690</v>
      </c>
    </row>
    <row r="317" spans="1:20" x14ac:dyDescent="0.25">
      <c r="A317" s="8" t="s">
        <v>1088</v>
      </c>
      <c r="B317" s="6">
        <v>44503</v>
      </c>
      <c r="C317" t="s">
        <v>14</v>
      </c>
      <c r="D317" t="s">
        <v>53</v>
      </c>
      <c r="E317" t="s">
        <v>54</v>
      </c>
      <c r="F317" t="s">
        <v>111</v>
      </c>
      <c r="G317" t="s">
        <v>17</v>
      </c>
      <c r="H317" t="s">
        <v>32</v>
      </c>
      <c r="I317" s="6">
        <v>44505</v>
      </c>
      <c r="J317" s="7">
        <v>2550</v>
      </c>
      <c r="K317" s="7">
        <v>2550</v>
      </c>
      <c r="L317" s="7">
        <v>2550</v>
      </c>
      <c r="M317" s="7" t="s">
        <v>25</v>
      </c>
      <c r="N317" t="s">
        <v>310</v>
      </c>
      <c r="O317" t="s">
        <v>314</v>
      </c>
      <c r="P317" s="7" t="s">
        <v>313</v>
      </c>
      <c r="Q317" s="7">
        <v>2550</v>
      </c>
      <c r="R317" t="s">
        <v>318</v>
      </c>
      <c r="S317" t="s">
        <v>319</v>
      </c>
      <c r="T317" t="s">
        <v>320</v>
      </c>
    </row>
    <row r="318" spans="1:20" x14ac:dyDescent="0.25">
      <c r="A318" s="8" t="s">
        <v>1089</v>
      </c>
      <c r="B318" s="6">
        <v>44525</v>
      </c>
      <c r="C318" t="s">
        <v>14</v>
      </c>
      <c r="D318" t="s">
        <v>69</v>
      </c>
      <c r="E318" t="s">
        <v>70</v>
      </c>
      <c r="F318" t="s">
        <v>1090</v>
      </c>
      <c r="G318" t="s">
        <v>17</v>
      </c>
      <c r="H318" t="s">
        <v>1091</v>
      </c>
      <c r="I318" s="6">
        <v>44531</v>
      </c>
      <c r="J318" s="7">
        <v>2550</v>
      </c>
      <c r="K318" s="7">
        <v>2550</v>
      </c>
      <c r="L318" s="7">
        <v>2550</v>
      </c>
      <c r="M318" s="7" t="s">
        <v>25</v>
      </c>
      <c r="N318" t="s">
        <v>310</v>
      </c>
      <c r="O318" t="s">
        <v>314</v>
      </c>
      <c r="P318" s="7" t="s">
        <v>313</v>
      </c>
      <c r="Q318" s="7">
        <v>2550</v>
      </c>
      <c r="R318" t="s">
        <v>1691</v>
      </c>
      <c r="S318" t="s">
        <v>1692</v>
      </c>
      <c r="T318" t="s">
        <v>337</v>
      </c>
    </row>
    <row r="319" spans="1:20" x14ac:dyDescent="0.25">
      <c r="A319" s="8" t="s">
        <v>1092</v>
      </c>
      <c r="B319" s="6">
        <v>44348</v>
      </c>
      <c r="C319" t="s">
        <v>14</v>
      </c>
      <c r="D319" t="s">
        <v>470</v>
      </c>
      <c r="E319" t="s">
        <v>471</v>
      </c>
      <c r="F319" t="s">
        <v>884</v>
      </c>
      <c r="G319" t="s">
        <v>17</v>
      </c>
      <c r="H319" t="s">
        <v>559</v>
      </c>
      <c r="I319" s="6">
        <v>44355</v>
      </c>
      <c r="J319" s="7">
        <v>2556.89</v>
      </c>
      <c r="K319" s="7">
        <v>2556.89</v>
      </c>
      <c r="L319" s="7">
        <v>2556.89</v>
      </c>
      <c r="M319" s="7" t="s">
        <v>25</v>
      </c>
      <c r="N319" t="s">
        <v>311</v>
      </c>
      <c r="O319" t="s">
        <v>314</v>
      </c>
      <c r="P319" s="7" t="s">
        <v>313</v>
      </c>
      <c r="Q319" s="7">
        <v>2556.89</v>
      </c>
      <c r="R319" t="s">
        <v>1570</v>
      </c>
      <c r="S319" t="s">
        <v>1571</v>
      </c>
      <c r="T319" t="s">
        <v>1300</v>
      </c>
    </row>
    <row r="320" spans="1:20" x14ac:dyDescent="0.25">
      <c r="A320" s="8" t="s">
        <v>1093</v>
      </c>
      <c r="B320" s="6">
        <v>44505</v>
      </c>
      <c r="C320" t="s">
        <v>14</v>
      </c>
      <c r="D320" t="s">
        <v>207</v>
      </c>
      <c r="E320" t="s">
        <v>208</v>
      </c>
      <c r="F320" t="s">
        <v>1094</v>
      </c>
      <c r="G320" t="s">
        <v>17</v>
      </c>
      <c r="H320" t="s">
        <v>617</v>
      </c>
      <c r="I320" s="6">
        <v>44509</v>
      </c>
      <c r="J320" s="7">
        <v>4750</v>
      </c>
      <c r="K320" s="7">
        <v>2600</v>
      </c>
      <c r="L320" s="7">
        <v>2600</v>
      </c>
      <c r="M320" s="7" t="s">
        <v>25</v>
      </c>
      <c r="N320" t="s">
        <v>311</v>
      </c>
      <c r="O320" t="s">
        <v>314</v>
      </c>
      <c r="P320" s="7">
        <v>0</v>
      </c>
      <c r="Q320" s="7">
        <v>2600</v>
      </c>
      <c r="R320" t="s">
        <v>1693</v>
      </c>
      <c r="S320" t="s">
        <v>1694</v>
      </c>
      <c r="T320" t="s">
        <v>386</v>
      </c>
    </row>
    <row r="321" spans="1:20" x14ac:dyDescent="0.25">
      <c r="A321" s="8" t="s">
        <v>1095</v>
      </c>
      <c r="B321" s="6">
        <v>44337</v>
      </c>
      <c r="C321" t="s">
        <v>14</v>
      </c>
      <c r="D321" t="s">
        <v>687</v>
      </c>
      <c r="E321" t="s">
        <v>688</v>
      </c>
      <c r="F321" t="s">
        <v>762</v>
      </c>
      <c r="G321" t="s">
        <v>17</v>
      </c>
      <c r="H321" t="s">
        <v>750</v>
      </c>
      <c r="I321" s="6">
        <v>44340</v>
      </c>
      <c r="J321" s="7">
        <v>2600</v>
      </c>
      <c r="K321" s="7">
        <v>2600</v>
      </c>
      <c r="L321" s="7">
        <v>2600</v>
      </c>
      <c r="M321" s="7" t="s">
        <v>25</v>
      </c>
      <c r="N321" t="s">
        <v>311</v>
      </c>
      <c r="O321" t="s">
        <v>314</v>
      </c>
      <c r="P321" s="7" t="s">
        <v>313</v>
      </c>
      <c r="Q321" s="7">
        <v>2600</v>
      </c>
      <c r="R321" t="s">
        <v>1488</v>
      </c>
      <c r="S321" t="s">
        <v>1489</v>
      </c>
      <c r="T321" t="s">
        <v>1439</v>
      </c>
    </row>
    <row r="322" spans="1:20" x14ac:dyDescent="0.25">
      <c r="A322" s="8" t="s">
        <v>1096</v>
      </c>
      <c r="B322" s="6">
        <v>44526</v>
      </c>
      <c r="C322" t="s">
        <v>14</v>
      </c>
      <c r="D322" t="s">
        <v>69</v>
      </c>
      <c r="E322" t="s">
        <v>70</v>
      </c>
      <c r="F322" t="s">
        <v>1097</v>
      </c>
      <c r="G322" t="s">
        <v>17</v>
      </c>
      <c r="H322" t="s">
        <v>1030</v>
      </c>
      <c r="I322" s="6">
        <v>44529</v>
      </c>
      <c r="J322" s="7">
        <v>3169</v>
      </c>
      <c r="K322" s="7">
        <v>2606.5100000000002</v>
      </c>
      <c r="L322" s="7">
        <v>2606.5100000000002</v>
      </c>
      <c r="M322" s="7" t="s">
        <v>25</v>
      </c>
      <c r="N322" t="s">
        <v>311</v>
      </c>
      <c r="O322" t="s">
        <v>314</v>
      </c>
      <c r="P322" s="7">
        <v>0</v>
      </c>
      <c r="Q322" s="7">
        <v>2606.5100000000002</v>
      </c>
      <c r="R322" t="s">
        <v>1695</v>
      </c>
      <c r="S322" t="s">
        <v>1696</v>
      </c>
      <c r="T322" t="s">
        <v>337</v>
      </c>
    </row>
    <row r="323" spans="1:20" x14ac:dyDescent="0.25">
      <c r="A323" s="8" t="s">
        <v>1098</v>
      </c>
      <c r="B323" s="6">
        <v>44386</v>
      </c>
      <c r="C323" t="s">
        <v>14</v>
      </c>
      <c r="D323" t="s">
        <v>142</v>
      </c>
      <c r="E323" t="s">
        <v>143</v>
      </c>
      <c r="F323" t="s">
        <v>1099</v>
      </c>
      <c r="G323" t="s">
        <v>17</v>
      </c>
      <c r="H323" t="s">
        <v>145</v>
      </c>
      <c r="I323" s="6">
        <v>44390</v>
      </c>
      <c r="J323" s="7">
        <v>2607.8200000000002</v>
      </c>
      <c r="K323" s="7">
        <v>2607.8200000000002</v>
      </c>
      <c r="L323" s="7">
        <v>2607.8200000000002</v>
      </c>
      <c r="M323" s="7" t="s">
        <v>25</v>
      </c>
      <c r="N323" t="s">
        <v>310</v>
      </c>
      <c r="O323" t="s">
        <v>314</v>
      </c>
      <c r="P323" s="7" t="s">
        <v>313</v>
      </c>
      <c r="Q323" s="7">
        <v>2607.8200000000002</v>
      </c>
      <c r="R323" t="s">
        <v>1697</v>
      </c>
      <c r="S323" t="s">
        <v>1698</v>
      </c>
      <c r="T323" t="s">
        <v>346</v>
      </c>
    </row>
    <row r="324" spans="1:20" x14ac:dyDescent="0.25">
      <c r="A324" s="8" t="s">
        <v>1100</v>
      </c>
      <c r="B324" s="6">
        <v>44198</v>
      </c>
      <c r="C324" t="s">
        <v>14</v>
      </c>
      <c r="D324" t="s">
        <v>53</v>
      </c>
      <c r="E324" t="s">
        <v>54</v>
      </c>
      <c r="F324" t="s">
        <v>1101</v>
      </c>
      <c r="G324" t="s">
        <v>17</v>
      </c>
      <c r="H324" t="s">
        <v>1102</v>
      </c>
      <c r="I324" s="6">
        <v>44204</v>
      </c>
      <c r="J324" s="7">
        <v>2618.56</v>
      </c>
      <c r="K324" s="7">
        <v>2618.46</v>
      </c>
      <c r="L324" s="7">
        <v>2618.46</v>
      </c>
      <c r="M324" s="7" t="s">
        <v>25</v>
      </c>
      <c r="N324" t="s">
        <v>311</v>
      </c>
      <c r="O324" t="s">
        <v>314</v>
      </c>
      <c r="P324" s="7">
        <v>0</v>
      </c>
      <c r="Q324" s="7">
        <v>2618.46</v>
      </c>
      <c r="R324" t="s">
        <v>1699</v>
      </c>
      <c r="S324" t="s">
        <v>1700</v>
      </c>
      <c r="T324" t="s">
        <v>320</v>
      </c>
    </row>
    <row r="325" spans="1:20" x14ac:dyDescent="0.25">
      <c r="A325" s="8" t="s">
        <v>1103</v>
      </c>
      <c r="B325" s="6">
        <v>44270</v>
      </c>
      <c r="C325" t="s">
        <v>14</v>
      </c>
      <c r="D325" t="s">
        <v>154</v>
      </c>
      <c r="E325" t="s">
        <v>155</v>
      </c>
      <c r="F325" t="s">
        <v>1104</v>
      </c>
      <c r="G325" t="s">
        <v>17</v>
      </c>
      <c r="H325" t="s">
        <v>161</v>
      </c>
      <c r="I325" s="6">
        <v>44278</v>
      </c>
      <c r="J325" s="7">
        <v>3042.88</v>
      </c>
      <c r="K325" s="7">
        <v>2729.79</v>
      </c>
      <c r="L325" s="7">
        <v>2729.79</v>
      </c>
      <c r="M325" s="7" t="s">
        <v>25</v>
      </c>
      <c r="N325" t="s">
        <v>311</v>
      </c>
      <c r="O325" t="s">
        <v>314</v>
      </c>
      <c r="P325" s="7">
        <v>0</v>
      </c>
      <c r="Q325" s="7">
        <v>2729.79</v>
      </c>
      <c r="R325" t="s">
        <v>1701</v>
      </c>
      <c r="S325" t="s">
        <v>1702</v>
      </c>
      <c r="T325" t="s">
        <v>353</v>
      </c>
    </row>
    <row r="326" spans="1:20" x14ac:dyDescent="0.25">
      <c r="A326" s="8" t="s">
        <v>1105</v>
      </c>
      <c r="B326" s="6">
        <v>44451</v>
      </c>
      <c r="C326" t="s">
        <v>14</v>
      </c>
      <c r="D326" t="s">
        <v>241</v>
      </c>
      <c r="E326" t="s">
        <v>242</v>
      </c>
      <c r="F326" t="s">
        <v>243</v>
      </c>
      <c r="G326" t="s">
        <v>17</v>
      </c>
      <c r="H326" t="s">
        <v>244</v>
      </c>
      <c r="I326" s="6" t="s">
        <v>245</v>
      </c>
      <c r="J326" s="7">
        <v>2750</v>
      </c>
      <c r="K326" s="7">
        <v>2750</v>
      </c>
      <c r="L326" s="7">
        <v>2750</v>
      </c>
      <c r="M326" s="7" t="s">
        <v>25</v>
      </c>
      <c r="N326" t="s">
        <v>311</v>
      </c>
      <c r="O326" t="s">
        <v>314</v>
      </c>
      <c r="P326" s="7" t="s">
        <v>313</v>
      </c>
      <c r="Q326" s="7">
        <v>2750</v>
      </c>
      <c r="R326" t="s">
        <v>407</v>
      </c>
      <c r="S326" t="s">
        <v>408</v>
      </c>
      <c r="T326" t="s">
        <v>409</v>
      </c>
    </row>
    <row r="327" spans="1:20" x14ac:dyDescent="0.25">
      <c r="A327" s="8" t="s">
        <v>1106</v>
      </c>
      <c r="B327" s="6">
        <v>44279</v>
      </c>
      <c r="C327" t="s">
        <v>14</v>
      </c>
      <c r="D327" t="s">
        <v>836</v>
      </c>
      <c r="E327" t="s">
        <v>837</v>
      </c>
      <c r="F327" t="s">
        <v>1107</v>
      </c>
      <c r="G327" t="s">
        <v>17</v>
      </c>
      <c r="H327" t="s">
        <v>1108</v>
      </c>
      <c r="I327" s="6">
        <v>44286</v>
      </c>
      <c r="J327" s="7">
        <v>3400</v>
      </c>
      <c r="K327" s="7">
        <v>2759.29</v>
      </c>
      <c r="L327" s="7">
        <v>2759.29</v>
      </c>
      <c r="M327" s="7" t="s">
        <v>25</v>
      </c>
      <c r="N327" t="s">
        <v>311</v>
      </c>
      <c r="O327" t="s">
        <v>314</v>
      </c>
      <c r="P327" s="7">
        <v>0</v>
      </c>
      <c r="Q327" s="7">
        <v>2759.29</v>
      </c>
      <c r="R327" t="s">
        <v>1703</v>
      </c>
      <c r="S327" t="s">
        <v>1704</v>
      </c>
      <c r="T327" t="s">
        <v>1539</v>
      </c>
    </row>
    <row r="328" spans="1:20" x14ac:dyDescent="0.25">
      <c r="A328" s="8" t="s">
        <v>1109</v>
      </c>
      <c r="B328" s="6">
        <v>44386</v>
      </c>
      <c r="C328" t="s">
        <v>14</v>
      </c>
      <c r="D328" t="s">
        <v>572</v>
      </c>
      <c r="E328" t="s">
        <v>573</v>
      </c>
      <c r="F328" t="s">
        <v>574</v>
      </c>
      <c r="G328" t="s">
        <v>17</v>
      </c>
      <c r="H328" t="s">
        <v>145</v>
      </c>
      <c r="I328" s="6">
        <v>44390</v>
      </c>
      <c r="J328" s="7">
        <v>2766.14</v>
      </c>
      <c r="K328" s="7">
        <v>2766.14</v>
      </c>
      <c r="L328" s="7">
        <v>2766.14</v>
      </c>
      <c r="M328" s="7" t="s">
        <v>25</v>
      </c>
      <c r="N328" t="s">
        <v>310</v>
      </c>
      <c r="O328" t="s">
        <v>314</v>
      </c>
      <c r="P328" s="7" t="s">
        <v>313</v>
      </c>
      <c r="Q328" s="7">
        <v>2766.14</v>
      </c>
      <c r="R328" t="s">
        <v>1367</v>
      </c>
      <c r="S328" t="s">
        <v>1368</v>
      </c>
      <c r="T328" t="s">
        <v>1369</v>
      </c>
    </row>
    <row r="329" spans="1:20" x14ac:dyDescent="0.25">
      <c r="A329" s="8" t="s">
        <v>1110</v>
      </c>
      <c r="B329" s="6">
        <v>44210</v>
      </c>
      <c r="C329" t="s">
        <v>14</v>
      </c>
      <c r="D329" t="s">
        <v>1111</v>
      </c>
      <c r="E329" t="s">
        <v>1112</v>
      </c>
      <c r="F329" t="s">
        <v>1113</v>
      </c>
      <c r="G329" t="s">
        <v>17</v>
      </c>
      <c r="H329" t="s">
        <v>74</v>
      </c>
      <c r="I329" s="6">
        <v>44214</v>
      </c>
      <c r="J329" s="7">
        <v>2773.8</v>
      </c>
      <c r="K329" s="7">
        <v>2773.8</v>
      </c>
      <c r="L329" s="7">
        <v>2773.8</v>
      </c>
      <c r="M329" s="7" t="s">
        <v>25</v>
      </c>
      <c r="N329" t="s">
        <v>311</v>
      </c>
      <c r="O329" t="s">
        <v>314</v>
      </c>
      <c r="P329" s="7" t="s">
        <v>313</v>
      </c>
      <c r="Q329" s="7">
        <v>2773.8</v>
      </c>
      <c r="R329" t="s">
        <v>1705</v>
      </c>
      <c r="S329" t="s">
        <v>1706</v>
      </c>
      <c r="T329" t="s">
        <v>1707</v>
      </c>
    </row>
    <row r="330" spans="1:20" x14ac:dyDescent="0.25">
      <c r="A330" s="8" t="s">
        <v>1114</v>
      </c>
      <c r="B330" s="6">
        <v>44463</v>
      </c>
      <c r="C330" t="s">
        <v>14</v>
      </c>
      <c r="D330" t="s">
        <v>543</v>
      </c>
      <c r="E330" t="s">
        <v>544</v>
      </c>
      <c r="F330" t="s">
        <v>545</v>
      </c>
      <c r="G330" t="s">
        <v>17</v>
      </c>
      <c r="H330" t="s">
        <v>299</v>
      </c>
      <c r="I330" s="6" t="s">
        <v>300</v>
      </c>
      <c r="J330" s="7">
        <v>2775.6</v>
      </c>
      <c r="K330" s="7">
        <v>2775.6</v>
      </c>
      <c r="L330" s="7">
        <v>2775.6</v>
      </c>
      <c r="M330" s="7" t="s">
        <v>25</v>
      </c>
      <c r="N330" t="s">
        <v>310</v>
      </c>
      <c r="O330" t="s">
        <v>314</v>
      </c>
      <c r="P330" s="7" t="s">
        <v>313</v>
      </c>
      <c r="Q330" s="7">
        <v>2775.6</v>
      </c>
      <c r="R330" t="s">
        <v>1350</v>
      </c>
      <c r="S330" t="s">
        <v>1370</v>
      </c>
      <c r="T330" t="s">
        <v>1352</v>
      </c>
    </row>
    <row r="331" spans="1:20" x14ac:dyDescent="0.25">
      <c r="A331" s="8" t="s">
        <v>1115</v>
      </c>
      <c r="B331" s="6">
        <v>44233</v>
      </c>
      <c r="C331" t="s">
        <v>14</v>
      </c>
      <c r="D331" t="s">
        <v>870</v>
      </c>
      <c r="E331" t="s">
        <v>871</v>
      </c>
      <c r="F331" t="s">
        <v>1026</v>
      </c>
      <c r="G331" t="s">
        <v>17</v>
      </c>
      <c r="H331" t="s">
        <v>529</v>
      </c>
      <c r="I331" s="6">
        <v>44241</v>
      </c>
      <c r="J331" s="7">
        <v>2788.22</v>
      </c>
      <c r="K331" s="7">
        <v>2788.22</v>
      </c>
      <c r="L331" s="7">
        <v>2788.22</v>
      </c>
      <c r="M331" s="7" t="s">
        <v>25</v>
      </c>
      <c r="N331" t="s">
        <v>311</v>
      </c>
      <c r="O331">
        <v>0</v>
      </c>
      <c r="P331" s="7" t="s">
        <v>313</v>
      </c>
      <c r="Q331" s="7">
        <v>2788.22</v>
      </c>
      <c r="R331" t="s">
        <v>1650</v>
      </c>
      <c r="S331" t="s">
        <v>1651</v>
      </c>
      <c r="T331" t="s">
        <v>1563</v>
      </c>
    </row>
    <row r="332" spans="1:20" x14ac:dyDescent="0.25">
      <c r="A332" s="8" t="s">
        <v>1116</v>
      </c>
      <c r="B332" s="6">
        <v>44553</v>
      </c>
      <c r="C332" t="s">
        <v>14</v>
      </c>
      <c r="D332" t="s">
        <v>501</v>
      </c>
      <c r="E332" t="s">
        <v>502</v>
      </c>
      <c r="F332" t="s">
        <v>974</v>
      </c>
      <c r="G332" t="s">
        <v>17</v>
      </c>
      <c r="H332" t="s">
        <v>975</v>
      </c>
      <c r="I332" s="6">
        <v>44574</v>
      </c>
      <c r="J332" s="7">
        <v>2806.95</v>
      </c>
      <c r="K332" s="7">
        <v>2806.95</v>
      </c>
      <c r="L332" s="7">
        <v>2806.95</v>
      </c>
      <c r="M332" s="7" t="s">
        <v>25</v>
      </c>
      <c r="N332" t="s">
        <v>310</v>
      </c>
      <c r="O332" t="s">
        <v>314</v>
      </c>
      <c r="P332" s="7">
        <v>0</v>
      </c>
      <c r="Q332" s="7">
        <v>2806.95</v>
      </c>
      <c r="R332" t="s">
        <v>1621</v>
      </c>
      <c r="S332" t="s">
        <v>1622</v>
      </c>
      <c r="T332" t="s">
        <v>1322</v>
      </c>
    </row>
    <row r="333" spans="1:20" x14ac:dyDescent="0.25">
      <c r="A333" s="8" t="s">
        <v>1117</v>
      </c>
      <c r="B333" s="6">
        <v>44292</v>
      </c>
      <c r="C333" t="s">
        <v>14</v>
      </c>
      <c r="D333" t="s">
        <v>1118</v>
      </c>
      <c r="E333" t="s">
        <v>1119</v>
      </c>
      <c r="F333" t="s">
        <v>1120</v>
      </c>
      <c r="G333" t="s">
        <v>17</v>
      </c>
      <c r="H333" t="s">
        <v>875</v>
      </c>
      <c r="I333" s="6">
        <v>44297</v>
      </c>
      <c r="J333" s="7">
        <v>2809</v>
      </c>
      <c r="K333" s="7">
        <v>2809</v>
      </c>
      <c r="L333" s="7">
        <v>2809</v>
      </c>
      <c r="M333" s="7" t="s">
        <v>25</v>
      </c>
      <c r="N333" t="s">
        <v>311</v>
      </c>
      <c r="O333" t="s">
        <v>314</v>
      </c>
      <c r="P333" s="7" t="s">
        <v>313</v>
      </c>
      <c r="Q333" s="7">
        <v>2809</v>
      </c>
      <c r="R333" t="s">
        <v>1708</v>
      </c>
      <c r="S333" t="s">
        <v>1709</v>
      </c>
      <c r="T333" t="s">
        <v>1710</v>
      </c>
    </row>
    <row r="334" spans="1:20" x14ac:dyDescent="0.25">
      <c r="A334" s="8" t="s">
        <v>1121</v>
      </c>
      <c r="B334" s="6">
        <v>44558</v>
      </c>
      <c r="C334" t="s">
        <v>14</v>
      </c>
      <c r="D334" t="s">
        <v>1122</v>
      </c>
      <c r="E334" t="s">
        <v>1123</v>
      </c>
      <c r="F334" t="s">
        <v>1124</v>
      </c>
      <c r="G334" t="s">
        <v>17</v>
      </c>
      <c r="H334" t="s">
        <v>173</v>
      </c>
      <c r="I334" s="6">
        <v>44572</v>
      </c>
      <c r="J334" s="7">
        <v>18600</v>
      </c>
      <c r="K334" s="7">
        <v>2814</v>
      </c>
      <c r="L334" s="7">
        <v>2814</v>
      </c>
      <c r="M334" s="7" t="s">
        <v>25</v>
      </c>
      <c r="N334" t="s">
        <v>310</v>
      </c>
      <c r="O334" t="s">
        <v>314</v>
      </c>
      <c r="P334" s="7">
        <v>0</v>
      </c>
      <c r="Q334" s="7">
        <v>2814</v>
      </c>
      <c r="R334" t="s">
        <v>1711</v>
      </c>
      <c r="S334" t="s">
        <v>1712</v>
      </c>
      <c r="T334" t="s">
        <v>1713</v>
      </c>
    </row>
    <row r="335" spans="1:20" x14ac:dyDescent="0.25">
      <c r="A335" s="8" t="s">
        <v>1125</v>
      </c>
      <c r="B335" s="6">
        <v>44438</v>
      </c>
      <c r="C335" t="s">
        <v>14</v>
      </c>
      <c r="D335" t="s">
        <v>1126</v>
      </c>
      <c r="E335" t="s">
        <v>1127</v>
      </c>
      <c r="F335" t="s">
        <v>1128</v>
      </c>
      <c r="G335" t="s">
        <v>17</v>
      </c>
      <c r="H335" t="s">
        <v>198</v>
      </c>
      <c r="I335" s="6">
        <v>44447</v>
      </c>
      <c r="J335" s="7">
        <v>3800</v>
      </c>
      <c r="K335" s="7">
        <v>2843.92</v>
      </c>
      <c r="L335" s="7">
        <v>2843.92</v>
      </c>
      <c r="M335" s="7" t="s">
        <v>25</v>
      </c>
      <c r="N335" t="s">
        <v>311</v>
      </c>
      <c r="O335" t="s">
        <v>314</v>
      </c>
      <c r="P335" s="7">
        <v>0</v>
      </c>
      <c r="Q335" s="7">
        <v>2843.92</v>
      </c>
      <c r="R335" t="s">
        <v>1714</v>
      </c>
      <c r="S335" t="s">
        <v>1715</v>
      </c>
      <c r="T335" t="s">
        <v>1716</v>
      </c>
    </row>
    <row r="336" spans="1:20" x14ac:dyDescent="0.25">
      <c r="A336" s="8" t="s">
        <v>1129</v>
      </c>
      <c r="B336" s="6">
        <v>44427</v>
      </c>
      <c r="C336" t="s">
        <v>14</v>
      </c>
      <c r="D336" t="s">
        <v>69</v>
      </c>
      <c r="E336" t="s">
        <v>70</v>
      </c>
      <c r="F336" t="s">
        <v>1082</v>
      </c>
      <c r="G336" t="s">
        <v>17</v>
      </c>
      <c r="H336" t="s">
        <v>1130</v>
      </c>
      <c r="I336" s="6">
        <v>44432</v>
      </c>
      <c r="J336" s="7">
        <v>13950</v>
      </c>
      <c r="K336" s="7">
        <v>2850</v>
      </c>
      <c r="L336" s="7">
        <v>2850</v>
      </c>
      <c r="M336" s="7" t="s">
        <v>25</v>
      </c>
      <c r="N336" t="s">
        <v>311</v>
      </c>
      <c r="O336" t="s">
        <v>314</v>
      </c>
      <c r="P336" s="7">
        <v>0</v>
      </c>
      <c r="Q336" s="7">
        <v>2850</v>
      </c>
      <c r="R336" t="s">
        <v>1686</v>
      </c>
      <c r="S336" t="s">
        <v>1687</v>
      </c>
      <c r="T336" t="s">
        <v>326</v>
      </c>
    </row>
    <row r="337" spans="1:20" x14ac:dyDescent="0.25">
      <c r="A337" s="8" t="s">
        <v>1131</v>
      </c>
      <c r="B337" s="6">
        <v>44559</v>
      </c>
      <c r="C337" t="s">
        <v>14</v>
      </c>
      <c r="D337" t="s">
        <v>49</v>
      </c>
      <c r="E337" t="s">
        <v>50</v>
      </c>
      <c r="F337" t="s">
        <v>924</v>
      </c>
      <c r="G337" t="s">
        <v>17</v>
      </c>
      <c r="H337" t="s">
        <v>157</v>
      </c>
      <c r="I337" s="6">
        <v>44567</v>
      </c>
      <c r="J337" s="7">
        <v>2853.96</v>
      </c>
      <c r="K337" s="7">
        <v>2853.96</v>
      </c>
      <c r="L337" s="7">
        <v>2853.96</v>
      </c>
      <c r="M337" s="7" t="s">
        <v>25</v>
      </c>
      <c r="N337" t="s">
        <v>310</v>
      </c>
      <c r="O337" t="s">
        <v>314</v>
      </c>
      <c r="P337" s="7">
        <v>0</v>
      </c>
      <c r="Q337" s="7">
        <v>2853.96</v>
      </c>
      <c r="R337" t="s">
        <v>1590</v>
      </c>
      <c r="S337" t="s">
        <v>1591</v>
      </c>
      <c r="T337" t="s">
        <v>332</v>
      </c>
    </row>
    <row r="338" spans="1:20" x14ac:dyDescent="0.25">
      <c r="A338" s="8" t="s">
        <v>1132</v>
      </c>
      <c r="B338" s="6">
        <v>44350</v>
      </c>
      <c r="C338" t="s">
        <v>14</v>
      </c>
      <c r="D338" t="s">
        <v>75</v>
      </c>
      <c r="E338" t="s">
        <v>76</v>
      </c>
      <c r="F338" t="s">
        <v>1070</v>
      </c>
      <c r="G338" t="s">
        <v>17</v>
      </c>
      <c r="H338" t="s">
        <v>1071</v>
      </c>
      <c r="I338" s="6">
        <v>44357</v>
      </c>
      <c r="J338" s="7">
        <v>2878.1</v>
      </c>
      <c r="K338" s="7">
        <v>2878.1</v>
      </c>
      <c r="L338" s="7">
        <v>2878.1</v>
      </c>
      <c r="M338" s="7" t="s">
        <v>25</v>
      </c>
      <c r="N338" t="s">
        <v>311</v>
      </c>
      <c r="O338" t="s">
        <v>314</v>
      </c>
      <c r="P338" s="7" t="s">
        <v>313</v>
      </c>
      <c r="Q338" s="7">
        <v>2878.1</v>
      </c>
      <c r="R338" t="s">
        <v>1678</v>
      </c>
      <c r="S338" t="s">
        <v>1679</v>
      </c>
      <c r="T338" t="s">
        <v>414</v>
      </c>
    </row>
    <row r="339" spans="1:20" x14ac:dyDescent="0.25">
      <c r="A339" s="8" t="s">
        <v>1133</v>
      </c>
      <c r="B339" s="6">
        <v>44309</v>
      </c>
      <c r="C339" t="s">
        <v>14</v>
      </c>
      <c r="D339" t="s">
        <v>188</v>
      </c>
      <c r="E339" t="s">
        <v>189</v>
      </c>
      <c r="F339" t="s">
        <v>1134</v>
      </c>
      <c r="G339" t="s">
        <v>17</v>
      </c>
      <c r="H339" t="s">
        <v>276</v>
      </c>
      <c r="I339" s="6">
        <v>44313</v>
      </c>
      <c r="J339" s="7">
        <v>7430.71</v>
      </c>
      <c r="K339" s="7">
        <v>2885.95</v>
      </c>
      <c r="L339" s="7">
        <v>2885.95</v>
      </c>
      <c r="M339" s="7" t="s">
        <v>25</v>
      </c>
      <c r="N339" t="s">
        <v>311</v>
      </c>
      <c r="O339" t="s">
        <v>314</v>
      </c>
      <c r="P339" s="7">
        <v>0</v>
      </c>
      <c r="Q339" s="7">
        <v>2885.95</v>
      </c>
      <c r="R339" t="s">
        <v>1717</v>
      </c>
      <c r="S339" t="s">
        <v>1718</v>
      </c>
      <c r="T339" t="s">
        <v>375</v>
      </c>
    </row>
    <row r="340" spans="1:20" x14ac:dyDescent="0.25">
      <c r="A340" s="8" t="s">
        <v>1135</v>
      </c>
      <c r="B340" s="6">
        <v>44345</v>
      </c>
      <c r="C340" t="s">
        <v>14</v>
      </c>
      <c r="D340" t="s">
        <v>227</v>
      </c>
      <c r="E340" t="s">
        <v>228</v>
      </c>
      <c r="F340" t="s">
        <v>229</v>
      </c>
      <c r="G340" t="s">
        <v>17</v>
      </c>
      <c r="H340" t="s">
        <v>59</v>
      </c>
      <c r="I340" s="6">
        <v>44351</v>
      </c>
      <c r="J340" s="7">
        <v>2900</v>
      </c>
      <c r="K340" s="7">
        <v>2900</v>
      </c>
      <c r="L340" s="7">
        <v>2900</v>
      </c>
      <c r="M340" s="7" t="s">
        <v>25</v>
      </c>
      <c r="N340" t="s">
        <v>310</v>
      </c>
      <c r="O340" t="s">
        <v>314</v>
      </c>
      <c r="P340" s="7" t="s">
        <v>313</v>
      </c>
      <c r="Q340" s="7">
        <v>2900</v>
      </c>
      <c r="R340" t="s">
        <v>397</v>
      </c>
      <c r="S340" t="s">
        <v>398</v>
      </c>
      <c r="T340" t="s">
        <v>399</v>
      </c>
    </row>
    <row r="341" spans="1:20" x14ac:dyDescent="0.25">
      <c r="A341" s="8" t="s">
        <v>1136</v>
      </c>
      <c r="B341" s="6">
        <v>44413</v>
      </c>
      <c r="C341" t="s">
        <v>14</v>
      </c>
      <c r="D341" t="s">
        <v>180</v>
      </c>
      <c r="E341" t="s">
        <v>181</v>
      </c>
      <c r="F341" t="s">
        <v>1137</v>
      </c>
      <c r="G341" t="s">
        <v>17</v>
      </c>
      <c r="H341" t="s">
        <v>93</v>
      </c>
      <c r="I341" s="6">
        <v>44419</v>
      </c>
      <c r="J341" s="7">
        <v>2900</v>
      </c>
      <c r="K341" s="7">
        <v>2900</v>
      </c>
      <c r="L341" s="7">
        <v>2900</v>
      </c>
      <c r="M341" s="7" t="s">
        <v>25</v>
      </c>
      <c r="N341" t="s">
        <v>311</v>
      </c>
      <c r="O341" t="s">
        <v>314</v>
      </c>
      <c r="P341" s="7" t="s">
        <v>313</v>
      </c>
      <c r="Q341" s="7">
        <v>2900</v>
      </c>
      <c r="R341" t="s">
        <v>1719</v>
      </c>
      <c r="S341" t="s">
        <v>1720</v>
      </c>
      <c r="T341" t="s">
        <v>370</v>
      </c>
    </row>
    <row r="342" spans="1:20" x14ac:dyDescent="0.25">
      <c r="A342" s="8" t="s">
        <v>1138</v>
      </c>
      <c r="B342" s="6">
        <v>44442</v>
      </c>
      <c r="C342" t="s">
        <v>14</v>
      </c>
      <c r="D342" t="s">
        <v>482</v>
      </c>
      <c r="E342" t="s">
        <v>483</v>
      </c>
      <c r="F342" t="s">
        <v>484</v>
      </c>
      <c r="G342" t="s">
        <v>17</v>
      </c>
      <c r="H342" t="s">
        <v>62</v>
      </c>
      <c r="I342" s="6" t="s">
        <v>63</v>
      </c>
      <c r="J342" s="7">
        <v>2900</v>
      </c>
      <c r="K342" s="7">
        <v>2900</v>
      </c>
      <c r="L342" s="7">
        <v>2900</v>
      </c>
      <c r="M342" s="7" t="s">
        <v>25</v>
      </c>
      <c r="N342" t="s">
        <v>311</v>
      </c>
      <c r="O342" t="s">
        <v>314</v>
      </c>
      <c r="P342" s="7" t="s">
        <v>313</v>
      </c>
      <c r="Q342" s="7">
        <v>2900</v>
      </c>
      <c r="R342" t="s">
        <v>1307</v>
      </c>
      <c r="S342" t="s">
        <v>1308</v>
      </c>
      <c r="T342" t="s">
        <v>1309</v>
      </c>
    </row>
    <row r="343" spans="1:20" x14ac:dyDescent="0.25">
      <c r="A343" s="8" t="s">
        <v>1139</v>
      </c>
      <c r="B343" s="6">
        <v>44522</v>
      </c>
      <c r="C343" t="s">
        <v>14</v>
      </c>
      <c r="D343" t="s">
        <v>826</v>
      </c>
      <c r="E343" t="s">
        <v>827</v>
      </c>
      <c r="F343" t="s">
        <v>1140</v>
      </c>
      <c r="G343" t="s">
        <v>17</v>
      </c>
      <c r="H343" t="s">
        <v>34</v>
      </c>
      <c r="I343" s="6">
        <v>44525</v>
      </c>
      <c r="J343" s="7">
        <v>2900</v>
      </c>
      <c r="K343" s="7">
        <v>2900</v>
      </c>
      <c r="L343" s="7">
        <v>2900</v>
      </c>
      <c r="M343" s="7" t="s">
        <v>25</v>
      </c>
      <c r="N343" t="s">
        <v>311</v>
      </c>
      <c r="O343" t="s">
        <v>314</v>
      </c>
      <c r="P343" s="7" t="s">
        <v>313</v>
      </c>
      <c r="Q343" s="7">
        <v>2900</v>
      </c>
      <c r="R343" t="s">
        <v>1721</v>
      </c>
      <c r="S343" t="s">
        <v>1722</v>
      </c>
      <c r="T343" t="s">
        <v>1533</v>
      </c>
    </row>
    <row r="344" spans="1:20" x14ac:dyDescent="0.25">
      <c r="A344" s="8" t="s">
        <v>1141</v>
      </c>
      <c r="B344" s="6">
        <v>44223</v>
      </c>
      <c r="C344" t="s">
        <v>14</v>
      </c>
      <c r="D344" t="s">
        <v>1142</v>
      </c>
      <c r="E344" t="s">
        <v>1143</v>
      </c>
      <c r="F344" t="s">
        <v>1144</v>
      </c>
      <c r="G344" t="s">
        <v>17</v>
      </c>
      <c r="H344" t="s">
        <v>94</v>
      </c>
      <c r="I344" s="6">
        <v>44228</v>
      </c>
      <c r="J344" s="7">
        <v>4361.84</v>
      </c>
      <c r="K344" s="7">
        <v>2918.01</v>
      </c>
      <c r="L344" s="7">
        <v>2918.01</v>
      </c>
      <c r="M344" s="7" t="s">
        <v>25</v>
      </c>
      <c r="N344" t="s">
        <v>311</v>
      </c>
      <c r="O344" t="s">
        <v>314</v>
      </c>
      <c r="P344" s="7">
        <v>0</v>
      </c>
      <c r="Q344" s="7">
        <v>2918.01</v>
      </c>
      <c r="R344" t="s">
        <v>1723</v>
      </c>
      <c r="S344" t="s">
        <v>1724</v>
      </c>
      <c r="T344" t="s">
        <v>1725</v>
      </c>
    </row>
    <row r="345" spans="1:20" x14ac:dyDescent="0.25">
      <c r="A345" s="8" t="s">
        <v>1145</v>
      </c>
      <c r="B345" s="6">
        <v>44286</v>
      </c>
      <c r="C345" t="s">
        <v>14</v>
      </c>
      <c r="D345" t="s">
        <v>1146</v>
      </c>
      <c r="E345" t="s">
        <v>1147</v>
      </c>
      <c r="F345" t="s">
        <v>1148</v>
      </c>
      <c r="G345" t="s">
        <v>17</v>
      </c>
      <c r="H345" t="s">
        <v>690</v>
      </c>
      <c r="I345" s="6">
        <v>44294</v>
      </c>
      <c r="J345" s="7">
        <v>4900</v>
      </c>
      <c r="K345" s="7">
        <v>2950</v>
      </c>
      <c r="L345" s="7">
        <v>2950</v>
      </c>
      <c r="M345" s="7" t="s">
        <v>25</v>
      </c>
      <c r="N345" t="s">
        <v>311</v>
      </c>
      <c r="O345" t="s">
        <v>314</v>
      </c>
      <c r="P345" s="7">
        <v>0</v>
      </c>
      <c r="Q345" s="7">
        <v>2950</v>
      </c>
      <c r="R345" t="s">
        <v>1726</v>
      </c>
      <c r="S345" t="s">
        <v>1727</v>
      </c>
      <c r="T345" t="s">
        <v>1728</v>
      </c>
    </row>
    <row r="346" spans="1:20" x14ac:dyDescent="0.25">
      <c r="A346" s="8" t="s">
        <v>1149</v>
      </c>
      <c r="B346" s="6">
        <v>44371</v>
      </c>
      <c r="C346" t="s">
        <v>14</v>
      </c>
      <c r="D346" t="s">
        <v>1150</v>
      </c>
      <c r="E346" t="s">
        <v>1151</v>
      </c>
      <c r="F346" t="s">
        <v>1152</v>
      </c>
      <c r="G346" t="s">
        <v>17</v>
      </c>
      <c r="H346" t="s">
        <v>653</v>
      </c>
      <c r="I346" s="6">
        <v>44379</v>
      </c>
      <c r="J346" s="7">
        <v>4550</v>
      </c>
      <c r="K346" s="7">
        <v>2950</v>
      </c>
      <c r="L346" s="7">
        <v>2950</v>
      </c>
      <c r="M346" s="7" t="s">
        <v>25</v>
      </c>
      <c r="N346" t="s">
        <v>311</v>
      </c>
      <c r="O346" t="s">
        <v>314</v>
      </c>
      <c r="P346" s="7">
        <v>0</v>
      </c>
      <c r="Q346" s="7">
        <v>2950</v>
      </c>
      <c r="R346" t="s">
        <v>1729</v>
      </c>
      <c r="S346" t="s">
        <v>1730</v>
      </c>
      <c r="T346" t="s">
        <v>1731</v>
      </c>
    </row>
    <row r="347" spans="1:20" x14ac:dyDescent="0.25">
      <c r="A347" s="8" t="s">
        <v>1153</v>
      </c>
      <c r="B347" s="6">
        <v>44386</v>
      </c>
      <c r="C347" t="s">
        <v>14</v>
      </c>
      <c r="D347" t="s">
        <v>142</v>
      </c>
      <c r="E347" t="s">
        <v>143</v>
      </c>
      <c r="F347" t="s">
        <v>1154</v>
      </c>
      <c r="G347" t="s">
        <v>17</v>
      </c>
      <c r="H347" t="s">
        <v>145</v>
      </c>
      <c r="I347" s="6">
        <v>44390</v>
      </c>
      <c r="J347" s="7">
        <v>2958.62</v>
      </c>
      <c r="K347" s="7">
        <v>2958.62</v>
      </c>
      <c r="L347" s="7">
        <v>2958.62</v>
      </c>
      <c r="M347" s="7" t="s">
        <v>25</v>
      </c>
      <c r="N347" t="s">
        <v>310</v>
      </c>
      <c r="O347" t="s">
        <v>314</v>
      </c>
      <c r="P347" s="7" t="s">
        <v>313</v>
      </c>
      <c r="Q347" s="7">
        <v>2958.62</v>
      </c>
      <c r="R347" t="s">
        <v>1732</v>
      </c>
      <c r="S347" t="s">
        <v>1733</v>
      </c>
      <c r="T347" t="s">
        <v>346</v>
      </c>
    </row>
    <row r="348" spans="1:20" x14ac:dyDescent="0.25">
      <c r="A348" s="8" t="s">
        <v>1155</v>
      </c>
      <c r="B348" s="6">
        <v>44210</v>
      </c>
      <c r="C348" t="s">
        <v>14</v>
      </c>
      <c r="D348" t="s">
        <v>75</v>
      </c>
      <c r="E348" t="s">
        <v>76</v>
      </c>
      <c r="F348" t="s">
        <v>304</v>
      </c>
      <c r="G348" t="s">
        <v>17</v>
      </c>
      <c r="H348" t="s">
        <v>1156</v>
      </c>
      <c r="I348" s="6">
        <v>44214</v>
      </c>
      <c r="J348" s="7">
        <v>4550</v>
      </c>
      <c r="K348" s="7">
        <v>2963.84</v>
      </c>
      <c r="L348" s="7">
        <v>2963.84</v>
      </c>
      <c r="M348" s="7" t="s">
        <v>25</v>
      </c>
      <c r="N348" t="s">
        <v>311</v>
      </c>
      <c r="O348" t="s">
        <v>314</v>
      </c>
      <c r="P348" s="7">
        <v>0</v>
      </c>
      <c r="Q348" s="7">
        <v>2963.84</v>
      </c>
      <c r="R348" t="s">
        <v>448</v>
      </c>
      <c r="S348" t="s">
        <v>449</v>
      </c>
      <c r="T348" t="s">
        <v>414</v>
      </c>
    </row>
    <row r="349" spans="1:20" x14ac:dyDescent="0.25">
      <c r="A349" s="8" t="s">
        <v>1157</v>
      </c>
      <c r="B349" s="6">
        <v>44442</v>
      </c>
      <c r="C349" t="s">
        <v>14</v>
      </c>
      <c r="D349" t="s">
        <v>1158</v>
      </c>
      <c r="E349" t="s">
        <v>1159</v>
      </c>
      <c r="F349" t="s">
        <v>1160</v>
      </c>
      <c r="G349" t="s">
        <v>17</v>
      </c>
      <c r="H349" t="s">
        <v>130</v>
      </c>
      <c r="I349" s="6" t="s">
        <v>131</v>
      </c>
      <c r="J349" s="7">
        <v>2984.67</v>
      </c>
      <c r="K349" s="7">
        <v>2984.67</v>
      </c>
      <c r="L349" s="7">
        <v>2984.67</v>
      </c>
      <c r="M349" s="7" t="s">
        <v>25</v>
      </c>
      <c r="N349" t="s">
        <v>311</v>
      </c>
      <c r="O349" t="s">
        <v>314</v>
      </c>
      <c r="P349" s="7" t="s">
        <v>313</v>
      </c>
      <c r="Q349" s="7">
        <v>2984.67</v>
      </c>
      <c r="R349" t="s">
        <v>1734</v>
      </c>
      <c r="S349" t="s">
        <v>1735</v>
      </c>
      <c r="T349" t="s">
        <v>1736</v>
      </c>
    </row>
    <row r="350" spans="1:20" x14ac:dyDescent="0.25">
      <c r="A350" s="8" t="s">
        <v>1161</v>
      </c>
      <c r="B350" s="6">
        <v>44401</v>
      </c>
      <c r="C350" t="s">
        <v>14</v>
      </c>
      <c r="D350" t="s">
        <v>470</v>
      </c>
      <c r="E350" t="s">
        <v>471</v>
      </c>
      <c r="F350" t="s">
        <v>472</v>
      </c>
      <c r="G350" t="s">
        <v>17</v>
      </c>
      <c r="H350" t="s">
        <v>64</v>
      </c>
      <c r="I350" s="6">
        <v>44410</v>
      </c>
      <c r="J350" s="7">
        <v>2992.48</v>
      </c>
      <c r="K350" s="7">
        <v>2992.48</v>
      </c>
      <c r="L350" s="7">
        <v>2992.48</v>
      </c>
      <c r="M350" s="7" t="s">
        <v>25</v>
      </c>
      <c r="N350" t="s">
        <v>311</v>
      </c>
      <c r="O350" t="s">
        <v>314</v>
      </c>
      <c r="P350" s="7" t="s">
        <v>313</v>
      </c>
      <c r="Q350" s="7">
        <v>2992.48</v>
      </c>
      <c r="R350" t="s">
        <v>1298</v>
      </c>
      <c r="S350" t="s">
        <v>1299</v>
      </c>
      <c r="T350" t="s">
        <v>1300</v>
      </c>
    </row>
    <row r="351" spans="1:20" x14ac:dyDescent="0.25">
      <c r="A351" s="8" t="s">
        <v>1162</v>
      </c>
      <c r="B351" s="6">
        <v>44356</v>
      </c>
      <c r="C351" t="s">
        <v>14</v>
      </c>
      <c r="D351" t="s">
        <v>69</v>
      </c>
      <c r="E351" t="s">
        <v>70</v>
      </c>
      <c r="F351" t="s">
        <v>1163</v>
      </c>
      <c r="G351" t="s">
        <v>17</v>
      </c>
      <c r="H351" t="s">
        <v>73</v>
      </c>
      <c r="I351" s="6">
        <v>44362</v>
      </c>
      <c r="J351" s="7">
        <v>3400</v>
      </c>
      <c r="K351" s="7">
        <v>2994.29</v>
      </c>
      <c r="L351" s="7">
        <v>2994.29</v>
      </c>
      <c r="M351" s="7" t="s">
        <v>25</v>
      </c>
      <c r="N351" t="s">
        <v>311</v>
      </c>
      <c r="O351" t="s">
        <v>314</v>
      </c>
      <c r="P351" s="7">
        <v>0</v>
      </c>
      <c r="Q351" s="7">
        <v>2994.29</v>
      </c>
      <c r="R351" t="s">
        <v>1737</v>
      </c>
      <c r="S351" t="s">
        <v>1738</v>
      </c>
      <c r="T351" t="s">
        <v>326</v>
      </c>
    </row>
    <row r="352" spans="1:20" x14ac:dyDescent="0.25">
      <c r="A352" s="8" t="s">
        <v>1164</v>
      </c>
      <c r="B352" s="6">
        <v>44277</v>
      </c>
      <c r="C352" t="s">
        <v>14</v>
      </c>
      <c r="D352" t="s">
        <v>870</v>
      </c>
      <c r="E352" t="s">
        <v>871</v>
      </c>
      <c r="F352" t="s">
        <v>872</v>
      </c>
      <c r="G352" t="s">
        <v>17</v>
      </c>
      <c r="H352" t="s">
        <v>724</v>
      </c>
      <c r="I352" s="6">
        <v>44287</v>
      </c>
      <c r="J352" s="7">
        <v>4550</v>
      </c>
      <c r="K352" s="7">
        <v>2997.4</v>
      </c>
      <c r="L352" s="7">
        <v>2997.4</v>
      </c>
      <c r="M352" s="7" t="s">
        <v>25</v>
      </c>
      <c r="N352" t="s">
        <v>311</v>
      </c>
      <c r="O352" t="s">
        <v>314</v>
      </c>
      <c r="P352" s="7">
        <v>0</v>
      </c>
      <c r="Q352" s="7">
        <v>2997.4</v>
      </c>
      <c r="R352" t="s">
        <v>1561</v>
      </c>
      <c r="S352" t="s">
        <v>1739</v>
      </c>
      <c r="T352" t="s">
        <v>1563</v>
      </c>
    </row>
    <row r="353" spans="1:20" x14ac:dyDescent="0.25">
      <c r="A353" s="8" t="s">
        <v>1165</v>
      </c>
      <c r="B353" s="6">
        <v>44449</v>
      </c>
      <c r="C353" t="s">
        <v>14</v>
      </c>
      <c r="D353" t="s">
        <v>1166</v>
      </c>
      <c r="E353" t="s">
        <v>1167</v>
      </c>
      <c r="F353" t="s">
        <v>1168</v>
      </c>
      <c r="G353" t="s">
        <v>17</v>
      </c>
      <c r="H353" t="s">
        <v>62</v>
      </c>
      <c r="I353" s="6" t="s">
        <v>63</v>
      </c>
      <c r="J353" s="7">
        <v>9570</v>
      </c>
      <c r="K353" s="7">
        <v>2999.57</v>
      </c>
      <c r="L353" s="7">
        <v>2999.57</v>
      </c>
      <c r="M353" s="7" t="s">
        <v>25</v>
      </c>
      <c r="N353" t="s">
        <v>311</v>
      </c>
      <c r="O353" t="s">
        <v>314</v>
      </c>
      <c r="P353" s="7">
        <v>0</v>
      </c>
      <c r="Q353" s="7">
        <v>2999.57</v>
      </c>
      <c r="R353" t="s">
        <v>1740</v>
      </c>
      <c r="S353" t="s">
        <v>1741</v>
      </c>
      <c r="T353" t="s">
        <v>1742</v>
      </c>
    </row>
    <row r="354" spans="1:20" x14ac:dyDescent="0.25">
      <c r="A354" s="8" t="s">
        <v>1169</v>
      </c>
      <c r="B354" s="6">
        <v>44375</v>
      </c>
      <c r="C354" t="s">
        <v>14</v>
      </c>
      <c r="D354" t="s">
        <v>1170</v>
      </c>
      <c r="E354" t="s">
        <v>1171</v>
      </c>
      <c r="F354" t="s">
        <v>1172</v>
      </c>
      <c r="G354" t="s">
        <v>17</v>
      </c>
      <c r="H354" t="s">
        <v>77</v>
      </c>
      <c r="I354" s="6">
        <v>44399</v>
      </c>
      <c r="J354" s="7">
        <v>5150</v>
      </c>
      <c r="K354" s="7">
        <v>3000</v>
      </c>
      <c r="L354" s="7">
        <v>3000</v>
      </c>
      <c r="M354" s="7" t="s">
        <v>25</v>
      </c>
      <c r="N354" t="s">
        <v>311</v>
      </c>
      <c r="O354" t="s">
        <v>314</v>
      </c>
      <c r="P354" s="7">
        <v>0</v>
      </c>
      <c r="Q354" s="7">
        <v>3000</v>
      </c>
      <c r="R354" t="s">
        <v>1743</v>
      </c>
      <c r="S354" t="s">
        <v>1744</v>
      </c>
      <c r="T354" t="s">
        <v>1745</v>
      </c>
    </row>
    <row r="355" spans="1:20" x14ac:dyDescent="0.25">
      <c r="A355" s="8" t="s">
        <v>1173</v>
      </c>
      <c r="B355" s="6">
        <v>44505</v>
      </c>
      <c r="C355" t="s">
        <v>14</v>
      </c>
      <c r="D355" t="s">
        <v>223</v>
      </c>
      <c r="E355" t="s">
        <v>224</v>
      </c>
      <c r="F355" t="s">
        <v>225</v>
      </c>
      <c r="G355" t="s">
        <v>17</v>
      </c>
      <c r="H355" t="s">
        <v>1019</v>
      </c>
      <c r="I355" s="6">
        <v>44509</v>
      </c>
      <c r="J355" s="7">
        <v>3000</v>
      </c>
      <c r="K355" s="7">
        <v>3000</v>
      </c>
      <c r="L355" s="7">
        <v>3000</v>
      </c>
      <c r="M355" s="7" t="s">
        <v>25</v>
      </c>
      <c r="N355" t="s">
        <v>311</v>
      </c>
      <c r="O355" t="s">
        <v>314</v>
      </c>
      <c r="P355" s="7" t="s">
        <v>313</v>
      </c>
      <c r="Q355" s="7">
        <v>3000</v>
      </c>
      <c r="R355" t="s">
        <v>394</v>
      </c>
      <c r="S355" t="s">
        <v>1645</v>
      </c>
      <c r="T355" t="s">
        <v>396</v>
      </c>
    </row>
    <row r="356" spans="1:20" x14ac:dyDescent="0.25">
      <c r="A356" s="8" t="s">
        <v>1174</v>
      </c>
      <c r="B356" s="6">
        <v>44386</v>
      </c>
      <c r="C356" t="s">
        <v>14</v>
      </c>
      <c r="D356" t="s">
        <v>142</v>
      </c>
      <c r="E356" t="s">
        <v>143</v>
      </c>
      <c r="F356" t="s">
        <v>1175</v>
      </c>
      <c r="G356" t="s">
        <v>17</v>
      </c>
      <c r="H356" t="s">
        <v>145</v>
      </c>
      <c r="I356" s="6">
        <v>44390</v>
      </c>
      <c r="J356" s="7">
        <v>4550</v>
      </c>
      <c r="K356" s="7">
        <v>3005</v>
      </c>
      <c r="L356" s="7">
        <v>3005</v>
      </c>
      <c r="M356" s="7" t="s">
        <v>25</v>
      </c>
      <c r="N356" t="s">
        <v>311</v>
      </c>
      <c r="O356" t="s">
        <v>314</v>
      </c>
      <c r="P356" s="7">
        <v>0</v>
      </c>
      <c r="Q356" s="7">
        <v>3005</v>
      </c>
      <c r="R356" t="s">
        <v>1746</v>
      </c>
      <c r="S356" t="s">
        <v>1747</v>
      </c>
      <c r="T356" t="s">
        <v>346</v>
      </c>
    </row>
    <row r="357" spans="1:20" x14ac:dyDescent="0.25">
      <c r="A357" s="8" t="s">
        <v>1176</v>
      </c>
      <c r="B357" s="6">
        <v>44385</v>
      </c>
      <c r="C357" t="s">
        <v>14</v>
      </c>
      <c r="D357" t="s">
        <v>572</v>
      </c>
      <c r="E357" t="s">
        <v>573</v>
      </c>
      <c r="F357" t="s">
        <v>574</v>
      </c>
      <c r="G357" t="s">
        <v>17</v>
      </c>
      <c r="H357" t="s">
        <v>145</v>
      </c>
      <c r="I357" s="6">
        <v>44390</v>
      </c>
      <c r="J357" s="7">
        <v>3044.07</v>
      </c>
      <c r="K357" s="7">
        <v>3044.07</v>
      </c>
      <c r="L357" s="7">
        <v>3044.07</v>
      </c>
      <c r="M357" s="7" t="s">
        <v>25</v>
      </c>
      <c r="N357" t="s">
        <v>311</v>
      </c>
      <c r="O357" t="s">
        <v>314</v>
      </c>
      <c r="P357" s="7" t="s">
        <v>313</v>
      </c>
      <c r="Q357" s="7">
        <v>3044.07</v>
      </c>
      <c r="R357" t="s">
        <v>1367</v>
      </c>
      <c r="S357" t="s">
        <v>1368</v>
      </c>
      <c r="T357" t="s">
        <v>1369</v>
      </c>
    </row>
    <row r="358" spans="1:20" x14ac:dyDescent="0.25">
      <c r="A358" s="8" t="s">
        <v>1177</v>
      </c>
      <c r="B358" s="6">
        <v>44517</v>
      </c>
      <c r="C358" t="s">
        <v>14</v>
      </c>
      <c r="D358" t="s">
        <v>543</v>
      </c>
      <c r="E358" t="s">
        <v>544</v>
      </c>
      <c r="F358" t="s">
        <v>545</v>
      </c>
      <c r="G358" t="s">
        <v>17</v>
      </c>
      <c r="H358" t="s">
        <v>205</v>
      </c>
      <c r="I358" s="6">
        <v>44519</v>
      </c>
      <c r="J358" s="7">
        <v>3044.07</v>
      </c>
      <c r="K358" s="7">
        <v>3044.07</v>
      </c>
      <c r="L358" s="7">
        <v>3044.07</v>
      </c>
      <c r="M358" s="7" t="s">
        <v>25</v>
      </c>
      <c r="N358" t="s">
        <v>310</v>
      </c>
      <c r="O358" t="s">
        <v>314</v>
      </c>
      <c r="P358" s="7" t="s">
        <v>313</v>
      </c>
      <c r="Q358" s="7">
        <v>3044.07</v>
      </c>
      <c r="R358" t="s">
        <v>1350</v>
      </c>
      <c r="S358" t="s">
        <v>1351</v>
      </c>
      <c r="T358" t="s">
        <v>1352</v>
      </c>
    </row>
    <row r="359" spans="1:20" x14ac:dyDescent="0.25">
      <c r="A359" s="8" t="s">
        <v>1178</v>
      </c>
      <c r="B359" s="6">
        <v>44221</v>
      </c>
      <c r="C359" t="s">
        <v>14</v>
      </c>
      <c r="D359" t="s">
        <v>188</v>
      </c>
      <c r="E359" t="s">
        <v>189</v>
      </c>
      <c r="F359" t="s">
        <v>1179</v>
      </c>
      <c r="G359" t="s">
        <v>17</v>
      </c>
      <c r="H359" t="s">
        <v>636</v>
      </c>
      <c r="I359" s="6">
        <v>44224</v>
      </c>
      <c r="J359" s="7">
        <v>4550</v>
      </c>
      <c r="K359" s="7">
        <v>3046.77</v>
      </c>
      <c r="L359" s="7">
        <v>3046.77</v>
      </c>
      <c r="M359" s="7" t="s">
        <v>25</v>
      </c>
      <c r="N359" t="s">
        <v>311</v>
      </c>
      <c r="O359" t="s">
        <v>314</v>
      </c>
      <c r="P359" s="7">
        <v>0</v>
      </c>
      <c r="Q359" s="7">
        <v>3046.77</v>
      </c>
      <c r="R359" t="s">
        <v>1748</v>
      </c>
      <c r="S359" t="s">
        <v>1749</v>
      </c>
      <c r="T359" t="s">
        <v>375</v>
      </c>
    </row>
    <row r="360" spans="1:20" x14ac:dyDescent="0.25">
      <c r="A360" s="8" t="s">
        <v>1180</v>
      </c>
      <c r="B360" s="6">
        <v>44287</v>
      </c>
      <c r="C360" t="s">
        <v>14</v>
      </c>
      <c r="D360" t="s">
        <v>1181</v>
      </c>
      <c r="E360" t="s">
        <v>1182</v>
      </c>
      <c r="F360" t="s">
        <v>1183</v>
      </c>
      <c r="G360" t="s">
        <v>17</v>
      </c>
      <c r="H360" t="s">
        <v>690</v>
      </c>
      <c r="I360" s="6">
        <v>44294</v>
      </c>
      <c r="J360" s="7">
        <v>3050</v>
      </c>
      <c r="K360" s="7">
        <v>3050</v>
      </c>
      <c r="L360" s="7">
        <v>3050</v>
      </c>
      <c r="M360" s="7" t="s">
        <v>25</v>
      </c>
      <c r="N360" t="s">
        <v>311</v>
      </c>
      <c r="O360" t="s">
        <v>314</v>
      </c>
      <c r="P360" s="7" t="s">
        <v>313</v>
      </c>
      <c r="Q360" s="7">
        <v>3050</v>
      </c>
      <c r="R360" t="s">
        <v>1750</v>
      </c>
      <c r="S360" t="s">
        <v>1751</v>
      </c>
      <c r="T360" t="s">
        <v>1752</v>
      </c>
    </row>
    <row r="361" spans="1:20" x14ac:dyDescent="0.25">
      <c r="A361" s="8" t="s">
        <v>1184</v>
      </c>
      <c r="B361" s="6">
        <v>44376</v>
      </c>
      <c r="C361" t="s">
        <v>14</v>
      </c>
      <c r="D361" t="s">
        <v>1185</v>
      </c>
      <c r="E361" t="s">
        <v>1186</v>
      </c>
      <c r="F361" t="s">
        <v>1187</v>
      </c>
      <c r="G361" t="s">
        <v>17</v>
      </c>
      <c r="H361" t="s">
        <v>551</v>
      </c>
      <c r="I361" s="6">
        <v>44384</v>
      </c>
      <c r="J361" s="7">
        <v>3050</v>
      </c>
      <c r="K361" s="7">
        <v>3050</v>
      </c>
      <c r="L361" s="7">
        <v>3050</v>
      </c>
      <c r="M361" s="7" t="s">
        <v>25</v>
      </c>
      <c r="N361" t="s">
        <v>311</v>
      </c>
      <c r="O361" t="s">
        <v>314</v>
      </c>
      <c r="P361" s="7" t="s">
        <v>313</v>
      </c>
      <c r="Q361" s="7">
        <v>3050</v>
      </c>
      <c r="R361" t="s">
        <v>1753</v>
      </c>
      <c r="S361" t="s">
        <v>1754</v>
      </c>
      <c r="T361" t="s">
        <v>1755</v>
      </c>
    </row>
    <row r="362" spans="1:20" x14ac:dyDescent="0.25">
      <c r="A362" s="8" t="s">
        <v>1188</v>
      </c>
      <c r="B362" s="6">
        <v>44445</v>
      </c>
      <c r="C362" t="s">
        <v>14</v>
      </c>
      <c r="D362" t="s">
        <v>105</v>
      </c>
      <c r="E362" t="s">
        <v>106</v>
      </c>
      <c r="F362" t="s">
        <v>197</v>
      </c>
      <c r="G362" t="s">
        <v>17</v>
      </c>
      <c r="H362" t="s">
        <v>130</v>
      </c>
      <c r="I362" s="6" t="s">
        <v>131</v>
      </c>
      <c r="J362" s="7">
        <v>3050</v>
      </c>
      <c r="K362" s="7">
        <v>3050</v>
      </c>
      <c r="L362" s="7">
        <v>3050</v>
      </c>
      <c r="M362" s="7" t="s">
        <v>25</v>
      </c>
      <c r="N362" t="s">
        <v>311</v>
      </c>
      <c r="O362" t="s">
        <v>314</v>
      </c>
      <c r="P362" s="7" t="s">
        <v>313</v>
      </c>
      <c r="Q362" s="7">
        <v>3050</v>
      </c>
      <c r="R362" t="s">
        <v>378</v>
      </c>
      <c r="S362" t="s">
        <v>379</v>
      </c>
      <c r="T362" t="s">
        <v>317</v>
      </c>
    </row>
    <row r="363" spans="1:20" x14ac:dyDescent="0.25">
      <c r="A363" s="8" t="s">
        <v>1189</v>
      </c>
      <c r="B363" s="6">
        <v>44459</v>
      </c>
      <c r="C363" t="s">
        <v>14</v>
      </c>
      <c r="D363" t="s">
        <v>105</v>
      </c>
      <c r="E363" t="s">
        <v>106</v>
      </c>
      <c r="F363" t="s">
        <v>197</v>
      </c>
      <c r="G363" t="s">
        <v>17</v>
      </c>
      <c r="H363" t="s">
        <v>489</v>
      </c>
      <c r="I363" s="6" t="s">
        <v>490</v>
      </c>
      <c r="J363" s="7">
        <v>3050</v>
      </c>
      <c r="K363" s="7">
        <v>3050</v>
      </c>
      <c r="L363" s="7">
        <v>3050</v>
      </c>
      <c r="M363" s="7" t="s">
        <v>25</v>
      </c>
      <c r="N363" t="s">
        <v>311</v>
      </c>
      <c r="O363" t="s">
        <v>314</v>
      </c>
      <c r="P363" s="7" t="s">
        <v>313</v>
      </c>
      <c r="Q363" s="7">
        <v>3050</v>
      </c>
      <c r="R363" t="s">
        <v>378</v>
      </c>
      <c r="S363" t="s">
        <v>379</v>
      </c>
      <c r="T363" t="s">
        <v>317</v>
      </c>
    </row>
    <row r="364" spans="1:20" x14ac:dyDescent="0.25">
      <c r="A364" s="8" t="s">
        <v>1190</v>
      </c>
      <c r="B364" s="6">
        <v>44516</v>
      </c>
      <c r="C364" t="s">
        <v>14</v>
      </c>
      <c r="D364" t="s">
        <v>1191</v>
      </c>
      <c r="E364" t="s">
        <v>1192</v>
      </c>
      <c r="F364" t="s">
        <v>1193</v>
      </c>
      <c r="G364" t="s">
        <v>17</v>
      </c>
      <c r="H364" t="s">
        <v>205</v>
      </c>
      <c r="I364" s="6">
        <v>44519</v>
      </c>
      <c r="J364" s="7">
        <v>3050</v>
      </c>
      <c r="K364" s="7">
        <v>3050</v>
      </c>
      <c r="L364" s="7">
        <v>3050</v>
      </c>
      <c r="M364" s="7" t="s">
        <v>25</v>
      </c>
      <c r="N364" t="s">
        <v>310</v>
      </c>
      <c r="O364" t="s">
        <v>314</v>
      </c>
      <c r="P364" s="7" t="s">
        <v>313</v>
      </c>
      <c r="Q364" s="7">
        <v>3050</v>
      </c>
      <c r="R364" t="s">
        <v>1756</v>
      </c>
      <c r="S364" t="s">
        <v>1757</v>
      </c>
      <c r="T364" t="s">
        <v>1758</v>
      </c>
    </row>
    <row r="365" spans="1:20" x14ac:dyDescent="0.25">
      <c r="A365" s="8" t="s">
        <v>1194</v>
      </c>
      <c r="B365" s="6">
        <v>44518</v>
      </c>
      <c r="C365" t="s">
        <v>14</v>
      </c>
      <c r="D365" t="s">
        <v>543</v>
      </c>
      <c r="E365" t="s">
        <v>544</v>
      </c>
      <c r="F365" t="s">
        <v>545</v>
      </c>
      <c r="G365" t="s">
        <v>17</v>
      </c>
      <c r="H365" t="s">
        <v>933</v>
      </c>
      <c r="I365" s="6">
        <v>44532</v>
      </c>
      <c r="J365" s="7">
        <v>3050</v>
      </c>
      <c r="K365" s="7">
        <v>3050</v>
      </c>
      <c r="L365" s="7">
        <v>3050</v>
      </c>
      <c r="M365" s="7" t="s">
        <v>25</v>
      </c>
      <c r="N365" t="s">
        <v>310</v>
      </c>
      <c r="O365" t="s">
        <v>314</v>
      </c>
      <c r="P365" s="7" t="s">
        <v>313</v>
      </c>
      <c r="Q365" s="7">
        <v>3050</v>
      </c>
      <c r="R365" t="s">
        <v>1350</v>
      </c>
      <c r="S365" t="s">
        <v>1351</v>
      </c>
      <c r="T365" t="s">
        <v>1352</v>
      </c>
    </row>
    <row r="366" spans="1:20" x14ac:dyDescent="0.25">
      <c r="A366" s="8" t="s">
        <v>1195</v>
      </c>
      <c r="B366" s="6">
        <v>44342</v>
      </c>
      <c r="C366" t="s">
        <v>14</v>
      </c>
      <c r="D366" t="s">
        <v>69</v>
      </c>
      <c r="E366" t="s">
        <v>70</v>
      </c>
      <c r="F366" t="s">
        <v>1196</v>
      </c>
      <c r="G366" t="s">
        <v>17</v>
      </c>
      <c r="H366" t="s">
        <v>711</v>
      </c>
      <c r="I366" s="6">
        <v>44343</v>
      </c>
      <c r="J366" s="7">
        <v>3550</v>
      </c>
      <c r="K366" s="7">
        <v>3065.12</v>
      </c>
      <c r="L366" s="7">
        <v>3065.12</v>
      </c>
      <c r="M366" s="7" t="s">
        <v>25</v>
      </c>
      <c r="N366" t="s">
        <v>311</v>
      </c>
      <c r="O366" t="s">
        <v>314</v>
      </c>
      <c r="P366" s="7">
        <v>0</v>
      </c>
      <c r="Q366" s="7">
        <v>3065.12</v>
      </c>
      <c r="R366" t="s">
        <v>1473</v>
      </c>
      <c r="S366" t="s">
        <v>1759</v>
      </c>
      <c r="T366" t="s">
        <v>326</v>
      </c>
    </row>
    <row r="367" spans="1:20" x14ac:dyDescent="0.25">
      <c r="A367" s="8" t="s">
        <v>1197</v>
      </c>
      <c r="B367" s="6">
        <v>44219</v>
      </c>
      <c r="C367" t="s">
        <v>14</v>
      </c>
      <c r="D367" t="s">
        <v>1198</v>
      </c>
      <c r="E367" t="s">
        <v>1199</v>
      </c>
      <c r="F367" t="s">
        <v>1200</v>
      </c>
      <c r="G367" t="s">
        <v>17</v>
      </c>
      <c r="H367" t="s">
        <v>305</v>
      </c>
      <c r="I367" s="6">
        <v>44222</v>
      </c>
      <c r="J367" s="7">
        <v>3891</v>
      </c>
      <c r="K367" s="7">
        <v>3080.4</v>
      </c>
      <c r="L367" s="7">
        <v>3080.4</v>
      </c>
      <c r="M367" s="7" t="s">
        <v>25</v>
      </c>
      <c r="N367" t="s">
        <v>311</v>
      </c>
      <c r="O367" t="s">
        <v>314</v>
      </c>
      <c r="P367" s="7">
        <v>0</v>
      </c>
      <c r="Q367" s="7">
        <v>3080.4</v>
      </c>
      <c r="R367" t="s">
        <v>1760</v>
      </c>
      <c r="S367" t="s">
        <v>1761</v>
      </c>
      <c r="T367" t="s">
        <v>1762</v>
      </c>
    </row>
    <row r="368" spans="1:20" x14ac:dyDescent="0.25">
      <c r="A368" s="8" t="s">
        <v>1201</v>
      </c>
      <c r="B368" s="6">
        <v>44312</v>
      </c>
      <c r="C368" t="s">
        <v>14</v>
      </c>
      <c r="D368" t="s">
        <v>75</v>
      </c>
      <c r="E368" t="s">
        <v>76</v>
      </c>
      <c r="F368" t="s">
        <v>251</v>
      </c>
      <c r="G368" t="s">
        <v>17</v>
      </c>
      <c r="H368" t="s">
        <v>773</v>
      </c>
      <c r="I368" s="6">
        <v>44320</v>
      </c>
      <c r="J368" s="7">
        <v>3089.02</v>
      </c>
      <c r="K368" s="7">
        <v>3089.02</v>
      </c>
      <c r="L368" s="7">
        <v>3089.02</v>
      </c>
      <c r="M368" s="7" t="s">
        <v>25</v>
      </c>
      <c r="N368" t="s">
        <v>310</v>
      </c>
      <c r="O368" t="s">
        <v>314</v>
      </c>
      <c r="P368" s="7" t="s">
        <v>313</v>
      </c>
      <c r="Q368" s="7">
        <v>3089.02</v>
      </c>
      <c r="R368" t="s">
        <v>412</v>
      </c>
      <c r="S368" t="s">
        <v>413</v>
      </c>
      <c r="T368" t="s">
        <v>414</v>
      </c>
    </row>
    <row r="369" spans="1:20" x14ac:dyDescent="0.25">
      <c r="A369" s="8" t="s">
        <v>1202</v>
      </c>
      <c r="B369" s="6">
        <v>44496</v>
      </c>
      <c r="C369" t="s">
        <v>14</v>
      </c>
      <c r="D369" t="s">
        <v>841</v>
      </c>
      <c r="E369" t="s">
        <v>842</v>
      </c>
      <c r="F369" t="s">
        <v>843</v>
      </c>
      <c r="G369" t="s">
        <v>17</v>
      </c>
      <c r="H369" t="s">
        <v>585</v>
      </c>
      <c r="I369" s="6" t="s">
        <v>51</v>
      </c>
      <c r="J369" s="7">
        <v>3094.73</v>
      </c>
      <c r="K369" s="7">
        <v>3094.73</v>
      </c>
      <c r="L369" s="7">
        <v>3094.73</v>
      </c>
      <c r="M369" s="7" t="s">
        <v>25</v>
      </c>
      <c r="N369" t="s">
        <v>310</v>
      </c>
      <c r="O369" t="s">
        <v>314</v>
      </c>
      <c r="P369" s="7" t="s">
        <v>313</v>
      </c>
      <c r="Q369" s="7">
        <v>3094.73</v>
      </c>
      <c r="R369" t="s">
        <v>1540</v>
      </c>
      <c r="S369" t="s">
        <v>1541</v>
      </c>
      <c r="T369" t="s">
        <v>1542</v>
      </c>
    </row>
    <row r="370" spans="1:20" x14ac:dyDescent="0.25">
      <c r="A370" s="8" t="s">
        <v>1203</v>
      </c>
      <c r="B370" s="6">
        <v>44419</v>
      </c>
      <c r="C370" t="s">
        <v>14</v>
      </c>
      <c r="D370" t="s">
        <v>501</v>
      </c>
      <c r="E370" t="s">
        <v>502</v>
      </c>
      <c r="F370" t="s">
        <v>705</v>
      </c>
      <c r="G370" t="s">
        <v>17</v>
      </c>
      <c r="H370" t="s">
        <v>39</v>
      </c>
      <c r="I370" s="6">
        <v>44423</v>
      </c>
      <c r="J370" s="7">
        <v>3100</v>
      </c>
      <c r="K370" s="7">
        <v>3100</v>
      </c>
      <c r="L370" s="7">
        <v>3100</v>
      </c>
      <c r="M370" s="7" t="s">
        <v>25</v>
      </c>
      <c r="N370" t="s">
        <v>311</v>
      </c>
      <c r="O370" t="s">
        <v>314</v>
      </c>
      <c r="P370" s="7" t="s">
        <v>313</v>
      </c>
      <c r="Q370" s="7">
        <v>3100</v>
      </c>
      <c r="R370" t="s">
        <v>1449</v>
      </c>
      <c r="S370" t="s">
        <v>1450</v>
      </c>
      <c r="T370" t="s">
        <v>1322</v>
      </c>
    </row>
    <row r="371" spans="1:20" x14ac:dyDescent="0.25">
      <c r="A371" s="8" t="s">
        <v>1204</v>
      </c>
      <c r="B371" s="6">
        <v>44433</v>
      </c>
      <c r="C371" t="s">
        <v>14</v>
      </c>
      <c r="D371" t="s">
        <v>501</v>
      </c>
      <c r="E371" t="s">
        <v>502</v>
      </c>
      <c r="F371" t="s">
        <v>705</v>
      </c>
      <c r="G371" t="s">
        <v>17</v>
      </c>
      <c r="H371" t="s">
        <v>508</v>
      </c>
      <c r="I371" s="6">
        <v>44440</v>
      </c>
      <c r="J371" s="7">
        <v>3100</v>
      </c>
      <c r="K371" s="7">
        <v>3100</v>
      </c>
      <c r="L371" s="7">
        <v>3100</v>
      </c>
      <c r="M371" s="7" t="s">
        <v>25</v>
      </c>
      <c r="N371" t="s">
        <v>310</v>
      </c>
      <c r="O371" t="s">
        <v>314</v>
      </c>
      <c r="P371" s="7" t="s">
        <v>313</v>
      </c>
      <c r="Q371" s="7">
        <v>3100</v>
      </c>
      <c r="R371" t="s">
        <v>1449</v>
      </c>
      <c r="S371" t="s">
        <v>1450</v>
      </c>
      <c r="T371" t="s">
        <v>1322</v>
      </c>
    </row>
    <row r="372" spans="1:20" x14ac:dyDescent="0.25">
      <c r="A372" s="8" t="s">
        <v>1205</v>
      </c>
      <c r="B372" s="6">
        <v>44524</v>
      </c>
      <c r="C372" t="s">
        <v>14</v>
      </c>
      <c r="D372" t="s">
        <v>510</v>
      </c>
      <c r="E372" t="s">
        <v>511</v>
      </c>
      <c r="F372" t="s">
        <v>1206</v>
      </c>
      <c r="G372" t="s">
        <v>17</v>
      </c>
      <c r="H372" t="s">
        <v>34</v>
      </c>
      <c r="I372" s="6">
        <v>44525</v>
      </c>
      <c r="J372" s="7">
        <v>3600</v>
      </c>
      <c r="K372" s="7">
        <v>3128.01</v>
      </c>
      <c r="L372" s="7">
        <v>3128.01</v>
      </c>
      <c r="M372" s="7" t="s">
        <v>25</v>
      </c>
      <c r="N372" t="s">
        <v>311</v>
      </c>
      <c r="O372" t="s">
        <v>314</v>
      </c>
      <c r="P372" s="7">
        <v>0</v>
      </c>
      <c r="Q372" s="7">
        <v>3128.01</v>
      </c>
      <c r="R372" t="s">
        <v>1763</v>
      </c>
      <c r="S372" t="s">
        <v>1764</v>
      </c>
      <c r="T372" t="s">
        <v>1329</v>
      </c>
    </row>
    <row r="373" spans="1:20" x14ac:dyDescent="0.25">
      <c r="A373" s="8" t="s">
        <v>1207</v>
      </c>
      <c r="B373" s="6">
        <v>44391</v>
      </c>
      <c r="C373" t="s">
        <v>14</v>
      </c>
      <c r="D373" t="s">
        <v>188</v>
      </c>
      <c r="E373" t="s">
        <v>189</v>
      </c>
      <c r="F373" t="s">
        <v>997</v>
      </c>
      <c r="G373" t="s">
        <v>17</v>
      </c>
      <c r="H373" t="s">
        <v>269</v>
      </c>
      <c r="I373" s="6">
        <v>44397</v>
      </c>
      <c r="J373" s="7">
        <v>3143.93</v>
      </c>
      <c r="K373" s="7">
        <v>3143.93</v>
      </c>
      <c r="L373" s="7">
        <v>3143.93</v>
      </c>
      <c r="M373" s="7" t="s">
        <v>25</v>
      </c>
      <c r="N373" t="s">
        <v>311</v>
      </c>
      <c r="O373" t="s">
        <v>314</v>
      </c>
      <c r="P373" s="7" t="s">
        <v>313</v>
      </c>
      <c r="Q373" s="7">
        <v>3143.93</v>
      </c>
      <c r="R373" t="s">
        <v>1634</v>
      </c>
      <c r="S373" t="s">
        <v>1635</v>
      </c>
      <c r="T373" t="s">
        <v>375</v>
      </c>
    </row>
    <row r="374" spans="1:20" x14ac:dyDescent="0.25">
      <c r="A374" s="8" t="s">
        <v>1208</v>
      </c>
      <c r="B374" s="6">
        <v>44232</v>
      </c>
      <c r="C374" t="s">
        <v>14</v>
      </c>
      <c r="D374" t="s">
        <v>463</v>
      </c>
      <c r="E374" t="s">
        <v>464</v>
      </c>
      <c r="F374" t="s">
        <v>465</v>
      </c>
      <c r="G374" t="s">
        <v>17</v>
      </c>
      <c r="H374" t="s">
        <v>548</v>
      </c>
      <c r="I374" s="6">
        <v>44235</v>
      </c>
      <c r="J374" s="7">
        <v>3194.41</v>
      </c>
      <c r="K374" s="7">
        <v>3194.41</v>
      </c>
      <c r="L374" s="7">
        <v>3194.41</v>
      </c>
      <c r="M374" s="7" t="s">
        <v>25</v>
      </c>
      <c r="N374" t="s">
        <v>311</v>
      </c>
      <c r="O374" t="s">
        <v>314</v>
      </c>
      <c r="P374" s="7" t="s">
        <v>313</v>
      </c>
      <c r="Q374" s="7">
        <v>3194.41</v>
      </c>
      <c r="R374" t="s">
        <v>1295</v>
      </c>
      <c r="S374" t="s">
        <v>1353</v>
      </c>
      <c r="T374" t="s">
        <v>1297</v>
      </c>
    </row>
    <row r="375" spans="1:20" x14ac:dyDescent="0.25">
      <c r="A375" s="8" t="s">
        <v>1209</v>
      </c>
      <c r="B375" s="6">
        <v>44498</v>
      </c>
      <c r="C375" t="s">
        <v>14</v>
      </c>
      <c r="D375" t="s">
        <v>223</v>
      </c>
      <c r="E375" t="s">
        <v>224</v>
      </c>
      <c r="F375" t="s">
        <v>225</v>
      </c>
      <c r="G375" t="s">
        <v>17</v>
      </c>
      <c r="H375" t="s">
        <v>97</v>
      </c>
      <c r="I375" s="6" t="s">
        <v>98</v>
      </c>
      <c r="J375" s="7">
        <v>3195.05</v>
      </c>
      <c r="K375" s="7">
        <v>3195.05</v>
      </c>
      <c r="L375" s="7">
        <v>3195.05</v>
      </c>
      <c r="M375" s="7" t="s">
        <v>25</v>
      </c>
      <c r="N375" t="s">
        <v>311</v>
      </c>
      <c r="O375" t="s">
        <v>314</v>
      </c>
      <c r="P375" s="7" t="s">
        <v>313</v>
      </c>
      <c r="Q375" s="7">
        <v>3195.05</v>
      </c>
      <c r="R375" t="s">
        <v>394</v>
      </c>
      <c r="S375" t="s">
        <v>1645</v>
      </c>
      <c r="T375" t="s">
        <v>396</v>
      </c>
    </row>
    <row r="376" spans="1:20" x14ac:dyDescent="0.25">
      <c r="A376" s="8" t="s">
        <v>1210</v>
      </c>
      <c r="B376" s="6">
        <v>44467</v>
      </c>
      <c r="C376" t="s">
        <v>14</v>
      </c>
      <c r="D376" t="s">
        <v>1001</v>
      </c>
      <c r="E376" t="s">
        <v>1002</v>
      </c>
      <c r="F376" t="s">
        <v>1211</v>
      </c>
      <c r="G376" t="s">
        <v>17</v>
      </c>
      <c r="H376" t="s">
        <v>1212</v>
      </c>
      <c r="I376" s="6" t="s">
        <v>1213</v>
      </c>
      <c r="J376" s="7">
        <v>3600</v>
      </c>
      <c r="K376" s="7">
        <v>3210.28</v>
      </c>
      <c r="L376" s="7">
        <v>3210.28</v>
      </c>
      <c r="M376" s="7" t="s">
        <v>25</v>
      </c>
      <c r="N376" t="s">
        <v>311</v>
      </c>
      <c r="O376" t="s">
        <v>314</v>
      </c>
      <c r="P376" s="7">
        <v>0</v>
      </c>
      <c r="Q376" s="7">
        <v>3210.28</v>
      </c>
      <c r="R376" t="s">
        <v>1765</v>
      </c>
      <c r="S376" t="s">
        <v>1766</v>
      </c>
      <c r="T376" t="s">
        <v>1767</v>
      </c>
    </row>
    <row r="377" spans="1:20" x14ac:dyDescent="0.25">
      <c r="A377" s="8" t="s">
        <v>1214</v>
      </c>
      <c r="B377" s="6">
        <v>44547</v>
      </c>
      <c r="C377" t="s">
        <v>14</v>
      </c>
      <c r="D377" t="s">
        <v>501</v>
      </c>
      <c r="E377" t="s">
        <v>502</v>
      </c>
      <c r="F377" t="s">
        <v>967</v>
      </c>
      <c r="G377" t="s">
        <v>17</v>
      </c>
      <c r="H377" t="s">
        <v>202</v>
      </c>
      <c r="I377" s="6">
        <v>44554</v>
      </c>
      <c r="J377" s="7">
        <v>3267.2</v>
      </c>
      <c r="K377" s="7">
        <v>3267.2</v>
      </c>
      <c r="L377" s="7">
        <v>3267.2</v>
      </c>
      <c r="M377" s="7" t="s">
        <v>25</v>
      </c>
      <c r="N377" t="s">
        <v>310</v>
      </c>
      <c r="O377" t="s">
        <v>314</v>
      </c>
      <c r="P377" s="7">
        <v>0</v>
      </c>
      <c r="Q377" s="7">
        <v>3267.2</v>
      </c>
      <c r="R377" t="s">
        <v>1616</v>
      </c>
      <c r="S377" t="s">
        <v>1617</v>
      </c>
      <c r="T377" t="s">
        <v>1322</v>
      </c>
    </row>
    <row r="378" spans="1:20" x14ac:dyDescent="0.25">
      <c r="A378" s="8" t="s">
        <v>1215</v>
      </c>
      <c r="B378" s="6">
        <v>44455</v>
      </c>
      <c r="C378" t="s">
        <v>14</v>
      </c>
      <c r="D378" t="s">
        <v>717</v>
      </c>
      <c r="E378" t="s">
        <v>718</v>
      </c>
      <c r="F378" t="s">
        <v>719</v>
      </c>
      <c r="G378" t="s">
        <v>17</v>
      </c>
      <c r="H378" t="s">
        <v>720</v>
      </c>
      <c r="I378" s="6" t="s">
        <v>721</v>
      </c>
      <c r="J378" s="7">
        <v>3620.35</v>
      </c>
      <c r="K378" s="7">
        <v>3332.95</v>
      </c>
      <c r="L378" s="7">
        <v>3332.95</v>
      </c>
      <c r="M378" s="7" t="s">
        <v>25</v>
      </c>
      <c r="N378" t="s">
        <v>311</v>
      </c>
      <c r="O378" t="s">
        <v>314</v>
      </c>
      <c r="P378" s="7">
        <v>0</v>
      </c>
      <c r="Q378" s="7">
        <v>3332.95</v>
      </c>
      <c r="R378" t="s">
        <v>1457</v>
      </c>
      <c r="S378" t="s">
        <v>1458</v>
      </c>
      <c r="T378" t="s">
        <v>1459</v>
      </c>
    </row>
    <row r="379" spans="1:20" x14ac:dyDescent="0.25">
      <c r="A379" s="8" t="s">
        <v>1216</v>
      </c>
      <c r="B379" s="6">
        <v>44337</v>
      </c>
      <c r="C379" t="s">
        <v>14</v>
      </c>
      <c r="D379" t="s">
        <v>470</v>
      </c>
      <c r="E379" t="s">
        <v>471</v>
      </c>
      <c r="F379" t="s">
        <v>882</v>
      </c>
      <c r="G379" t="s">
        <v>17</v>
      </c>
      <c r="H379" t="s">
        <v>750</v>
      </c>
      <c r="I379" s="6">
        <v>44340</v>
      </c>
      <c r="J379" s="7">
        <v>3343.07</v>
      </c>
      <c r="K379" s="7">
        <v>3343.07</v>
      </c>
      <c r="L379" s="7">
        <v>3343.07</v>
      </c>
      <c r="M379" s="7" t="s">
        <v>25</v>
      </c>
      <c r="N379" t="s">
        <v>311</v>
      </c>
      <c r="O379" t="s">
        <v>314</v>
      </c>
      <c r="P379" s="7" t="s">
        <v>313</v>
      </c>
      <c r="Q379" s="7">
        <v>3343.07</v>
      </c>
      <c r="R379" t="s">
        <v>1568</v>
      </c>
      <c r="S379" t="s">
        <v>1569</v>
      </c>
      <c r="T379" t="s">
        <v>1300</v>
      </c>
    </row>
    <row r="380" spans="1:20" x14ac:dyDescent="0.25">
      <c r="A380" s="8" t="s">
        <v>1217</v>
      </c>
      <c r="B380" s="6">
        <v>44460</v>
      </c>
      <c r="C380" t="s">
        <v>14</v>
      </c>
      <c r="D380" t="s">
        <v>543</v>
      </c>
      <c r="E380" t="s">
        <v>544</v>
      </c>
      <c r="F380" t="s">
        <v>922</v>
      </c>
      <c r="G380" t="s">
        <v>17</v>
      </c>
      <c r="H380" t="s">
        <v>67</v>
      </c>
      <c r="I380" s="6" t="s">
        <v>68</v>
      </c>
      <c r="J380" s="7">
        <v>3376.92</v>
      </c>
      <c r="K380" s="7">
        <v>3376.92</v>
      </c>
      <c r="L380" s="7">
        <v>3376.92</v>
      </c>
      <c r="M380" s="7" t="s">
        <v>25</v>
      </c>
      <c r="N380" t="s">
        <v>311</v>
      </c>
      <c r="O380" t="s">
        <v>314</v>
      </c>
      <c r="P380" s="7" t="s">
        <v>313</v>
      </c>
      <c r="Q380" s="7">
        <v>3376.92</v>
      </c>
      <c r="R380" t="s">
        <v>1588</v>
      </c>
      <c r="S380" t="s">
        <v>1589</v>
      </c>
      <c r="T380" t="s">
        <v>1352</v>
      </c>
    </row>
    <row r="381" spans="1:20" x14ac:dyDescent="0.25">
      <c r="A381" s="8" t="s">
        <v>1218</v>
      </c>
      <c r="B381" s="6">
        <v>44321</v>
      </c>
      <c r="C381" t="s">
        <v>14</v>
      </c>
      <c r="D381" t="s">
        <v>836</v>
      </c>
      <c r="E381" t="s">
        <v>837</v>
      </c>
      <c r="F381" t="s">
        <v>1107</v>
      </c>
      <c r="G381" t="s">
        <v>17</v>
      </c>
      <c r="H381" t="s">
        <v>1078</v>
      </c>
      <c r="I381" s="6">
        <v>44323</v>
      </c>
      <c r="J381" s="7">
        <v>3400</v>
      </c>
      <c r="K381" s="7">
        <v>3400</v>
      </c>
      <c r="L381" s="7">
        <v>3400</v>
      </c>
      <c r="M381" s="7" t="s">
        <v>25</v>
      </c>
      <c r="N381" t="s">
        <v>311</v>
      </c>
      <c r="O381" t="s">
        <v>314</v>
      </c>
      <c r="P381" s="7" t="s">
        <v>313</v>
      </c>
      <c r="Q381" s="7">
        <v>3400</v>
      </c>
      <c r="R381" t="s">
        <v>1703</v>
      </c>
      <c r="S381" t="s">
        <v>1704</v>
      </c>
      <c r="T381" t="s">
        <v>1539</v>
      </c>
    </row>
    <row r="382" spans="1:20" x14ac:dyDescent="0.25">
      <c r="A382" s="8" t="s">
        <v>1219</v>
      </c>
      <c r="B382" s="6">
        <v>44542</v>
      </c>
      <c r="C382" t="s">
        <v>14</v>
      </c>
      <c r="D382" t="s">
        <v>501</v>
      </c>
      <c r="E382" t="s">
        <v>502</v>
      </c>
      <c r="F382" t="s">
        <v>561</v>
      </c>
      <c r="G382" t="s">
        <v>17</v>
      </c>
      <c r="H382" t="s">
        <v>35</v>
      </c>
      <c r="I382" s="6">
        <v>44552</v>
      </c>
      <c r="J382" s="7">
        <v>3407.34</v>
      </c>
      <c r="K382" s="7">
        <v>3407.34</v>
      </c>
      <c r="L382" s="7">
        <v>3407.34</v>
      </c>
      <c r="M382" s="7" t="s">
        <v>25</v>
      </c>
      <c r="N382" t="s">
        <v>310</v>
      </c>
      <c r="O382" t="s">
        <v>314</v>
      </c>
      <c r="P382" s="7">
        <v>0</v>
      </c>
      <c r="Q382" s="7">
        <v>3407.34</v>
      </c>
      <c r="R382" t="s">
        <v>1361</v>
      </c>
      <c r="S382" t="s">
        <v>1362</v>
      </c>
      <c r="T382" t="s">
        <v>1322</v>
      </c>
    </row>
    <row r="383" spans="1:20" x14ac:dyDescent="0.25">
      <c r="A383" s="8" t="s">
        <v>1220</v>
      </c>
      <c r="B383" s="6">
        <v>44518</v>
      </c>
      <c r="C383" t="s">
        <v>14</v>
      </c>
      <c r="D383" t="s">
        <v>543</v>
      </c>
      <c r="E383" t="s">
        <v>544</v>
      </c>
      <c r="F383" t="s">
        <v>545</v>
      </c>
      <c r="G383" t="s">
        <v>17</v>
      </c>
      <c r="H383" t="s">
        <v>933</v>
      </c>
      <c r="I383" s="6">
        <v>44532</v>
      </c>
      <c r="J383" s="7">
        <v>3418.72</v>
      </c>
      <c r="K383" s="7">
        <v>3418.72</v>
      </c>
      <c r="L383" s="7">
        <v>3418.72</v>
      </c>
      <c r="M383" s="7" t="s">
        <v>25</v>
      </c>
      <c r="N383" t="s">
        <v>310</v>
      </c>
      <c r="O383" t="s">
        <v>314</v>
      </c>
      <c r="P383" s="7" t="s">
        <v>313</v>
      </c>
      <c r="Q383" s="7">
        <v>3418.72</v>
      </c>
      <c r="R383" t="s">
        <v>1350</v>
      </c>
      <c r="S383" t="s">
        <v>1351</v>
      </c>
      <c r="T383" t="s">
        <v>1352</v>
      </c>
    </row>
    <row r="384" spans="1:20" x14ac:dyDescent="0.25">
      <c r="A384" s="8" t="s">
        <v>1221</v>
      </c>
      <c r="B384" s="6">
        <v>44239</v>
      </c>
      <c r="C384" t="s">
        <v>14</v>
      </c>
      <c r="D384" t="s">
        <v>49</v>
      </c>
      <c r="E384" t="s">
        <v>50</v>
      </c>
      <c r="F384" t="s">
        <v>1222</v>
      </c>
      <c r="G384" t="s">
        <v>17</v>
      </c>
      <c r="H384" t="s">
        <v>43</v>
      </c>
      <c r="I384" s="6">
        <v>44246</v>
      </c>
      <c r="J384" s="7">
        <v>3447.84</v>
      </c>
      <c r="K384" s="7">
        <v>3447.84</v>
      </c>
      <c r="L384" s="7">
        <v>3447.84</v>
      </c>
      <c r="M384" s="7" t="s">
        <v>25</v>
      </c>
      <c r="N384" t="s">
        <v>310</v>
      </c>
      <c r="O384" t="s">
        <v>314</v>
      </c>
      <c r="P384" s="7" t="s">
        <v>313</v>
      </c>
      <c r="Q384" s="7">
        <v>3447.84</v>
      </c>
      <c r="R384" t="s">
        <v>1768</v>
      </c>
      <c r="S384" t="s">
        <v>1769</v>
      </c>
      <c r="T384" t="s">
        <v>332</v>
      </c>
    </row>
    <row r="385" spans="1:20" x14ac:dyDescent="0.25">
      <c r="A385" s="8" t="s">
        <v>1223</v>
      </c>
      <c r="B385" s="6">
        <v>44236</v>
      </c>
      <c r="C385" t="s">
        <v>14</v>
      </c>
      <c r="D385" t="s">
        <v>830</v>
      </c>
      <c r="E385" t="s">
        <v>831</v>
      </c>
      <c r="F385" t="s">
        <v>1224</v>
      </c>
      <c r="G385" t="s">
        <v>17</v>
      </c>
      <c r="H385" t="s">
        <v>529</v>
      </c>
      <c r="I385" s="6">
        <v>44241</v>
      </c>
      <c r="J385" s="7">
        <v>4650</v>
      </c>
      <c r="K385" s="7">
        <v>3450</v>
      </c>
      <c r="L385" s="7">
        <v>3450</v>
      </c>
      <c r="M385" s="7" t="s">
        <v>25</v>
      </c>
      <c r="N385" t="s">
        <v>311</v>
      </c>
      <c r="O385" t="s">
        <v>314</v>
      </c>
      <c r="P385" s="7">
        <v>0</v>
      </c>
      <c r="Q385" s="7">
        <v>3450</v>
      </c>
      <c r="R385" t="s">
        <v>1770</v>
      </c>
      <c r="S385" t="s">
        <v>1771</v>
      </c>
      <c r="T385" t="s">
        <v>1536</v>
      </c>
    </row>
    <row r="386" spans="1:20" x14ac:dyDescent="0.25">
      <c r="A386" s="8" t="s">
        <v>1225</v>
      </c>
      <c r="B386" s="6">
        <v>44501</v>
      </c>
      <c r="C386" t="s">
        <v>14</v>
      </c>
      <c r="D386" t="s">
        <v>649</v>
      </c>
      <c r="E386" t="s">
        <v>650</v>
      </c>
      <c r="F386" t="s">
        <v>928</v>
      </c>
      <c r="G386" t="s">
        <v>17</v>
      </c>
      <c r="H386" t="s">
        <v>32</v>
      </c>
      <c r="I386" s="6">
        <v>44505</v>
      </c>
      <c r="J386" s="7">
        <v>3457.74</v>
      </c>
      <c r="K386" s="7">
        <v>3457.74</v>
      </c>
      <c r="L386" s="7">
        <v>3457.74</v>
      </c>
      <c r="M386" s="7" t="s">
        <v>25</v>
      </c>
      <c r="N386" t="s">
        <v>311</v>
      </c>
      <c r="O386" t="s">
        <v>314</v>
      </c>
      <c r="P386" s="7" t="s">
        <v>313</v>
      </c>
      <c r="Q386" s="7">
        <v>3457.74</v>
      </c>
      <c r="R386" t="s">
        <v>1594</v>
      </c>
      <c r="S386" t="s">
        <v>1595</v>
      </c>
      <c r="T386" t="s">
        <v>1415</v>
      </c>
    </row>
    <row r="387" spans="1:20" x14ac:dyDescent="0.25">
      <c r="A387" s="8" t="s">
        <v>1226</v>
      </c>
      <c r="B387" s="6">
        <v>44511</v>
      </c>
      <c r="C387" t="s">
        <v>14</v>
      </c>
      <c r="D387" t="s">
        <v>514</v>
      </c>
      <c r="E387" t="s">
        <v>515</v>
      </c>
      <c r="F387" t="s">
        <v>1227</v>
      </c>
      <c r="G387" t="s">
        <v>17</v>
      </c>
      <c r="H387" t="s">
        <v>286</v>
      </c>
      <c r="I387" s="6">
        <v>44516</v>
      </c>
      <c r="J387" s="7">
        <v>24750</v>
      </c>
      <c r="K387" s="7">
        <v>3467.51</v>
      </c>
      <c r="L387" s="7">
        <v>3467.51</v>
      </c>
      <c r="M387" s="7" t="s">
        <v>25</v>
      </c>
      <c r="N387" t="s">
        <v>311</v>
      </c>
      <c r="O387" t="s">
        <v>314</v>
      </c>
      <c r="P387" s="7">
        <v>0</v>
      </c>
      <c r="Q387" s="7">
        <v>3467.51</v>
      </c>
      <c r="R387" t="s">
        <v>1772</v>
      </c>
      <c r="S387" t="s">
        <v>1773</v>
      </c>
      <c r="T387" t="s">
        <v>1332</v>
      </c>
    </row>
    <row r="388" spans="1:20" x14ac:dyDescent="0.25">
      <c r="A388" s="8" t="s">
        <v>1228</v>
      </c>
      <c r="B388" s="6">
        <v>44552</v>
      </c>
      <c r="C388" t="s">
        <v>14</v>
      </c>
      <c r="D388" t="s">
        <v>695</v>
      </c>
      <c r="E388" t="s">
        <v>696</v>
      </c>
      <c r="F388" t="s">
        <v>697</v>
      </c>
      <c r="G388" t="s">
        <v>17</v>
      </c>
      <c r="H388" t="s">
        <v>83</v>
      </c>
      <c r="I388" s="6">
        <v>44568</v>
      </c>
      <c r="J388" s="7">
        <v>3500</v>
      </c>
      <c r="K388" s="7">
        <v>3500</v>
      </c>
      <c r="L388" s="7">
        <v>3500</v>
      </c>
      <c r="M388" s="7" t="s">
        <v>25</v>
      </c>
      <c r="N388" t="s">
        <v>311</v>
      </c>
      <c r="O388" t="s">
        <v>314</v>
      </c>
      <c r="P388" s="7">
        <v>0</v>
      </c>
      <c r="Q388" s="7">
        <v>3500</v>
      </c>
      <c r="R388" t="s">
        <v>1442</v>
      </c>
      <c r="S388" t="s">
        <v>1443</v>
      </c>
      <c r="T388" t="s">
        <v>1444</v>
      </c>
    </row>
    <row r="389" spans="1:20" x14ac:dyDescent="0.25">
      <c r="A389" s="8" t="s">
        <v>1229</v>
      </c>
      <c r="B389" s="6">
        <v>44307</v>
      </c>
      <c r="C389" t="s">
        <v>14</v>
      </c>
      <c r="D389" t="s">
        <v>1230</v>
      </c>
      <c r="E389" t="s">
        <v>1231</v>
      </c>
      <c r="F389" t="s">
        <v>1232</v>
      </c>
      <c r="G389" t="s">
        <v>17</v>
      </c>
      <c r="H389" t="s">
        <v>276</v>
      </c>
      <c r="I389" s="6">
        <v>44313</v>
      </c>
      <c r="J389" s="7">
        <v>3500</v>
      </c>
      <c r="K389" s="7">
        <v>3500</v>
      </c>
      <c r="L389" s="7">
        <v>3500</v>
      </c>
      <c r="M389" s="7" t="s">
        <v>25</v>
      </c>
      <c r="N389" t="s">
        <v>310</v>
      </c>
      <c r="O389" t="s">
        <v>314</v>
      </c>
      <c r="P389" s="7" t="s">
        <v>313</v>
      </c>
      <c r="Q389" s="7">
        <v>3500</v>
      </c>
      <c r="R389" t="s">
        <v>1774</v>
      </c>
      <c r="S389" t="s">
        <v>1775</v>
      </c>
      <c r="T389" t="s">
        <v>1776</v>
      </c>
    </row>
    <row r="390" spans="1:20" x14ac:dyDescent="0.25">
      <c r="A390" s="8" t="s">
        <v>1233</v>
      </c>
      <c r="B390" s="6">
        <v>44446</v>
      </c>
      <c r="C390" t="s">
        <v>14</v>
      </c>
      <c r="D390" t="s">
        <v>695</v>
      </c>
      <c r="E390" t="s">
        <v>696</v>
      </c>
      <c r="F390" t="s">
        <v>697</v>
      </c>
      <c r="G390" t="s">
        <v>17</v>
      </c>
      <c r="H390" t="s">
        <v>130</v>
      </c>
      <c r="I390" s="6" t="s">
        <v>131</v>
      </c>
      <c r="J390" s="7">
        <v>3500</v>
      </c>
      <c r="K390" s="7">
        <v>3500</v>
      </c>
      <c r="L390" s="7">
        <v>3500</v>
      </c>
      <c r="M390" s="7" t="s">
        <v>25</v>
      </c>
      <c r="N390" t="s">
        <v>311</v>
      </c>
      <c r="O390" t="s">
        <v>314</v>
      </c>
      <c r="P390" s="7" t="s">
        <v>313</v>
      </c>
      <c r="Q390" s="7">
        <v>3500</v>
      </c>
      <c r="R390" t="s">
        <v>1442</v>
      </c>
      <c r="S390" t="s">
        <v>1443</v>
      </c>
      <c r="T390" t="s">
        <v>1444</v>
      </c>
    </row>
    <row r="391" spans="1:20" x14ac:dyDescent="0.25">
      <c r="A391" s="8" t="s">
        <v>1234</v>
      </c>
      <c r="B391" s="6">
        <v>44447</v>
      </c>
      <c r="C391" t="s">
        <v>14</v>
      </c>
      <c r="D391" t="s">
        <v>69</v>
      </c>
      <c r="E391" t="s">
        <v>70</v>
      </c>
      <c r="F391" t="s">
        <v>507</v>
      </c>
      <c r="G391" t="s">
        <v>17</v>
      </c>
      <c r="H391" t="s">
        <v>168</v>
      </c>
      <c r="I391" s="6" t="s">
        <v>63</v>
      </c>
      <c r="J391" s="7">
        <v>3500</v>
      </c>
      <c r="K391" s="7">
        <v>3500</v>
      </c>
      <c r="L391" s="7">
        <v>3500</v>
      </c>
      <c r="M391" s="7" t="s">
        <v>25</v>
      </c>
      <c r="N391" t="s">
        <v>311</v>
      </c>
      <c r="O391" t="s">
        <v>314</v>
      </c>
      <c r="P391" s="7" t="s">
        <v>313</v>
      </c>
      <c r="Q391" s="7">
        <v>3500</v>
      </c>
      <c r="R391" t="s">
        <v>1325</v>
      </c>
      <c r="S391" t="s">
        <v>1326</v>
      </c>
      <c r="T391" t="s">
        <v>326</v>
      </c>
    </row>
    <row r="392" spans="1:20" x14ac:dyDescent="0.25">
      <c r="A392" s="8" t="s">
        <v>1235</v>
      </c>
      <c r="B392" s="6">
        <v>44476</v>
      </c>
      <c r="C392" t="s">
        <v>14</v>
      </c>
      <c r="D392" t="s">
        <v>695</v>
      </c>
      <c r="E392" t="s">
        <v>696</v>
      </c>
      <c r="F392" t="s">
        <v>697</v>
      </c>
      <c r="G392" t="s">
        <v>17</v>
      </c>
      <c r="H392" t="s">
        <v>194</v>
      </c>
      <c r="I392" s="6" t="s">
        <v>195</v>
      </c>
      <c r="J392" s="7">
        <v>3500</v>
      </c>
      <c r="K392" s="7">
        <v>3500</v>
      </c>
      <c r="L392" s="7">
        <v>3500</v>
      </c>
      <c r="M392" s="7" t="s">
        <v>25</v>
      </c>
      <c r="N392" t="s">
        <v>311</v>
      </c>
      <c r="O392" t="s">
        <v>314</v>
      </c>
      <c r="P392" s="7" t="s">
        <v>313</v>
      </c>
      <c r="Q392" s="7">
        <v>3500</v>
      </c>
      <c r="R392" t="s">
        <v>1442</v>
      </c>
      <c r="S392" t="s">
        <v>1443</v>
      </c>
      <c r="T392" t="s">
        <v>1444</v>
      </c>
    </row>
    <row r="393" spans="1:20" x14ac:dyDescent="0.25">
      <c r="A393" s="8" t="s">
        <v>1236</v>
      </c>
      <c r="B393" s="6">
        <v>44280</v>
      </c>
      <c r="C393" t="s">
        <v>14</v>
      </c>
      <c r="D393" t="s">
        <v>278</v>
      </c>
      <c r="E393" t="s">
        <v>279</v>
      </c>
      <c r="F393" t="s">
        <v>1237</v>
      </c>
      <c r="G393" t="s">
        <v>17</v>
      </c>
      <c r="H393" t="s">
        <v>291</v>
      </c>
      <c r="I393" s="6">
        <v>44308</v>
      </c>
      <c r="J393" s="7">
        <v>6167.6</v>
      </c>
      <c r="K393" s="7">
        <v>3501.75</v>
      </c>
      <c r="L393" s="7">
        <v>3501.75</v>
      </c>
      <c r="M393" s="7" t="s">
        <v>25</v>
      </c>
      <c r="N393" t="s">
        <v>311</v>
      </c>
      <c r="O393" t="s">
        <v>314</v>
      </c>
      <c r="P393" s="7">
        <v>0</v>
      </c>
      <c r="Q393" s="7">
        <v>3501.75</v>
      </c>
      <c r="R393" t="s">
        <v>1777</v>
      </c>
      <c r="S393" t="s">
        <v>1778</v>
      </c>
      <c r="T393" t="s">
        <v>434</v>
      </c>
    </row>
    <row r="394" spans="1:20" x14ac:dyDescent="0.25">
      <c r="A394" s="8" t="s">
        <v>1238</v>
      </c>
      <c r="B394" s="6">
        <v>44360</v>
      </c>
      <c r="C394" t="s">
        <v>14</v>
      </c>
      <c r="D394" t="s">
        <v>470</v>
      </c>
      <c r="E394" t="s">
        <v>471</v>
      </c>
      <c r="F394" t="s">
        <v>1239</v>
      </c>
      <c r="G394" t="s">
        <v>17</v>
      </c>
      <c r="H394" t="s">
        <v>65</v>
      </c>
      <c r="I394" s="6">
        <v>44363</v>
      </c>
      <c r="J394" s="7">
        <v>3503.15</v>
      </c>
      <c r="K394" s="7">
        <v>3503.15</v>
      </c>
      <c r="L394" s="7">
        <v>3503.15</v>
      </c>
      <c r="M394" s="7" t="s">
        <v>25</v>
      </c>
      <c r="N394" t="s">
        <v>311</v>
      </c>
      <c r="O394" t="s">
        <v>314</v>
      </c>
      <c r="P394" s="7" t="s">
        <v>313</v>
      </c>
      <c r="Q394" s="7">
        <v>3503.15</v>
      </c>
      <c r="R394" t="s">
        <v>1779</v>
      </c>
      <c r="S394" t="s">
        <v>1780</v>
      </c>
      <c r="T394" t="s">
        <v>1300</v>
      </c>
    </row>
    <row r="395" spans="1:20" x14ac:dyDescent="0.25">
      <c r="A395" s="8" t="s">
        <v>1240</v>
      </c>
      <c r="B395" s="6">
        <v>44505</v>
      </c>
      <c r="C395" t="s">
        <v>14</v>
      </c>
      <c r="D395" t="s">
        <v>223</v>
      </c>
      <c r="E395" t="s">
        <v>224</v>
      </c>
      <c r="F395" t="s">
        <v>225</v>
      </c>
      <c r="G395" t="s">
        <v>17</v>
      </c>
      <c r="H395" t="s">
        <v>1019</v>
      </c>
      <c r="I395" s="6">
        <v>44509</v>
      </c>
      <c r="J395" s="7">
        <v>3516.73</v>
      </c>
      <c r="K395" s="7">
        <v>3516.73</v>
      </c>
      <c r="L395" s="7">
        <v>3516.73</v>
      </c>
      <c r="M395" s="7" t="s">
        <v>25</v>
      </c>
      <c r="N395" t="s">
        <v>311</v>
      </c>
      <c r="O395" t="s">
        <v>314</v>
      </c>
      <c r="P395" s="7" t="s">
        <v>313</v>
      </c>
      <c r="Q395" s="7">
        <v>3516.73</v>
      </c>
      <c r="R395" t="s">
        <v>394</v>
      </c>
      <c r="S395" t="s">
        <v>1645</v>
      </c>
      <c r="T395" t="s">
        <v>396</v>
      </c>
    </row>
    <row r="396" spans="1:20" x14ac:dyDescent="0.25">
      <c r="A396" s="8" t="s">
        <v>1241</v>
      </c>
      <c r="B396" s="6">
        <v>44440</v>
      </c>
      <c r="C396" t="s">
        <v>14</v>
      </c>
      <c r="D396" t="s">
        <v>105</v>
      </c>
      <c r="E396" t="s">
        <v>106</v>
      </c>
      <c r="F396" t="s">
        <v>197</v>
      </c>
      <c r="G396" t="s">
        <v>17</v>
      </c>
      <c r="H396" t="s">
        <v>198</v>
      </c>
      <c r="I396" s="6" t="s">
        <v>199</v>
      </c>
      <c r="J396" s="7">
        <v>3517.24</v>
      </c>
      <c r="K396" s="7">
        <v>3517.24</v>
      </c>
      <c r="L396" s="7">
        <v>3517.24</v>
      </c>
      <c r="M396" s="7" t="s">
        <v>25</v>
      </c>
      <c r="N396" t="s">
        <v>311</v>
      </c>
      <c r="O396" t="s">
        <v>314</v>
      </c>
      <c r="P396" s="7" t="s">
        <v>313</v>
      </c>
      <c r="Q396" s="7">
        <v>3517.24</v>
      </c>
      <c r="R396" t="s">
        <v>378</v>
      </c>
      <c r="S396" t="s">
        <v>379</v>
      </c>
      <c r="T396" t="s">
        <v>317</v>
      </c>
    </row>
    <row r="397" spans="1:20" x14ac:dyDescent="0.25">
      <c r="A397" s="8" t="s">
        <v>1242</v>
      </c>
      <c r="B397" s="6">
        <v>44382</v>
      </c>
      <c r="C397" t="s">
        <v>14</v>
      </c>
      <c r="D397" t="s">
        <v>28</v>
      </c>
      <c r="E397" t="s">
        <v>29</v>
      </c>
      <c r="F397" t="s">
        <v>1243</v>
      </c>
      <c r="G397" t="s">
        <v>17</v>
      </c>
      <c r="H397" t="s">
        <v>38</v>
      </c>
      <c r="I397" s="6">
        <v>44385</v>
      </c>
      <c r="J397" s="7">
        <v>3550</v>
      </c>
      <c r="K397" s="7">
        <v>3549.96</v>
      </c>
      <c r="L397" s="7">
        <v>3549.96</v>
      </c>
      <c r="M397" s="7" t="s">
        <v>25</v>
      </c>
      <c r="N397" t="s">
        <v>311</v>
      </c>
      <c r="O397" t="s">
        <v>314</v>
      </c>
      <c r="P397" s="7">
        <v>0</v>
      </c>
      <c r="Q397" s="7">
        <v>3549.96</v>
      </c>
      <c r="S397" t="s">
        <v>312</v>
      </c>
      <c r="T397" t="e">
        <v>#N/A</v>
      </c>
    </row>
    <row r="398" spans="1:20" x14ac:dyDescent="0.25">
      <c r="A398" s="8" t="s">
        <v>1244</v>
      </c>
      <c r="B398" s="6">
        <v>44561</v>
      </c>
      <c r="C398" t="s">
        <v>14</v>
      </c>
      <c r="D398" t="s">
        <v>649</v>
      </c>
      <c r="E398" t="s">
        <v>650</v>
      </c>
      <c r="F398" t="s">
        <v>651</v>
      </c>
      <c r="G398" t="s">
        <v>17</v>
      </c>
      <c r="H398" t="s">
        <v>173</v>
      </c>
      <c r="I398" s="6">
        <v>44572</v>
      </c>
      <c r="J398" s="7">
        <v>3550</v>
      </c>
      <c r="K398" s="7">
        <v>3550</v>
      </c>
      <c r="L398" s="7">
        <v>3550</v>
      </c>
      <c r="M398" s="7" t="s">
        <v>25</v>
      </c>
      <c r="N398" t="s">
        <v>310</v>
      </c>
      <c r="O398" t="s">
        <v>314</v>
      </c>
      <c r="P398" s="7">
        <v>0</v>
      </c>
      <c r="Q398" s="7">
        <v>3550</v>
      </c>
      <c r="R398" t="s">
        <v>1413</v>
      </c>
      <c r="S398" t="s">
        <v>1414</v>
      </c>
      <c r="T398" t="s">
        <v>1415</v>
      </c>
    </row>
    <row r="399" spans="1:20" x14ac:dyDescent="0.25">
      <c r="A399" s="8" t="s">
        <v>1245</v>
      </c>
      <c r="B399" s="6">
        <v>44204</v>
      </c>
      <c r="C399" t="s">
        <v>14</v>
      </c>
      <c r="D399" t="s">
        <v>41</v>
      </c>
      <c r="E399" t="s">
        <v>42</v>
      </c>
      <c r="F399" t="s">
        <v>1246</v>
      </c>
      <c r="G399" t="s">
        <v>17</v>
      </c>
      <c r="H399" t="s">
        <v>662</v>
      </c>
      <c r="I399" s="6">
        <v>44209</v>
      </c>
      <c r="J399" s="7">
        <v>3550</v>
      </c>
      <c r="K399" s="7">
        <v>3550</v>
      </c>
      <c r="L399" s="7">
        <v>3550</v>
      </c>
      <c r="M399" s="7" t="s">
        <v>25</v>
      </c>
      <c r="N399" t="s">
        <v>310</v>
      </c>
      <c r="O399" t="s">
        <v>314</v>
      </c>
      <c r="P399" s="7" t="s">
        <v>313</v>
      </c>
      <c r="Q399" s="7">
        <v>3550</v>
      </c>
      <c r="R399" t="s">
        <v>1781</v>
      </c>
      <c r="S399" t="s">
        <v>1782</v>
      </c>
      <c r="T399" t="s">
        <v>326</v>
      </c>
    </row>
    <row r="400" spans="1:20" x14ac:dyDescent="0.25">
      <c r="A400" s="8" t="s">
        <v>1247</v>
      </c>
      <c r="B400" s="6">
        <v>44274</v>
      </c>
      <c r="C400" t="s">
        <v>14</v>
      </c>
      <c r="D400" t="s">
        <v>69</v>
      </c>
      <c r="E400" t="s">
        <v>70</v>
      </c>
      <c r="F400" t="s">
        <v>752</v>
      </c>
      <c r="G400" t="s">
        <v>17</v>
      </c>
      <c r="H400" t="s">
        <v>52</v>
      </c>
      <c r="I400" s="6">
        <v>44287</v>
      </c>
      <c r="J400" s="7">
        <v>3550</v>
      </c>
      <c r="K400" s="7">
        <v>3550</v>
      </c>
      <c r="L400" s="7">
        <v>3550</v>
      </c>
      <c r="M400" s="7" t="s">
        <v>25</v>
      </c>
      <c r="N400" t="s">
        <v>311</v>
      </c>
      <c r="O400" t="s">
        <v>314</v>
      </c>
      <c r="P400" s="7" t="s">
        <v>313</v>
      </c>
      <c r="Q400" s="7">
        <v>3550</v>
      </c>
      <c r="R400" t="s">
        <v>1481</v>
      </c>
      <c r="S400" t="s">
        <v>1482</v>
      </c>
      <c r="T400" t="s">
        <v>337</v>
      </c>
    </row>
    <row r="401" spans="1:20" x14ac:dyDescent="0.25">
      <c r="A401" s="8" t="s">
        <v>1248</v>
      </c>
      <c r="B401" s="6">
        <v>44209</v>
      </c>
      <c r="C401" t="s">
        <v>14</v>
      </c>
      <c r="D401" t="s">
        <v>41</v>
      </c>
      <c r="E401" t="s">
        <v>42</v>
      </c>
      <c r="F401" t="s">
        <v>1246</v>
      </c>
      <c r="G401" t="s">
        <v>17</v>
      </c>
      <c r="H401" t="s">
        <v>1156</v>
      </c>
      <c r="I401" s="6">
        <v>44214</v>
      </c>
      <c r="J401" s="7">
        <v>3550</v>
      </c>
      <c r="K401" s="7">
        <v>3550</v>
      </c>
      <c r="L401" s="7">
        <v>3550</v>
      </c>
      <c r="M401" s="7" t="s">
        <v>25</v>
      </c>
      <c r="N401" t="s">
        <v>310</v>
      </c>
      <c r="O401" t="s">
        <v>314</v>
      </c>
      <c r="P401" s="7" t="s">
        <v>313</v>
      </c>
      <c r="Q401" s="7">
        <v>3550</v>
      </c>
      <c r="R401" t="s">
        <v>1781</v>
      </c>
      <c r="S401" t="s">
        <v>1782</v>
      </c>
      <c r="T401" t="s">
        <v>326</v>
      </c>
    </row>
    <row r="402" spans="1:20" x14ac:dyDescent="0.25">
      <c r="A402" s="8" t="s">
        <v>1249</v>
      </c>
      <c r="B402" s="6">
        <v>44313</v>
      </c>
      <c r="C402" t="s">
        <v>14</v>
      </c>
      <c r="D402" t="s">
        <v>41</v>
      </c>
      <c r="E402" t="s">
        <v>42</v>
      </c>
      <c r="F402" t="s">
        <v>1250</v>
      </c>
      <c r="G402" t="s">
        <v>17</v>
      </c>
      <c r="H402" t="s">
        <v>628</v>
      </c>
      <c r="I402" s="6">
        <v>44314</v>
      </c>
      <c r="J402" s="7">
        <v>3550</v>
      </c>
      <c r="K402" s="7">
        <v>3550</v>
      </c>
      <c r="L402" s="7">
        <v>3550</v>
      </c>
      <c r="M402" s="7" t="s">
        <v>25</v>
      </c>
      <c r="N402" t="s">
        <v>311</v>
      </c>
      <c r="O402" t="s">
        <v>314</v>
      </c>
      <c r="P402" s="7" t="s">
        <v>313</v>
      </c>
      <c r="Q402" s="7">
        <v>3550</v>
      </c>
      <c r="R402" t="s">
        <v>1783</v>
      </c>
      <c r="S402" t="s">
        <v>1784</v>
      </c>
      <c r="T402" t="s">
        <v>326</v>
      </c>
    </row>
    <row r="403" spans="1:20" x14ac:dyDescent="0.25">
      <c r="A403" s="8" t="s">
        <v>1251</v>
      </c>
      <c r="B403" s="6">
        <v>44365</v>
      </c>
      <c r="C403" t="s">
        <v>14</v>
      </c>
      <c r="D403" t="s">
        <v>69</v>
      </c>
      <c r="E403" t="s">
        <v>70</v>
      </c>
      <c r="F403" t="s">
        <v>1044</v>
      </c>
      <c r="G403" t="s">
        <v>17</v>
      </c>
      <c r="H403" t="s">
        <v>23</v>
      </c>
      <c r="I403" s="6">
        <v>44370</v>
      </c>
      <c r="J403" s="7">
        <v>3550</v>
      </c>
      <c r="K403" s="7">
        <v>3550</v>
      </c>
      <c r="L403" s="7">
        <v>3550</v>
      </c>
      <c r="M403" s="7" t="s">
        <v>25</v>
      </c>
      <c r="N403" t="s">
        <v>310</v>
      </c>
      <c r="O403" t="s">
        <v>314</v>
      </c>
      <c r="P403" s="7" t="s">
        <v>313</v>
      </c>
      <c r="Q403" s="7">
        <v>3550</v>
      </c>
      <c r="R403" t="s">
        <v>1661</v>
      </c>
      <c r="S403" t="s">
        <v>1662</v>
      </c>
      <c r="T403" t="s">
        <v>326</v>
      </c>
    </row>
    <row r="404" spans="1:20" x14ac:dyDescent="0.25">
      <c r="A404" s="8" t="s">
        <v>1252</v>
      </c>
      <c r="B404" s="6">
        <v>44365</v>
      </c>
      <c r="C404" t="s">
        <v>14</v>
      </c>
      <c r="D404" t="s">
        <v>69</v>
      </c>
      <c r="E404" t="s">
        <v>70</v>
      </c>
      <c r="F404" t="s">
        <v>1044</v>
      </c>
      <c r="G404" t="s">
        <v>17</v>
      </c>
      <c r="H404" t="s">
        <v>23</v>
      </c>
      <c r="I404" s="6">
        <v>44370</v>
      </c>
      <c r="J404" s="7">
        <v>3550</v>
      </c>
      <c r="K404" s="7">
        <v>3550</v>
      </c>
      <c r="L404" s="7">
        <v>3550</v>
      </c>
      <c r="M404" s="7" t="s">
        <v>25</v>
      </c>
      <c r="N404" t="s">
        <v>310</v>
      </c>
      <c r="O404" t="s">
        <v>314</v>
      </c>
      <c r="P404" s="7" t="s">
        <v>313</v>
      </c>
      <c r="Q404" s="7">
        <v>3550</v>
      </c>
      <c r="R404" t="s">
        <v>1661</v>
      </c>
      <c r="S404" t="s">
        <v>1662</v>
      </c>
      <c r="T404" t="s">
        <v>326</v>
      </c>
    </row>
    <row r="405" spans="1:20" x14ac:dyDescent="0.25">
      <c r="A405" s="8" t="s">
        <v>1253</v>
      </c>
      <c r="B405" s="6">
        <v>44375</v>
      </c>
      <c r="C405" t="s">
        <v>14</v>
      </c>
      <c r="D405" t="s">
        <v>69</v>
      </c>
      <c r="E405" t="s">
        <v>70</v>
      </c>
      <c r="F405" t="s">
        <v>238</v>
      </c>
      <c r="G405" t="s">
        <v>17</v>
      </c>
      <c r="H405" t="s">
        <v>653</v>
      </c>
      <c r="I405" s="6">
        <v>44379</v>
      </c>
      <c r="J405" s="7">
        <v>3550</v>
      </c>
      <c r="K405" s="7">
        <v>3550</v>
      </c>
      <c r="L405" s="7">
        <v>3550</v>
      </c>
      <c r="M405" s="7" t="s">
        <v>25</v>
      </c>
      <c r="N405" t="s">
        <v>311</v>
      </c>
      <c r="O405" t="s">
        <v>314</v>
      </c>
      <c r="P405" s="7" t="s">
        <v>313</v>
      </c>
      <c r="Q405" s="7">
        <v>3550</v>
      </c>
      <c r="R405" t="s">
        <v>405</v>
      </c>
      <c r="S405" t="s">
        <v>406</v>
      </c>
      <c r="T405" t="s">
        <v>326</v>
      </c>
    </row>
    <row r="406" spans="1:20" x14ac:dyDescent="0.25">
      <c r="A406" s="8" t="s">
        <v>1254</v>
      </c>
      <c r="B406" s="6">
        <v>44375</v>
      </c>
      <c r="C406" t="s">
        <v>14</v>
      </c>
      <c r="D406" t="s">
        <v>69</v>
      </c>
      <c r="E406" t="s">
        <v>70</v>
      </c>
      <c r="F406" t="s">
        <v>1044</v>
      </c>
      <c r="G406" t="s">
        <v>17</v>
      </c>
      <c r="H406" t="s">
        <v>551</v>
      </c>
      <c r="I406" s="6">
        <v>44384</v>
      </c>
      <c r="J406" s="7">
        <v>3550</v>
      </c>
      <c r="K406" s="7">
        <v>3550</v>
      </c>
      <c r="L406" s="7">
        <v>3550</v>
      </c>
      <c r="M406" s="7" t="s">
        <v>25</v>
      </c>
      <c r="N406" t="s">
        <v>311</v>
      </c>
      <c r="O406" t="s">
        <v>314</v>
      </c>
      <c r="P406" s="7" t="s">
        <v>313</v>
      </c>
      <c r="Q406" s="7">
        <v>3550</v>
      </c>
      <c r="R406" t="s">
        <v>1661</v>
      </c>
      <c r="S406" t="s">
        <v>1662</v>
      </c>
      <c r="T406" t="s">
        <v>326</v>
      </c>
    </row>
    <row r="407" spans="1:20" x14ac:dyDescent="0.25">
      <c r="A407" s="8" t="s">
        <v>1255</v>
      </c>
      <c r="B407" s="6">
        <v>44424</v>
      </c>
      <c r="C407" t="s">
        <v>14</v>
      </c>
      <c r="D407" t="s">
        <v>1256</v>
      </c>
      <c r="E407" t="s">
        <v>1257</v>
      </c>
      <c r="F407" t="s">
        <v>1258</v>
      </c>
      <c r="G407" t="s">
        <v>17</v>
      </c>
      <c r="H407" t="s">
        <v>239</v>
      </c>
      <c r="I407" s="6">
        <v>44426</v>
      </c>
      <c r="J407" s="7">
        <v>3550</v>
      </c>
      <c r="K407" s="7">
        <v>3550</v>
      </c>
      <c r="L407" s="7">
        <v>3550</v>
      </c>
      <c r="M407" s="7" t="s">
        <v>25</v>
      </c>
      <c r="N407" t="s">
        <v>311</v>
      </c>
      <c r="O407" t="s">
        <v>314</v>
      </c>
      <c r="P407" s="7" t="s">
        <v>313</v>
      </c>
      <c r="Q407" s="7">
        <v>3550</v>
      </c>
      <c r="R407" t="s">
        <v>1785</v>
      </c>
      <c r="S407" t="s">
        <v>1786</v>
      </c>
      <c r="T407" t="s">
        <v>1787</v>
      </c>
    </row>
    <row r="408" spans="1:20" x14ac:dyDescent="0.25">
      <c r="A408" s="8" t="s">
        <v>1259</v>
      </c>
      <c r="B408" s="6">
        <v>44439</v>
      </c>
      <c r="C408" t="s">
        <v>14</v>
      </c>
      <c r="D408" t="s">
        <v>69</v>
      </c>
      <c r="E408" t="s">
        <v>70</v>
      </c>
      <c r="F408" t="s">
        <v>699</v>
      </c>
      <c r="G408" t="s">
        <v>17</v>
      </c>
      <c r="H408" t="s">
        <v>198</v>
      </c>
      <c r="I408" s="6">
        <v>44447</v>
      </c>
      <c r="J408" s="7">
        <v>3550</v>
      </c>
      <c r="K408" s="7">
        <v>3550</v>
      </c>
      <c r="L408" s="7">
        <v>3550</v>
      </c>
      <c r="M408" s="7" t="s">
        <v>25</v>
      </c>
      <c r="N408" t="s">
        <v>310</v>
      </c>
      <c r="O408" t="s">
        <v>314</v>
      </c>
      <c r="P408" s="7" t="s">
        <v>313</v>
      </c>
      <c r="Q408" s="7">
        <v>3550</v>
      </c>
      <c r="R408" t="s">
        <v>1445</v>
      </c>
      <c r="S408" t="s">
        <v>1788</v>
      </c>
      <c r="T408" t="s">
        <v>326</v>
      </c>
    </row>
    <row r="409" spans="1:20" x14ac:dyDescent="0.25">
      <c r="A409" s="8" t="s">
        <v>1260</v>
      </c>
      <c r="B409" s="6">
        <v>44225</v>
      </c>
      <c r="C409" t="s">
        <v>14</v>
      </c>
      <c r="D409" t="s">
        <v>41</v>
      </c>
      <c r="E409" t="s">
        <v>42</v>
      </c>
      <c r="F409" t="s">
        <v>1246</v>
      </c>
      <c r="G409" t="s">
        <v>17</v>
      </c>
      <c r="H409" t="s">
        <v>1261</v>
      </c>
      <c r="I409" s="6">
        <v>44230</v>
      </c>
      <c r="J409" s="7">
        <v>3550</v>
      </c>
      <c r="K409" s="7">
        <v>3550</v>
      </c>
      <c r="L409" s="7">
        <v>3550</v>
      </c>
      <c r="M409" s="7" t="s">
        <v>25</v>
      </c>
      <c r="N409" t="s">
        <v>311</v>
      </c>
      <c r="O409" t="s">
        <v>314</v>
      </c>
      <c r="P409" s="7" t="s">
        <v>313</v>
      </c>
      <c r="Q409" s="7">
        <v>3550</v>
      </c>
      <c r="R409" t="s">
        <v>1781</v>
      </c>
      <c r="S409" t="s">
        <v>1782</v>
      </c>
      <c r="T409" t="s">
        <v>326</v>
      </c>
    </row>
    <row r="410" spans="1:20" x14ac:dyDescent="0.25">
      <c r="A410" s="8" t="s">
        <v>1262</v>
      </c>
      <c r="B410" s="6">
        <v>44524</v>
      </c>
      <c r="C410" t="s">
        <v>14</v>
      </c>
      <c r="D410" t="s">
        <v>649</v>
      </c>
      <c r="E410" t="s">
        <v>650</v>
      </c>
      <c r="F410" t="s">
        <v>928</v>
      </c>
      <c r="G410" t="s">
        <v>17</v>
      </c>
      <c r="H410" t="s">
        <v>1030</v>
      </c>
      <c r="I410" s="6">
        <v>44529</v>
      </c>
      <c r="J410" s="7">
        <v>3550</v>
      </c>
      <c r="K410" s="7">
        <v>3550</v>
      </c>
      <c r="L410" s="7">
        <v>3550</v>
      </c>
      <c r="M410" s="7" t="s">
        <v>25</v>
      </c>
      <c r="N410" t="s">
        <v>310</v>
      </c>
      <c r="O410" t="s">
        <v>314</v>
      </c>
      <c r="P410" s="7" t="s">
        <v>313</v>
      </c>
      <c r="Q410" s="7">
        <v>3550</v>
      </c>
      <c r="R410" t="s">
        <v>1594</v>
      </c>
      <c r="S410" t="s">
        <v>1595</v>
      </c>
      <c r="T410" t="s">
        <v>1415</v>
      </c>
    </row>
    <row r="411" spans="1:20" x14ac:dyDescent="0.25">
      <c r="A411" s="8" t="s">
        <v>1263</v>
      </c>
      <c r="B411" s="6">
        <v>44321</v>
      </c>
      <c r="C411" t="s">
        <v>14</v>
      </c>
      <c r="D411" t="s">
        <v>1256</v>
      </c>
      <c r="E411" t="s">
        <v>1257</v>
      </c>
      <c r="F411" t="s">
        <v>1258</v>
      </c>
      <c r="G411" t="s">
        <v>17</v>
      </c>
      <c r="H411" t="s">
        <v>1078</v>
      </c>
      <c r="I411" s="6">
        <v>44323</v>
      </c>
      <c r="J411" s="7">
        <v>3550</v>
      </c>
      <c r="K411" s="7">
        <v>3550</v>
      </c>
      <c r="L411" s="7">
        <v>3550</v>
      </c>
      <c r="M411" s="7" t="s">
        <v>25</v>
      </c>
      <c r="N411" t="s">
        <v>311</v>
      </c>
      <c r="O411">
        <v>0</v>
      </c>
      <c r="P411" s="7" t="s">
        <v>313</v>
      </c>
      <c r="Q411" s="7">
        <v>3550</v>
      </c>
      <c r="R411" t="s">
        <v>1785</v>
      </c>
      <c r="S411" t="s">
        <v>1786</v>
      </c>
      <c r="T411" t="s">
        <v>1787</v>
      </c>
    </row>
    <row r="412" spans="1:20" x14ac:dyDescent="0.25">
      <c r="A412" s="8" t="s">
        <v>1264</v>
      </c>
      <c r="B412" s="6">
        <v>44235</v>
      </c>
      <c r="C412" t="s">
        <v>14</v>
      </c>
      <c r="D412" t="s">
        <v>1265</v>
      </c>
      <c r="E412" t="s">
        <v>1266</v>
      </c>
      <c r="F412" t="s">
        <v>1267</v>
      </c>
      <c r="G412" t="s">
        <v>17</v>
      </c>
      <c r="H412" t="s">
        <v>529</v>
      </c>
      <c r="I412" s="6">
        <v>44241</v>
      </c>
      <c r="J412" s="7">
        <v>3569.81</v>
      </c>
      <c r="K412" s="7">
        <v>3558.17</v>
      </c>
      <c r="L412" s="7">
        <v>3558.17</v>
      </c>
      <c r="M412" s="7" t="s">
        <v>25</v>
      </c>
      <c r="N412" t="s">
        <v>311</v>
      </c>
      <c r="O412" t="s">
        <v>314</v>
      </c>
      <c r="P412" s="7">
        <v>0</v>
      </c>
      <c r="Q412" s="7">
        <v>3558.17</v>
      </c>
      <c r="R412" t="s">
        <v>1789</v>
      </c>
      <c r="S412" t="s">
        <v>1790</v>
      </c>
      <c r="T412" t="s">
        <v>1791</v>
      </c>
    </row>
    <row r="413" spans="1:20" x14ac:dyDescent="0.25">
      <c r="A413" s="8" t="s">
        <v>1268</v>
      </c>
      <c r="B413" s="6">
        <v>44502</v>
      </c>
      <c r="C413" t="s">
        <v>14</v>
      </c>
      <c r="D413" t="s">
        <v>1269</v>
      </c>
      <c r="E413" t="s">
        <v>1270</v>
      </c>
      <c r="F413" t="s">
        <v>1271</v>
      </c>
      <c r="G413" t="s">
        <v>17</v>
      </c>
      <c r="H413" t="s">
        <v>32</v>
      </c>
      <c r="I413" s="6">
        <v>44505</v>
      </c>
      <c r="J413" s="7">
        <v>5794.77</v>
      </c>
      <c r="K413" s="7">
        <v>3596.75</v>
      </c>
      <c r="L413" s="7">
        <v>3596.75</v>
      </c>
      <c r="M413" s="7" t="s">
        <v>25</v>
      </c>
      <c r="N413" t="s">
        <v>311</v>
      </c>
      <c r="O413" t="s">
        <v>314</v>
      </c>
      <c r="P413" s="7">
        <v>0</v>
      </c>
      <c r="Q413" s="7">
        <v>3596.75</v>
      </c>
      <c r="R413" t="s">
        <v>1792</v>
      </c>
      <c r="S413" t="s">
        <v>1793</v>
      </c>
      <c r="T413" t="s">
        <v>1794</v>
      </c>
    </row>
    <row r="414" spans="1:20" x14ac:dyDescent="0.25">
      <c r="A414" s="8" t="s">
        <v>1272</v>
      </c>
      <c r="B414" s="6">
        <v>44239</v>
      </c>
      <c r="C414" t="s">
        <v>14</v>
      </c>
      <c r="D414" t="s">
        <v>543</v>
      </c>
      <c r="E414" t="s">
        <v>544</v>
      </c>
      <c r="F414" t="s">
        <v>804</v>
      </c>
      <c r="G414" t="s">
        <v>17</v>
      </c>
      <c r="H414" t="s">
        <v>30</v>
      </c>
      <c r="I414" s="6">
        <v>44250</v>
      </c>
      <c r="J414" s="7">
        <v>8800</v>
      </c>
      <c r="K414" s="7">
        <v>3600</v>
      </c>
      <c r="L414" s="7">
        <v>3600</v>
      </c>
      <c r="M414" s="7" t="s">
        <v>25</v>
      </c>
      <c r="N414" t="s">
        <v>311</v>
      </c>
      <c r="O414" t="s">
        <v>314</v>
      </c>
      <c r="P414" s="7">
        <v>0</v>
      </c>
      <c r="Q414" s="7">
        <v>3600</v>
      </c>
      <c r="R414" t="s">
        <v>1516</v>
      </c>
      <c r="S414" t="s">
        <v>1517</v>
      </c>
      <c r="T414" t="s">
        <v>1352</v>
      </c>
    </row>
    <row r="415" spans="1:20" x14ac:dyDescent="0.25">
      <c r="A415" s="8" t="s">
        <v>1273</v>
      </c>
      <c r="B415" s="6">
        <v>44447</v>
      </c>
      <c r="C415" t="s">
        <v>14</v>
      </c>
      <c r="D415" t="s">
        <v>543</v>
      </c>
      <c r="E415" t="s">
        <v>544</v>
      </c>
      <c r="F415" t="s">
        <v>794</v>
      </c>
      <c r="G415" t="s">
        <v>17</v>
      </c>
      <c r="H415" t="s">
        <v>62</v>
      </c>
      <c r="I415" s="6" t="s">
        <v>63</v>
      </c>
      <c r="J415" s="7">
        <v>3600</v>
      </c>
      <c r="K415" s="7">
        <v>3600</v>
      </c>
      <c r="L415" s="7">
        <v>3600</v>
      </c>
      <c r="M415" s="7" t="s">
        <v>25</v>
      </c>
      <c r="N415" t="s">
        <v>311</v>
      </c>
      <c r="O415" t="s">
        <v>314</v>
      </c>
      <c r="P415" s="7" t="s">
        <v>313</v>
      </c>
      <c r="Q415" s="7">
        <v>3600</v>
      </c>
      <c r="R415" t="s">
        <v>1511</v>
      </c>
      <c r="S415" t="s">
        <v>1795</v>
      </c>
      <c r="T415" t="s">
        <v>1352</v>
      </c>
    </row>
    <row r="416" spans="1:20" x14ac:dyDescent="0.25">
      <c r="A416" s="8" t="s">
        <v>1274</v>
      </c>
      <c r="B416" s="6">
        <v>44451</v>
      </c>
      <c r="C416" t="s">
        <v>14</v>
      </c>
      <c r="D416" t="s">
        <v>241</v>
      </c>
      <c r="E416" t="s">
        <v>242</v>
      </c>
      <c r="F416" t="s">
        <v>243</v>
      </c>
      <c r="G416" t="s">
        <v>17</v>
      </c>
      <c r="H416" t="s">
        <v>244</v>
      </c>
      <c r="I416" s="6" t="s">
        <v>245</v>
      </c>
      <c r="J416" s="7">
        <v>3600</v>
      </c>
      <c r="K416" s="7">
        <v>3600</v>
      </c>
      <c r="L416" s="7">
        <v>3600</v>
      </c>
      <c r="M416" s="7" t="s">
        <v>25</v>
      </c>
      <c r="N416" t="s">
        <v>311</v>
      </c>
      <c r="O416" t="s">
        <v>314</v>
      </c>
      <c r="P416" s="7" t="s">
        <v>313</v>
      </c>
      <c r="Q416" s="7">
        <v>3600</v>
      </c>
      <c r="R416" t="s">
        <v>407</v>
      </c>
      <c r="S416" t="s">
        <v>408</v>
      </c>
      <c r="T416" t="s">
        <v>409</v>
      </c>
    </row>
    <row r="417" spans="1:20" x14ac:dyDescent="0.25">
      <c r="A417" s="8" t="s">
        <v>1275</v>
      </c>
      <c r="B417" s="6">
        <v>44520</v>
      </c>
      <c r="C417" t="s">
        <v>14</v>
      </c>
      <c r="D417" t="s">
        <v>154</v>
      </c>
      <c r="E417" t="s">
        <v>155</v>
      </c>
      <c r="F417" t="s">
        <v>271</v>
      </c>
      <c r="G417" t="s">
        <v>17</v>
      </c>
      <c r="H417" t="s">
        <v>186</v>
      </c>
      <c r="I417" s="6">
        <v>44523</v>
      </c>
      <c r="J417" s="7">
        <v>3600</v>
      </c>
      <c r="K417" s="7">
        <v>3600</v>
      </c>
      <c r="L417" s="7">
        <v>3600</v>
      </c>
      <c r="M417" s="7" t="s">
        <v>25</v>
      </c>
      <c r="N417" t="s">
        <v>310</v>
      </c>
      <c r="O417" t="s">
        <v>314</v>
      </c>
      <c r="P417" s="7" t="s">
        <v>313</v>
      </c>
      <c r="Q417" s="7">
        <v>3600</v>
      </c>
      <c r="R417" t="s">
        <v>427</v>
      </c>
      <c r="S417" t="s">
        <v>428</v>
      </c>
      <c r="T417" t="s">
        <v>353</v>
      </c>
    </row>
    <row r="418" spans="1:20" x14ac:dyDescent="0.25">
      <c r="A418" s="8" t="s">
        <v>1276</v>
      </c>
      <c r="B418" s="6">
        <v>44239</v>
      </c>
      <c r="C418" t="s">
        <v>14</v>
      </c>
      <c r="D418" t="s">
        <v>41</v>
      </c>
      <c r="E418" t="s">
        <v>42</v>
      </c>
      <c r="F418" t="s">
        <v>1277</v>
      </c>
      <c r="G418" t="s">
        <v>17</v>
      </c>
      <c r="H418" t="s">
        <v>30</v>
      </c>
      <c r="I418" s="6">
        <v>44250</v>
      </c>
      <c r="J418" s="7">
        <v>3600</v>
      </c>
      <c r="K418" s="7">
        <v>3600</v>
      </c>
      <c r="L418" s="7">
        <v>3600</v>
      </c>
      <c r="M418" s="7" t="s">
        <v>25</v>
      </c>
      <c r="N418" t="s">
        <v>311</v>
      </c>
      <c r="O418" t="s">
        <v>314</v>
      </c>
      <c r="P418" s="7" t="s">
        <v>313</v>
      </c>
      <c r="Q418" s="7">
        <v>3600</v>
      </c>
      <c r="R418" t="s">
        <v>1796</v>
      </c>
      <c r="S418" t="s">
        <v>1797</v>
      </c>
      <c r="T418" t="s">
        <v>326</v>
      </c>
    </row>
    <row r="419" spans="1:20" x14ac:dyDescent="0.25">
      <c r="A419" s="8" t="s">
        <v>1278</v>
      </c>
      <c r="B419" s="6">
        <v>44293</v>
      </c>
      <c r="C419" t="s">
        <v>14</v>
      </c>
      <c r="D419" t="s">
        <v>207</v>
      </c>
      <c r="E419" t="s">
        <v>208</v>
      </c>
      <c r="F419" t="s">
        <v>1279</v>
      </c>
      <c r="G419" t="s">
        <v>17</v>
      </c>
      <c r="H419" t="s">
        <v>677</v>
      </c>
      <c r="I419" s="6">
        <v>44299</v>
      </c>
      <c r="J419" s="7">
        <v>4550</v>
      </c>
      <c r="K419" s="7">
        <v>3609</v>
      </c>
      <c r="L419" s="7">
        <v>3609</v>
      </c>
      <c r="M419" s="7" t="s">
        <v>25</v>
      </c>
      <c r="N419" t="s">
        <v>311</v>
      </c>
      <c r="O419" t="s">
        <v>314</v>
      </c>
      <c r="P419" s="7">
        <v>0</v>
      </c>
      <c r="Q419" s="7">
        <v>3609</v>
      </c>
      <c r="R419" t="s">
        <v>1798</v>
      </c>
      <c r="S419" t="s">
        <v>1799</v>
      </c>
      <c r="T419" t="s">
        <v>386</v>
      </c>
    </row>
    <row r="420" spans="1:20" x14ac:dyDescent="0.25">
      <c r="A420" s="8" t="s">
        <v>1280</v>
      </c>
      <c r="B420" s="6">
        <v>44293</v>
      </c>
      <c r="C420" t="s">
        <v>14</v>
      </c>
      <c r="D420" t="s">
        <v>1281</v>
      </c>
      <c r="E420" t="s">
        <v>1282</v>
      </c>
      <c r="F420" t="s">
        <v>1283</v>
      </c>
      <c r="G420" t="s">
        <v>17</v>
      </c>
      <c r="H420" t="s">
        <v>677</v>
      </c>
      <c r="I420" s="6">
        <v>44299</v>
      </c>
      <c r="J420" s="7">
        <v>5243.4</v>
      </c>
      <c r="K420" s="7">
        <v>3623.52</v>
      </c>
      <c r="L420" s="7">
        <v>3623.52</v>
      </c>
      <c r="M420" s="7" t="s">
        <v>25</v>
      </c>
      <c r="N420" t="s">
        <v>311</v>
      </c>
      <c r="O420" t="s">
        <v>314</v>
      </c>
      <c r="P420" s="7">
        <v>0</v>
      </c>
      <c r="Q420" s="7">
        <v>3623.52</v>
      </c>
      <c r="R420" t="s">
        <v>1800</v>
      </c>
      <c r="S420" t="s">
        <v>1801</v>
      </c>
      <c r="T420" t="s">
        <v>1802</v>
      </c>
    </row>
    <row r="421" spans="1:20" x14ac:dyDescent="0.25">
      <c r="A421" s="8" t="s">
        <v>1284</v>
      </c>
      <c r="B421" s="6">
        <v>44310</v>
      </c>
      <c r="C421" t="s">
        <v>14</v>
      </c>
      <c r="D421" t="s">
        <v>836</v>
      </c>
      <c r="E421" t="s">
        <v>837</v>
      </c>
      <c r="F421" t="s">
        <v>1285</v>
      </c>
      <c r="G421" t="s">
        <v>17</v>
      </c>
      <c r="H421" t="s">
        <v>1286</v>
      </c>
      <c r="I421" s="6">
        <v>44312</v>
      </c>
      <c r="J421" s="7">
        <v>28950</v>
      </c>
      <c r="K421" s="7">
        <v>3638.48</v>
      </c>
      <c r="L421" s="7">
        <v>3638.48</v>
      </c>
      <c r="M421" s="7" t="s">
        <v>25</v>
      </c>
      <c r="N421" t="s">
        <v>311</v>
      </c>
      <c r="O421" t="s">
        <v>314</v>
      </c>
      <c r="P421" s="7">
        <v>0</v>
      </c>
      <c r="Q421" s="7">
        <v>3638.48</v>
      </c>
      <c r="R421" t="s">
        <v>1803</v>
      </c>
      <c r="S421" t="s">
        <v>1804</v>
      </c>
      <c r="T421" t="s">
        <v>1539</v>
      </c>
    </row>
    <row r="422" spans="1:20" x14ac:dyDescent="0.25">
      <c r="A422" s="8" t="s">
        <v>1287</v>
      </c>
      <c r="B422" s="6">
        <v>44547</v>
      </c>
      <c r="C422" t="s">
        <v>14</v>
      </c>
      <c r="D422" t="s">
        <v>470</v>
      </c>
      <c r="E422" t="s">
        <v>471</v>
      </c>
      <c r="F422" t="s">
        <v>1239</v>
      </c>
      <c r="G422" t="s">
        <v>17</v>
      </c>
      <c r="H422" t="s">
        <v>37</v>
      </c>
      <c r="I422" s="6">
        <v>44559</v>
      </c>
      <c r="J422" s="7">
        <v>3644</v>
      </c>
      <c r="K422" s="7">
        <v>3644</v>
      </c>
      <c r="L422" s="7">
        <v>3644</v>
      </c>
      <c r="M422" s="7" t="s">
        <v>25</v>
      </c>
      <c r="N422" t="s">
        <v>310</v>
      </c>
      <c r="O422" t="s">
        <v>314</v>
      </c>
      <c r="P422" s="7">
        <v>0</v>
      </c>
      <c r="Q422" s="7">
        <v>3644</v>
      </c>
      <c r="R422" t="s">
        <v>1779</v>
      </c>
      <c r="S422" t="s">
        <v>1780</v>
      </c>
      <c r="T422" t="s">
        <v>1300</v>
      </c>
    </row>
    <row r="423" spans="1:20" x14ac:dyDescent="0.25">
      <c r="A423" s="8" t="s">
        <v>1288</v>
      </c>
      <c r="B423" s="6">
        <v>44475</v>
      </c>
      <c r="C423" t="s">
        <v>14</v>
      </c>
      <c r="D423" t="s">
        <v>1170</v>
      </c>
      <c r="E423" t="s">
        <v>1171</v>
      </c>
      <c r="F423" t="s">
        <v>1289</v>
      </c>
      <c r="G423" t="s">
        <v>17</v>
      </c>
      <c r="H423" t="s">
        <v>100</v>
      </c>
      <c r="I423" s="6" t="s">
        <v>101</v>
      </c>
      <c r="J423" s="7">
        <v>6300</v>
      </c>
      <c r="K423" s="7">
        <v>3650</v>
      </c>
      <c r="L423" s="7">
        <v>3650</v>
      </c>
      <c r="M423" s="7" t="s">
        <v>25</v>
      </c>
      <c r="N423" t="s">
        <v>311</v>
      </c>
      <c r="O423" t="s">
        <v>314</v>
      </c>
      <c r="P423" s="7">
        <v>0</v>
      </c>
      <c r="Q423" s="7">
        <v>3650</v>
      </c>
      <c r="R423" t="s">
        <v>1805</v>
      </c>
      <c r="S423" t="s">
        <v>1806</v>
      </c>
      <c r="T423" t="s">
        <v>1807</v>
      </c>
    </row>
    <row r="424" spans="1:20" x14ac:dyDescent="0.25">
      <c r="A424" s="8" t="s">
        <v>1808</v>
      </c>
      <c r="B424" s="6">
        <v>44517</v>
      </c>
      <c r="C424" t="s">
        <v>14</v>
      </c>
      <c r="D424" t="s">
        <v>154</v>
      </c>
      <c r="E424" t="s">
        <v>155</v>
      </c>
      <c r="F424" t="s">
        <v>1809</v>
      </c>
      <c r="G424" t="s">
        <v>17</v>
      </c>
      <c r="H424" t="s">
        <v>205</v>
      </c>
      <c r="I424" s="6">
        <v>44519</v>
      </c>
      <c r="J424" s="7">
        <v>3723.99</v>
      </c>
      <c r="K424" s="7">
        <v>3723.99</v>
      </c>
      <c r="L424" s="7">
        <v>3723.99</v>
      </c>
      <c r="M424" s="7" t="s">
        <v>25</v>
      </c>
      <c r="N424" t="s">
        <v>310</v>
      </c>
      <c r="O424" t="s">
        <v>314</v>
      </c>
      <c r="P424" s="7" t="s">
        <v>313</v>
      </c>
      <c r="Q424" s="7">
        <v>3723.99</v>
      </c>
      <c r="R424" t="s">
        <v>1851</v>
      </c>
      <c r="S424" t="s">
        <v>1852</v>
      </c>
      <c r="T424" t="s">
        <v>353</v>
      </c>
    </row>
    <row r="425" spans="1:20" x14ac:dyDescent="0.25">
      <c r="A425" s="8" t="s">
        <v>1810</v>
      </c>
      <c r="B425" s="6">
        <v>44297</v>
      </c>
      <c r="C425" t="s">
        <v>14</v>
      </c>
      <c r="D425" t="s">
        <v>826</v>
      </c>
      <c r="E425" t="s">
        <v>827</v>
      </c>
      <c r="F425" t="s">
        <v>1811</v>
      </c>
      <c r="G425" t="s">
        <v>17</v>
      </c>
      <c r="H425" t="s">
        <v>677</v>
      </c>
      <c r="I425" s="6">
        <v>44299</v>
      </c>
      <c r="J425" s="7">
        <v>5900</v>
      </c>
      <c r="K425" s="7">
        <v>3736.73</v>
      </c>
      <c r="L425" s="7">
        <v>3736.73</v>
      </c>
      <c r="M425" s="7" t="s">
        <v>25</v>
      </c>
      <c r="N425" t="s">
        <v>311</v>
      </c>
      <c r="O425" t="s">
        <v>314</v>
      </c>
      <c r="P425" s="7">
        <v>0</v>
      </c>
      <c r="Q425" s="7">
        <v>3736.73</v>
      </c>
      <c r="R425" t="s">
        <v>1853</v>
      </c>
      <c r="S425" t="s">
        <v>1854</v>
      </c>
      <c r="T425" t="s">
        <v>1533</v>
      </c>
    </row>
    <row r="426" spans="1:20" x14ac:dyDescent="0.25">
      <c r="A426" s="8" t="s">
        <v>1812</v>
      </c>
      <c r="B426" s="6">
        <v>44514</v>
      </c>
      <c r="C426" t="s">
        <v>14</v>
      </c>
      <c r="D426" t="s">
        <v>53</v>
      </c>
      <c r="E426" t="s">
        <v>54</v>
      </c>
      <c r="F426" t="s">
        <v>55</v>
      </c>
      <c r="G426" t="s">
        <v>17</v>
      </c>
      <c r="H426" t="s">
        <v>33</v>
      </c>
      <c r="I426" s="6">
        <v>44517</v>
      </c>
      <c r="J426" s="7">
        <v>3789.6</v>
      </c>
      <c r="K426" s="7">
        <v>3789.6</v>
      </c>
      <c r="L426" s="7">
        <v>3789.6</v>
      </c>
      <c r="M426" s="7" t="s">
        <v>25</v>
      </c>
      <c r="N426" t="s">
        <v>310</v>
      </c>
      <c r="O426" t="s">
        <v>314</v>
      </c>
      <c r="P426" s="7" t="s">
        <v>313</v>
      </c>
      <c r="Q426" s="7">
        <v>3789.6</v>
      </c>
      <c r="R426" t="s">
        <v>1348</v>
      </c>
      <c r="S426" t="s">
        <v>1349</v>
      </c>
      <c r="T426" t="s">
        <v>326</v>
      </c>
    </row>
    <row r="427" spans="1:20" x14ac:dyDescent="0.25">
      <c r="A427" s="8" t="s">
        <v>1813</v>
      </c>
      <c r="B427" s="6">
        <v>44307</v>
      </c>
      <c r="C427" t="s">
        <v>14</v>
      </c>
      <c r="D427" t="s">
        <v>1230</v>
      </c>
      <c r="E427" t="s">
        <v>1231</v>
      </c>
      <c r="F427" t="s">
        <v>1232</v>
      </c>
      <c r="G427" t="s">
        <v>17</v>
      </c>
      <c r="H427" t="s">
        <v>276</v>
      </c>
      <c r="I427" s="6">
        <v>44313</v>
      </c>
      <c r="J427" s="7">
        <v>6068.38</v>
      </c>
      <c r="K427" s="7">
        <v>3795.84</v>
      </c>
      <c r="L427" s="7">
        <v>3795.84</v>
      </c>
      <c r="M427" s="7" t="s">
        <v>25</v>
      </c>
      <c r="N427" t="s">
        <v>311</v>
      </c>
      <c r="O427" t="s">
        <v>314</v>
      </c>
      <c r="P427" s="7">
        <v>0</v>
      </c>
      <c r="Q427" s="7">
        <v>3795.84</v>
      </c>
      <c r="R427" t="s">
        <v>1774</v>
      </c>
      <c r="S427" t="s">
        <v>1775</v>
      </c>
      <c r="T427" t="s">
        <v>1776</v>
      </c>
    </row>
    <row r="428" spans="1:20" x14ac:dyDescent="0.25">
      <c r="A428" s="8" t="s">
        <v>1814</v>
      </c>
      <c r="B428" s="6">
        <v>44540</v>
      </c>
      <c r="C428" t="s">
        <v>14</v>
      </c>
      <c r="D428" t="s">
        <v>113</v>
      </c>
      <c r="E428" t="s">
        <v>114</v>
      </c>
      <c r="F428" t="s">
        <v>894</v>
      </c>
      <c r="G428" t="s">
        <v>17</v>
      </c>
      <c r="H428" t="s">
        <v>895</v>
      </c>
      <c r="I428" s="6">
        <v>44545</v>
      </c>
      <c r="J428" s="7">
        <v>3800</v>
      </c>
      <c r="K428" s="7">
        <v>3800</v>
      </c>
      <c r="L428" s="7">
        <v>3800</v>
      </c>
      <c r="M428" s="7" t="s">
        <v>25</v>
      </c>
      <c r="N428" t="s">
        <v>311</v>
      </c>
      <c r="O428" t="s">
        <v>314</v>
      </c>
      <c r="P428" s="7">
        <v>0</v>
      </c>
      <c r="Q428" s="7">
        <v>3800</v>
      </c>
      <c r="R428" t="s">
        <v>1574</v>
      </c>
      <c r="S428" t="s">
        <v>1610</v>
      </c>
      <c r="T428" t="s">
        <v>323</v>
      </c>
    </row>
    <row r="429" spans="1:20" x14ac:dyDescent="0.25">
      <c r="A429" s="8" t="s">
        <v>1815</v>
      </c>
      <c r="B429" s="6">
        <v>44301</v>
      </c>
      <c r="C429" t="s">
        <v>14</v>
      </c>
      <c r="D429" t="s">
        <v>514</v>
      </c>
      <c r="E429" t="s">
        <v>515</v>
      </c>
      <c r="F429" t="s">
        <v>1816</v>
      </c>
      <c r="G429" t="s">
        <v>17</v>
      </c>
      <c r="H429" t="s">
        <v>1286</v>
      </c>
      <c r="I429" s="6">
        <v>44312</v>
      </c>
      <c r="J429" s="7">
        <v>3800</v>
      </c>
      <c r="K429" s="7">
        <v>3800</v>
      </c>
      <c r="L429" s="7">
        <v>3800</v>
      </c>
      <c r="M429" s="7" t="s">
        <v>25</v>
      </c>
      <c r="N429" t="s">
        <v>310</v>
      </c>
      <c r="O429" t="s">
        <v>314</v>
      </c>
      <c r="P429" s="7" t="s">
        <v>313</v>
      </c>
      <c r="Q429" s="7">
        <v>3800</v>
      </c>
      <c r="R429" t="s">
        <v>1855</v>
      </c>
      <c r="S429" t="s">
        <v>1856</v>
      </c>
      <c r="T429" t="s">
        <v>1332</v>
      </c>
    </row>
    <row r="430" spans="1:20" x14ac:dyDescent="0.25">
      <c r="A430" s="8" t="s">
        <v>1817</v>
      </c>
      <c r="B430" s="6">
        <v>44313</v>
      </c>
      <c r="C430" t="s">
        <v>14</v>
      </c>
      <c r="D430" t="s">
        <v>625</v>
      </c>
      <c r="E430" t="s">
        <v>626</v>
      </c>
      <c r="F430" t="s">
        <v>627</v>
      </c>
      <c r="G430" t="s">
        <v>17</v>
      </c>
      <c r="H430" t="s">
        <v>628</v>
      </c>
      <c r="I430" s="6">
        <v>44314</v>
      </c>
      <c r="J430" s="7">
        <v>3800</v>
      </c>
      <c r="K430" s="7">
        <v>3800</v>
      </c>
      <c r="L430" s="7">
        <v>3800</v>
      </c>
      <c r="M430" s="7" t="s">
        <v>25</v>
      </c>
      <c r="N430" t="s">
        <v>311</v>
      </c>
      <c r="O430" t="s">
        <v>314</v>
      </c>
      <c r="P430" s="7" t="s">
        <v>313</v>
      </c>
      <c r="Q430" s="7">
        <v>3800</v>
      </c>
      <c r="R430" t="s">
        <v>1399</v>
      </c>
      <c r="S430" t="s">
        <v>1400</v>
      </c>
      <c r="T430" t="s">
        <v>1401</v>
      </c>
    </row>
    <row r="431" spans="1:20" x14ac:dyDescent="0.25">
      <c r="A431" s="8" t="s">
        <v>1818</v>
      </c>
      <c r="B431" s="6">
        <v>44391</v>
      </c>
      <c r="C431" t="s">
        <v>14</v>
      </c>
      <c r="D431" t="s">
        <v>188</v>
      </c>
      <c r="E431" t="s">
        <v>189</v>
      </c>
      <c r="F431" t="s">
        <v>997</v>
      </c>
      <c r="G431" t="s">
        <v>17</v>
      </c>
      <c r="H431" t="s">
        <v>269</v>
      </c>
      <c r="I431" s="6">
        <v>44397</v>
      </c>
      <c r="J431" s="7">
        <v>3800</v>
      </c>
      <c r="K431" s="7">
        <v>3800</v>
      </c>
      <c r="L431" s="7">
        <v>3800</v>
      </c>
      <c r="M431" s="7" t="s">
        <v>25</v>
      </c>
      <c r="N431" t="s">
        <v>311</v>
      </c>
      <c r="O431" t="s">
        <v>314</v>
      </c>
      <c r="P431" s="7" t="s">
        <v>313</v>
      </c>
      <c r="Q431" s="7">
        <v>3800</v>
      </c>
      <c r="R431" t="s">
        <v>1634</v>
      </c>
      <c r="S431" t="s">
        <v>1635</v>
      </c>
      <c r="T431" t="s">
        <v>375</v>
      </c>
    </row>
    <row r="432" spans="1:20" x14ac:dyDescent="0.25">
      <c r="A432" s="8" t="s">
        <v>1819</v>
      </c>
      <c r="B432" s="6">
        <v>44516</v>
      </c>
      <c r="C432" t="s">
        <v>14</v>
      </c>
      <c r="D432" t="s">
        <v>543</v>
      </c>
      <c r="E432" t="s">
        <v>544</v>
      </c>
      <c r="F432" t="s">
        <v>545</v>
      </c>
      <c r="G432" t="s">
        <v>17</v>
      </c>
      <c r="H432" t="s">
        <v>205</v>
      </c>
      <c r="I432" s="6">
        <v>44519</v>
      </c>
      <c r="J432" s="7">
        <v>3800</v>
      </c>
      <c r="K432" s="7">
        <v>3800</v>
      </c>
      <c r="L432" s="7">
        <v>3800</v>
      </c>
      <c r="M432" s="7" t="s">
        <v>25</v>
      </c>
      <c r="N432" t="s">
        <v>310</v>
      </c>
      <c r="O432" t="s">
        <v>314</v>
      </c>
      <c r="P432" s="7" t="s">
        <v>313</v>
      </c>
      <c r="Q432" s="7">
        <v>3800</v>
      </c>
      <c r="R432" t="s">
        <v>1350</v>
      </c>
      <c r="S432" t="s">
        <v>1351</v>
      </c>
      <c r="T432" t="s">
        <v>1352</v>
      </c>
    </row>
    <row r="433" spans="1:20" x14ac:dyDescent="0.25">
      <c r="A433" s="8" t="s">
        <v>1820</v>
      </c>
      <c r="B433" s="6">
        <v>44431</v>
      </c>
      <c r="C433" t="s">
        <v>14</v>
      </c>
      <c r="D433" t="s">
        <v>41</v>
      </c>
      <c r="E433" t="s">
        <v>42</v>
      </c>
      <c r="F433" t="s">
        <v>1821</v>
      </c>
      <c r="G433" t="s">
        <v>17</v>
      </c>
      <c r="H433" t="s">
        <v>727</v>
      </c>
      <c r="I433" s="6">
        <v>44434</v>
      </c>
      <c r="J433" s="7">
        <v>3850</v>
      </c>
      <c r="K433" s="7">
        <v>3850</v>
      </c>
      <c r="L433" s="7">
        <v>3850</v>
      </c>
      <c r="M433" s="7" t="s">
        <v>25</v>
      </c>
      <c r="N433" t="s">
        <v>311</v>
      </c>
      <c r="O433" t="s">
        <v>314</v>
      </c>
      <c r="P433" s="7" t="s">
        <v>313</v>
      </c>
      <c r="Q433" s="7">
        <v>3850</v>
      </c>
      <c r="R433" t="s">
        <v>1857</v>
      </c>
      <c r="S433" t="s">
        <v>1858</v>
      </c>
      <c r="T433" t="s">
        <v>337</v>
      </c>
    </row>
    <row r="434" spans="1:20" x14ac:dyDescent="0.25">
      <c r="A434" s="8" t="s">
        <v>1822</v>
      </c>
      <c r="B434" s="6">
        <v>44386</v>
      </c>
      <c r="C434" t="s">
        <v>14</v>
      </c>
      <c r="D434" t="s">
        <v>142</v>
      </c>
      <c r="E434" t="s">
        <v>143</v>
      </c>
      <c r="F434" t="s">
        <v>1099</v>
      </c>
      <c r="G434" t="s">
        <v>17</v>
      </c>
      <c r="H434" t="s">
        <v>145</v>
      </c>
      <c r="I434" s="6">
        <v>44390</v>
      </c>
      <c r="J434" s="7">
        <v>4303.2</v>
      </c>
      <c r="K434" s="7">
        <v>3859.25</v>
      </c>
      <c r="L434" s="7">
        <v>3859.25</v>
      </c>
      <c r="M434" s="7" t="s">
        <v>25</v>
      </c>
      <c r="N434" t="s">
        <v>311</v>
      </c>
      <c r="O434" t="s">
        <v>314</v>
      </c>
      <c r="P434" s="7">
        <v>0</v>
      </c>
      <c r="Q434" s="7">
        <v>3859.25</v>
      </c>
      <c r="R434" t="s">
        <v>1697</v>
      </c>
      <c r="S434" t="s">
        <v>1698</v>
      </c>
      <c r="T434" t="s">
        <v>346</v>
      </c>
    </row>
    <row r="435" spans="1:20" x14ac:dyDescent="0.25">
      <c r="A435" s="8" t="s">
        <v>1823</v>
      </c>
      <c r="B435" s="6">
        <v>44235</v>
      </c>
      <c r="C435" t="s">
        <v>14</v>
      </c>
      <c r="D435" t="s">
        <v>947</v>
      </c>
      <c r="E435" t="s">
        <v>948</v>
      </c>
      <c r="F435" t="s">
        <v>949</v>
      </c>
      <c r="G435" t="s">
        <v>17</v>
      </c>
      <c r="H435" t="s">
        <v>736</v>
      </c>
      <c r="I435" s="6">
        <v>44270</v>
      </c>
      <c r="J435" s="7">
        <v>9539.81</v>
      </c>
      <c r="K435" s="7">
        <v>3889.81</v>
      </c>
      <c r="L435" s="7">
        <v>3889.81</v>
      </c>
      <c r="M435" s="7" t="s">
        <v>25</v>
      </c>
      <c r="N435" t="s">
        <v>311</v>
      </c>
      <c r="O435" t="s">
        <v>314</v>
      </c>
      <c r="P435" s="7">
        <v>0</v>
      </c>
      <c r="Q435" s="7">
        <v>3889.81</v>
      </c>
      <c r="R435" t="s">
        <v>1604</v>
      </c>
      <c r="S435" t="s">
        <v>1605</v>
      </c>
      <c r="T435" t="s">
        <v>1606</v>
      </c>
    </row>
    <row r="436" spans="1:20" x14ac:dyDescent="0.25">
      <c r="A436" s="8" t="s">
        <v>1824</v>
      </c>
      <c r="B436" s="6">
        <v>44274</v>
      </c>
      <c r="C436" t="s">
        <v>14</v>
      </c>
      <c r="D436" t="s">
        <v>563</v>
      </c>
      <c r="E436" t="s">
        <v>564</v>
      </c>
      <c r="F436" t="s">
        <v>806</v>
      </c>
      <c r="G436" t="s">
        <v>17</v>
      </c>
      <c r="H436" t="s">
        <v>291</v>
      </c>
      <c r="I436" s="6">
        <v>44308</v>
      </c>
      <c r="J436" s="7">
        <v>3937.8</v>
      </c>
      <c r="K436" s="7">
        <v>3937.8</v>
      </c>
      <c r="L436" s="7">
        <v>3937.8</v>
      </c>
      <c r="M436" s="7" t="s">
        <v>25</v>
      </c>
      <c r="N436" t="s">
        <v>311</v>
      </c>
      <c r="O436" t="s">
        <v>314</v>
      </c>
      <c r="P436" s="7" t="s">
        <v>313</v>
      </c>
      <c r="Q436" s="7">
        <v>3937.8</v>
      </c>
      <c r="R436" t="s">
        <v>1518</v>
      </c>
      <c r="S436" t="s">
        <v>1859</v>
      </c>
      <c r="T436" t="s">
        <v>1365</v>
      </c>
    </row>
    <row r="437" spans="1:20" x14ac:dyDescent="0.25">
      <c r="A437" s="8" t="s">
        <v>1825</v>
      </c>
      <c r="B437" s="6">
        <v>44333</v>
      </c>
      <c r="C437" t="s">
        <v>14</v>
      </c>
      <c r="D437" t="s">
        <v>514</v>
      </c>
      <c r="E437" t="s">
        <v>515</v>
      </c>
      <c r="F437" t="s">
        <v>749</v>
      </c>
      <c r="G437" t="s">
        <v>17</v>
      </c>
      <c r="H437" t="s">
        <v>750</v>
      </c>
      <c r="I437" s="6">
        <v>44340</v>
      </c>
      <c r="J437" s="7">
        <v>4050</v>
      </c>
      <c r="K437" s="7">
        <v>4050</v>
      </c>
      <c r="L437" s="7">
        <v>4050</v>
      </c>
      <c r="M437" s="7" t="s">
        <v>25</v>
      </c>
      <c r="N437" t="s">
        <v>311</v>
      </c>
      <c r="O437" t="s">
        <v>314</v>
      </c>
      <c r="P437" s="7" t="s">
        <v>313</v>
      </c>
      <c r="Q437" s="7">
        <v>4050</v>
      </c>
      <c r="R437" t="s">
        <v>1479</v>
      </c>
      <c r="S437" t="s">
        <v>1480</v>
      </c>
      <c r="T437" t="s">
        <v>1332</v>
      </c>
    </row>
    <row r="438" spans="1:20" x14ac:dyDescent="0.25">
      <c r="A438" s="8" t="s">
        <v>1826</v>
      </c>
      <c r="B438" s="6">
        <v>44270</v>
      </c>
      <c r="C438" t="s">
        <v>14</v>
      </c>
      <c r="D438" t="s">
        <v>671</v>
      </c>
      <c r="E438" t="s">
        <v>672</v>
      </c>
      <c r="F438" t="s">
        <v>1827</v>
      </c>
      <c r="G438" t="s">
        <v>17</v>
      </c>
      <c r="H438" t="s">
        <v>161</v>
      </c>
      <c r="I438" s="6">
        <v>44278</v>
      </c>
      <c r="J438" s="7">
        <v>4084.25</v>
      </c>
      <c r="K438" s="7">
        <v>4084.25</v>
      </c>
      <c r="L438" s="7">
        <v>4084.25</v>
      </c>
      <c r="M438" s="7" t="s">
        <v>25</v>
      </c>
      <c r="N438" t="s">
        <v>311</v>
      </c>
      <c r="O438" t="s">
        <v>314</v>
      </c>
      <c r="P438" s="7" t="s">
        <v>313</v>
      </c>
      <c r="Q438" s="7">
        <v>4084.25</v>
      </c>
      <c r="R438" t="s">
        <v>1860</v>
      </c>
      <c r="S438" t="s">
        <v>1861</v>
      </c>
      <c r="T438" t="s">
        <v>1428</v>
      </c>
    </row>
    <row r="439" spans="1:20" x14ac:dyDescent="0.25">
      <c r="A439" s="8" t="s">
        <v>1828</v>
      </c>
      <c r="B439" s="6">
        <v>44365</v>
      </c>
      <c r="C439" t="s">
        <v>14</v>
      </c>
      <c r="D439" t="s">
        <v>1829</v>
      </c>
      <c r="E439" t="s">
        <v>1830</v>
      </c>
      <c r="F439" t="s">
        <v>1831</v>
      </c>
      <c r="G439" t="s">
        <v>17</v>
      </c>
      <c r="H439" t="s">
        <v>22</v>
      </c>
      <c r="I439" s="6">
        <v>44372</v>
      </c>
      <c r="J439" s="7">
        <v>10550</v>
      </c>
      <c r="K439" s="7">
        <v>4100</v>
      </c>
      <c r="L439" s="7">
        <v>4100</v>
      </c>
      <c r="M439" s="7" t="s">
        <v>25</v>
      </c>
      <c r="N439" t="s">
        <v>311</v>
      </c>
      <c r="O439" t="s">
        <v>314</v>
      </c>
      <c r="P439" s="7">
        <v>0</v>
      </c>
      <c r="Q439" s="7">
        <v>4100</v>
      </c>
      <c r="R439" t="s">
        <v>1862</v>
      </c>
      <c r="S439" t="s">
        <v>1863</v>
      </c>
      <c r="T439" t="s">
        <v>1864</v>
      </c>
    </row>
    <row r="440" spans="1:20" x14ac:dyDescent="0.25">
      <c r="A440" s="8" t="s">
        <v>1832</v>
      </c>
      <c r="B440" s="6">
        <v>44230</v>
      </c>
      <c r="C440" t="s">
        <v>14</v>
      </c>
      <c r="D440" t="s">
        <v>1833</v>
      </c>
      <c r="E440" t="s">
        <v>1834</v>
      </c>
      <c r="F440" t="s">
        <v>1835</v>
      </c>
      <c r="G440" t="s">
        <v>17</v>
      </c>
      <c r="H440" t="s">
        <v>474</v>
      </c>
      <c r="I440" s="6">
        <v>44236</v>
      </c>
      <c r="J440" s="7">
        <v>15700</v>
      </c>
      <c r="K440" s="7">
        <v>4100</v>
      </c>
      <c r="L440" s="7">
        <v>4100</v>
      </c>
      <c r="M440" s="7" t="s">
        <v>25</v>
      </c>
      <c r="N440" t="s">
        <v>311</v>
      </c>
      <c r="O440" t="s">
        <v>314</v>
      </c>
      <c r="P440" s="7">
        <v>0</v>
      </c>
      <c r="Q440" s="7">
        <v>4100</v>
      </c>
      <c r="R440" t="s">
        <v>1865</v>
      </c>
      <c r="S440" t="s">
        <v>1866</v>
      </c>
      <c r="T440" t="s">
        <v>1867</v>
      </c>
    </row>
    <row r="441" spans="1:20" x14ac:dyDescent="0.25">
      <c r="A441" s="8" t="s">
        <v>1836</v>
      </c>
      <c r="B441" s="6">
        <v>44418</v>
      </c>
      <c r="C441" t="s">
        <v>14</v>
      </c>
      <c r="D441" t="s">
        <v>790</v>
      </c>
      <c r="E441" t="s">
        <v>791</v>
      </c>
      <c r="F441" t="s">
        <v>792</v>
      </c>
      <c r="G441" t="s">
        <v>17</v>
      </c>
      <c r="H441" t="s">
        <v>39</v>
      </c>
      <c r="I441" s="6">
        <v>44423</v>
      </c>
      <c r="J441" s="7">
        <v>4185.1099999999997</v>
      </c>
      <c r="K441" s="7">
        <v>4185.1099999999997</v>
      </c>
      <c r="L441" s="7">
        <v>4185.1099999999997</v>
      </c>
      <c r="M441" s="7" t="s">
        <v>25</v>
      </c>
      <c r="N441" t="s">
        <v>310</v>
      </c>
      <c r="O441" t="s">
        <v>314</v>
      </c>
      <c r="P441" s="7" t="s">
        <v>313</v>
      </c>
      <c r="Q441" s="7">
        <v>4185.1099999999997</v>
      </c>
      <c r="R441" t="s">
        <v>1508</v>
      </c>
      <c r="S441" t="s">
        <v>1509</v>
      </c>
      <c r="T441" t="s">
        <v>1510</v>
      </c>
    </row>
    <row r="442" spans="1:20" x14ac:dyDescent="0.25">
      <c r="A442" s="8" t="s">
        <v>1837</v>
      </c>
      <c r="B442" s="6">
        <v>44362</v>
      </c>
      <c r="C442" t="s">
        <v>14</v>
      </c>
      <c r="D442" t="s">
        <v>1838</v>
      </c>
      <c r="E442" t="s">
        <v>1839</v>
      </c>
      <c r="F442" t="s">
        <v>1840</v>
      </c>
      <c r="G442" t="s">
        <v>17</v>
      </c>
      <c r="H442" t="s">
        <v>21</v>
      </c>
      <c r="I442" s="6">
        <v>44365</v>
      </c>
      <c r="J442" s="7">
        <v>5314</v>
      </c>
      <c r="K442" s="7">
        <v>4192.9799999999996</v>
      </c>
      <c r="L442" s="7">
        <v>4192.9799999999996</v>
      </c>
      <c r="M442" s="7" t="s">
        <v>25</v>
      </c>
      <c r="N442" t="s">
        <v>311</v>
      </c>
      <c r="O442" t="s">
        <v>314</v>
      </c>
      <c r="P442" s="7">
        <v>0</v>
      </c>
      <c r="Q442" s="7">
        <v>4192.9799999999996</v>
      </c>
      <c r="R442" t="s">
        <v>1868</v>
      </c>
      <c r="S442" t="s">
        <v>1869</v>
      </c>
      <c r="T442" t="s">
        <v>1870</v>
      </c>
    </row>
    <row r="443" spans="1:20" x14ac:dyDescent="0.25">
      <c r="A443" s="8" t="s">
        <v>1841</v>
      </c>
      <c r="B443" s="6">
        <v>44421</v>
      </c>
      <c r="C443" t="s">
        <v>14</v>
      </c>
      <c r="D443" t="s">
        <v>1842</v>
      </c>
      <c r="E443" t="s">
        <v>1843</v>
      </c>
      <c r="F443" t="s">
        <v>1844</v>
      </c>
      <c r="G443" t="s">
        <v>17</v>
      </c>
      <c r="H443" t="s">
        <v>239</v>
      </c>
      <c r="I443" s="6">
        <v>44426</v>
      </c>
      <c r="J443" s="7">
        <v>20000</v>
      </c>
      <c r="K443" s="7">
        <v>4210.95</v>
      </c>
      <c r="L443" s="7">
        <v>4210.95</v>
      </c>
      <c r="M443" s="7" t="s">
        <v>25</v>
      </c>
      <c r="N443" t="s">
        <v>311</v>
      </c>
      <c r="O443" t="s">
        <v>314</v>
      </c>
      <c r="P443" s="7">
        <v>0</v>
      </c>
      <c r="Q443" s="7">
        <v>4210.95</v>
      </c>
      <c r="R443" t="s">
        <v>1871</v>
      </c>
      <c r="S443" t="s">
        <v>1872</v>
      </c>
      <c r="T443" t="s">
        <v>1873</v>
      </c>
    </row>
    <row r="444" spans="1:20" x14ac:dyDescent="0.25">
      <c r="A444" s="8" t="s">
        <v>1845</v>
      </c>
      <c r="B444" s="6">
        <v>44475</v>
      </c>
      <c r="C444" t="s">
        <v>14</v>
      </c>
      <c r="D444" t="s">
        <v>1846</v>
      </c>
      <c r="E444" t="s">
        <v>1847</v>
      </c>
      <c r="F444" t="s">
        <v>1848</v>
      </c>
      <c r="G444" t="s">
        <v>17</v>
      </c>
      <c r="H444" t="s">
        <v>248</v>
      </c>
      <c r="I444" s="6" t="s">
        <v>249</v>
      </c>
      <c r="J444" s="7">
        <v>4250</v>
      </c>
      <c r="K444" s="7">
        <v>4250</v>
      </c>
      <c r="L444" s="7">
        <v>4250</v>
      </c>
      <c r="M444" s="7" t="s">
        <v>25</v>
      </c>
      <c r="N444" t="s">
        <v>310</v>
      </c>
      <c r="O444" t="s">
        <v>314</v>
      </c>
      <c r="P444" s="7" t="s">
        <v>313</v>
      </c>
      <c r="Q444" s="7">
        <v>4250</v>
      </c>
      <c r="R444" t="s">
        <v>1874</v>
      </c>
      <c r="S444" t="s">
        <v>1875</v>
      </c>
      <c r="T444" t="s">
        <v>1876</v>
      </c>
    </row>
    <row r="445" spans="1:20" x14ac:dyDescent="0.25">
      <c r="A445" s="8" t="s">
        <v>1849</v>
      </c>
      <c r="B445" s="6">
        <v>44484</v>
      </c>
      <c r="C445" t="s">
        <v>14</v>
      </c>
      <c r="D445" t="s">
        <v>470</v>
      </c>
      <c r="E445" t="s">
        <v>471</v>
      </c>
      <c r="F445" t="s">
        <v>1239</v>
      </c>
      <c r="G445" t="s">
        <v>17</v>
      </c>
      <c r="H445" t="s">
        <v>598</v>
      </c>
      <c r="I445" s="6" t="s">
        <v>149</v>
      </c>
      <c r="J445" s="7">
        <v>4250</v>
      </c>
      <c r="K445" s="7">
        <v>4250</v>
      </c>
      <c r="L445" s="7">
        <v>4250</v>
      </c>
      <c r="M445" s="7" t="s">
        <v>25</v>
      </c>
      <c r="N445" t="s">
        <v>311</v>
      </c>
      <c r="O445" t="s">
        <v>314</v>
      </c>
      <c r="P445" s="7" t="s">
        <v>313</v>
      </c>
      <c r="Q445" s="7">
        <v>4250</v>
      </c>
      <c r="R445" t="s">
        <v>1779</v>
      </c>
      <c r="S445" t="s">
        <v>1780</v>
      </c>
      <c r="T445" t="s">
        <v>1300</v>
      </c>
    </row>
    <row r="446" spans="1:20" x14ac:dyDescent="0.25">
      <c r="A446" s="8" t="s">
        <v>1850</v>
      </c>
      <c r="B446" s="6">
        <v>44448</v>
      </c>
      <c r="C446" t="s">
        <v>14</v>
      </c>
      <c r="D446" t="s">
        <v>1001</v>
      </c>
      <c r="E446" t="s">
        <v>1002</v>
      </c>
      <c r="F446" t="s">
        <v>1003</v>
      </c>
      <c r="G446" t="s">
        <v>17</v>
      </c>
      <c r="H446" t="s">
        <v>62</v>
      </c>
      <c r="I446" s="6" t="s">
        <v>63</v>
      </c>
      <c r="J446" s="7">
        <v>4262.82</v>
      </c>
      <c r="K446" s="7">
        <v>4262.82</v>
      </c>
      <c r="L446" s="7">
        <v>4262.82</v>
      </c>
      <c r="M446" s="7" t="s">
        <v>25</v>
      </c>
      <c r="N446" t="s">
        <v>311</v>
      </c>
      <c r="O446" t="s">
        <v>314</v>
      </c>
      <c r="P446" s="7" t="s">
        <v>313</v>
      </c>
      <c r="Q446" s="7">
        <v>4262.82</v>
      </c>
      <c r="R446" t="s">
        <v>1636</v>
      </c>
      <c r="S446" t="s">
        <v>1637</v>
      </c>
      <c r="T446" t="s">
        <v>1638</v>
      </c>
    </row>
    <row r="447" spans="1:20" x14ac:dyDescent="0.25">
      <c r="A447" s="8" t="s">
        <v>1877</v>
      </c>
      <c r="B447" s="6">
        <v>44350</v>
      </c>
      <c r="C447" t="s">
        <v>14</v>
      </c>
      <c r="D447" t="s">
        <v>553</v>
      </c>
      <c r="E447" t="s">
        <v>554</v>
      </c>
      <c r="F447" t="s">
        <v>555</v>
      </c>
      <c r="G447" t="s">
        <v>17</v>
      </c>
      <c r="H447" t="s">
        <v>556</v>
      </c>
      <c r="I447" s="6">
        <v>44357</v>
      </c>
      <c r="J447" s="7">
        <v>4350</v>
      </c>
      <c r="K447" s="7">
        <v>4350</v>
      </c>
      <c r="L447" s="7">
        <v>4350</v>
      </c>
      <c r="M447" s="7" t="s">
        <v>25</v>
      </c>
      <c r="N447" t="s">
        <v>311</v>
      </c>
      <c r="O447" t="s">
        <v>314</v>
      </c>
      <c r="P447" s="7" t="s">
        <v>313</v>
      </c>
      <c r="Q447" s="7">
        <v>4350</v>
      </c>
      <c r="R447" t="s">
        <v>1356</v>
      </c>
      <c r="S447" t="s">
        <v>1357</v>
      </c>
      <c r="T447" t="s">
        <v>1358</v>
      </c>
    </row>
    <row r="448" spans="1:20" x14ac:dyDescent="0.25">
      <c r="A448" s="8" t="s">
        <v>1878</v>
      </c>
      <c r="B448" s="6">
        <v>44287</v>
      </c>
      <c r="C448" t="s">
        <v>14</v>
      </c>
      <c r="D448" t="s">
        <v>1879</v>
      </c>
      <c r="E448" t="s">
        <v>1880</v>
      </c>
      <c r="F448" t="s">
        <v>1881</v>
      </c>
      <c r="G448" t="s">
        <v>17</v>
      </c>
      <c r="H448" t="s">
        <v>916</v>
      </c>
      <c r="I448" s="6">
        <v>44297</v>
      </c>
      <c r="J448" s="7">
        <v>6540</v>
      </c>
      <c r="K448" s="7">
        <v>4358.04</v>
      </c>
      <c r="L448" s="7">
        <v>4358.04</v>
      </c>
      <c r="M448" s="7" t="s">
        <v>25</v>
      </c>
      <c r="N448" t="s">
        <v>311</v>
      </c>
      <c r="O448" t="s">
        <v>314</v>
      </c>
      <c r="P448" s="7">
        <v>0</v>
      </c>
      <c r="Q448" s="7">
        <v>4358.04</v>
      </c>
      <c r="R448" t="s">
        <v>2040</v>
      </c>
      <c r="S448" t="s">
        <v>2041</v>
      </c>
      <c r="T448" t="s">
        <v>2042</v>
      </c>
    </row>
    <row r="449" spans="1:20" x14ac:dyDescent="0.25">
      <c r="A449" s="8" t="s">
        <v>1882</v>
      </c>
      <c r="B449" s="6">
        <v>44547</v>
      </c>
      <c r="C449" t="s">
        <v>14</v>
      </c>
      <c r="D449" t="s">
        <v>1883</v>
      </c>
      <c r="E449" t="s">
        <v>1884</v>
      </c>
      <c r="F449" t="s">
        <v>1885</v>
      </c>
      <c r="G449" t="s">
        <v>17</v>
      </c>
      <c r="H449" t="s">
        <v>37</v>
      </c>
      <c r="I449" s="6">
        <v>44559</v>
      </c>
      <c r="J449" s="7">
        <v>4550</v>
      </c>
      <c r="K449" s="7">
        <v>4376.99</v>
      </c>
      <c r="L449" s="7">
        <v>4376.99</v>
      </c>
      <c r="M449" s="7" t="s">
        <v>25</v>
      </c>
      <c r="N449" t="s">
        <v>311</v>
      </c>
      <c r="O449" t="s">
        <v>314</v>
      </c>
      <c r="P449" s="7">
        <v>0</v>
      </c>
      <c r="Q449" s="7">
        <v>4376.99</v>
      </c>
      <c r="R449" t="s">
        <v>2043</v>
      </c>
      <c r="S449" t="s">
        <v>2044</v>
      </c>
      <c r="T449" t="s">
        <v>2045</v>
      </c>
    </row>
    <row r="450" spans="1:20" x14ac:dyDescent="0.25">
      <c r="A450" s="8" t="s">
        <v>1886</v>
      </c>
      <c r="B450" s="6">
        <v>44345</v>
      </c>
      <c r="C450" t="s">
        <v>14</v>
      </c>
      <c r="D450" t="s">
        <v>836</v>
      </c>
      <c r="E450" t="s">
        <v>837</v>
      </c>
      <c r="F450" t="s">
        <v>1285</v>
      </c>
      <c r="G450" t="s">
        <v>17</v>
      </c>
      <c r="H450" t="s">
        <v>918</v>
      </c>
      <c r="I450" s="6">
        <v>44350</v>
      </c>
      <c r="J450" s="7">
        <v>4400</v>
      </c>
      <c r="K450" s="7">
        <v>4400</v>
      </c>
      <c r="L450" s="7">
        <v>4400</v>
      </c>
      <c r="M450" s="7" t="s">
        <v>25</v>
      </c>
      <c r="N450" t="s">
        <v>311</v>
      </c>
      <c r="O450" t="s">
        <v>314</v>
      </c>
      <c r="P450" s="7" t="s">
        <v>313</v>
      </c>
      <c r="Q450" s="7">
        <v>4400</v>
      </c>
      <c r="R450" t="s">
        <v>1803</v>
      </c>
      <c r="S450" t="s">
        <v>1804</v>
      </c>
      <c r="T450" t="s">
        <v>1539</v>
      </c>
    </row>
    <row r="451" spans="1:20" x14ac:dyDescent="0.25">
      <c r="A451" s="8" t="s">
        <v>1887</v>
      </c>
      <c r="B451" s="6">
        <v>44491</v>
      </c>
      <c r="C451" t="s">
        <v>14</v>
      </c>
      <c r="D451" t="s">
        <v>223</v>
      </c>
      <c r="E451" t="s">
        <v>224</v>
      </c>
      <c r="F451" t="s">
        <v>1888</v>
      </c>
      <c r="G451" t="s">
        <v>17</v>
      </c>
      <c r="H451" t="s">
        <v>594</v>
      </c>
      <c r="I451" s="6" t="s">
        <v>595</v>
      </c>
      <c r="J451" s="7">
        <v>9000</v>
      </c>
      <c r="K451" s="7">
        <v>4500</v>
      </c>
      <c r="L451" s="7">
        <v>4500</v>
      </c>
      <c r="M451" s="7" t="s">
        <v>25</v>
      </c>
      <c r="N451" t="s">
        <v>311</v>
      </c>
      <c r="O451" t="s">
        <v>314</v>
      </c>
      <c r="P451" s="7">
        <v>0</v>
      </c>
      <c r="Q451" s="7">
        <v>4500</v>
      </c>
      <c r="R451" t="s">
        <v>2046</v>
      </c>
      <c r="S451" t="s">
        <v>2047</v>
      </c>
      <c r="T451" t="s">
        <v>396</v>
      </c>
    </row>
    <row r="452" spans="1:20" x14ac:dyDescent="0.25">
      <c r="A452" s="8" t="s">
        <v>1889</v>
      </c>
      <c r="B452" s="6">
        <v>44406</v>
      </c>
      <c r="C452" t="s">
        <v>14</v>
      </c>
      <c r="D452" t="s">
        <v>1890</v>
      </c>
      <c r="E452" t="s">
        <v>1891</v>
      </c>
      <c r="F452" t="s">
        <v>1892</v>
      </c>
      <c r="G452" t="s">
        <v>17</v>
      </c>
      <c r="H452" t="s">
        <v>1893</v>
      </c>
      <c r="I452" s="6">
        <v>44411</v>
      </c>
      <c r="J452" s="7">
        <v>13700</v>
      </c>
      <c r="K452" s="7">
        <v>4532.4799999999996</v>
      </c>
      <c r="L452" s="7">
        <v>4532.4799999999996</v>
      </c>
      <c r="M452" s="7" t="s">
        <v>25</v>
      </c>
      <c r="N452" t="s">
        <v>311</v>
      </c>
      <c r="O452" t="s">
        <v>314</v>
      </c>
      <c r="P452" s="7">
        <v>0</v>
      </c>
      <c r="Q452" s="7">
        <v>4532.4799999999996</v>
      </c>
      <c r="R452" t="s">
        <v>2048</v>
      </c>
      <c r="S452" t="s">
        <v>2049</v>
      </c>
      <c r="T452" t="s">
        <v>2050</v>
      </c>
    </row>
    <row r="453" spans="1:20" x14ac:dyDescent="0.25">
      <c r="A453" s="8" t="s">
        <v>1894</v>
      </c>
      <c r="B453" s="6">
        <v>44361</v>
      </c>
      <c r="C453" t="s">
        <v>14</v>
      </c>
      <c r="D453" t="s">
        <v>717</v>
      </c>
      <c r="E453" t="s">
        <v>718</v>
      </c>
      <c r="F453" t="s">
        <v>1895</v>
      </c>
      <c r="G453" t="s">
        <v>17</v>
      </c>
      <c r="H453" t="s">
        <v>21</v>
      </c>
      <c r="I453" s="6">
        <v>44365</v>
      </c>
      <c r="J453" s="7">
        <v>4550</v>
      </c>
      <c r="K453" s="7">
        <v>4550</v>
      </c>
      <c r="L453" s="7">
        <v>4550</v>
      </c>
      <c r="M453" s="7" t="s">
        <v>25</v>
      </c>
      <c r="N453" t="s">
        <v>311</v>
      </c>
      <c r="O453" t="s">
        <v>314</v>
      </c>
      <c r="P453" s="7" t="s">
        <v>313</v>
      </c>
      <c r="Q453" s="7">
        <v>4550</v>
      </c>
      <c r="R453" t="s">
        <v>2051</v>
      </c>
      <c r="S453" t="s">
        <v>2052</v>
      </c>
      <c r="T453" t="s">
        <v>1459</v>
      </c>
    </row>
    <row r="454" spans="1:20" x14ac:dyDescent="0.25">
      <c r="A454" s="8" t="s">
        <v>1896</v>
      </c>
      <c r="B454" s="6">
        <v>44244</v>
      </c>
      <c r="C454" t="s">
        <v>14</v>
      </c>
      <c r="D454" t="s">
        <v>947</v>
      </c>
      <c r="E454" t="s">
        <v>948</v>
      </c>
      <c r="F454" t="s">
        <v>949</v>
      </c>
      <c r="G454" t="s">
        <v>17</v>
      </c>
      <c r="H454" t="s">
        <v>30</v>
      </c>
      <c r="I454" s="6">
        <v>44250</v>
      </c>
      <c r="J454" s="7">
        <v>4550</v>
      </c>
      <c r="K454" s="7">
        <v>4550</v>
      </c>
      <c r="L454" s="7">
        <v>4550</v>
      </c>
      <c r="M454" s="7" t="s">
        <v>25</v>
      </c>
      <c r="N454" t="s">
        <v>310</v>
      </c>
      <c r="O454" t="s">
        <v>314</v>
      </c>
      <c r="P454" s="7" t="s">
        <v>313</v>
      </c>
      <c r="Q454" s="7">
        <v>4550</v>
      </c>
      <c r="R454" t="s">
        <v>1604</v>
      </c>
      <c r="S454" t="s">
        <v>1605</v>
      </c>
      <c r="T454" t="s">
        <v>1606</v>
      </c>
    </row>
    <row r="455" spans="1:20" x14ac:dyDescent="0.25">
      <c r="A455" s="8" t="s">
        <v>1897</v>
      </c>
      <c r="B455" s="6">
        <v>44203</v>
      </c>
      <c r="C455" t="s">
        <v>14</v>
      </c>
      <c r="D455" t="s">
        <v>659</v>
      </c>
      <c r="E455" t="s">
        <v>660</v>
      </c>
      <c r="F455" t="s">
        <v>661</v>
      </c>
      <c r="G455" t="s">
        <v>17</v>
      </c>
      <c r="H455" t="s">
        <v>662</v>
      </c>
      <c r="I455" s="6">
        <v>44209</v>
      </c>
      <c r="J455" s="7">
        <v>4550</v>
      </c>
      <c r="K455" s="7">
        <v>4550</v>
      </c>
      <c r="L455" s="7">
        <v>4550</v>
      </c>
      <c r="M455" s="7" t="s">
        <v>25</v>
      </c>
      <c r="N455" t="s">
        <v>310</v>
      </c>
      <c r="O455" t="s">
        <v>314</v>
      </c>
      <c r="P455" s="7" t="s">
        <v>313</v>
      </c>
      <c r="Q455" s="7">
        <v>4550</v>
      </c>
      <c r="R455" t="s">
        <v>1418</v>
      </c>
      <c r="S455" t="s">
        <v>1419</v>
      </c>
      <c r="T455" t="s">
        <v>1420</v>
      </c>
    </row>
    <row r="456" spans="1:20" x14ac:dyDescent="0.25">
      <c r="A456" s="8" t="s">
        <v>1898</v>
      </c>
      <c r="B456" s="6">
        <v>44265</v>
      </c>
      <c r="C456" t="s">
        <v>14</v>
      </c>
      <c r="D456" t="s">
        <v>563</v>
      </c>
      <c r="E456" t="s">
        <v>564</v>
      </c>
      <c r="F456" t="s">
        <v>806</v>
      </c>
      <c r="G456" t="s">
        <v>17</v>
      </c>
      <c r="H456" t="s">
        <v>690</v>
      </c>
      <c r="I456" s="6">
        <v>44294</v>
      </c>
      <c r="J456" s="7">
        <v>4550</v>
      </c>
      <c r="K456" s="7">
        <v>4550</v>
      </c>
      <c r="L456" s="7">
        <v>4550</v>
      </c>
      <c r="M456" s="7" t="s">
        <v>25</v>
      </c>
      <c r="N456" t="s">
        <v>311</v>
      </c>
      <c r="O456" t="s">
        <v>314</v>
      </c>
      <c r="P456" s="7" t="s">
        <v>313</v>
      </c>
      <c r="Q456" s="7">
        <v>4550</v>
      </c>
      <c r="R456" t="s">
        <v>1518</v>
      </c>
      <c r="S456" t="s">
        <v>1519</v>
      </c>
      <c r="T456" t="s">
        <v>1365</v>
      </c>
    </row>
    <row r="457" spans="1:20" x14ac:dyDescent="0.25">
      <c r="A457" s="8" t="s">
        <v>1899</v>
      </c>
      <c r="B457" s="6">
        <v>44267</v>
      </c>
      <c r="C457" t="s">
        <v>14</v>
      </c>
      <c r="D457" t="s">
        <v>870</v>
      </c>
      <c r="E457" t="s">
        <v>871</v>
      </c>
      <c r="F457" t="s">
        <v>872</v>
      </c>
      <c r="G457" t="s">
        <v>17</v>
      </c>
      <c r="H457" t="s">
        <v>1900</v>
      </c>
      <c r="I457" s="6">
        <v>44273</v>
      </c>
      <c r="J457" s="7">
        <v>4550</v>
      </c>
      <c r="K457" s="7">
        <v>4550</v>
      </c>
      <c r="L457" s="7">
        <v>4550</v>
      </c>
      <c r="M457" s="7" t="s">
        <v>25</v>
      </c>
      <c r="N457" t="s">
        <v>311</v>
      </c>
      <c r="O457" t="s">
        <v>314</v>
      </c>
      <c r="P457" s="7" t="s">
        <v>313</v>
      </c>
      <c r="Q457" s="7">
        <v>4550</v>
      </c>
      <c r="R457" t="s">
        <v>1561</v>
      </c>
      <c r="S457" t="s">
        <v>1739</v>
      </c>
      <c r="T457" t="s">
        <v>1563</v>
      </c>
    </row>
    <row r="458" spans="1:20" x14ac:dyDescent="0.25">
      <c r="A458" s="8" t="s">
        <v>1901</v>
      </c>
      <c r="B458" s="6">
        <v>44271</v>
      </c>
      <c r="C458" t="s">
        <v>14</v>
      </c>
      <c r="D458" t="s">
        <v>137</v>
      </c>
      <c r="E458" t="s">
        <v>138</v>
      </c>
      <c r="F458" t="s">
        <v>139</v>
      </c>
      <c r="G458" t="s">
        <v>17</v>
      </c>
      <c r="H458" t="s">
        <v>951</v>
      </c>
      <c r="I458" s="6">
        <v>44279</v>
      </c>
      <c r="J458" s="7">
        <v>4550</v>
      </c>
      <c r="K458" s="7">
        <v>4550</v>
      </c>
      <c r="L458" s="7">
        <v>4550</v>
      </c>
      <c r="M458" s="7" t="s">
        <v>25</v>
      </c>
      <c r="N458" t="s">
        <v>310</v>
      </c>
      <c r="O458" t="s">
        <v>314</v>
      </c>
      <c r="P458" s="7" t="s">
        <v>313</v>
      </c>
      <c r="Q458" s="7">
        <v>4550</v>
      </c>
      <c r="R458" t="s">
        <v>341</v>
      </c>
      <c r="S458" t="s">
        <v>342</v>
      </c>
      <c r="T458" t="s">
        <v>343</v>
      </c>
    </row>
    <row r="459" spans="1:20" x14ac:dyDescent="0.25">
      <c r="A459" s="8" t="s">
        <v>1902</v>
      </c>
      <c r="B459" s="6">
        <v>44287</v>
      </c>
      <c r="C459" t="s">
        <v>14</v>
      </c>
      <c r="D459" t="s">
        <v>1879</v>
      </c>
      <c r="E459" t="s">
        <v>1880</v>
      </c>
      <c r="F459" t="s">
        <v>1881</v>
      </c>
      <c r="G459" t="s">
        <v>17</v>
      </c>
      <c r="H459" t="s">
        <v>916</v>
      </c>
      <c r="I459" s="6">
        <v>44297</v>
      </c>
      <c r="J459" s="7">
        <v>4550</v>
      </c>
      <c r="K459" s="7">
        <v>4550</v>
      </c>
      <c r="L459" s="7">
        <v>4550</v>
      </c>
      <c r="M459" s="7" t="s">
        <v>25</v>
      </c>
      <c r="N459" t="s">
        <v>310</v>
      </c>
      <c r="O459" t="s">
        <v>314</v>
      </c>
      <c r="P459" s="7" t="s">
        <v>313</v>
      </c>
      <c r="Q459" s="7">
        <v>4550</v>
      </c>
      <c r="R459" t="s">
        <v>2040</v>
      </c>
      <c r="S459" t="s">
        <v>2041</v>
      </c>
      <c r="T459" t="s">
        <v>2042</v>
      </c>
    </row>
    <row r="460" spans="1:20" x14ac:dyDescent="0.25">
      <c r="A460" s="8" t="s">
        <v>1903</v>
      </c>
      <c r="B460" s="6">
        <v>44287</v>
      </c>
      <c r="C460" t="s">
        <v>14</v>
      </c>
      <c r="D460" t="s">
        <v>223</v>
      </c>
      <c r="E460" t="s">
        <v>224</v>
      </c>
      <c r="F460" t="s">
        <v>1904</v>
      </c>
      <c r="G460" t="s">
        <v>17</v>
      </c>
      <c r="H460" t="s">
        <v>690</v>
      </c>
      <c r="I460" s="6">
        <v>44294</v>
      </c>
      <c r="J460" s="7">
        <v>4550</v>
      </c>
      <c r="K460" s="7">
        <v>4550</v>
      </c>
      <c r="L460" s="7">
        <v>4550</v>
      </c>
      <c r="M460" s="7" t="s">
        <v>25</v>
      </c>
      <c r="N460" t="s">
        <v>310</v>
      </c>
      <c r="O460" t="s">
        <v>314</v>
      </c>
      <c r="P460" s="7" t="s">
        <v>313</v>
      </c>
      <c r="Q460" s="7">
        <v>4550</v>
      </c>
      <c r="R460" t="s">
        <v>2053</v>
      </c>
      <c r="S460" t="s">
        <v>2054</v>
      </c>
      <c r="T460" t="s">
        <v>396</v>
      </c>
    </row>
    <row r="461" spans="1:20" x14ac:dyDescent="0.25">
      <c r="A461" s="8" t="s">
        <v>1905</v>
      </c>
      <c r="B461" s="6">
        <v>44293</v>
      </c>
      <c r="C461" t="s">
        <v>14</v>
      </c>
      <c r="D461" t="s">
        <v>207</v>
      </c>
      <c r="E461" t="s">
        <v>208</v>
      </c>
      <c r="F461" t="s">
        <v>1906</v>
      </c>
      <c r="G461" t="s">
        <v>17</v>
      </c>
      <c r="H461" t="s">
        <v>677</v>
      </c>
      <c r="I461" s="6">
        <v>44299</v>
      </c>
      <c r="J461" s="7">
        <v>4550</v>
      </c>
      <c r="K461" s="7">
        <v>4550</v>
      </c>
      <c r="L461" s="7">
        <v>4550</v>
      </c>
      <c r="M461" s="7" t="s">
        <v>25</v>
      </c>
      <c r="N461" t="s">
        <v>310</v>
      </c>
      <c r="O461" t="s">
        <v>314</v>
      </c>
      <c r="P461" s="7" t="s">
        <v>313</v>
      </c>
      <c r="Q461" s="7">
        <v>4550</v>
      </c>
      <c r="R461" t="s">
        <v>2055</v>
      </c>
      <c r="S461" t="s">
        <v>2056</v>
      </c>
      <c r="T461" t="s">
        <v>386</v>
      </c>
    </row>
    <row r="462" spans="1:20" x14ac:dyDescent="0.25">
      <c r="A462" s="8" t="s">
        <v>1907</v>
      </c>
      <c r="B462" s="6">
        <v>44309</v>
      </c>
      <c r="C462" t="s">
        <v>14</v>
      </c>
      <c r="D462" t="s">
        <v>188</v>
      </c>
      <c r="E462" t="s">
        <v>189</v>
      </c>
      <c r="F462" t="s">
        <v>1134</v>
      </c>
      <c r="G462" t="s">
        <v>17</v>
      </c>
      <c r="H462" t="s">
        <v>276</v>
      </c>
      <c r="I462" s="6">
        <v>44313</v>
      </c>
      <c r="J462" s="7">
        <v>4550</v>
      </c>
      <c r="K462" s="7">
        <v>4550</v>
      </c>
      <c r="L462" s="7">
        <v>4550</v>
      </c>
      <c r="M462" s="7" t="s">
        <v>25</v>
      </c>
      <c r="N462" t="s">
        <v>310</v>
      </c>
      <c r="O462" t="s">
        <v>314</v>
      </c>
      <c r="P462" s="7" t="s">
        <v>313</v>
      </c>
      <c r="Q462" s="7">
        <v>4550</v>
      </c>
      <c r="R462" t="s">
        <v>1717</v>
      </c>
      <c r="S462" t="s">
        <v>1718</v>
      </c>
      <c r="T462" t="s">
        <v>375</v>
      </c>
    </row>
    <row r="463" spans="1:20" x14ac:dyDescent="0.25">
      <c r="A463" s="8" t="s">
        <v>1908</v>
      </c>
      <c r="B463" s="6">
        <v>44313</v>
      </c>
      <c r="C463" t="s">
        <v>14</v>
      </c>
      <c r="D463" t="s">
        <v>1909</v>
      </c>
      <c r="E463" t="s">
        <v>1910</v>
      </c>
      <c r="F463" t="s">
        <v>757</v>
      </c>
      <c r="G463" t="s">
        <v>17</v>
      </c>
      <c r="H463" t="s">
        <v>457</v>
      </c>
      <c r="I463" s="6">
        <v>44316</v>
      </c>
      <c r="J463" s="7">
        <v>4550</v>
      </c>
      <c r="K463" s="7">
        <v>4550</v>
      </c>
      <c r="L463" s="7">
        <v>4550</v>
      </c>
      <c r="M463" s="7" t="s">
        <v>25</v>
      </c>
      <c r="N463" t="s">
        <v>310</v>
      </c>
      <c r="O463" t="s">
        <v>314</v>
      </c>
      <c r="P463" s="7" t="s">
        <v>313</v>
      </c>
      <c r="Q463" s="7">
        <v>4550</v>
      </c>
      <c r="R463" t="s">
        <v>1483</v>
      </c>
      <c r="S463" t="s">
        <v>1484</v>
      </c>
      <c r="T463" t="s">
        <v>1485</v>
      </c>
    </row>
    <row r="464" spans="1:20" x14ac:dyDescent="0.25">
      <c r="A464" s="8" t="s">
        <v>1911</v>
      </c>
      <c r="B464" s="6">
        <v>44313</v>
      </c>
      <c r="C464" t="s">
        <v>14</v>
      </c>
      <c r="D464" t="s">
        <v>1909</v>
      </c>
      <c r="E464" t="s">
        <v>1910</v>
      </c>
      <c r="F464" t="s">
        <v>757</v>
      </c>
      <c r="G464" t="s">
        <v>17</v>
      </c>
      <c r="H464" t="s">
        <v>457</v>
      </c>
      <c r="I464" s="6">
        <v>44316</v>
      </c>
      <c r="J464" s="7">
        <v>4550</v>
      </c>
      <c r="K464" s="7">
        <v>4550</v>
      </c>
      <c r="L464" s="7">
        <v>4550</v>
      </c>
      <c r="M464" s="7" t="s">
        <v>25</v>
      </c>
      <c r="N464" t="s">
        <v>310</v>
      </c>
      <c r="O464" t="s">
        <v>314</v>
      </c>
      <c r="P464" s="7" t="s">
        <v>313</v>
      </c>
      <c r="Q464" s="7">
        <v>4550</v>
      </c>
      <c r="R464" t="s">
        <v>1483</v>
      </c>
      <c r="S464" t="s">
        <v>1484</v>
      </c>
      <c r="T464" t="s">
        <v>1485</v>
      </c>
    </row>
    <row r="465" spans="1:20" x14ac:dyDescent="0.25">
      <c r="A465" s="8" t="s">
        <v>1912</v>
      </c>
      <c r="B465" s="6">
        <v>44313</v>
      </c>
      <c r="C465" t="s">
        <v>14</v>
      </c>
      <c r="D465" t="s">
        <v>1913</v>
      </c>
      <c r="E465" t="s">
        <v>1914</v>
      </c>
      <c r="F465" t="s">
        <v>1915</v>
      </c>
      <c r="G465" t="s">
        <v>17</v>
      </c>
      <c r="H465" t="s">
        <v>773</v>
      </c>
      <c r="I465" s="6">
        <v>44320</v>
      </c>
      <c r="J465" s="7">
        <v>4550</v>
      </c>
      <c r="K465" s="7">
        <v>4550</v>
      </c>
      <c r="L465" s="7">
        <v>4550</v>
      </c>
      <c r="M465" s="7" t="s">
        <v>25</v>
      </c>
      <c r="N465" t="s">
        <v>310</v>
      </c>
      <c r="O465" t="s">
        <v>314</v>
      </c>
      <c r="P465" s="7" t="s">
        <v>313</v>
      </c>
      <c r="Q465" s="7">
        <v>4550</v>
      </c>
      <c r="R465" t="s">
        <v>2057</v>
      </c>
      <c r="S465" t="s">
        <v>2058</v>
      </c>
      <c r="T465" t="s">
        <v>2059</v>
      </c>
    </row>
    <row r="466" spans="1:20" x14ac:dyDescent="0.25">
      <c r="A466" s="8" t="s">
        <v>1916</v>
      </c>
      <c r="B466" s="6">
        <v>44328</v>
      </c>
      <c r="C466" t="s">
        <v>14</v>
      </c>
      <c r="D466" t="s">
        <v>241</v>
      </c>
      <c r="E466" t="s">
        <v>242</v>
      </c>
      <c r="F466" t="s">
        <v>655</v>
      </c>
      <c r="G466" t="s">
        <v>17</v>
      </c>
      <c r="H466" t="s">
        <v>656</v>
      </c>
      <c r="I466" s="6">
        <v>44334</v>
      </c>
      <c r="J466" s="7">
        <v>4550</v>
      </c>
      <c r="K466" s="7">
        <v>4550</v>
      </c>
      <c r="L466" s="7">
        <v>4550</v>
      </c>
      <c r="M466" s="7" t="s">
        <v>25</v>
      </c>
      <c r="N466" t="s">
        <v>311</v>
      </c>
      <c r="O466" t="s">
        <v>314</v>
      </c>
      <c r="P466" s="7" t="s">
        <v>313</v>
      </c>
      <c r="Q466" s="7">
        <v>4550</v>
      </c>
      <c r="R466" t="s">
        <v>1416</v>
      </c>
      <c r="S466" t="s">
        <v>1417</v>
      </c>
      <c r="T466" t="s">
        <v>409</v>
      </c>
    </row>
    <row r="467" spans="1:20" x14ac:dyDescent="0.25">
      <c r="A467" s="8" t="s">
        <v>1917</v>
      </c>
      <c r="B467" s="6">
        <v>44361</v>
      </c>
      <c r="C467" t="s">
        <v>14</v>
      </c>
      <c r="D467" t="s">
        <v>1918</v>
      </c>
      <c r="E467" t="s">
        <v>1919</v>
      </c>
      <c r="F467" t="s">
        <v>1920</v>
      </c>
      <c r="G467" t="s">
        <v>17</v>
      </c>
      <c r="H467" t="s">
        <v>21</v>
      </c>
      <c r="I467" s="6">
        <v>44365</v>
      </c>
      <c r="J467" s="7">
        <v>4550</v>
      </c>
      <c r="K467" s="7">
        <v>4550</v>
      </c>
      <c r="L467" s="7">
        <v>4550</v>
      </c>
      <c r="M467" s="7" t="s">
        <v>25</v>
      </c>
      <c r="N467" t="s">
        <v>310</v>
      </c>
      <c r="O467" t="s">
        <v>314</v>
      </c>
      <c r="P467" s="7" t="s">
        <v>313</v>
      </c>
      <c r="Q467" s="7">
        <v>4550</v>
      </c>
      <c r="R467" t="s">
        <v>2060</v>
      </c>
      <c r="S467" t="s">
        <v>2061</v>
      </c>
      <c r="T467" t="s">
        <v>2062</v>
      </c>
    </row>
    <row r="468" spans="1:20" x14ac:dyDescent="0.25">
      <c r="A468" s="8" t="s">
        <v>1921</v>
      </c>
      <c r="B468" s="6">
        <v>44370</v>
      </c>
      <c r="C468" t="s">
        <v>14</v>
      </c>
      <c r="D468" t="s">
        <v>501</v>
      </c>
      <c r="E468" t="s">
        <v>502</v>
      </c>
      <c r="F468" t="s">
        <v>692</v>
      </c>
      <c r="G468" t="s">
        <v>17</v>
      </c>
      <c r="H468" t="s">
        <v>669</v>
      </c>
      <c r="I468" s="6">
        <v>44376</v>
      </c>
      <c r="J468" s="7">
        <v>4550</v>
      </c>
      <c r="K468" s="7">
        <v>4550</v>
      </c>
      <c r="L468" s="7">
        <v>4550</v>
      </c>
      <c r="M468" s="7" t="s">
        <v>25</v>
      </c>
      <c r="N468" t="s">
        <v>311</v>
      </c>
      <c r="O468" t="s">
        <v>314</v>
      </c>
      <c r="P468" s="7" t="s">
        <v>313</v>
      </c>
      <c r="Q468" s="7">
        <v>4550</v>
      </c>
      <c r="R468" t="s">
        <v>1440</v>
      </c>
      <c r="S468" t="s">
        <v>1441</v>
      </c>
      <c r="T468" t="s">
        <v>1322</v>
      </c>
    </row>
    <row r="469" spans="1:20" x14ac:dyDescent="0.25">
      <c r="A469" s="8" t="s">
        <v>1922</v>
      </c>
      <c r="B469" s="6">
        <v>44375</v>
      </c>
      <c r="C469" t="s">
        <v>14</v>
      </c>
      <c r="D469" t="s">
        <v>1913</v>
      </c>
      <c r="E469" t="s">
        <v>1914</v>
      </c>
      <c r="F469" t="s">
        <v>1915</v>
      </c>
      <c r="G469" t="s">
        <v>17</v>
      </c>
      <c r="H469" t="s">
        <v>653</v>
      </c>
      <c r="I469" s="6">
        <v>44379</v>
      </c>
      <c r="J469" s="7">
        <v>4550</v>
      </c>
      <c r="K469" s="7">
        <v>4550</v>
      </c>
      <c r="L469" s="7">
        <v>4550</v>
      </c>
      <c r="M469" s="7" t="s">
        <v>25</v>
      </c>
      <c r="N469" t="s">
        <v>311</v>
      </c>
      <c r="O469" t="s">
        <v>314</v>
      </c>
      <c r="P469" s="7" t="s">
        <v>313</v>
      </c>
      <c r="Q469" s="7">
        <v>4550</v>
      </c>
      <c r="R469" t="s">
        <v>2057</v>
      </c>
      <c r="S469" t="s">
        <v>2058</v>
      </c>
      <c r="T469" t="s">
        <v>2059</v>
      </c>
    </row>
    <row r="470" spans="1:20" x14ac:dyDescent="0.25">
      <c r="A470" s="8" t="s">
        <v>1923</v>
      </c>
      <c r="B470" s="6">
        <v>44217</v>
      </c>
      <c r="C470" t="s">
        <v>14</v>
      </c>
      <c r="D470" t="s">
        <v>75</v>
      </c>
      <c r="E470" t="s">
        <v>76</v>
      </c>
      <c r="F470" t="s">
        <v>304</v>
      </c>
      <c r="G470" t="s">
        <v>17</v>
      </c>
      <c r="H470" t="s">
        <v>305</v>
      </c>
      <c r="I470" s="6">
        <v>44222</v>
      </c>
      <c r="J470" s="7">
        <v>4550</v>
      </c>
      <c r="K470" s="7">
        <v>4550</v>
      </c>
      <c r="L470" s="7">
        <v>4550</v>
      </c>
      <c r="M470" s="7" t="s">
        <v>25</v>
      </c>
      <c r="N470" t="s">
        <v>311</v>
      </c>
      <c r="O470" t="s">
        <v>314</v>
      </c>
      <c r="P470" s="7" t="s">
        <v>313</v>
      </c>
      <c r="Q470" s="7">
        <v>4550</v>
      </c>
      <c r="R470" t="s">
        <v>448</v>
      </c>
      <c r="S470" t="s">
        <v>449</v>
      </c>
      <c r="T470" t="s">
        <v>414</v>
      </c>
    </row>
    <row r="471" spans="1:20" x14ac:dyDescent="0.25">
      <c r="A471" s="8" t="s">
        <v>1924</v>
      </c>
      <c r="B471" s="6">
        <v>44379</v>
      </c>
      <c r="C471" t="s">
        <v>14</v>
      </c>
      <c r="D471" t="s">
        <v>1890</v>
      </c>
      <c r="E471" t="s">
        <v>1891</v>
      </c>
      <c r="F471" t="s">
        <v>1892</v>
      </c>
      <c r="G471" t="s">
        <v>17</v>
      </c>
      <c r="H471" t="s">
        <v>551</v>
      </c>
      <c r="I471" s="6">
        <v>44384</v>
      </c>
      <c r="J471" s="7">
        <v>4550</v>
      </c>
      <c r="K471" s="7">
        <v>4550</v>
      </c>
      <c r="L471" s="7">
        <v>4550</v>
      </c>
      <c r="M471" s="7" t="s">
        <v>25</v>
      </c>
      <c r="N471" t="s">
        <v>311</v>
      </c>
      <c r="O471" t="s">
        <v>314</v>
      </c>
      <c r="P471" s="7" t="s">
        <v>313</v>
      </c>
      <c r="Q471" s="7">
        <v>4550</v>
      </c>
      <c r="R471" t="s">
        <v>2048</v>
      </c>
      <c r="S471" t="s">
        <v>2049</v>
      </c>
      <c r="T471" t="s">
        <v>2050</v>
      </c>
    </row>
    <row r="472" spans="1:20" x14ac:dyDescent="0.25">
      <c r="A472" s="8" t="s">
        <v>1925</v>
      </c>
      <c r="B472" s="6">
        <v>44386</v>
      </c>
      <c r="C472" t="s">
        <v>14</v>
      </c>
      <c r="D472" t="s">
        <v>142</v>
      </c>
      <c r="E472" t="s">
        <v>143</v>
      </c>
      <c r="F472" t="s">
        <v>144</v>
      </c>
      <c r="G472" t="s">
        <v>17</v>
      </c>
      <c r="H472" t="s">
        <v>145</v>
      </c>
      <c r="I472" s="6">
        <v>44390</v>
      </c>
      <c r="J472" s="7">
        <v>4550</v>
      </c>
      <c r="K472" s="7">
        <v>4550</v>
      </c>
      <c r="L472" s="7">
        <v>4550</v>
      </c>
      <c r="M472" s="7" t="s">
        <v>25</v>
      </c>
      <c r="N472" t="s">
        <v>310</v>
      </c>
      <c r="O472" t="s">
        <v>314</v>
      </c>
      <c r="P472" s="7" t="s">
        <v>313</v>
      </c>
      <c r="Q472" s="7">
        <v>4550</v>
      </c>
      <c r="R472" t="s">
        <v>344</v>
      </c>
      <c r="S472" t="s">
        <v>345</v>
      </c>
      <c r="T472" t="s">
        <v>346</v>
      </c>
    </row>
    <row r="473" spans="1:20" x14ac:dyDescent="0.25">
      <c r="A473" s="8" t="s">
        <v>1926</v>
      </c>
      <c r="B473" s="6">
        <v>44386</v>
      </c>
      <c r="C473" t="s">
        <v>14</v>
      </c>
      <c r="D473" t="s">
        <v>142</v>
      </c>
      <c r="E473" t="s">
        <v>143</v>
      </c>
      <c r="F473" t="s">
        <v>1099</v>
      </c>
      <c r="G473" t="s">
        <v>17</v>
      </c>
      <c r="H473" t="s">
        <v>145</v>
      </c>
      <c r="I473" s="6">
        <v>44390</v>
      </c>
      <c r="J473" s="7">
        <v>4550</v>
      </c>
      <c r="K473" s="7">
        <v>4550</v>
      </c>
      <c r="L473" s="7">
        <v>4550</v>
      </c>
      <c r="M473" s="7" t="s">
        <v>25</v>
      </c>
      <c r="N473" t="s">
        <v>310</v>
      </c>
      <c r="O473" t="s">
        <v>314</v>
      </c>
      <c r="P473" s="7" t="s">
        <v>313</v>
      </c>
      <c r="Q473" s="7">
        <v>4550</v>
      </c>
      <c r="R473" t="s">
        <v>1697</v>
      </c>
      <c r="S473" t="s">
        <v>1698</v>
      </c>
      <c r="T473" t="s">
        <v>346</v>
      </c>
    </row>
    <row r="474" spans="1:20" x14ac:dyDescent="0.25">
      <c r="A474" s="8" t="s">
        <v>1927</v>
      </c>
      <c r="B474" s="6">
        <v>44386</v>
      </c>
      <c r="C474" t="s">
        <v>14</v>
      </c>
      <c r="D474" t="s">
        <v>142</v>
      </c>
      <c r="E474" t="s">
        <v>143</v>
      </c>
      <c r="F474" t="s">
        <v>1154</v>
      </c>
      <c r="G474" t="s">
        <v>17</v>
      </c>
      <c r="H474" t="s">
        <v>145</v>
      </c>
      <c r="I474" s="6">
        <v>44390</v>
      </c>
      <c r="J474" s="7">
        <v>4550</v>
      </c>
      <c r="K474" s="7">
        <v>4550</v>
      </c>
      <c r="L474" s="7">
        <v>4550</v>
      </c>
      <c r="M474" s="7" t="s">
        <v>25</v>
      </c>
      <c r="N474" t="s">
        <v>310</v>
      </c>
      <c r="O474" t="s">
        <v>314</v>
      </c>
      <c r="P474" s="7" t="s">
        <v>313</v>
      </c>
      <c r="Q474" s="7">
        <v>4550</v>
      </c>
      <c r="R474" t="s">
        <v>1732</v>
      </c>
      <c r="S474" t="s">
        <v>1733</v>
      </c>
      <c r="T474" t="s">
        <v>346</v>
      </c>
    </row>
    <row r="475" spans="1:20" x14ac:dyDescent="0.25">
      <c r="A475" s="8" t="s">
        <v>1928</v>
      </c>
      <c r="B475" s="6">
        <v>44218</v>
      </c>
      <c r="C475" t="s">
        <v>14</v>
      </c>
      <c r="D475" t="s">
        <v>463</v>
      </c>
      <c r="E475" t="s">
        <v>464</v>
      </c>
      <c r="F475" t="s">
        <v>1929</v>
      </c>
      <c r="G475" t="s">
        <v>17</v>
      </c>
      <c r="H475" t="s">
        <v>1930</v>
      </c>
      <c r="I475" s="6">
        <v>44223</v>
      </c>
      <c r="J475" s="7">
        <v>4550</v>
      </c>
      <c r="K475" s="7">
        <v>4550</v>
      </c>
      <c r="L475" s="7">
        <v>4550</v>
      </c>
      <c r="M475" s="7" t="s">
        <v>25</v>
      </c>
      <c r="N475" t="s">
        <v>311</v>
      </c>
      <c r="O475" t="s">
        <v>314</v>
      </c>
      <c r="P475" s="7" t="s">
        <v>313</v>
      </c>
      <c r="Q475" s="7">
        <v>4550</v>
      </c>
      <c r="R475" t="s">
        <v>2063</v>
      </c>
      <c r="S475" t="s">
        <v>2064</v>
      </c>
      <c r="T475" t="s">
        <v>1297</v>
      </c>
    </row>
    <row r="476" spans="1:20" x14ac:dyDescent="0.25">
      <c r="A476" s="8" t="s">
        <v>1931</v>
      </c>
      <c r="B476" s="6">
        <v>44433</v>
      </c>
      <c r="C476" t="s">
        <v>14</v>
      </c>
      <c r="D476" t="s">
        <v>1932</v>
      </c>
      <c r="E476" t="s">
        <v>1933</v>
      </c>
      <c r="F476" t="s">
        <v>1934</v>
      </c>
      <c r="G476" t="s">
        <v>17</v>
      </c>
      <c r="H476" t="s">
        <v>508</v>
      </c>
      <c r="I476" s="6">
        <v>44440</v>
      </c>
      <c r="J476" s="7">
        <v>4550</v>
      </c>
      <c r="K476" s="7">
        <v>4550</v>
      </c>
      <c r="L476" s="7">
        <v>4550</v>
      </c>
      <c r="M476" s="7" t="s">
        <v>25</v>
      </c>
      <c r="N476" t="s">
        <v>310</v>
      </c>
      <c r="O476" t="s">
        <v>314</v>
      </c>
      <c r="P476" s="7" t="s">
        <v>313</v>
      </c>
      <c r="Q476" s="7">
        <v>4550</v>
      </c>
      <c r="R476" t="s">
        <v>2065</v>
      </c>
      <c r="S476" t="s">
        <v>2066</v>
      </c>
      <c r="T476" t="s">
        <v>2067</v>
      </c>
    </row>
    <row r="477" spans="1:20" x14ac:dyDescent="0.25">
      <c r="A477" s="8" t="s">
        <v>1935</v>
      </c>
      <c r="B477" s="6">
        <v>44441</v>
      </c>
      <c r="C477" t="s">
        <v>14</v>
      </c>
      <c r="D477" t="s">
        <v>501</v>
      </c>
      <c r="E477" t="s">
        <v>502</v>
      </c>
      <c r="F477" t="s">
        <v>692</v>
      </c>
      <c r="G477" t="s">
        <v>17</v>
      </c>
      <c r="H477" t="s">
        <v>108</v>
      </c>
      <c r="I477" s="6" t="s">
        <v>109</v>
      </c>
      <c r="J477" s="7">
        <v>4550</v>
      </c>
      <c r="K477" s="7">
        <v>4550</v>
      </c>
      <c r="L477" s="7">
        <v>4550</v>
      </c>
      <c r="M477" s="7" t="s">
        <v>25</v>
      </c>
      <c r="N477" t="s">
        <v>310</v>
      </c>
      <c r="O477" t="s">
        <v>314</v>
      </c>
      <c r="P477" s="7" t="s">
        <v>313</v>
      </c>
      <c r="Q477" s="7">
        <v>4550</v>
      </c>
      <c r="R477" t="s">
        <v>1440</v>
      </c>
      <c r="S477" t="s">
        <v>1441</v>
      </c>
      <c r="T477" t="s">
        <v>1322</v>
      </c>
    </row>
    <row r="478" spans="1:20" x14ac:dyDescent="0.25">
      <c r="A478" s="8" t="s">
        <v>1936</v>
      </c>
      <c r="B478" s="6">
        <v>44449</v>
      </c>
      <c r="C478" t="s">
        <v>14</v>
      </c>
      <c r="D478" t="s">
        <v>1937</v>
      </c>
      <c r="E478" t="s">
        <v>1938</v>
      </c>
      <c r="F478" t="s">
        <v>1939</v>
      </c>
      <c r="G478" t="s">
        <v>17</v>
      </c>
      <c r="H478" t="s">
        <v>62</v>
      </c>
      <c r="I478" s="6" t="s">
        <v>63</v>
      </c>
      <c r="J478" s="7">
        <v>4550</v>
      </c>
      <c r="K478" s="7">
        <v>4550</v>
      </c>
      <c r="L478" s="7">
        <v>4550</v>
      </c>
      <c r="M478" s="7" t="s">
        <v>25</v>
      </c>
      <c r="N478" t="s">
        <v>310</v>
      </c>
      <c r="O478" t="s">
        <v>314</v>
      </c>
      <c r="P478" s="7" t="s">
        <v>313</v>
      </c>
      <c r="Q478" s="7">
        <v>4550</v>
      </c>
      <c r="R478" t="s">
        <v>2068</v>
      </c>
      <c r="S478" t="s">
        <v>2069</v>
      </c>
      <c r="T478" t="s">
        <v>2070</v>
      </c>
    </row>
    <row r="479" spans="1:20" x14ac:dyDescent="0.25">
      <c r="A479" s="8" t="s">
        <v>1940</v>
      </c>
      <c r="B479" s="6">
        <v>44460</v>
      </c>
      <c r="C479" t="s">
        <v>14</v>
      </c>
      <c r="D479" t="s">
        <v>1941</v>
      </c>
      <c r="E479" t="s">
        <v>1942</v>
      </c>
      <c r="F479" t="s">
        <v>1943</v>
      </c>
      <c r="G479" t="s">
        <v>17</v>
      </c>
      <c r="H479" t="s">
        <v>820</v>
      </c>
      <c r="I479" s="6" t="s">
        <v>821</v>
      </c>
      <c r="J479" s="7">
        <v>4550</v>
      </c>
      <c r="K479" s="7">
        <v>4550</v>
      </c>
      <c r="L479" s="7">
        <v>4550</v>
      </c>
      <c r="M479" s="7" t="s">
        <v>25</v>
      </c>
      <c r="N479" t="s">
        <v>310</v>
      </c>
      <c r="O479" t="s">
        <v>314</v>
      </c>
      <c r="P479" s="7" t="s">
        <v>313</v>
      </c>
      <c r="Q479" s="7">
        <v>4550</v>
      </c>
      <c r="R479" t="s">
        <v>2071</v>
      </c>
      <c r="S479" t="s">
        <v>2072</v>
      </c>
      <c r="T479" t="s">
        <v>2073</v>
      </c>
    </row>
    <row r="480" spans="1:20" x14ac:dyDescent="0.25">
      <c r="A480" s="8" t="s">
        <v>1944</v>
      </c>
      <c r="B480" s="6">
        <v>44467</v>
      </c>
      <c r="C480" t="s">
        <v>14</v>
      </c>
      <c r="D480" t="s">
        <v>501</v>
      </c>
      <c r="E480" t="s">
        <v>502</v>
      </c>
      <c r="F480" t="s">
        <v>597</v>
      </c>
      <c r="G480" t="s">
        <v>17</v>
      </c>
      <c r="H480" t="s">
        <v>299</v>
      </c>
      <c r="I480" s="6" t="s">
        <v>300</v>
      </c>
      <c r="J480" s="7">
        <v>4550</v>
      </c>
      <c r="K480" s="7">
        <v>4550</v>
      </c>
      <c r="L480" s="7">
        <v>4550</v>
      </c>
      <c r="M480" s="7" t="s">
        <v>25</v>
      </c>
      <c r="N480" t="s">
        <v>311</v>
      </c>
      <c r="O480" t="s">
        <v>314</v>
      </c>
      <c r="P480" s="7" t="s">
        <v>313</v>
      </c>
      <c r="Q480" s="7">
        <v>4550</v>
      </c>
      <c r="R480" t="s">
        <v>1379</v>
      </c>
      <c r="S480" t="s">
        <v>1380</v>
      </c>
      <c r="T480" t="s">
        <v>1322</v>
      </c>
    </row>
    <row r="481" spans="1:20" x14ac:dyDescent="0.25">
      <c r="A481" s="8" t="s">
        <v>1945</v>
      </c>
      <c r="B481" s="6">
        <v>44470</v>
      </c>
      <c r="C481" t="s">
        <v>14</v>
      </c>
      <c r="D481" t="s">
        <v>501</v>
      </c>
      <c r="E481" t="s">
        <v>502</v>
      </c>
      <c r="F481" t="s">
        <v>597</v>
      </c>
      <c r="G481" t="s">
        <v>17</v>
      </c>
      <c r="H481" t="s">
        <v>99</v>
      </c>
      <c r="I481" s="6" t="s">
        <v>47</v>
      </c>
      <c r="J481" s="7">
        <v>4550</v>
      </c>
      <c r="K481" s="7">
        <v>4550</v>
      </c>
      <c r="L481" s="7">
        <v>4550</v>
      </c>
      <c r="M481" s="7" t="s">
        <v>25</v>
      </c>
      <c r="N481" t="s">
        <v>311</v>
      </c>
      <c r="O481" t="s">
        <v>314</v>
      </c>
      <c r="P481" s="7" t="s">
        <v>313</v>
      </c>
      <c r="Q481" s="7">
        <v>4550</v>
      </c>
      <c r="R481" t="s">
        <v>1379</v>
      </c>
      <c r="S481" t="s">
        <v>1380</v>
      </c>
      <c r="T481" t="s">
        <v>1322</v>
      </c>
    </row>
    <row r="482" spans="1:20" x14ac:dyDescent="0.25">
      <c r="A482" s="8" t="s">
        <v>1946</v>
      </c>
      <c r="B482" s="6">
        <v>44473</v>
      </c>
      <c r="C482" t="s">
        <v>14</v>
      </c>
      <c r="D482" t="s">
        <v>307</v>
      </c>
      <c r="E482" t="s">
        <v>308</v>
      </c>
      <c r="F482" t="s">
        <v>819</v>
      </c>
      <c r="G482" t="s">
        <v>17</v>
      </c>
      <c r="H482" t="s">
        <v>820</v>
      </c>
      <c r="I482" s="6" t="s">
        <v>821</v>
      </c>
      <c r="J482" s="7">
        <v>4550</v>
      </c>
      <c r="K482" s="7">
        <v>4550</v>
      </c>
      <c r="L482" s="7">
        <v>4550</v>
      </c>
      <c r="M482" s="7" t="s">
        <v>25</v>
      </c>
      <c r="N482" t="s">
        <v>310</v>
      </c>
      <c r="O482" t="s">
        <v>314</v>
      </c>
      <c r="P482" s="7" t="s">
        <v>313</v>
      </c>
      <c r="Q482" s="7">
        <v>4550</v>
      </c>
      <c r="R482" t="s">
        <v>1529</v>
      </c>
      <c r="S482" t="s">
        <v>1530</v>
      </c>
      <c r="T482" t="s">
        <v>452</v>
      </c>
    </row>
    <row r="483" spans="1:20" x14ac:dyDescent="0.25">
      <c r="A483" s="8" t="s">
        <v>1947</v>
      </c>
      <c r="B483" s="6">
        <v>44474</v>
      </c>
      <c r="C483" t="s">
        <v>14</v>
      </c>
      <c r="D483" t="s">
        <v>501</v>
      </c>
      <c r="E483" t="s">
        <v>502</v>
      </c>
      <c r="F483" t="s">
        <v>1948</v>
      </c>
      <c r="G483" t="s">
        <v>17</v>
      </c>
      <c r="H483" t="s">
        <v>100</v>
      </c>
      <c r="I483" s="6" t="s">
        <v>101</v>
      </c>
      <c r="J483" s="7">
        <v>4550</v>
      </c>
      <c r="K483" s="7">
        <v>4550</v>
      </c>
      <c r="L483" s="7">
        <v>4550</v>
      </c>
      <c r="M483" s="7" t="s">
        <v>25</v>
      </c>
      <c r="N483" t="s">
        <v>311</v>
      </c>
      <c r="O483" t="s">
        <v>314</v>
      </c>
      <c r="P483" s="7" t="s">
        <v>313</v>
      </c>
      <c r="Q483" s="7">
        <v>4550</v>
      </c>
      <c r="R483" t="s">
        <v>2074</v>
      </c>
      <c r="S483" t="s">
        <v>2075</v>
      </c>
      <c r="T483" t="s">
        <v>1322</v>
      </c>
    </row>
    <row r="484" spans="1:20" x14ac:dyDescent="0.25">
      <c r="A484" s="8" t="s">
        <v>1949</v>
      </c>
      <c r="B484" s="6">
        <v>44228</v>
      </c>
      <c r="C484" t="s">
        <v>14</v>
      </c>
      <c r="D484" t="s">
        <v>531</v>
      </c>
      <c r="E484" t="s">
        <v>532</v>
      </c>
      <c r="F484" t="s">
        <v>1950</v>
      </c>
      <c r="G484" t="s">
        <v>17</v>
      </c>
      <c r="H484" t="s">
        <v>736</v>
      </c>
      <c r="I484" s="6">
        <v>44270</v>
      </c>
      <c r="J484" s="7">
        <v>4550</v>
      </c>
      <c r="K484" s="7">
        <v>4550</v>
      </c>
      <c r="L484" s="7">
        <v>4550</v>
      </c>
      <c r="M484" s="7" t="s">
        <v>25</v>
      </c>
      <c r="N484" t="s">
        <v>310</v>
      </c>
      <c r="O484" t="s">
        <v>314</v>
      </c>
      <c r="P484" s="7" t="s">
        <v>313</v>
      </c>
      <c r="Q484" s="7">
        <v>4550</v>
      </c>
      <c r="R484" t="s">
        <v>2076</v>
      </c>
      <c r="S484" t="s">
        <v>2077</v>
      </c>
      <c r="T484" t="s">
        <v>1343</v>
      </c>
    </row>
    <row r="485" spans="1:20" x14ac:dyDescent="0.25">
      <c r="A485" s="8" t="s">
        <v>1951</v>
      </c>
      <c r="B485" s="6">
        <v>44483</v>
      </c>
      <c r="C485" t="s">
        <v>14</v>
      </c>
      <c r="D485" t="s">
        <v>501</v>
      </c>
      <c r="E485" t="s">
        <v>502</v>
      </c>
      <c r="F485" t="s">
        <v>597</v>
      </c>
      <c r="G485" t="s">
        <v>17</v>
      </c>
      <c r="H485" t="s">
        <v>598</v>
      </c>
      <c r="I485" s="6" t="s">
        <v>149</v>
      </c>
      <c r="J485" s="7">
        <v>4550</v>
      </c>
      <c r="K485" s="7">
        <v>4550</v>
      </c>
      <c r="L485" s="7">
        <v>4550</v>
      </c>
      <c r="M485" s="7" t="s">
        <v>25</v>
      </c>
      <c r="N485" t="s">
        <v>310</v>
      </c>
      <c r="O485" t="s">
        <v>314</v>
      </c>
      <c r="P485" s="7" t="s">
        <v>313</v>
      </c>
      <c r="Q485" s="7">
        <v>4550</v>
      </c>
      <c r="R485" t="s">
        <v>1379</v>
      </c>
      <c r="S485" t="s">
        <v>1380</v>
      </c>
      <c r="T485" t="s">
        <v>1322</v>
      </c>
    </row>
    <row r="486" spans="1:20" x14ac:dyDescent="0.25">
      <c r="A486" s="8" t="s">
        <v>1952</v>
      </c>
      <c r="B486" s="6">
        <v>44229</v>
      </c>
      <c r="C486" t="s">
        <v>14</v>
      </c>
      <c r="D486" t="s">
        <v>137</v>
      </c>
      <c r="E486" t="s">
        <v>138</v>
      </c>
      <c r="F486" t="s">
        <v>139</v>
      </c>
      <c r="G486" t="s">
        <v>17</v>
      </c>
      <c r="H486" t="s">
        <v>140</v>
      </c>
      <c r="I486" s="6">
        <v>44241</v>
      </c>
      <c r="J486" s="7">
        <v>4550</v>
      </c>
      <c r="K486" s="7">
        <v>4550</v>
      </c>
      <c r="L486" s="7">
        <v>4550</v>
      </c>
      <c r="M486" s="7" t="s">
        <v>25</v>
      </c>
      <c r="N486" t="s">
        <v>310</v>
      </c>
      <c r="O486" t="s">
        <v>314</v>
      </c>
      <c r="P486" s="7" t="s">
        <v>313</v>
      </c>
      <c r="Q486" s="7">
        <v>4550</v>
      </c>
      <c r="R486" t="s">
        <v>341</v>
      </c>
      <c r="S486" t="s">
        <v>342</v>
      </c>
      <c r="T486" t="s">
        <v>343</v>
      </c>
    </row>
    <row r="487" spans="1:20" x14ac:dyDescent="0.25">
      <c r="A487" s="8" t="s">
        <v>1953</v>
      </c>
      <c r="B487" s="6">
        <v>44498</v>
      </c>
      <c r="C487" t="s">
        <v>14</v>
      </c>
      <c r="D487" t="s">
        <v>1954</v>
      </c>
      <c r="E487" t="s">
        <v>1955</v>
      </c>
      <c r="F487" t="s">
        <v>1956</v>
      </c>
      <c r="G487" t="s">
        <v>17</v>
      </c>
      <c r="H487" t="s">
        <v>97</v>
      </c>
      <c r="I487" s="6" t="s">
        <v>98</v>
      </c>
      <c r="J487" s="7">
        <v>4550</v>
      </c>
      <c r="K487" s="7">
        <v>4550</v>
      </c>
      <c r="L487" s="7">
        <v>4550</v>
      </c>
      <c r="M487" s="7" t="s">
        <v>25</v>
      </c>
      <c r="N487" t="s">
        <v>310</v>
      </c>
      <c r="O487" t="s">
        <v>314</v>
      </c>
      <c r="P487" s="7" t="s">
        <v>313</v>
      </c>
      <c r="Q487" s="7">
        <v>4550</v>
      </c>
      <c r="R487" t="s">
        <v>2078</v>
      </c>
      <c r="S487" t="s">
        <v>2079</v>
      </c>
      <c r="T487" t="s">
        <v>2080</v>
      </c>
    </row>
    <row r="488" spans="1:20" x14ac:dyDescent="0.25">
      <c r="A488" s="8" t="s">
        <v>1957</v>
      </c>
      <c r="B488" s="6">
        <v>44502</v>
      </c>
      <c r="C488" t="s">
        <v>14</v>
      </c>
      <c r="D488" t="s">
        <v>1269</v>
      </c>
      <c r="E488" t="s">
        <v>1270</v>
      </c>
      <c r="F488" t="s">
        <v>1271</v>
      </c>
      <c r="G488" t="s">
        <v>17</v>
      </c>
      <c r="H488" t="s">
        <v>32</v>
      </c>
      <c r="I488" s="6">
        <v>44505</v>
      </c>
      <c r="J488" s="7">
        <v>4550</v>
      </c>
      <c r="K488" s="7">
        <v>4550</v>
      </c>
      <c r="L488" s="7">
        <v>4550</v>
      </c>
      <c r="M488" s="7" t="s">
        <v>25</v>
      </c>
      <c r="N488" t="s">
        <v>310</v>
      </c>
      <c r="O488" t="s">
        <v>314</v>
      </c>
      <c r="P488" s="7" t="s">
        <v>313</v>
      </c>
      <c r="Q488" s="7">
        <v>4550</v>
      </c>
      <c r="R488" t="s">
        <v>1792</v>
      </c>
      <c r="S488" t="s">
        <v>1793</v>
      </c>
      <c r="T488" t="s">
        <v>1794</v>
      </c>
    </row>
    <row r="489" spans="1:20" x14ac:dyDescent="0.25">
      <c r="A489" s="8" t="s">
        <v>1958</v>
      </c>
      <c r="B489" s="6">
        <v>44509</v>
      </c>
      <c r="C489" t="s">
        <v>14</v>
      </c>
      <c r="D489" t="s">
        <v>207</v>
      </c>
      <c r="E489" t="s">
        <v>208</v>
      </c>
      <c r="F489" t="s">
        <v>1906</v>
      </c>
      <c r="G489" t="s">
        <v>17</v>
      </c>
      <c r="H489" t="s">
        <v>124</v>
      </c>
      <c r="I489" s="6">
        <v>44511</v>
      </c>
      <c r="J489" s="7">
        <v>4550</v>
      </c>
      <c r="K489" s="7">
        <v>4550</v>
      </c>
      <c r="L489" s="7">
        <v>4550</v>
      </c>
      <c r="M489" s="7" t="s">
        <v>25</v>
      </c>
      <c r="N489" t="s">
        <v>311</v>
      </c>
      <c r="O489" t="s">
        <v>314</v>
      </c>
      <c r="P489" s="7" t="s">
        <v>313</v>
      </c>
      <c r="Q489" s="7">
        <v>4550</v>
      </c>
      <c r="R489" t="s">
        <v>2055</v>
      </c>
      <c r="S489" t="s">
        <v>2056</v>
      </c>
      <c r="T489" t="s">
        <v>386</v>
      </c>
    </row>
    <row r="490" spans="1:20" x14ac:dyDescent="0.25">
      <c r="A490" s="8" t="s">
        <v>1959</v>
      </c>
      <c r="B490" s="6">
        <v>44510</v>
      </c>
      <c r="C490" t="s">
        <v>14</v>
      </c>
      <c r="D490" t="s">
        <v>800</v>
      </c>
      <c r="E490" t="s">
        <v>801</v>
      </c>
      <c r="F490" t="s">
        <v>802</v>
      </c>
      <c r="G490" t="s">
        <v>17</v>
      </c>
      <c r="H490" t="s">
        <v>82</v>
      </c>
      <c r="I490" s="6">
        <v>44512</v>
      </c>
      <c r="J490" s="7">
        <v>4550</v>
      </c>
      <c r="K490" s="7">
        <v>4550</v>
      </c>
      <c r="L490" s="7">
        <v>4550</v>
      </c>
      <c r="M490" s="7" t="s">
        <v>25</v>
      </c>
      <c r="N490" t="s">
        <v>310</v>
      </c>
      <c r="O490" t="s">
        <v>314</v>
      </c>
      <c r="P490" s="7" t="s">
        <v>313</v>
      </c>
      <c r="Q490" s="7">
        <v>4550</v>
      </c>
      <c r="R490" t="s">
        <v>1513</v>
      </c>
      <c r="S490" t="s">
        <v>1514</v>
      </c>
      <c r="T490" t="s">
        <v>1515</v>
      </c>
    </row>
    <row r="491" spans="1:20" x14ac:dyDescent="0.25">
      <c r="A491" s="8" t="s">
        <v>1960</v>
      </c>
      <c r="B491" s="6">
        <v>44519</v>
      </c>
      <c r="C491" t="s">
        <v>14</v>
      </c>
      <c r="D491" t="s">
        <v>1961</v>
      </c>
      <c r="E491" t="s">
        <v>1962</v>
      </c>
      <c r="F491" t="s">
        <v>1963</v>
      </c>
      <c r="G491" t="s">
        <v>17</v>
      </c>
      <c r="H491" t="s">
        <v>186</v>
      </c>
      <c r="I491" s="6">
        <v>44523</v>
      </c>
      <c r="J491" s="7">
        <v>4550</v>
      </c>
      <c r="K491" s="7">
        <v>4550</v>
      </c>
      <c r="L491" s="7">
        <v>4550</v>
      </c>
      <c r="M491" s="7" t="s">
        <v>25</v>
      </c>
      <c r="N491" t="s">
        <v>311</v>
      </c>
      <c r="O491" t="s">
        <v>314</v>
      </c>
      <c r="P491" s="7" t="s">
        <v>313</v>
      </c>
      <c r="Q491" s="7">
        <v>4550</v>
      </c>
      <c r="R491" t="s">
        <v>2081</v>
      </c>
      <c r="S491" t="s">
        <v>2082</v>
      </c>
      <c r="T491" t="s">
        <v>2083</v>
      </c>
    </row>
    <row r="492" spans="1:20" x14ac:dyDescent="0.25">
      <c r="A492" s="8" t="s">
        <v>1964</v>
      </c>
      <c r="B492" s="6">
        <v>44232</v>
      </c>
      <c r="C492" t="s">
        <v>14</v>
      </c>
      <c r="D492" t="s">
        <v>1833</v>
      </c>
      <c r="E492" t="s">
        <v>1834</v>
      </c>
      <c r="F492" t="s">
        <v>1835</v>
      </c>
      <c r="G492" t="s">
        <v>17</v>
      </c>
      <c r="H492" t="s">
        <v>548</v>
      </c>
      <c r="I492" s="6">
        <v>44235</v>
      </c>
      <c r="J492" s="7">
        <v>4550</v>
      </c>
      <c r="K492" s="7">
        <v>4550</v>
      </c>
      <c r="L492" s="7">
        <v>4550</v>
      </c>
      <c r="M492" s="7" t="s">
        <v>25</v>
      </c>
      <c r="N492" t="s">
        <v>311</v>
      </c>
      <c r="O492" t="s">
        <v>314</v>
      </c>
      <c r="P492" s="7" t="s">
        <v>313</v>
      </c>
      <c r="Q492" s="7">
        <v>4550</v>
      </c>
      <c r="R492" t="s">
        <v>1865</v>
      </c>
      <c r="S492" t="s">
        <v>2084</v>
      </c>
      <c r="T492" t="s">
        <v>1867</v>
      </c>
    </row>
    <row r="493" spans="1:20" x14ac:dyDescent="0.25">
      <c r="A493" s="8" t="s">
        <v>1965</v>
      </c>
      <c r="B493" s="6">
        <v>44533</v>
      </c>
      <c r="C493" t="s">
        <v>14</v>
      </c>
      <c r="D493" t="s">
        <v>1937</v>
      </c>
      <c r="E493" t="s">
        <v>1938</v>
      </c>
      <c r="F493" t="s">
        <v>1939</v>
      </c>
      <c r="G493" t="s">
        <v>17</v>
      </c>
      <c r="H493" t="s">
        <v>591</v>
      </c>
      <c r="I493" s="6">
        <v>44536</v>
      </c>
      <c r="J493" s="7">
        <v>4550</v>
      </c>
      <c r="K493" s="7">
        <v>4550</v>
      </c>
      <c r="L493" s="7">
        <v>4550</v>
      </c>
      <c r="M493" s="7" t="s">
        <v>25</v>
      </c>
      <c r="N493" t="s">
        <v>310</v>
      </c>
      <c r="O493" t="s">
        <v>314</v>
      </c>
      <c r="P493" s="7" t="s">
        <v>313</v>
      </c>
      <c r="Q493" s="7">
        <v>4550</v>
      </c>
      <c r="R493" t="s">
        <v>2068</v>
      </c>
      <c r="S493" t="s">
        <v>2069</v>
      </c>
      <c r="T493" t="s">
        <v>2070</v>
      </c>
    </row>
    <row r="494" spans="1:20" x14ac:dyDescent="0.25">
      <c r="A494" s="8" t="s">
        <v>1966</v>
      </c>
      <c r="B494" s="6">
        <v>44536</v>
      </c>
      <c r="C494" t="s">
        <v>14</v>
      </c>
      <c r="D494" t="s">
        <v>501</v>
      </c>
      <c r="E494" t="s">
        <v>502</v>
      </c>
      <c r="F494" t="s">
        <v>692</v>
      </c>
      <c r="G494" t="s">
        <v>17</v>
      </c>
      <c r="H494" t="s">
        <v>80</v>
      </c>
      <c r="I494" s="6">
        <v>44538</v>
      </c>
      <c r="J494" s="7">
        <v>4550</v>
      </c>
      <c r="K494" s="7">
        <v>4550</v>
      </c>
      <c r="L494" s="7">
        <v>4550</v>
      </c>
      <c r="M494" s="7" t="s">
        <v>25</v>
      </c>
      <c r="N494" t="s">
        <v>310</v>
      </c>
      <c r="O494" t="s">
        <v>314</v>
      </c>
      <c r="P494" s="7" t="s">
        <v>313</v>
      </c>
      <c r="Q494" s="7">
        <v>4550</v>
      </c>
      <c r="R494" t="s">
        <v>1440</v>
      </c>
      <c r="S494" t="s">
        <v>1441</v>
      </c>
      <c r="T494" t="s">
        <v>1322</v>
      </c>
    </row>
    <row r="495" spans="1:20" x14ac:dyDescent="0.25">
      <c r="A495" s="8" t="s">
        <v>1967</v>
      </c>
      <c r="B495" s="6">
        <v>44236</v>
      </c>
      <c r="C495" t="s">
        <v>14</v>
      </c>
      <c r="D495" t="s">
        <v>563</v>
      </c>
      <c r="E495" t="s">
        <v>564</v>
      </c>
      <c r="F495" t="s">
        <v>1968</v>
      </c>
      <c r="G495" t="s">
        <v>17</v>
      </c>
      <c r="H495" t="s">
        <v>140</v>
      </c>
      <c r="I495" s="6">
        <v>44241</v>
      </c>
      <c r="J495" s="7">
        <v>4550</v>
      </c>
      <c r="K495" s="7">
        <v>4550</v>
      </c>
      <c r="L495" s="7">
        <v>4550</v>
      </c>
      <c r="M495" s="7" t="s">
        <v>25</v>
      </c>
      <c r="N495" t="s">
        <v>311</v>
      </c>
      <c r="O495" t="s">
        <v>314</v>
      </c>
      <c r="P495" s="7" t="s">
        <v>313</v>
      </c>
      <c r="Q495" s="7">
        <v>4550</v>
      </c>
      <c r="R495" t="s">
        <v>2085</v>
      </c>
      <c r="S495" t="s">
        <v>2086</v>
      </c>
      <c r="T495" t="s">
        <v>1365</v>
      </c>
    </row>
    <row r="496" spans="1:20" x14ac:dyDescent="0.25">
      <c r="A496" s="8" t="s">
        <v>1969</v>
      </c>
      <c r="B496" s="6">
        <v>44243</v>
      </c>
      <c r="C496" t="s">
        <v>14</v>
      </c>
      <c r="D496" t="s">
        <v>1918</v>
      </c>
      <c r="E496" t="s">
        <v>1919</v>
      </c>
      <c r="F496" t="s">
        <v>1920</v>
      </c>
      <c r="G496" t="s">
        <v>17</v>
      </c>
      <c r="H496" t="s">
        <v>30</v>
      </c>
      <c r="I496" s="6">
        <v>44250</v>
      </c>
      <c r="J496" s="7">
        <v>4550</v>
      </c>
      <c r="K496" s="7">
        <v>4550</v>
      </c>
      <c r="L496" s="7">
        <v>4550</v>
      </c>
      <c r="M496" s="7" t="s">
        <v>25</v>
      </c>
      <c r="N496" t="s">
        <v>311</v>
      </c>
      <c r="O496">
        <v>0</v>
      </c>
      <c r="P496" s="7" t="s">
        <v>313</v>
      </c>
      <c r="Q496" s="7">
        <v>4550</v>
      </c>
      <c r="R496" t="s">
        <v>2060</v>
      </c>
      <c r="S496" t="s">
        <v>2061</v>
      </c>
      <c r="T496" t="s">
        <v>2062</v>
      </c>
    </row>
    <row r="497" spans="1:20" x14ac:dyDescent="0.25">
      <c r="A497" s="8" t="s">
        <v>1970</v>
      </c>
      <c r="B497" s="6">
        <v>44361</v>
      </c>
      <c r="C497" t="s">
        <v>14</v>
      </c>
      <c r="D497" t="s">
        <v>1918</v>
      </c>
      <c r="E497" t="s">
        <v>1919</v>
      </c>
      <c r="F497" t="s">
        <v>1920</v>
      </c>
      <c r="G497" t="s">
        <v>17</v>
      </c>
      <c r="H497" t="s">
        <v>21</v>
      </c>
      <c r="I497" s="6">
        <v>44365</v>
      </c>
      <c r="J497" s="7">
        <v>4600</v>
      </c>
      <c r="K497" s="7">
        <v>4600</v>
      </c>
      <c r="L497" s="7">
        <v>4600</v>
      </c>
      <c r="M497" s="7" t="s">
        <v>25</v>
      </c>
      <c r="N497" t="s">
        <v>310</v>
      </c>
      <c r="O497" t="s">
        <v>314</v>
      </c>
      <c r="P497" s="7" t="s">
        <v>313</v>
      </c>
      <c r="Q497" s="7">
        <v>4600</v>
      </c>
      <c r="R497" t="s">
        <v>2060</v>
      </c>
      <c r="S497" t="s">
        <v>2061</v>
      </c>
      <c r="T497" t="s">
        <v>2062</v>
      </c>
    </row>
    <row r="498" spans="1:20" x14ac:dyDescent="0.25">
      <c r="A498" s="8" t="s">
        <v>1971</v>
      </c>
      <c r="B498" s="6">
        <v>44375</v>
      </c>
      <c r="C498" t="s">
        <v>14</v>
      </c>
      <c r="D498" t="s">
        <v>69</v>
      </c>
      <c r="E498" t="s">
        <v>70</v>
      </c>
      <c r="F498" t="s">
        <v>1044</v>
      </c>
      <c r="G498" t="s">
        <v>17</v>
      </c>
      <c r="H498" t="s">
        <v>551</v>
      </c>
      <c r="I498" s="6">
        <v>44384</v>
      </c>
      <c r="J498" s="7">
        <v>4600</v>
      </c>
      <c r="K498" s="7">
        <v>4600</v>
      </c>
      <c r="L498" s="7">
        <v>4600</v>
      </c>
      <c r="M498" s="7" t="s">
        <v>25</v>
      </c>
      <c r="N498" t="s">
        <v>311</v>
      </c>
      <c r="O498" t="s">
        <v>314</v>
      </c>
      <c r="P498" s="7" t="s">
        <v>313</v>
      </c>
      <c r="Q498" s="7">
        <v>4600</v>
      </c>
      <c r="R498" t="s">
        <v>1661</v>
      </c>
      <c r="S498" t="s">
        <v>1662</v>
      </c>
      <c r="T498" t="s">
        <v>326</v>
      </c>
    </row>
    <row r="499" spans="1:20" x14ac:dyDescent="0.25">
      <c r="A499" s="8" t="s">
        <v>1972</v>
      </c>
      <c r="B499" s="6">
        <v>44559</v>
      </c>
      <c r="C499" t="s">
        <v>14</v>
      </c>
      <c r="D499" t="s">
        <v>501</v>
      </c>
      <c r="E499" t="s">
        <v>502</v>
      </c>
      <c r="F499" t="s">
        <v>982</v>
      </c>
      <c r="G499" t="s">
        <v>17</v>
      </c>
      <c r="H499" t="s">
        <v>157</v>
      </c>
      <c r="I499" s="6">
        <v>44567</v>
      </c>
      <c r="J499" s="7">
        <v>4600.34</v>
      </c>
      <c r="K499" s="7">
        <v>4600.34</v>
      </c>
      <c r="L499" s="7">
        <v>4600.34</v>
      </c>
      <c r="M499" s="7" t="s">
        <v>25</v>
      </c>
      <c r="N499" t="s">
        <v>310</v>
      </c>
      <c r="O499" t="s">
        <v>314</v>
      </c>
      <c r="P499" s="7">
        <v>0</v>
      </c>
      <c r="Q499" s="7">
        <v>4600.34</v>
      </c>
      <c r="R499" t="s">
        <v>1625</v>
      </c>
      <c r="S499" t="s">
        <v>1626</v>
      </c>
      <c r="T499" t="s">
        <v>1322</v>
      </c>
    </row>
    <row r="500" spans="1:20" x14ac:dyDescent="0.25">
      <c r="A500" s="8" t="s">
        <v>1973</v>
      </c>
      <c r="B500" s="6">
        <v>44533</v>
      </c>
      <c r="C500" t="s">
        <v>14</v>
      </c>
      <c r="D500" t="s">
        <v>53</v>
      </c>
      <c r="E500" t="s">
        <v>54</v>
      </c>
      <c r="F500" t="s">
        <v>111</v>
      </c>
      <c r="G500" t="s">
        <v>17</v>
      </c>
      <c r="H500" t="s">
        <v>591</v>
      </c>
      <c r="I500" s="6">
        <v>44536</v>
      </c>
      <c r="J500" s="7">
        <v>4631.3999999999996</v>
      </c>
      <c r="K500" s="7">
        <v>4631.3999999999996</v>
      </c>
      <c r="L500" s="7">
        <v>4631.3999999999996</v>
      </c>
      <c r="M500" s="7" t="s">
        <v>25</v>
      </c>
      <c r="N500" t="s">
        <v>310</v>
      </c>
      <c r="O500" t="s">
        <v>314</v>
      </c>
      <c r="P500" s="7" t="s">
        <v>313</v>
      </c>
      <c r="Q500" s="7">
        <v>4631.3999999999996</v>
      </c>
      <c r="R500" t="s">
        <v>318</v>
      </c>
      <c r="S500" t="s">
        <v>319</v>
      </c>
      <c r="T500" t="s">
        <v>320</v>
      </c>
    </row>
    <row r="501" spans="1:20" x14ac:dyDescent="0.25">
      <c r="A501" s="8" t="s">
        <v>1974</v>
      </c>
      <c r="B501" s="6">
        <v>44410</v>
      </c>
      <c r="C501" t="s">
        <v>14</v>
      </c>
      <c r="D501" t="s">
        <v>69</v>
      </c>
      <c r="E501" t="s">
        <v>70</v>
      </c>
      <c r="F501" t="s">
        <v>1975</v>
      </c>
      <c r="G501" t="s">
        <v>17</v>
      </c>
      <c r="H501" t="s">
        <v>183</v>
      </c>
      <c r="I501" s="6">
        <v>44413</v>
      </c>
      <c r="J501" s="7">
        <v>4635</v>
      </c>
      <c r="K501" s="7">
        <v>4635</v>
      </c>
      <c r="L501" s="7">
        <v>4635</v>
      </c>
      <c r="M501" s="7" t="s">
        <v>25</v>
      </c>
      <c r="N501" t="s">
        <v>311</v>
      </c>
      <c r="O501" t="s">
        <v>314</v>
      </c>
      <c r="P501" s="7" t="s">
        <v>313</v>
      </c>
      <c r="Q501" s="7">
        <v>4635</v>
      </c>
      <c r="R501" t="s">
        <v>2087</v>
      </c>
      <c r="S501" t="s">
        <v>2088</v>
      </c>
      <c r="T501" t="s">
        <v>326</v>
      </c>
    </row>
    <row r="502" spans="1:20" x14ac:dyDescent="0.25">
      <c r="A502" s="8" t="s">
        <v>1976</v>
      </c>
      <c r="B502" s="6">
        <v>44287</v>
      </c>
      <c r="C502" t="s">
        <v>14</v>
      </c>
      <c r="D502" t="s">
        <v>1977</v>
      </c>
      <c r="E502" t="s">
        <v>1978</v>
      </c>
      <c r="F502" t="s">
        <v>1979</v>
      </c>
      <c r="G502" t="s">
        <v>17</v>
      </c>
      <c r="H502" t="s">
        <v>690</v>
      </c>
      <c r="I502" s="6">
        <v>44294</v>
      </c>
      <c r="J502" s="7">
        <v>4650</v>
      </c>
      <c r="K502" s="7">
        <v>4649.91</v>
      </c>
      <c r="L502" s="7">
        <v>4649.91</v>
      </c>
      <c r="M502" s="7" t="s">
        <v>25</v>
      </c>
      <c r="N502" t="s">
        <v>311</v>
      </c>
      <c r="O502" t="s">
        <v>314</v>
      </c>
      <c r="P502" s="7">
        <v>0</v>
      </c>
      <c r="Q502" s="7">
        <v>4649.91</v>
      </c>
      <c r="R502" t="s">
        <v>2089</v>
      </c>
      <c r="S502" t="s">
        <v>2090</v>
      </c>
      <c r="T502" t="s">
        <v>2091</v>
      </c>
    </row>
    <row r="503" spans="1:20" x14ac:dyDescent="0.25">
      <c r="A503" s="8" t="s">
        <v>1980</v>
      </c>
      <c r="B503" s="6">
        <v>44270</v>
      </c>
      <c r="C503" t="s">
        <v>14</v>
      </c>
      <c r="D503" t="s">
        <v>870</v>
      </c>
      <c r="E503" t="s">
        <v>871</v>
      </c>
      <c r="F503" t="s">
        <v>872</v>
      </c>
      <c r="G503" t="s">
        <v>17</v>
      </c>
      <c r="H503" t="s">
        <v>522</v>
      </c>
      <c r="I503" s="6">
        <v>44272</v>
      </c>
      <c r="J503" s="7">
        <v>4650</v>
      </c>
      <c r="K503" s="7">
        <v>4650</v>
      </c>
      <c r="L503" s="7">
        <v>4650</v>
      </c>
      <c r="M503" s="7" t="s">
        <v>25</v>
      </c>
      <c r="N503" t="s">
        <v>311</v>
      </c>
      <c r="O503" t="s">
        <v>314</v>
      </c>
      <c r="P503" s="7" t="s">
        <v>313</v>
      </c>
      <c r="Q503" s="7">
        <v>4650</v>
      </c>
      <c r="R503" t="s">
        <v>1561</v>
      </c>
      <c r="S503" t="s">
        <v>1739</v>
      </c>
      <c r="T503" t="s">
        <v>1563</v>
      </c>
    </row>
    <row r="504" spans="1:20" x14ac:dyDescent="0.25">
      <c r="A504" s="8" t="s">
        <v>1981</v>
      </c>
      <c r="B504" s="6">
        <v>44271</v>
      </c>
      <c r="C504" t="s">
        <v>14</v>
      </c>
      <c r="D504" t="s">
        <v>870</v>
      </c>
      <c r="E504" t="s">
        <v>871</v>
      </c>
      <c r="F504" t="s">
        <v>872</v>
      </c>
      <c r="G504" t="s">
        <v>17</v>
      </c>
      <c r="H504" t="s">
        <v>951</v>
      </c>
      <c r="I504" s="6">
        <v>44279</v>
      </c>
      <c r="J504" s="7">
        <v>4650</v>
      </c>
      <c r="K504" s="7">
        <v>4650</v>
      </c>
      <c r="L504" s="7">
        <v>4650</v>
      </c>
      <c r="M504" s="7" t="s">
        <v>25</v>
      </c>
      <c r="N504" t="s">
        <v>311</v>
      </c>
      <c r="O504" t="s">
        <v>314</v>
      </c>
      <c r="P504" s="7" t="s">
        <v>313</v>
      </c>
      <c r="Q504" s="7">
        <v>4650</v>
      </c>
      <c r="R504" t="s">
        <v>1561</v>
      </c>
      <c r="S504" t="s">
        <v>1739</v>
      </c>
      <c r="T504" t="s">
        <v>1563</v>
      </c>
    </row>
    <row r="505" spans="1:20" x14ac:dyDescent="0.25">
      <c r="A505" s="8" t="s">
        <v>1982</v>
      </c>
      <c r="B505" s="6">
        <v>44272</v>
      </c>
      <c r="C505" t="s">
        <v>14</v>
      </c>
      <c r="D505" t="s">
        <v>870</v>
      </c>
      <c r="E505" t="s">
        <v>871</v>
      </c>
      <c r="F505" t="s">
        <v>872</v>
      </c>
      <c r="G505" t="s">
        <v>17</v>
      </c>
      <c r="H505" t="s">
        <v>951</v>
      </c>
      <c r="I505" s="6">
        <v>44279</v>
      </c>
      <c r="J505" s="7">
        <v>4650</v>
      </c>
      <c r="K505" s="7">
        <v>4650</v>
      </c>
      <c r="L505" s="7">
        <v>4650</v>
      </c>
      <c r="M505" s="7" t="s">
        <v>25</v>
      </c>
      <c r="N505" t="s">
        <v>311</v>
      </c>
      <c r="O505" t="s">
        <v>314</v>
      </c>
      <c r="P505" s="7" t="s">
        <v>313</v>
      </c>
      <c r="Q505" s="7">
        <v>4650</v>
      </c>
      <c r="R505" t="s">
        <v>1561</v>
      </c>
      <c r="S505" t="s">
        <v>1739</v>
      </c>
      <c r="T505" t="s">
        <v>1563</v>
      </c>
    </row>
    <row r="506" spans="1:20" x14ac:dyDescent="0.25">
      <c r="A506" s="8" t="s">
        <v>1983</v>
      </c>
      <c r="B506" s="6">
        <v>44273</v>
      </c>
      <c r="C506" t="s">
        <v>14</v>
      </c>
      <c r="D506" t="s">
        <v>870</v>
      </c>
      <c r="E506" t="s">
        <v>871</v>
      </c>
      <c r="F506" t="s">
        <v>872</v>
      </c>
      <c r="G506" t="s">
        <v>17</v>
      </c>
      <c r="H506" t="s">
        <v>951</v>
      </c>
      <c r="I506" s="6">
        <v>44279</v>
      </c>
      <c r="J506" s="7">
        <v>4650</v>
      </c>
      <c r="K506" s="7">
        <v>4650</v>
      </c>
      <c r="L506" s="7">
        <v>4650</v>
      </c>
      <c r="M506" s="7" t="s">
        <v>25</v>
      </c>
      <c r="N506" t="s">
        <v>311</v>
      </c>
      <c r="O506" t="s">
        <v>314</v>
      </c>
      <c r="P506" s="7" t="s">
        <v>313</v>
      </c>
      <c r="Q506" s="7">
        <v>4650</v>
      </c>
      <c r="R506" t="s">
        <v>1561</v>
      </c>
      <c r="S506" t="s">
        <v>1739</v>
      </c>
      <c r="T506" t="s">
        <v>1563</v>
      </c>
    </row>
    <row r="507" spans="1:20" x14ac:dyDescent="0.25">
      <c r="A507" s="8" t="s">
        <v>1984</v>
      </c>
      <c r="B507" s="6">
        <v>44274</v>
      </c>
      <c r="C507" t="s">
        <v>14</v>
      </c>
      <c r="D507" t="s">
        <v>870</v>
      </c>
      <c r="E507" t="s">
        <v>871</v>
      </c>
      <c r="F507" t="s">
        <v>872</v>
      </c>
      <c r="G507" t="s">
        <v>17</v>
      </c>
      <c r="H507" t="s">
        <v>951</v>
      </c>
      <c r="I507" s="6">
        <v>44279</v>
      </c>
      <c r="J507" s="7">
        <v>4650</v>
      </c>
      <c r="K507" s="7">
        <v>4650</v>
      </c>
      <c r="L507" s="7">
        <v>4650</v>
      </c>
      <c r="M507" s="7" t="s">
        <v>25</v>
      </c>
      <c r="N507" t="s">
        <v>311</v>
      </c>
      <c r="O507" t="s">
        <v>314</v>
      </c>
      <c r="P507" s="7" t="s">
        <v>313</v>
      </c>
      <c r="Q507" s="7">
        <v>4650</v>
      </c>
      <c r="R507" t="s">
        <v>1561</v>
      </c>
      <c r="S507" t="s">
        <v>1739</v>
      </c>
      <c r="T507" t="s">
        <v>1563</v>
      </c>
    </row>
    <row r="508" spans="1:20" x14ac:dyDescent="0.25">
      <c r="A508" s="8" t="s">
        <v>1985</v>
      </c>
      <c r="B508" s="6">
        <v>44421</v>
      </c>
      <c r="C508" t="s">
        <v>14</v>
      </c>
      <c r="D508" t="s">
        <v>1986</v>
      </c>
      <c r="E508" t="s">
        <v>1987</v>
      </c>
      <c r="F508" t="s">
        <v>1988</v>
      </c>
      <c r="G508" t="s">
        <v>17</v>
      </c>
      <c r="H508" t="s">
        <v>239</v>
      </c>
      <c r="I508" s="6">
        <v>44426</v>
      </c>
      <c r="J508" s="7">
        <v>4650</v>
      </c>
      <c r="K508" s="7">
        <v>4650</v>
      </c>
      <c r="L508" s="7">
        <v>4650</v>
      </c>
      <c r="M508" s="7" t="s">
        <v>25</v>
      </c>
      <c r="N508" t="s">
        <v>311</v>
      </c>
      <c r="O508" t="s">
        <v>314</v>
      </c>
      <c r="P508" s="7" t="s">
        <v>313</v>
      </c>
      <c r="Q508" s="7">
        <v>4650</v>
      </c>
      <c r="R508" t="s">
        <v>2092</v>
      </c>
      <c r="S508" t="s">
        <v>2093</v>
      </c>
      <c r="T508" t="s">
        <v>2094</v>
      </c>
    </row>
    <row r="509" spans="1:20" x14ac:dyDescent="0.25">
      <c r="A509" s="8" t="s">
        <v>1989</v>
      </c>
      <c r="B509" s="6">
        <v>44440</v>
      </c>
      <c r="C509" t="s">
        <v>14</v>
      </c>
      <c r="D509" t="s">
        <v>105</v>
      </c>
      <c r="E509" t="s">
        <v>106</v>
      </c>
      <c r="F509" t="s">
        <v>197</v>
      </c>
      <c r="G509" t="s">
        <v>17</v>
      </c>
      <c r="H509" t="s">
        <v>198</v>
      </c>
      <c r="I509" s="6" t="s">
        <v>199</v>
      </c>
      <c r="J509" s="7">
        <v>4650</v>
      </c>
      <c r="K509" s="7">
        <v>4650</v>
      </c>
      <c r="L509" s="7">
        <v>4650</v>
      </c>
      <c r="M509" s="7" t="s">
        <v>25</v>
      </c>
      <c r="N509" t="s">
        <v>311</v>
      </c>
      <c r="O509" t="s">
        <v>314</v>
      </c>
      <c r="P509" s="7" t="s">
        <v>313</v>
      </c>
      <c r="Q509" s="7">
        <v>4650</v>
      </c>
      <c r="R509" t="s">
        <v>378</v>
      </c>
      <c r="S509" t="s">
        <v>379</v>
      </c>
      <c r="T509" t="s">
        <v>317</v>
      </c>
    </row>
    <row r="510" spans="1:20" x14ac:dyDescent="0.25">
      <c r="A510" s="8" t="s">
        <v>1990</v>
      </c>
      <c r="B510" s="6">
        <v>44542</v>
      </c>
      <c r="C510" t="s">
        <v>14</v>
      </c>
      <c r="D510" t="s">
        <v>1269</v>
      </c>
      <c r="E510" t="s">
        <v>1270</v>
      </c>
      <c r="F510" t="s">
        <v>1991</v>
      </c>
      <c r="G510" t="s">
        <v>17</v>
      </c>
      <c r="H510" t="s">
        <v>895</v>
      </c>
      <c r="I510" s="6">
        <v>44545</v>
      </c>
      <c r="J510" s="7">
        <v>27366</v>
      </c>
      <c r="K510" s="7">
        <v>4651.8599999999997</v>
      </c>
      <c r="L510" s="7">
        <v>4651.8599999999997</v>
      </c>
      <c r="M510" s="7" t="s">
        <v>25</v>
      </c>
      <c r="N510" t="s">
        <v>311</v>
      </c>
      <c r="O510" t="s">
        <v>314</v>
      </c>
      <c r="P510" s="7">
        <v>0</v>
      </c>
      <c r="Q510" s="7">
        <v>4651.8599999999997</v>
      </c>
      <c r="R510" t="s">
        <v>2095</v>
      </c>
      <c r="S510" t="s">
        <v>2096</v>
      </c>
      <c r="T510" t="s">
        <v>1794</v>
      </c>
    </row>
    <row r="511" spans="1:20" x14ac:dyDescent="0.25">
      <c r="A511" s="8" t="s">
        <v>1992</v>
      </c>
      <c r="B511" s="6">
        <v>44209</v>
      </c>
      <c r="C511" t="s">
        <v>14</v>
      </c>
      <c r="D511" t="s">
        <v>826</v>
      </c>
      <c r="E511" t="s">
        <v>827</v>
      </c>
      <c r="F511" t="s">
        <v>1993</v>
      </c>
      <c r="G511" t="s">
        <v>17</v>
      </c>
      <c r="H511" t="s">
        <v>1156</v>
      </c>
      <c r="I511" s="6">
        <v>44214</v>
      </c>
      <c r="J511" s="7">
        <v>4656</v>
      </c>
      <c r="K511" s="7">
        <v>4656</v>
      </c>
      <c r="L511" s="7">
        <v>4656</v>
      </c>
      <c r="M511" s="7" t="s">
        <v>25</v>
      </c>
      <c r="N511" t="s">
        <v>310</v>
      </c>
      <c r="O511" t="s">
        <v>314</v>
      </c>
      <c r="P511" s="7" t="s">
        <v>313</v>
      </c>
      <c r="Q511" s="7">
        <v>4656</v>
      </c>
      <c r="R511" t="s">
        <v>2097</v>
      </c>
      <c r="S511" t="s">
        <v>2098</v>
      </c>
      <c r="T511" t="s">
        <v>1533</v>
      </c>
    </row>
    <row r="512" spans="1:20" x14ac:dyDescent="0.25">
      <c r="A512" s="8" t="s">
        <v>1994</v>
      </c>
      <c r="B512" s="6">
        <v>44198</v>
      </c>
      <c r="C512" t="s">
        <v>14</v>
      </c>
      <c r="D512" t="s">
        <v>75</v>
      </c>
      <c r="E512" t="s">
        <v>76</v>
      </c>
      <c r="F512" t="s">
        <v>1995</v>
      </c>
      <c r="G512" t="s">
        <v>17</v>
      </c>
      <c r="H512" t="s">
        <v>1996</v>
      </c>
      <c r="I512" s="6">
        <v>44201</v>
      </c>
      <c r="J512" s="7">
        <v>4742.5200000000004</v>
      </c>
      <c r="K512" s="7">
        <v>4742.5200000000004</v>
      </c>
      <c r="L512" s="7">
        <v>4742.5200000000004</v>
      </c>
      <c r="M512" s="7" t="s">
        <v>25</v>
      </c>
      <c r="N512" t="s">
        <v>311</v>
      </c>
      <c r="O512" t="s">
        <v>314</v>
      </c>
      <c r="P512" s="7" t="s">
        <v>313</v>
      </c>
      <c r="Q512" s="7">
        <v>4742.5200000000004</v>
      </c>
      <c r="R512" t="s">
        <v>2099</v>
      </c>
      <c r="S512" t="s">
        <v>2100</v>
      </c>
      <c r="T512" t="s">
        <v>414</v>
      </c>
    </row>
    <row r="513" spans="1:20" x14ac:dyDescent="0.25">
      <c r="A513" s="8" t="s">
        <v>1997</v>
      </c>
      <c r="B513" s="6">
        <v>44522</v>
      </c>
      <c r="C513" t="s">
        <v>14</v>
      </c>
      <c r="D513" t="s">
        <v>69</v>
      </c>
      <c r="E513" t="s">
        <v>70</v>
      </c>
      <c r="F513" t="s">
        <v>1998</v>
      </c>
      <c r="G513" t="s">
        <v>17</v>
      </c>
      <c r="H513" t="s">
        <v>210</v>
      </c>
      <c r="I513" s="6">
        <v>44525</v>
      </c>
      <c r="J513" s="7">
        <v>5569.8</v>
      </c>
      <c r="K513" s="7">
        <v>4847.88</v>
      </c>
      <c r="L513" s="7">
        <v>4847.88</v>
      </c>
      <c r="M513" s="7" t="s">
        <v>25</v>
      </c>
      <c r="N513" t="s">
        <v>311</v>
      </c>
      <c r="O513" t="s">
        <v>314</v>
      </c>
      <c r="P513" s="7">
        <v>0</v>
      </c>
      <c r="Q513" s="7">
        <v>4847.88</v>
      </c>
      <c r="R513" t="s">
        <v>2101</v>
      </c>
      <c r="S513" t="s">
        <v>2102</v>
      </c>
      <c r="T513" t="s">
        <v>326</v>
      </c>
    </row>
    <row r="514" spans="1:20" x14ac:dyDescent="0.25">
      <c r="A514" s="8" t="s">
        <v>1999</v>
      </c>
      <c r="B514" s="6">
        <v>44477</v>
      </c>
      <c r="C514" t="s">
        <v>14</v>
      </c>
      <c r="D514" t="s">
        <v>962</v>
      </c>
      <c r="E514" t="s">
        <v>963</v>
      </c>
      <c r="F514" t="s">
        <v>1010</v>
      </c>
      <c r="G514" t="s">
        <v>17</v>
      </c>
      <c r="H514" t="s">
        <v>1011</v>
      </c>
      <c r="I514" s="6" t="s">
        <v>103</v>
      </c>
      <c r="J514" s="7">
        <v>11787.36</v>
      </c>
      <c r="K514" s="7">
        <v>4888.79</v>
      </c>
      <c r="L514" s="7">
        <v>4888.79</v>
      </c>
      <c r="M514" s="7" t="s">
        <v>25</v>
      </c>
      <c r="N514" t="s">
        <v>311</v>
      </c>
      <c r="O514" t="s">
        <v>314</v>
      </c>
      <c r="P514" s="7">
        <v>0</v>
      </c>
      <c r="Q514" s="7">
        <v>4888.79</v>
      </c>
      <c r="R514" t="s">
        <v>1641</v>
      </c>
      <c r="S514" t="s">
        <v>1642</v>
      </c>
      <c r="T514" t="s">
        <v>1615</v>
      </c>
    </row>
    <row r="515" spans="1:20" x14ac:dyDescent="0.25">
      <c r="A515" s="8" t="s">
        <v>2000</v>
      </c>
      <c r="B515" s="6">
        <v>44267</v>
      </c>
      <c r="C515" t="s">
        <v>14</v>
      </c>
      <c r="D515" t="s">
        <v>137</v>
      </c>
      <c r="E515" t="s">
        <v>138</v>
      </c>
      <c r="F515" t="s">
        <v>2001</v>
      </c>
      <c r="G515" t="s">
        <v>17</v>
      </c>
      <c r="H515" t="s">
        <v>834</v>
      </c>
      <c r="I515" s="6">
        <v>44278</v>
      </c>
      <c r="J515" s="7">
        <v>7650</v>
      </c>
      <c r="K515" s="7">
        <v>4889.33</v>
      </c>
      <c r="L515" s="7">
        <v>4889.33</v>
      </c>
      <c r="M515" s="7" t="s">
        <v>25</v>
      </c>
      <c r="N515" t="s">
        <v>311</v>
      </c>
      <c r="O515" t="s">
        <v>314</v>
      </c>
      <c r="P515" s="7">
        <v>0</v>
      </c>
      <c r="Q515" s="7">
        <v>4889.33</v>
      </c>
      <c r="R515" t="s">
        <v>2103</v>
      </c>
      <c r="S515" t="s">
        <v>2104</v>
      </c>
      <c r="T515" t="s">
        <v>343</v>
      </c>
    </row>
    <row r="516" spans="1:20" x14ac:dyDescent="0.25">
      <c r="A516" s="8" t="s">
        <v>2002</v>
      </c>
      <c r="B516" s="6">
        <v>44413</v>
      </c>
      <c r="C516" t="s">
        <v>14</v>
      </c>
      <c r="D516" t="s">
        <v>2003</v>
      </c>
      <c r="E516" t="s">
        <v>2004</v>
      </c>
      <c r="F516" t="s">
        <v>2005</v>
      </c>
      <c r="G516" t="s">
        <v>17</v>
      </c>
      <c r="H516" t="s">
        <v>2006</v>
      </c>
      <c r="I516" s="6">
        <v>44417</v>
      </c>
      <c r="J516" s="7">
        <v>13550</v>
      </c>
      <c r="K516" s="7">
        <v>4910.4399999999996</v>
      </c>
      <c r="L516" s="7">
        <v>4910.4399999999996</v>
      </c>
      <c r="M516" s="7" t="s">
        <v>25</v>
      </c>
      <c r="N516" t="s">
        <v>311</v>
      </c>
      <c r="O516" t="s">
        <v>314</v>
      </c>
      <c r="P516" s="7">
        <v>0</v>
      </c>
      <c r="Q516" s="7">
        <v>4910.4399999999996</v>
      </c>
      <c r="R516" t="s">
        <v>2105</v>
      </c>
      <c r="S516" t="s">
        <v>2106</v>
      </c>
      <c r="T516" t="s">
        <v>2107</v>
      </c>
    </row>
    <row r="517" spans="1:20" x14ac:dyDescent="0.25">
      <c r="A517" s="8" t="s">
        <v>2007</v>
      </c>
      <c r="B517" s="6">
        <v>44441</v>
      </c>
      <c r="C517" t="s">
        <v>14</v>
      </c>
      <c r="D517" t="s">
        <v>501</v>
      </c>
      <c r="E517" t="s">
        <v>502</v>
      </c>
      <c r="F517" t="s">
        <v>692</v>
      </c>
      <c r="G517" t="s">
        <v>17</v>
      </c>
      <c r="H517" t="s">
        <v>108</v>
      </c>
      <c r="I517" s="6" t="s">
        <v>109</v>
      </c>
      <c r="J517" s="7">
        <v>7947.6</v>
      </c>
      <c r="K517" s="7">
        <v>4947.6000000000004</v>
      </c>
      <c r="L517" s="7">
        <v>4947.6000000000004</v>
      </c>
      <c r="M517" s="7" t="s">
        <v>25</v>
      </c>
      <c r="N517" t="s">
        <v>311</v>
      </c>
      <c r="O517" t="s">
        <v>314</v>
      </c>
      <c r="P517" s="7">
        <v>0</v>
      </c>
      <c r="Q517" s="7">
        <v>4947.6000000000004</v>
      </c>
      <c r="R517" t="s">
        <v>1440</v>
      </c>
      <c r="S517" t="s">
        <v>1441</v>
      </c>
      <c r="T517" t="s">
        <v>1322</v>
      </c>
    </row>
    <row r="518" spans="1:20" x14ac:dyDescent="0.25">
      <c r="A518" s="8" t="s">
        <v>2008</v>
      </c>
      <c r="B518" s="6">
        <v>44497</v>
      </c>
      <c r="C518" t="s">
        <v>14</v>
      </c>
      <c r="D518" t="s">
        <v>687</v>
      </c>
      <c r="E518" t="s">
        <v>688</v>
      </c>
      <c r="F518" t="s">
        <v>2009</v>
      </c>
      <c r="G518" t="s">
        <v>17</v>
      </c>
      <c r="H518" t="s">
        <v>102</v>
      </c>
      <c r="I518" s="6" t="s">
        <v>103</v>
      </c>
      <c r="J518" s="7">
        <v>21850</v>
      </c>
      <c r="K518" s="7">
        <v>5000</v>
      </c>
      <c r="L518" s="7">
        <v>5000</v>
      </c>
      <c r="M518" s="7" t="s">
        <v>25</v>
      </c>
      <c r="N518" t="s">
        <v>311</v>
      </c>
      <c r="O518" t="s">
        <v>314</v>
      </c>
      <c r="P518" s="7" t="s">
        <v>313</v>
      </c>
      <c r="Q518" s="7">
        <v>5000</v>
      </c>
      <c r="R518" t="s">
        <v>2108</v>
      </c>
      <c r="S518" t="s">
        <v>2109</v>
      </c>
      <c r="T518" t="s">
        <v>1439</v>
      </c>
    </row>
    <row r="519" spans="1:20" x14ac:dyDescent="0.25">
      <c r="A519" s="8" t="s">
        <v>2010</v>
      </c>
      <c r="B519" s="6">
        <v>44488</v>
      </c>
      <c r="C519" t="s">
        <v>14</v>
      </c>
      <c r="D519" t="s">
        <v>1941</v>
      </c>
      <c r="E519" t="s">
        <v>1942</v>
      </c>
      <c r="F519" t="s">
        <v>1943</v>
      </c>
      <c r="G519" t="s">
        <v>17</v>
      </c>
      <c r="H519" t="s">
        <v>585</v>
      </c>
      <c r="I519" s="6" t="s">
        <v>51</v>
      </c>
      <c r="J519" s="7">
        <v>5032.3999999999996</v>
      </c>
      <c r="K519" s="7">
        <v>5032.3999999999996</v>
      </c>
      <c r="L519" s="7">
        <v>5032.3999999999996</v>
      </c>
      <c r="M519" s="7" t="s">
        <v>25</v>
      </c>
      <c r="N519" t="s">
        <v>310</v>
      </c>
      <c r="O519" t="s">
        <v>314</v>
      </c>
      <c r="P519" s="7" t="s">
        <v>313</v>
      </c>
      <c r="Q519" s="7">
        <v>5032.3999999999996</v>
      </c>
      <c r="R519" t="s">
        <v>2071</v>
      </c>
      <c r="S519" t="s">
        <v>2072</v>
      </c>
      <c r="T519" t="s">
        <v>2073</v>
      </c>
    </row>
    <row r="520" spans="1:20" x14ac:dyDescent="0.25">
      <c r="A520" s="8" t="s">
        <v>2011</v>
      </c>
      <c r="B520" s="6">
        <v>44470</v>
      </c>
      <c r="C520" t="s">
        <v>14</v>
      </c>
      <c r="D520" t="s">
        <v>501</v>
      </c>
      <c r="E520" t="s">
        <v>502</v>
      </c>
      <c r="F520" t="s">
        <v>597</v>
      </c>
      <c r="G520" t="s">
        <v>17</v>
      </c>
      <c r="H520" t="s">
        <v>99</v>
      </c>
      <c r="I520" s="6" t="s">
        <v>47</v>
      </c>
      <c r="J520" s="7">
        <v>5035.16</v>
      </c>
      <c r="K520" s="7">
        <v>5035.16</v>
      </c>
      <c r="L520" s="7">
        <v>5035.16</v>
      </c>
      <c r="M520" s="7" t="s">
        <v>25</v>
      </c>
      <c r="N520" t="s">
        <v>311</v>
      </c>
      <c r="O520" t="s">
        <v>314</v>
      </c>
      <c r="P520" s="7" t="s">
        <v>313</v>
      </c>
      <c r="Q520" s="7">
        <v>5035.16</v>
      </c>
      <c r="R520" t="s">
        <v>1379</v>
      </c>
      <c r="S520" t="s">
        <v>1380</v>
      </c>
      <c r="T520" t="s">
        <v>1322</v>
      </c>
    </row>
    <row r="521" spans="1:20" x14ac:dyDescent="0.25">
      <c r="A521" s="8" t="s">
        <v>2012</v>
      </c>
      <c r="B521" s="6">
        <v>44549</v>
      </c>
      <c r="C521" t="s">
        <v>14</v>
      </c>
      <c r="D521" t="s">
        <v>970</v>
      </c>
      <c r="E521" t="s">
        <v>971</v>
      </c>
      <c r="F521" t="s">
        <v>972</v>
      </c>
      <c r="G521" t="s">
        <v>17</v>
      </c>
      <c r="H521" t="s">
        <v>202</v>
      </c>
      <c r="I521" s="6">
        <v>44554</v>
      </c>
      <c r="J521" s="7">
        <v>5061.6000000000004</v>
      </c>
      <c r="K521" s="7">
        <v>5061.6000000000004</v>
      </c>
      <c r="L521" s="7">
        <v>5061.6000000000004</v>
      </c>
      <c r="M521" s="7" t="s">
        <v>25</v>
      </c>
      <c r="N521" t="s">
        <v>310</v>
      </c>
      <c r="O521" t="s">
        <v>314</v>
      </c>
      <c r="P521" s="7">
        <v>0</v>
      </c>
      <c r="Q521" s="7">
        <v>5061.6000000000004</v>
      </c>
      <c r="R521" t="s">
        <v>1618</v>
      </c>
      <c r="S521" t="s">
        <v>1619</v>
      </c>
      <c r="T521" t="s">
        <v>1620</v>
      </c>
    </row>
    <row r="522" spans="1:20" x14ac:dyDescent="0.25">
      <c r="A522" s="8" t="s">
        <v>2013</v>
      </c>
      <c r="B522" s="6">
        <v>44523</v>
      </c>
      <c r="C522" t="s">
        <v>14</v>
      </c>
      <c r="D522" t="s">
        <v>649</v>
      </c>
      <c r="E522" t="s">
        <v>650</v>
      </c>
      <c r="F522" t="s">
        <v>928</v>
      </c>
      <c r="G522" t="s">
        <v>17</v>
      </c>
      <c r="H522" t="s">
        <v>34</v>
      </c>
      <c r="I522" s="6">
        <v>44525</v>
      </c>
      <c r="J522" s="7">
        <v>5100</v>
      </c>
      <c r="K522" s="7">
        <v>5100</v>
      </c>
      <c r="L522" s="7">
        <v>5100</v>
      </c>
      <c r="M522" s="7" t="s">
        <v>25</v>
      </c>
      <c r="N522" t="s">
        <v>310</v>
      </c>
      <c r="O522" t="s">
        <v>314</v>
      </c>
      <c r="P522" s="7" t="s">
        <v>313</v>
      </c>
      <c r="Q522" s="7">
        <v>5100</v>
      </c>
      <c r="R522" t="s">
        <v>1594</v>
      </c>
      <c r="S522" t="s">
        <v>2110</v>
      </c>
      <c r="T522" t="s">
        <v>1415</v>
      </c>
    </row>
    <row r="523" spans="1:20" x14ac:dyDescent="0.25">
      <c r="A523" s="8" t="s">
        <v>2014</v>
      </c>
      <c r="B523" s="6">
        <v>44296</v>
      </c>
      <c r="C523" t="s">
        <v>14</v>
      </c>
      <c r="D523" t="s">
        <v>800</v>
      </c>
      <c r="E523" t="s">
        <v>801</v>
      </c>
      <c r="F523" t="s">
        <v>2015</v>
      </c>
      <c r="G523" t="s">
        <v>17</v>
      </c>
      <c r="H523" t="s">
        <v>677</v>
      </c>
      <c r="I523" s="6">
        <v>44299</v>
      </c>
      <c r="J523" s="7">
        <v>6130.5</v>
      </c>
      <c r="K523" s="7">
        <v>5133.01</v>
      </c>
      <c r="L523" s="7">
        <v>5133.01</v>
      </c>
      <c r="M523" s="7" t="s">
        <v>25</v>
      </c>
      <c r="N523" t="s">
        <v>311</v>
      </c>
      <c r="O523" t="s">
        <v>314</v>
      </c>
      <c r="P523" s="7">
        <v>0</v>
      </c>
      <c r="Q523" s="7">
        <v>5133.01</v>
      </c>
      <c r="R523" t="s">
        <v>2111</v>
      </c>
      <c r="S523" t="s">
        <v>2112</v>
      </c>
      <c r="T523" t="s">
        <v>2113</v>
      </c>
    </row>
    <row r="524" spans="1:20" x14ac:dyDescent="0.25">
      <c r="A524" s="8" t="s">
        <v>2016</v>
      </c>
      <c r="B524" s="6">
        <v>44384</v>
      </c>
      <c r="C524" t="s">
        <v>14</v>
      </c>
      <c r="D524" t="s">
        <v>572</v>
      </c>
      <c r="E524" t="s">
        <v>573</v>
      </c>
      <c r="F524" t="s">
        <v>574</v>
      </c>
      <c r="G524" t="s">
        <v>17</v>
      </c>
      <c r="H524" t="s">
        <v>66</v>
      </c>
      <c r="I524" s="6">
        <v>44386</v>
      </c>
      <c r="J524" s="7">
        <v>6699.96</v>
      </c>
      <c r="K524" s="7">
        <v>5139.78</v>
      </c>
      <c r="L524" s="7">
        <v>5139.78</v>
      </c>
      <c r="M524" s="7" t="s">
        <v>25</v>
      </c>
      <c r="N524" t="s">
        <v>311</v>
      </c>
      <c r="O524" t="s">
        <v>314</v>
      </c>
      <c r="P524" s="7">
        <v>0</v>
      </c>
      <c r="Q524" s="7">
        <v>5139.78</v>
      </c>
      <c r="R524" t="s">
        <v>1367</v>
      </c>
      <c r="S524" t="s">
        <v>1368</v>
      </c>
      <c r="T524" t="s">
        <v>1369</v>
      </c>
    </row>
    <row r="525" spans="1:20" x14ac:dyDescent="0.25">
      <c r="A525" s="8" t="s">
        <v>2017</v>
      </c>
      <c r="B525" s="6">
        <v>44558</v>
      </c>
      <c r="C525" t="s">
        <v>14</v>
      </c>
      <c r="D525" t="s">
        <v>679</v>
      </c>
      <c r="E525" t="s">
        <v>680</v>
      </c>
      <c r="F525" t="s">
        <v>681</v>
      </c>
      <c r="G525" t="s">
        <v>17</v>
      </c>
      <c r="H525" t="s">
        <v>157</v>
      </c>
      <c r="I525" s="6">
        <v>44567</v>
      </c>
      <c r="J525" s="7">
        <v>5190.96</v>
      </c>
      <c r="K525" s="7">
        <v>5190.96</v>
      </c>
      <c r="L525" s="7">
        <v>5190.96</v>
      </c>
      <c r="M525" s="7" t="s">
        <v>25</v>
      </c>
      <c r="N525" t="s">
        <v>310</v>
      </c>
      <c r="O525" t="s">
        <v>314</v>
      </c>
      <c r="P525" s="7">
        <v>0</v>
      </c>
      <c r="Q525" s="7">
        <v>5190.96</v>
      </c>
      <c r="R525" t="s">
        <v>1431</v>
      </c>
      <c r="S525" t="s">
        <v>2114</v>
      </c>
      <c r="T525" t="s">
        <v>1433</v>
      </c>
    </row>
    <row r="526" spans="1:20" x14ac:dyDescent="0.25">
      <c r="A526" s="8" t="s">
        <v>2018</v>
      </c>
      <c r="B526" s="6">
        <v>44463</v>
      </c>
      <c r="C526" t="s">
        <v>14</v>
      </c>
      <c r="D526" t="s">
        <v>69</v>
      </c>
      <c r="E526" t="s">
        <v>70</v>
      </c>
      <c r="F526" t="s">
        <v>2019</v>
      </c>
      <c r="G526" t="s">
        <v>17</v>
      </c>
      <c r="H526" t="s">
        <v>67</v>
      </c>
      <c r="I526" s="6" t="s">
        <v>68</v>
      </c>
      <c r="J526" s="7">
        <v>17370</v>
      </c>
      <c r="K526" s="7">
        <v>5241.58</v>
      </c>
      <c r="L526" s="7">
        <v>5241.58</v>
      </c>
      <c r="M526" s="7" t="s">
        <v>25</v>
      </c>
      <c r="N526" t="s">
        <v>311</v>
      </c>
      <c r="O526" t="s">
        <v>314</v>
      </c>
      <c r="P526" s="7">
        <v>0</v>
      </c>
      <c r="Q526" s="7">
        <v>5241.58</v>
      </c>
      <c r="R526" t="s">
        <v>2115</v>
      </c>
      <c r="S526" t="s">
        <v>2116</v>
      </c>
      <c r="T526" t="s">
        <v>326</v>
      </c>
    </row>
    <row r="527" spans="1:20" x14ac:dyDescent="0.25">
      <c r="A527" s="8" t="s">
        <v>2020</v>
      </c>
      <c r="B527" s="6">
        <v>44453</v>
      </c>
      <c r="C527" t="s">
        <v>14</v>
      </c>
      <c r="D527" t="s">
        <v>69</v>
      </c>
      <c r="E527" t="s">
        <v>70</v>
      </c>
      <c r="F527" t="s">
        <v>2021</v>
      </c>
      <c r="G527" t="s">
        <v>17</v>
      </c>
      <c r="H527" t="s">
        <v>244</v>
      </c>
      <c r="I527" s="6" t="s">
        <v>245</v>
      </c>
      <c r="J527" s="7">
        <v>8296.2000000000007</v>
      </c>
      <c r="K527" s="7">
        <v>5283.35</v>
      </c>
      <c r="L527" s="7">
        <v>5283.35</v>
      </c>
      <c r="M527" s="7" t="s">
        <v>25</v>
      </c>
      <c r="N527" t="s">
        <v>311</v>
      </c>
      <c r="O527" t="s">
        <v>314</v>
      </c>
      <c r="P527" s="7">
        <v>0</v>
      </c>
      <c r="Q527" s="7">
        <v>5283.35</v>
      </c>
      <c r="R527" t="s">
        <v>2117</v>
      </c>
      <c r="S527" t="s">
        <v>2118</v>
      </c>
      <c r="T527" t="s">
        <v>326</v>
      </c>
    </row>
    <row r="528" spans="1:20" x14ac:dyDescent="0.25">
      <c r="A528" s="8" t="s">
        <v>2022</v>
      </c>
      <c r="B528" s="6">
        <v>44371</v>
      </c>
      <c r="C528" t="s">
        <v>14</v>
      </c>
      <c r="D528" t="s">
        <v>69</v>
      </c>
      <c r="E528" t="s">
        <v>70</v>
      </c>
      <c r="F528" t="s">
        <v>738</v>
      </c>
      <c r="G528" t="s">
        <v>17</v>
      </c>
      <c r="H528" t="s">
        <v>653</v>
      </c>
      <c r="I528" s="6">
        <v>44379</v>
      </c>
      <c r="J528" s="7">
        <v>5286.4</v>
      </c>
      <c r="K528" s="7">
        <v>5286.4</v>
      </c>
      <c r="L528" s="7">
        <v>5286.4</v>
      </c>
      <c r="M528" s="7" t="s">
        <v>25</v>
      </c>
      <c r="N528" t="s">
        <v>311</v>
      </c>
      <c r="O528" t="s">
        <v>314</v>
      </c>
      <c r="P528" s="7" t="s">
        <v>313</v>
      </c>
      <c r="Q528" s="7">
        <v>5286.4</v>
      </c>
      <c r="R528" t="s">
        <v>1471</v>
      </c>
      <c r="S528" t="s">
        <v>1472</v>
      </c>
      <c r="T528" t="s">
        <v>326</v>
      </c>
    </row>
    <row r="529" spans="1:20" x14ac:dyDescent="0.25">
      <c r="A529" s="8" t="s">
        <v>2023</v>
      </c>
      <c r="B529" s="6">
        <v>44429</v>
      </c>
      <c r="C529" t="s">
        <v>14</v>
      </c>
      <c r="D529" t="s">
        <v>69</v>
      </c>
      <c r="E529" t="s">
        <v>70</v>
      </c>
      <c r="F529" t="s">
        <v>2024</v>
      </c>
      <c r="G529" t="s">
        <v>17</v>
      </c>
      <c r="H529" t="s">
        <v>727</v>
      </c>
      <c r="I529" s="6">
        <v>44434</v>
      </c>
      <c r="J529" s="7">
        <v>6558.6</v>
      </c>
      <c r="K529" s="7">
        <v>5320.61</v>
      </c>
      <c r="L529" s="7">
        <v>5320.61</v>
      </c>
      <c r="M529" s="7" t="s">
        <v>25</v>
      </c>
      <c r="N529" t="s">
        <v>311</v>
      </c>
      <c r="O529" t="s">
        <v>314</v>
      </c>
      <c r="P529" s="7">
        <v>0</v>
      </c>
      <c r="Q529" s="7">
        <v>5320.61</v>
      </c>
      <c r="R529" t="s">
        <v>2119</v>
      </c>
      <c r="S529" t="s">
        <v>2120</v>
      </c>
      <c r="T529" t="s">
        <v>326</v>
      </c>
    </row>
    <row r="530" spans="1:20" x14ac:dyDescent="0.25">
      <c r="A530" s="8" t="s">
        <v>2025</v>
      </c>
      <c r="B530" s="6">
        <v>44276</v>
      </c>
      <c r="C530" t="s">
        <v>14</v>
      </c>
      <c r="D530" t="s">
        <v>870</v>
      </c>
      <c r="E530" t="s">
        <v>871</v>
      </c>
      <c r="F530" t="s">
        <v>872</v>
      </c>
      <c r="G530" t="s">
        <v>17</v>
      </c>
      <c r="H530" t="s">
        <v>1108</v>
      </c>
      <c r="I530" s="6">
        <v>44286</v>
      </c>
      <c r="J530" s="7">
        <v>5400</v>
      </c>
      <c r="K530" s="7">
        <v>5400</v>
      </c>
      <c r="L530" s="7">
        <v>5400</v>
      </c>
      <c r="M530" s="7" t="s">
        <v>25</v>
      </c>
      <c r="N530" t="s">
        <v>311</v>
      </c>
      <c r="O530" t="s">
        <v>314</v>
      </c>
      <c r="P530" s="7" t="s">
        <v>313</v>
      </c>
      <c r="Q530" s="7">
        <v>5400</v>
      </c>
      <c r="R530" t="s">
        <v>1561</v>
      </c>
      <c r="S530" t="s">
        <v>1562</v>
      </c>
      <c r="T530" t="s">
        <v>1563</v>
      </c>
    </row>
    <row r="531" spans="1:20" x14ac:dyDescent="0.25">
      <c r="A531" s="8" t="s">
        <v>2026</v>
      </c>
      <c r="B531" s="6">
        <v>44309</v>
      </c>
      <c r="C531" t="s">
        <v>14</v>
      </c>
      <c r="D531" t="s">
        <v>2027</v>
      </c>
      <c r="E531" t="s">
        <v>2028</v>
      </c>
      <c r="F531" t="s">
        <v>2029</v>
      </c>
      <c r="G531" t="s">
        <v>17</v>
      </c>
      <c r="H531" t="s">
        <v>1286</v>
      </c>
      <c r="I531" s="6">
        <v>44312</v>
      </c>
      <c r="J531" s="7">
        <v>15900</v>
      </c>
      <c r="K531" s="7">
        <v>5450</v>
      </c>
      <c r="L531" s="7">
        <v>5450</v>
      </c>
      <c r="M531" s="7" t="s">
        <v>25</v>
      </c>
      <c r="N531" t="s">
        <v>311</v>
      </c>
      <c r="O531" t="s">
        <v>314</v>
      </c>
      <c r="P531" s="7">
        <v>0</v>
      </c>
      <c r="Q531" s="7">
        <v>5450</v>
      </c>
      <c r="R531" t="s">
        <v>2121</v>
      </c>
      <c r="S531" t="s">
        <v>2122</v>
      </c>
      <c r="T531" t="s">
        <v>2123</v>
      </c>
    </row>
    <row r="532" spans="1:20" x14ac:dyDescent="0.25">
      <c r="A532" s="8" t="s">
        <v>2030</v>
      </c>
      <c r="B532" s="6">
        <v>44379</v>
      </c>
      <c r="C532" t="s">
        <v>14</v>
      </c>
      <c r="D532" t="s">
        <v>180</v>
      </c>
      <c r="E532" t="s">
        <v>181</v>
      </c>
      <c r="F532" t="s">
        <v>2031</v>
      </c>
      <c r="G532" t="s">
        <v>17</v>
      </c>
      <c r="H532" t="s">
        <v>551</v>
      </c>
      <c r="I532" s="6">
        <v>44384</v>
      </c>
      <c r="J532" s="7">
        <v>19100</v>
      </c>
      <c r="K532" s="7">
        <v>5535.04</v>
      </c>
      <c r="L532" s="7">
        <v>5535.04</v>
      </c>
      <c r="M532" s="7" t="s">
        <v>25</v>
      </c>
      <c r="N532" t="s">
        <v>311</v>
      </c>
      <c r="O532" t="s">
        <v>314</v>
      </c>
      <c r="P532" s="7">
        <v>0</v>
      </c>
      <c r="Q532" s="7">
        <v>5535.04</v>
      </c>
      <c r="R532" t="s">
        <v>2124</v>
      </c>
      <c r="S532" t="s">
        <v>2125</v>
      </c>
      <c r="T532" t="s">
        <v>370</v>
      </c>
    </row>
    <row r="533" spans="1:20" x14ac:dyDescent="0.25">
      <c r="A533" s="8" t="s">
        <v>2032</v>
      </c>
      <c r="B533" s="6">
        <v>44533</v>
      </c>
      <c r="C533" t="s">
        <v>14</v>
      </c>
      <c r="D533" t="s">
        <v>1937</v>
      </c>
      <c r="E533" t="s">
        <v>1938</v>
      </c>
      <c r="F533" t="s">
        <v>1939</v>
      </c>
      <c r="G533" t="s">
        <v>17</v>
      </c>
      <c r="H533" t="s">
        <v>591</v>
      </c>
      <c r="I533" s="6">
        <v>44536</v>
      </c>
      <c r="J533" s="7">
        <v>5548.96</v>
      </c>
      <c r="K533" s="7">
        <v>5548.96</v>
      </c>
      <c r="L533" s="7">
        <v>5548.96</v>
      </c>
      <c r="M533" s="7" t="s">
        <v>25</v>
      </c>
      <c r="N533" t="s">
        <v>310</v>
      </c>
      <c r="O533" t="s">
        <v>314</v>
      </c>
      <c r="P533" s="7" t="s">
        <v>313</v>
      </c>
      <c r="Q533" s="7">
        <v>5548.96</v>
      </c>
      <c r="R533" t="s">
        <v>2068</v>
      </c>
      <c r="S533" t="s">
        <v>2069</v>
      </c>
      <c r="T533" t="s">
        <v>2070</v>
      </c>
    </row>
    <row r="534" spans="1:20" x14ac:dyDescent="0.25">
      <c r="A534" s="8" t="s">
        <v>2033</v>
      </c>
      <c r="B534" s="6">
        <v>44377</v>
      </c>
      <c r="C534" t="s">
        <v>14</v>
      </c>
      <c r="D534" t="s">
        <v>1890</v>
      </c>
      <c r="E534" t="s">
        <v>1891</v>
      </c>
      <c r="F534" t="s">
        <v>1892</v>
      </c>
      <c r="G534" t="s">
        <v>17</v>
      </c>
      <c r="H534" t="s">
        <v>38</v>
      </c>
      <c r="I534" s="6">
        <v>44385</v>
      </c>
      <c r="J534" s="7">
        <v>5600</v>
      </c>
      <c r="K534" s="7">
        <v>5600</v>
      </c>
      <c r="L534" s="7">
        <v>5600</v>
      </c>
      <c r="M534" s="7" t="s">
        <v>25</v>
      </c>
      <c r="N534" t="s">
        <v>311</v>
      </c>
      <c r="O534" t="s">
        <v>314</v>
      </c>
      <c r="P534" s="7" t="s">
        <v>313</v>
      </c>
      <c r="Q534" s="7">
        <v>5600</v>
      </c>
      <c r="R534" t="s">
        <v>2048</v>
      </c>
      <c r="S534" t="s">
        <v>2049</v>
      </c>
      <c r="T534" t="s">
        <v>2050</v>
      </c>
    </row>
    <row r="535" spans="1:20" x14ac:dyDescent="0.25">
      <c r="A535" s="8" t="s">
        <v>2034</v>
      </c>
      <c r="B535" s="6">
        <v>44547</v>
      </c>
      <c r="C535" t="s">
        <v>14</v>
      </c>
      <c r="D535" t="s">
        <v>857</v>
      </c>
      <c r="E535" t="s">
        <v>858</v>
      </c>
      <c r="F535" t="s">
        <v>859</v>
      </c>
      <c r="G535" t="s">
        <v>17</v>
      </c>
      <c r="H535" t="s">
        <v>37</v>
      </c>
      <c r="I535" s="6">
        <v>44559</v>
      </c>
      <c r="J535" s="7">
        <v>5613.96</v>
      </c>
      <c r="K535" s="7">
        <v>5613.96</v>
      </c>
      <c r="L535" s="7">
        <v>5613.96</v>
      </c>
      <c r="M535" s="7" t="s">
        <v>25</v>
      </c>
      <c r="N535" t="s">
        <v>311</v>
      </c>
      <c r="O535" t="s">
        <v>314</v>
      </c>
      <c r="P535" s="7">
        <v>0</v>
      </c>
      <c r="Q535" s="7">
        <v>5613.96</v>
      </c>
      <c r="R535" t="s">
        <v>1550</v>
      </c>
      <c r="S535" t="s">
        <v>1551</v>
      </c>
      <c r="T535" t="s">
        <v>1552</v>
      </c>
    </row>
    <row r="536" spans="1:20" x14ac:dyDescent="0.25">
      <c r="A536" s="8" t="s">
        <v>2035</v>
      </c>
      <c r="B536" s="6">
        <v>44543</v>
      </c>
      <c r="C536" t="s">
        <v>14</v>
      </c>
      <c r="D536" t="s">
        <v>69</v>
      </c>
      <c r="E536" t="s">
        <v>70</v>
      </c>
      <c r="F536" t="s">
        <v>2019</v>
      </c>
      <c r="G536" t="s">
        <v>17</v>
      </c>
      <c r="H536" t="s">
        <v>2036</v>
      </c>
      <c r="I536" s="6">
        <v>44581</v>
      </c>
      <c r="J536" s="7">
        <v>5650</v>
      </c>
      <c r="K536" s="7">
        <v>5650</v>
      </c>
      <c r="L536" s="7">
        <v>5650</v>
      </c>
      <c r="M536" s="7" t="s">
        <v>25</v>
      </c>
      <c r="N536" t="s">
        <v>310</v>
      </c>
      <c r="O536" t="s">
        <v>314</v>
      </c>
      <c r="P536" s="7">
        <v>0</v>
      </c>
      <c r="Q536" s="7">
        <v>5650</v>
      </c>
      <c r="R536" t="s">
        <v>2115</v>
      </c>
      <c r="S536" t="s">
        <v>2116</v>
      </c>
      <c r="T536" t="s">
        <v>326</v>
      </c>
    </row>
    <row r="537" spans="1:20" x14ac:dyDescent="0.25">
      <c r="A537" s="8" t="s">
        <v>2037</v>
      </c>
      <c r="B537" s="6">
        <v>44547</v>
      </c>
      <c r="C537" t="s">
        <v>14</v>
      </c>
      <c r="D537" t="s">
        <v>53</v>
      </c>
      <c r="E537" t="s">
        <v>54</v>
      </c>
      <c r="F537" t="s">
        <v>2038</v>
      </c>
      <c r="G537" t="s">
        <v>17</v>
      </c>
      <c r="H537" t="s">
        <v>173</v>
      </c>
      <c r="I537" s="6">
        <v>44572</v>
      </c>
      <c r="J537" s="7">
        <v>12313.84</v>
      </c>
      <c r="K537" s="7">
        <v>5754.06</v>
      </c>
      <c r="L537" s="7">
        <v>5754.06</v>
      </c>
      <c r="M537" s="7" t="s">
        <v>25</v>
      </c>
      <c r="N537" t="s">
        <v>311</v>
      </c>
      <c r="O537" t="s">
        <v>314</v>
      </c>
      <c r="P537" s="7">
        <v>0</v>
      </c>
      <c r="Q537" s="7">
        <v>5754.06</v>
      </c>
      <c r="R537" t="s">
        <v>2126</v>
      </c>
      <c r="S537" t="s">
        <v>2127</v>
      </c>
      <c r="T537" t="s">
        <v>320</v>
      </c>
    </row>
    <row r="538" spans="1:20" x14ac:dyDescent="0.25">
      <c r="A538" s="8" t="s">
        <v>2039</v>
      </c>
      <c r="B538" s="6">
        <v>44347</v>
      </c>
      <c r="C538" t="s">
        <v>14</v>
      </c>
      <c r="D538" t="s">
        <v>227</v>
      </c>
      <c r="E538" t="s">
        <v>228</v>
      </c>
      <c r="F538" t="s">
        <v>229</v>
      </c>
      <c r="G538" t="s">
        <v>17</v>
      </c>
      <c r="H538" t="s">
        <v>59</v>
      </c>
      <c r="I538" s="6">
        <v>44351</v>
      </c>
      <c r="J538" s="7">
        <v>5762.61</v>
      </c>
      <c r="K538" s="7">
        <v>5762.61</v>
      </c>
      <c r="L538" s="7">
        <v>5762.61</v>
      </c>
      <c r="M538" s="7" t="s">
        <v>25</v>
      </c>
      <c r="N538" t="s">
        <v>311</v>
      </c>
      <c r="O538" t="s">
        <v>314</v>
      </c>
      <c r="P538" s="7" t="s">
        <v>313</v>
      </c>
      <c r="Q538" s="7">
        <v>5762.61</v>
      </c>
      <c r="R538" t="s">
        <v>397</v>
      </c>
      <c r="S538" t="s">
        <v>1366</v>
      </c>
      <c r="T538" t="s">
        <v>399</v>
      </c>
    </row>
    <row r="539" spans="1:20" x14ac:dyDescent="0.25">
      <c r="A539" s="8" t="s">
        <v>2128</v>
      </c>
      <c r="B539" s="6">
        <v>44231</v>
      </c>
      <c r="C539" t="s">
        <v>14</v>
      </c>
      <c r="D539" t="s">
        <v>180</v>
      </c>
      <c r="E539" t="s">
        <v>181</v>
      </c>
      <c r="F539" t="s">
        <v>2129</v>
      </c>
      <c r="G539" t="s">
        <v>17</v>
      </c>
      <c r="H539" t="s">
        <v>140</v>
      </c>
      <c r="I539" s="6">
        <v>44241</v>
      </c>
      <c r="J539" s="7">
        <v>6300</v>
      </c>
      <c r="K539" s="7">
        <v>5867.24</v>
      </c>
      <c r="L539" s="7">
        <v>5867.24</v>
      </c>
      <c r="M539" s="7" t="s">
        <v>25</v>
      </c>
      <c r="N539" t="s">
        <v>311</v>
      </c>
      <c r="O539" t="s">
        <v>314</v>
      </c>
      <c r="P539" s="7">
        <v>0</v>
      </c>
      <c r="Q539" s="7">
        <v>5867.24</v>
      </c>
      <c r="R539" t="s">
        <v>2145</v>
      </c>
      <c r="S539" t="s">
        <v>2146</v>
      </c>
      <c r="T539" t="s">
        <v>370</v>
      </c>
    </row>
    <row r="540" spans="1:20" x14ac:dyDescent="0.25">
      <c r="A540" s="8" t="s">
        <v>2130</v>
      </c>
      <c r="B540" s="6">
        <v>44539</v>
      </c>
      <c r="C540" t="s">
        <v>14</v>
      </c>
      <c r="D540" t="s">
        <v>841</v>
      </c>
      <c r="E540" t="s">
        <v>842</v>
      </c>
      <c r="F540" t="s">
        <v>1024</v>
      </c>
      <c r="G540" t="s">
        <v>17</v>
      </c>
      <c r="H540" t="s">
        <v>895</v>
      </c>
      <c r="I540" s="6">
        <v>44545</v>
      </c>
      <c r="J540" s="7">
        <v>5879.85</v>
      </c>
      <c r="K540" s="7">
        <v>5879.85</v>
      </c>
      <c r="L540" s="7">
        <v>5879.85</v>
      </c>
      <c r="M540" s="7" t="s">
        <v>25</v>
      </c>
      <c r="N540" t="s">
        <v>311</v>
      </c>
      <c r="O540" t="s">
        <v>314</v>
      </c>
      <c r="P540" s="7" t="s">
        <v>313</v>
      </c>
      <c r="Q540" s="7">
        <v>5879.85</v>
      </c>
      <c r="R540" t="s">
        <v>1648</v>
      </c>
      <c r="S540" t="s">
        <v>1649</v>
      </c>
      <c r="T540" t="s">
        <v>1542</v>
      </c>
    </row>
    <row r="541" spans="1:20" x14ac:dyDescent="0.25">
      <c r="A541" s="8" t="s">
        <v>2131</v>
      </c>
      <c r="B541" s="6">
        <v>44361</v>
      </c>
      <c r="C541" t="s">
        <v>14</v>
      </c>
      <c r="D541" t="s">
        <v>1056</v>
      </c>
      <c r="E541" t="s">
        <v>1057</v>
      </c>
      <c r="F541" t="s">
        <v>1058</v>
      </c>
      <c r="G541" t="s">
        <v>17</v>
      </c>
      <c r="H541" t="s">
        <v>21</v>
      </c>
      <c r="I541" s="6">
        <v>44365</v>
      </c>
      <c r="J541" s="7">
        <v>5900</v>
      </c>
      <c r="K541" s="7">
        <v>5900</v>
      </c>
      <c r="L541" s="7">
        <v>5900</v>
      </c>
      <c r="M541" s="7" t="s">
        <v>25</v>
      </c>
      <c r="N541" t="s">
        <v>311</v>
      </c>
      <c r="O541" t="s">
        <v>314</v>
      </c>
      <c r="P541" s="7" t="s">
        <v>313</v>
      </c>
      <c r="Q541" s="7">
        <v>5900</v>
      </c>
      <c r="R541" t="s">
        <v>1669</v>
      </c>
      <c r="S541" t="s">
        <v>1670</v>
      </c>
      <c r="T541" t="s">
        <v>1671</v>
      </c>
    </row>
    <row r="542" spans="1:20" x14ac:dyDescent="0.25">
      <c r="A542" s="8" t="s">
        <v>2132</v>
      </c>
      <c r="B542" s="6">
        <v>44258</v>
      </c>
      <c r="C542" t="s">
        <v>14</v>
      </c>
      <c r="D542" t="s">
        <v>563</v>
      </c>
      <c r="E542" t="s">
        <v>564</v>
      </c>
      <c r="F542" t="s">
        <v>806</v>
      </c>
      <c r="G542" t="s">
        <v>17</v>
      </c>
      <c r="H542" t="s">
        <v>2133</v>
      </c>
      <c r="I542" s="6">
        <v>44263</v>
      </c>
      <c r="J542" s="7">
        <v>5900</v>
      </c>
      <c r="K542" s="7">
        <v>5900</v>
      </c>
      <c r="L542" s="7">
        <v>5900</v>
      </c>
      <c r="M542" s="7" t="s">
        <v>25</v>
      </c>
      <c r="N542" t="s">
        <v>311</v>
      </c>
      <c r="O542" t="s">
        <v>314</v>
      </c>
      <c r="P542" s="7" t="s">
        <v>313</v>
      </c>
      <c r="Q542" s="7">
        <v>5900</v>
      </c>
      <c r="R542" t="s">
        <v>1518</v>
      </c>
      <c r="S542" t="s">
        <v>2147</v>
      </c>
      <c r="T542" t="s">
        <v>1365</v>
      </c>
    </row>
    <row r="543" spans="1:20" x14ac:dyDescent="0.25">
      <c r="A543" s="8" t="s">
        <v>2134</v>
      </c>
      <c r="B543" s="6">
        <v>44363</v>
      </c>
      <c r="C543" t="s">
        <v>14</v>
      </c>
      <c r="D543" t="s">
        <v>2135</v>
      </c>
      <c r="E543" t="s">
        <v>2136</v>
      </c>
      <c r="F543" t="s">
        <v>2137</v>
      </c>
      <c r="G543" t="s">
        <v>17</v>
      </c>
      <c r="H543" t="s">
        <v>23</v>
      </c>
      <c r="I543" s="6">
        <v>44370</v>
      </c>
      <c r="J543" s="7">
        <v>5900</v>
      </c>
      <c r="K543" s="7">
        <v>5900</v>
      </c>
      <c r="L543" s="7">
        <v>5900</v>
      </c>
      <c r="M543" s="7" t="s">
        <v>25</v>
      </c>
      <c r="N543" t="s">
        <v>310</v>
      </c>
      <c r="O543" t="s">
        <v>314</v>
      </c>
      <c r="P543" s="7" t="s">
        <v>313</v>
      </c>
      <c r="Q543" s="7">
        <v>5900</v>
      </c>
      <c r="R543" t="s">
        <v>2148</v>
      </c>
      <c r="S543" t="s">
        <v>2149</v>
      </c>
      <c r="T543" t="s">
        <v>2150</v>
      </c>
    </row>
    <row r="544" spans="1:20" x14ac:dyDescent="0.25">
      <c r="A544" s="8" t="s">
        <v>2138</v>
      </c>
      <c r="B544" s="6">
        <v>44518</v>
      </c>
      <c r="C544" t="s">
        <v>14</v>
      </c>
      <c r="D544" t="s">
        <v>470</v>
      </c>
      <c r="E544" t="s">
        <v>471</v>
      </c>
      <c r="F544" t="s">
        <v>888</v>
      </c>
      <c r="G544" t="s">
        <v>17</v>
      </c>
      <c r="H544" t="s">
        <v>186</v>
      </c>
      <c r="I544" s="6">
        <v>44523</v>
      </c>
      <c r="J544" s="7">
        <v>8519.7099999999991</v>
      </c>
      <c r="K544" s="7">
        <v>6037.72</v>
      </c>
      <c r="L544" s="7">
        <v>6037.72</v>
      </c>
      <c r="M544" s="7" t="s">
        <v>25</v>
      </c>
      <c r="N544" t="s">
        <v>311</v>
      </c>
      <c r="O544" t="s">
        <v>314</v>
      </c>
      <c r="P544" s="7">
        <v>0</v>
      </c>
      <c r="Q544" s="7">
        <v>6037.72</v>
      </c>
      <c r="R544" t="s">
        <v>1572</v>
      </c>
      <c r="S544" t="s">
        <v>1573</v>
      </c>
      <c r="T544" t="s">
        <v>1300</v>
      </c>
    </row>
    <row r="545" spans="1:20" x14ac:dyDescent="0.25">
      <c r="A545" s="8" t="s">
        <v>2139</v>
      </c>
      <c r="B545" s="6">
        <v>44264</v>
      </c>
      <c r="C545" t="s">
        <v>14</v>
      </c>
      <c r="D545" t="s">
        <v>188</v>
      </c>
      <c r="E545" t="s">
        <v>189</v>
      </c>
      <c r="F545" t="s">
        <v>2140</v>
      </c>
      <c r="G545" t="s">
        <v>17</v>
      </c>
      <c r="H545" t="s">
        <v>724</v>
      </c>
      <c r="I545" s="6">
        <v>44287</v>
      </c>
      <c r="J545" s="7">
        <v>6400</v>
      </c>
      <c r="K545" s="7">
        <v>6143.03</v>
      </c>
      <c r="L545" s="7">
        <v>6143.03</v>
      </c>
      <c r="M545" s="7" t="s">
        <v>25</v>
      </c>
      <c r="N545" t="s">
        <v>311</v>
      </c>
      <c r="O545" t="s">
        <v>314</v>
      </c>
      <c r="P545" s="7">
        <v>0</v>
      </c>
      <c r="Q545" s="7">
        <v>6143.03</v>
      </c>
      <c r="R545" t="s">
        <v>2151</v>
      </c>
      <c r="S545" t="s">
        <v>2152</v>
      </c>
      <c r="T545" t="s">
        <v>375</v>
      </c>
    </row>
    <row r="546" spans="1:20" x14ac:dyDescent="0.25">
      <c r="A546" s="8" t="s">
        <v>2141</v>
      </c>
      <c r="B546" s="6">
        <v>44391</v>
      </c>
      <c r="C546" t="s">
        <v>14</v>
      </c>
      <c r="D546" t="s">
        <v>501</v>
      </c>
      <c r="E546" t="s">
        <v>502</v>
      </c>
      <c r="F546" t="s">
        <v>692</v>
      </c>
      <c r="G546" t="s">
        <v>17</v>
      </c>
      <c r="H546" t="s">
        <v>269</v>
      </c>
      <c r="I546" s="6">
        <v>44397</v>
      </c>
      <c r="J546" s="7">
        <v>6151.2</v>
      </c>
      <c r="K546" s="7">
        <v>6151.2</v>
      </c>
      <c r="L546" s="7">
        <v>6151.2</v>
      </c>
      <c r="M546" s="7" t="s">
        <v>25</v>
      </c>
      <c r="N546" t="s">
        <v>311</v>
      </c>
      <c r="O546" t="s">
        <v>314</v>
      </c>
      <c r="P546" s="7" t="s">
        <v>313</v>
      </c>
      <c r="Q546" s="7">
        <v>6151.2</v>
      </c>
      <c r="R546" t="s">
        <v>1440</v>
      </c>
      <c r="S546" t="s">
        <v>1441</v>
      </c>
      <c r="T546" t="s">
        <v>1322</v>
      </c>
    </row>
    <row r="547" spans="1:20" x14ac:dyDescent="0.25">
      <c r="A547" s="8" t="s">
        <v>2142</v>
      </c>
      <c r="B547" s="6">
        <v>44343</v>
      </c>
      <c r="C547" t="s">
        <v>14</v>
      </c>
      <c r="D547" t="s">
        <v>69</v>
      </c>
      <c r="E547" t="s">
        <v>70</v>
      </c>
      <c r="F547" t="s">
        <v>2143</v>
      </c>
      <c r="G547" t="s">
        <v>17</v>
      </c>
      <c r="H547" t="s">
        <v>601</v>
      </c>
      <c r="I547" s="6">
        <v>44347</v>
      </c>
      <c r="J547" s="7">
        <v>9987.6</v>
      </c>
      <c r="K547" s="7">
        <v>6212.3</v>
      </c>
      <c r="L547" s="7">
        <v>6212.3</v>
      </c>
      <c r="M547" s="7" t="s">
        <v>25</v>
      </c>
      <c r="N547" t="s">
        <v>311</v>
      </c>
      <c r="O547" t="s">
        <v>314</v>
      </c>
      <c r="P547" s="7">
        <v>0</v>
      </c>
      <c r="Q547" s="7">
        <v>6212.3</v>
      </c>
      <c r="R547" t="s">
        <v>2153</v>
      </c>
      <c r="S547" t="s">
        <v>2154</v>
      </c>
      <c r="T547" t="s">
        <v>326</v>
      </c>
    </row>
    <row r="548" spans="1:20" x14ac:dyDescent="0.25">
      <c r="A548" s="8" t="s">
        <v>2144</v>
      </c>
      <c r="B548" s="6">
        <v>44235</v>
      </c>
      <c r="C548" t="s">
        <v>14</v>
      </c>
      <c r="D548" t="s">
        <v>463</v>
      </c>
      <c r="E548" t="s">
        <v>464</v>
      </c>
      <c r="F548" t="s">
        <v>1929</v>
      </c>
      <c r="G548" t="s">
        <v>17</v>
      </c>
      <c r="H548" t="s">
        <v>529</v>
      </c>
      <c r="I548" s="6">
        <v>44241</v>
      </c>
      <c r="J548" s="7">
        <v>6283.79</v>
      </c>
      <c r="K548" s="7">
        <v>6283.79</v>
      </c>
      <c r="L548" s="7">
        <v>6283.79</v>
      </c>
      <c r="M548" s="7" t="s">
        <v>25</v>
      </c>
      <c r="N548" t="s">
        <v>310</v>
      </c>
      <c r="O548" t="s">
        <v>314</v>
      </c>
      <c r="P548" s="7" t="s">
        <v>313</v>
      </c>
      <c r="Q548" s="7">
        <v>6283.79</v>
      </c>
      <c r="R548" t="s">
        <v>2063</v>
      </c>
      <c r="S548" t="s">
        <v>2155</v>
      </c>
      <c r="T548" t="s">
        <v>1297</v>
      </c>
    </row>
    <row r="549" spans="1:20" x14ac:dyDescent="0.25">
      <c r="A549" s="8" t="s">
        <v>2156</v>
      </c>
      <c r="B549" s="6">
        <v>44242</v>
      </c>
      <c r="C549" t="s">
        <v>14</v>
      </c>
      <c r="D549" t="s">
        <v>563</v>
      </c>
      <c r="E549" t="s">
        <v>564</v>
      </c>
      <c r="F549" t="s">
        <v>806</v>
      </c>
      <c r="G549" t="s">
        <v>17</v>
      </c>
      <c r="H549" t="s">
        <v>30</v>
      </c>
      <c r="I549" s="6">
        <v>44250</v>
      </c>
      <c r="J549" s="7">
        <v>6385.4</v>
      </c>
      <c r="K549" s="7">
        <v>6385.4</v>
      </c>
      <c r="L549" s="7">
        <v>6385.4</v>
      </c>
      <c r="M549" s="7" t="s">
        <v>25</v>
      </c>
      <c r="N549" t="s">
        <v>311</v>
      </c>
      <c r="O549" t="s">
        <v>314</v>
      </c>
      <c r="P549" s="7" t="s">
        <v>313</v>
      </c>
      <c r="Q549" s="7">
        <v>6385.4</v>
      </c>
      <c r="R549" t="s">
        <v>1518</v>
      </c>
      <c r="S549" t="s">
        <v>1519</v>
      </c>
      <c r="T549" t="s">
        <v>1365</v>
      </c>
    </row>
    <row r="550" spans="1:20" x14ac:dyDescent="0.25">
      <c r="A550" s="8" t="s">
        <v>2157</v>
      </c>
      <c r="B550" s="6">
        <v>44248</v>
      </c>
      <c r="C550" t="s">
        <v>14</v>
      </c>
      <c r="D550" t="s">
        <v>2158</v>
      </c>
      <c r="E550" t="s">
        <v>2159</v>
      </c>
      <c r="F550" t="s">
        <v>2160</v>
      </c>
      <c r="G550" t="s">
        <v>17</v>
      </c>
      <c r="H550" t="s">
        <v>2161</v>
      </c>
      <c r="I550" s="6">
        <v>44250</v>
      </c>
      <c r="J550" s="7">
        <v>10900</v>
      </c>
      <c r="K550" s="7">
        <v>6399.71</v>
      </c>
      <c r="L550" s="7">
        <v>6399.71</v>
      </c>
      <c r="M550" s="7" t="s">
        <v>25</v>
      </c>
      <c r="N550" t="s">
        <v>311</v>
      </c>
      <c r="O550" t="s">
        <v>314</v>
      </c>
      <c r="P550" s="7">
        <v>0</v>
      </c>
      <c r="Q550" s="7">
        <v>6399.71</v>
      </c>
      <c r="R550" t="s">
        <v>2379</v>
      </c>
      <c r="S550" t="s">
        <v>2380</v>
      </c>
      <c r="T550" t="s">
        <v>2381</v>
      </c>
    </row>
    <row r="551" spans="1:20" x14ac:dyDescent="0.25">
      <c r="A551" s="8" t="s">
        <v>2162</v>
      </c>
      <c r="B551" s="6">
        <v>44264</v>
      </c>
      <c r="C551" t="s">
        <v>14</v>
      </c>
      <c r="D551" t="s">
        <v>188</v>
      </c>
      <c r="E551" t="s">
        <v>189</v>
      </c>
      <c r="F551" t="s">
        <v>190</v>
      </c>
      <c r="G551" t="s">
        <v>17</v>
      </c>
      <c r="H551" t="s">
        <v>191</v>
      </c>
      <c r="I551" s="6">
        <v>44308</v>
      </c>
      <c r="J551" s="7">
        <v>6400</v>
      </c>
      <c r="K551" s="7">
        <v>6400</v>
      </c>
      <c r="L551" s="7">
        <v>6400</v>
      </c>
      <c r="M551" s="7" t="s">
        <v>25</v>
      </c>
      <c r="N551" t="s">
        <v>310</v>
      </c>
      <c r="O551" t="s">
        <v>314</v>
      </c>
      <c r="P551" s="7" t="s">
        <v>313</v>
      </c>
      <c r="Q551" s="7">
        <v>6400</v>
      </c>
      <c r="R551" t="s">
        <v>373</v>
      </c>
      <c r="S551" t="s">
        <v>374</v>
      </c>
      <c r="T551" t="s">
        <v>375</v>
      </c>
    </row>
    <row r="552" spans="1:20" x14ac:dyDescent="0.25">
      <c r="A552" s="8" t="s">
        <v>2163</v>
      </c>
      <c r="B552" s="6">
        <v>44275</v>
      </c>
      <c r="C552" t="s">
        <v>14</v>
      </c>
      <c r="D552" t="s">
        <v>28</v>
      </c>
      <c r="E552" t="s">
        <v>29</v>
      </c>
      <c r="F552" t="s">
        <v>2164</v>
      </c>
      <c r="G552" t="s">
        <v>17</v>
      </c>
      <c r="H552" t="s">
        <v>724</v>
      </c>
      <c r="I552" s="6">
        <v>44287</v>
      </c>
      <c r="J552" s="7">
        <v>7500</v>
      </c>
      <c r="K552" s="7">
        <v>6421.29</v>
      </c>
      <c r="L552" s="7">
        <v>6421.29</v>
      </c>
      <c r="M552" s="7" t="s">
        <v>25</v>
      </c>
      <c r="N552" t="s">
        <v>311</v>
      </c>
      <c r="O552" t="s">
        <v>314</v>
      </c>
      <c r="P552" s="7">
        <v>0</v>
      </c>
      <c r="Q552" s="7">
        <v>6421.29</v>
      </c>
      <c r="S552" t="s">
        <v>312</v>
      </c>
      <c r="T552" t="e">
        <v>#N/A</v>
      </c>
    </row>
    <row r="553" spans="1:20" x14ac:dyDescent="0.25">
      <c r="A553" s="8" t="s">
        <v>2165</v>
      </c>
      <c r="B553" s="6">
        <v>44257</v>
      </c>
      <c r="C553" t="s">
        <v>14</v>
      </c>
      <c r="D553" t="s">
        <v>137</v>
      </c>
      <c r="E553" t="s">
        <v>138</v>
      </c>
      <c r="F553" t="s">
        <v>139</v>
      </c>
      <c r="G553" t="s">
        <v>17</v>
      </c>
      <c r="H553" t="s">
        <v>468</v>
      </c>
      <c r="I553" s="6">
        <v>44272</v>
      </c>
      <c r="J553" s="7">
        <v>6450</v>
      </c>
      <c r="K553" s="7">
        <v>6450</v>
      </c>
      <c r="L553" s="7">
        <v>6450</v>
      </c>
      <c r="M553" s="7" t="s">
        <v>25</v>
      </c>
      <c r="N553" t="s">
        <v>310</v>
      </c>
      <c r="O553" t="s">
        <v>314</v>
      </c>
      <c r="P553" s="7" t="s">
        <v>313</v>
      </c>
      <c r="Q553" s="7">
        <v>6450</v>
      </c>
      <c r="R553" t="s">
        <v>341</v>
      </c>
      <c r="S553" t="s">
        <v>1301</v>
      </c>
      <c r="T553" t="s">
        <v>343</v>
      </c>
    </row>
    <row r="554" spans="1:20" x14ac:dyDescent="0.25">
      <c r="A554" s="8" t="s">
        <v>2166</v>
      </c>
      <c r="B554" s="6">
        <v>44490</v>
      </c>
      <c r="C554" t="s">
        <v>14</v>
      </c>
      <c r="D554" t="s">
        <v>501</v>
      </c>
      <c r="E554" t="s">
        <v>502</v>
      </c>
      <c r="F554" t="s">
        <v>503</v>
      </c>
      <c r="G554" t="s">
        <v>17</v>
      </c>
      <c r="H554" t="s">
        <v>215</v>
      </c>
      <c r="I554" s="6" t="s">
        <v>216</v>
      </c>
      <c r="J554" s="7">
        <v>6476.66</v>
      </c>
      <c r="K554" s="7">
        <v>6476.66</v>
      </c>
      <c r="L554" s="7">
        <v>6476.66</v>
      </c>
      <c r="M554" s="7" t="s">
        <v>25</v>
      </c>
      <c r="N554" t="s">
        <v>310</v>
      </c>
      <c r="O554" t="s">
        <v>314</v>
      </c>
      <c r="P554" s="7" t="s">
        <v>313</v>
      </c>
      <c r="Q554" s="7">
        <v>6476.66</v>
      </c>
      <c r="R554" t="s">
        <v>1320</v>
      </c>
      <c r="S554" t="s">
        <v>1321</v>
      </c>
      <c r="T554" t="s">
        <v>1322</v>
      </c>
    </row>
    <row r="555" spans="1:20" x14ac:dyDescent="0.25">
      <c r="A555" s="8" t="s">
        <v>2167</v>
      </c>
      <c r="B555" s="6">
        <v>44286</v>
      </c>
      <c r="C555" t="s">
        <v>14</v>
      </c>
      <c r="D555" t="s">
        <v>49</v>
      </c>
      <c r="E555" t="s">
        <v>50</v>
      </c>
      <c r="F555" t="s">
        <v>2168</v>
      </c>
      <c r="G555" t="s">
        <v>17</v>
      </c>
      <c r="H555" t="s">
        <v>690</v>
      </c>
      <c r="I555" s="6">
        <v>44294</v>
      </c>
      <c r="J555" s="7">
        <v>34616</v>
      </c>
      <c r="K555" s="7">
        <v>6499.79</v>
      </c>
      <c r="L555" s="7">
        <v>6499.79</v>
      </c>
      <c r="M555" s="7" t="s">
        <v>25</v>
      </c>
      <c r="N555" t="s">
        <v>311</v>
      </c>
      <c r="O555" t="s">
        <v>314</v>
      </c>
      <c r="P555" s="7">
        <v>0</v>
      </c>
      <c r="Q555" s="7">
        <v>6499.79</v>
      </c>
      <c r="R555" t="s">
        <v>2382</v>
      </c>
      <c r="S555" t="s">
        <v>2383</v>
      </c>
      <c r="T555" t="s">
        <v>332</v>
      </c>
    </row>
    <row r="556" spans="1:20" x14ac:dyDescent="0.25">
      <c r="A556" s="8" t="s">
        <v>2169</v>
      </c>
      <c r="B556" s="6">
        <v>44447</v>
      </c>
      <c r="C556" t="s">
        <v>14</v>
      </c>
      <c r="D556" t="s">
        <v>69</v>
      </c>
      <c r="E556" t="s">
        <v>70</v>
      </c>
      <c r="F556" t="s">
        <v>2170</v>
      </c>
      <c r="G556" t="s">
        <v>17</v>
      </c>
      <c r="H556" t="s">
        <v>168</v>
      </c>
      <c r="I556" s="6" t="s">
        <v>63</v>
      </c>
      <c r="J556" s="7">
        <v>6520.5</v>
      </c>
      <c r="K556" s="7">
        <v>6520.5</v>
      </c>
      <c r="L556" s="7">
        <v>6520.5</v>
      </c>
      <c r="M556" s="7" t="s">
        <v>25</v>
      </c>
      <c r="N556" t="s">
        <v>311</v>
      </c>
      <c r="O556" t="s">
        <v>314</v>
      </c>
      <c r="P556" s="7" t="s">
        <v>313</v>
      </c>
      <c r="Q556" s="7">
        <v>6520.5</v>
      </c>
      <c r="R556" t="s">
        <v>2384</v>
      </c>
      <c r="S556" t="s">
        <v>2385</v>
      </c>
      <c r="T556" t="s">
        <v>326</v>
      </c>
    </row>
    <row r="557" spans="1:20" x14ac:dyDescent="0.25">
      <c r="A557" s="8" t="s">
        <v>2171</v>
      </c>
      <c r="B557" s="6">
        <v>44491</v>
      </c>
      <c r="C557" t="s">
        <v>14</v>
      </c>
      <c r="D557" t="s">
        <v>1066</v>
      </c>
      <c r="E557" t="s">
        <v>1067</v>
      </c>
      <c r="F557" t="s">
        <v>2172</v>
      </c>
      <c r="G557" t="s">
        <v>17</v>
      </c>
      <c r="H557" t="s">
        <v>215</v>
      </c>
      <c r="I557" s="6" t="s">
        <v>216</v>
      </c>
      <c r="J557" s="7">
        <v>7300</v>
      </c>
      <c r="K557" s="7">
        <v>6550</v>
      </c>
      <c r="L557" s="7">
        <v>6550</v>
      </c>
      <c r="M557" s="7" t="s">
        <v>25</v>
      </c>
      <c r="N557" t="s">
        <v>311</v>
      </c>
      <c r="O557" t="s">
        <v>314</v>
      </c>
      <c r="P557" s="7">
        <v>0</v>
      </c>
      <c r="Q557" s="7">
        <v>6550</v>
      </c>
      <c r="R557" t="s">
        <v>2386</v>
      </c>
      <c r="S557" t="s">
        <v>2387</v>
      </c>
      <c r="T557" t="s">
        <v>1677</v>
      </c>
    </row>
    <row r="558" spans="1:20" x14ac:dyDescent="0.25">
      <c r="A558" s="8" t="s">
        <v>2173</v>
      </c>
      <c r="B558" s="6">
        <v>44201</v>
      </c>
      <c r="C558" t="s">
        <v>14</v>
      </c>
      <c r="D558" t="s">
        <v>28</v>
      </c>
      <c r="E558" t="s">
        <v>29</v>
      </c>
      <c r="F558" t="s">
        <v>2174</v>
      </c>
      <c r="G558" t="s">
        <v>17</v>
      </c>
      <c r="H558" t="s">
        <v>1102</v>
      </c>
      <c r="I558" s="6">
        <v>44204</v>
      </c>
      <c r="J558" s="7">
        <v>6650</v>
      </c>
      <c r="K558" s="7">
        <v>6630.14</v>
      </c>
      <c r="L558" s="7">
        <v>6630.14</v>
      </c>
      <c r="M558" s="7" t="s">
        <v>25</v>
      </c>
      <c r="N558" t="s">
        <v>311</v>
      </c>
      <c r="O558" t="s">
        <v>314</v>
      </c>
      <c r="P558" s="7">
        <v>0</v>
      </c>
      <c r="Q558" s="7">
        <v>6630.14</v>
      </c>
      <c r="S558" t="s">
        <v>2388</v>
      </c>
      <c r="T558" t="e">
        <v>#N/A</v>
      </c>
    </row>
    <row r="559" spans="1:20" x14ac:dyDescent="0.25">
      <c r="A559" s="8" t="s">
        <v>2175</v>
      </c>
      <c r="B559" s="6">
        <v>44241</v>
      </c>
      <c r="C559" t="s">
        <v>14</v>
      </c>
      <c r="D559" t="s">
        <v>563</v>
      </c>
      <c r="E559" t="s">
        <v>564</v>
      </c>
      <c r="F559" t="s">
        <v>806</v>
      </c>
      <c r="G559" t="s">
        <v>17</v>
      </c>
      <c r="H559" t="s">
        <v>30</v>
      </c>
      <c r="I559" s="6">
        <v>44250</v>
      </c>
      <c r="J559" s="7">
        <v>6650</v>
      </c>
      <c r="K559" s="7">
        <v>6650</v>
      </c>
      <c r="L559" s="7">
        <v>6650</v>
      </c>
      <c r="M559" s="7" t="s">
        <v>25</v>
      </c>
      <c r="N559" t="s">
        <v>311</v>
      </c>
      <c r="O559" t="s">
        <v>314</v>
      </c>
      <c r="P559" s="7" t="s">
        <v>313</v>
      </c>
      <c r="Q559" s="7">
        <v>6650</v>
      </c>
      <c r="R559" t="s">
        <v>1518</v>
      </c>
      <c r="S559" t="s">
        <v>1519</v>
      </c>
      <c r="T559" t="s">
        <v>1365</v>
      </c>
    </row>
    <row r="560" spans="1:20" x14ac:dyDescent="0.25">
      <c r="A560" s="8" t="s">
        <v>2176</v>
      </c>
      <c r="B560" s="6">
        <v>44257</v>
      </c>
      <c r="C560" t="s">
        <v>14</v>
      </c>
      <c r="D560" t="s">
        <v>137</v>
      </c>
      <c r="E560" t="s">
        <v>138</v>
      </c>
      <c r="F560" t="s">
        <v>139</v>
      </c>
      <c r="G560" t="s">
        <v>17</v>
      </c>
      <c r="H560" t="s">
        <v>468</v>
      </c>
      <c r="I560" s="6">
        <v>44272</v>
      </c>
      <c r="J560" s="7">
        <v>6700</v>
      </c>
      <c r="K560" s="7">
        <v>6700</v>
      </c>
      <c r="L560" s="7">
        <v>6700</v>
      </c>
      <c r="M560" s="7" t="s">
        <v>25</v>
      </c>
      <c r="N560" t="s">
        <v>310</v>
      </c>
      <c r="O560" t="s">
        <v>314</v>
      </c>
      <c r="P560" s="7" t="s">
        <v>313</v>
      </c>
      <c r="Q560" s="7">
        <v>6700</v>
      </c>
      <c r="R560" t="s">
        <v>341</v>
      </c>
      <c r="S560" t="s">
        <v>1301</v>
      </c>
      <c r="T560" t="s">
        <v>343</v>
      </c>
    </row>
    <row r="561" spans="1:20" x14ac:dyDescent="0.25">
      <c r="A561" s="8" t="s">
        <v>2177</v>
      </c>
      <c r="B561" s="6">
        <v>44218</v>
      </c>
      <c r="C561" t="s">
        <v>14</v>
      </c>
      <c r="D561" t="s">
        <v>28</v>
      </c>
      <c r="E561" t="s">
        <v>29</v>
      </c>
      <c r="F561" t="s">
        <v>2178</v>
      </c>
      <c r="G561" t="s">
        <v>17</v>
      </c>
      <c r="H561" t="s">
        <v>1930</v>
      </c>
      <c r="I561" s="6">
        <v>44223</v>
      </c>
      <c r="J561" s="7">
        <v>6700</v>
      </c>
      <c r="K561" s="7">
        <v>6700</v>
      </c>
      <c r="L561" s="7">
        <v>6700</v>
      </c>
      <c r="M561" s="7" t="s">
        <v>25</v>
      </c>
      <c r="N561" t="s">
        <v>310</v>
      </c>
      <c r="O561" t="s">
        <v>314</v>
      </c>
      <c r="P561" s="7" t="s">
        <v>313</v>
      </c>
      <c r="Q561" s="7">
        <v>6700</v>
      </c>
      <c r="S561" t="s">
        <v>2388</v>
      </c>
      <c r="T561" t="e">
        <v>#N/A</v>
      </c>
    </row>
    <row r="562" spans="1:20" x14ac:dyDescent="0.25">
      <c r="A562" s="8" t="s">
        <v>2179</v>
      </c>
      <c r="B562" s="6">
        <v>44242</v>
      </c>
      <c r="C562" t="s">
        <v>14</v>
      </c>
      <c r="D562" t="s">
        <v>1170</v>
      </c>
      <c r="E562" t="s">
        <v>1171</v>
      </c>
      <c r="F562" t="s">
        <v>2180</v>
      </c>
      <c r="G562" t="s">
        <v>17</v>
      </c>
      <c r="H562">
        <v>0</v>
      </c>
      <c r="I562" s="6">
        <v>0</v>
      </c>
      <c r="J562" s="7">
        <v>21504.560000000001</v>
      </c>
      <c r="K562" s="7">
        <v>6727.21</v>
      </c>
      <c r="L562" s="7">
        <v>6727.21</v>
      </c>
      <c r="M562" s="7" t="s">
        <v>25</v>
      </c>
      <c r="N562" t="s">
        <v>311</v>
      </c>
      <c r="O562" t="s">
        <v>314</v>
      </c>
      <c r="P562" s="7">
        <v>0</v>
      </c>
      <c r="Q562" s="7">
        <v>6727.21</v>
      </c>
      <c r="R562" t="s">
        <v>2389</v>
      </c>
      <c r="S562" t="s">
        <v>2390</v>
      </c>
      <c r="T562" t="s">
        <v>1807</v>
      </c>
    </row>
    <row r="563" spans="1:20" x14ac:dyDescent="0.25">
      <c r="A563" s="8" t="s">
        <v>2181</v>
      </c>
      <c r="B563" s="6">
        <v>44225</v>
      </c>
      <c r="C563" t="s">
        <v>14</v>
      </c>
      <c r="D563" t="s">
        <v>75</v>
      </c>
      <c r="E563" t="s">
        <v>76</v>
      </c>
      <c r="F563" t="s">
        <v>1005</v>
      </c>
      <c r="G563" t="s">
        <v>17</v>
      </c>
      <c r="H563" t="s">
        <v>466</v>
      </c>
      <c r="I563" s="6">
        <v>44230</v>
      </c>
      <c r="J563" s="7">
        <v>6740.34</v>
      </c>
      <c r="K563" s="7">
        <v>6740.34</v>
      </c>
      <c r="L563" s="7">
        <v>6740.34</v>
      </c>
      <c r="M563" s="7" t="s">
        <v>25</v>
      </c>
      <c r="N563" t="s">
        <v>311</v>
      </c>
      <c r="O563" t="s">
        <v>314</v>
      </c>
      <c r="P563" s="7" t="s">
        <v>313</v>
      </c>
      <c r="Q563" s="7">
        <v>6740.34</v>
      </c>
      <c r="R563" t="s">
        <v>1639</v>
      </c>
      <c r="S563" t="s">
        <v>1640</v>
      </c>
      <c r="T563" t="s">
        <v>414</v>
      </c>
    </row>
    <row r="564" spans="1:20" x14ac:dyDescent="0.25">
      <c r="A564" s="8" t="s">
        <v>2182</v>
      </c>
      <c r="B564" s="6">
        <v>44209</v>
      </c>
      <c r="C564" t="s">
        <v>14</v>
      </c>
      <c r="D564" t="s">
        <v>41</v>
      </c>
      <c r="E564" t="s">
        <v>42</v>
      </c>
      <c r="F564" t="s">
        <v>1246</v>
      </c>
      <c r="G564" t="s">
        <v>17</v>
      </c>
      <c r="H564" t="s">
        <v>1156</v>
      </c>
      <c r="I564" s="6">
        <v>44214</v>
      </c>
      <c r="J564" s="7">
        <v>6750</v>
      </c>
      <c r="K564" s="7">
        <v>6750</v>
      </c>
      <c r="L564" s="7">
        <v>6750</v>
      </c>
      <c r="M564" s="7" t="s">
        <v>25</v>
      </c>
      <c r="N564" t="s">
        <v>310</v>
      </c>
      <c r="O564" t="s">
        <v>314</v>
      </c>
      <c r="P564" s="7" t="s">
        <v>313</v>
      </c>
      <c r="Q564" s="7">
        <v>6750</v>
      </c>
      <c r="R564" t="s">
        <v>1781</v>
      </c>
      <c r="S564" t="s">
        <v>1782</v>
      </c>
      <c r="T564" t="s">
        <v>326</v>
      </c>
    </row>
    <row r="565" spans="1:20" x14ac:dyDescent="0.25">
      <c r="A565" s="8" t="s">
        <v>2183</v>
      </c>
      <c r="B565" s="6">
        <v>44419</v>
      </c>
      <c r="C565" t="s">
        <v>14</v>
      </c>
      <c r="D565" t="s">
        <v>69</v>
      </c>
      <c r="E565" t="s">
        <v>70</v>
      </c>
      <c r="F565" t="s">
        <v>2170</v>
      </c>
      <c r="G565" t="s">
        <v>17</v>
      </c>
      <c r="H565" t="s">
        <v>39</v>
      </c>
      <c r="I565" s="6">
        <v>44423</v>
      </c>
      <c r="J565" s="7">
        <v>7153.8</v>
      </c>
      <c r="K565" s="7">
        <v>6769.6</v>
      </c>
      <c r="L565" s="7">
        <v>6769.6</v>
      </c>
      <c r="M565" s="7" t="s">
        <v>25</v>
      </c>
      <c r="N565" t="s">
        <v>311</v>
      </c>
      <c r="O565" t="s">
        <v>314</v>
      </c>
      <c r="P565" s="7">
        <v>0</v>
      </c>
      <c r="Q565" s="7">
        <v>6769.6</v>
      </c>
      <c r="R565" t="s">
        <v>2384</v>
      </c>
      <c r="S565" t="s">
        <v>2385</v>
      </c>
      <c r="T565" t="s">
        <v>326</v>
      </c>
    </row>
    <row r="566" spans="1:20" x14ac:dyDescent="0.25">
      <c r="A566" s="8" t="s">
        <v>2184</v>
      </c>
      <c r="B566" s="6">
        <v>44234</v>
      </c>
      <c r="C566" t="s">
        <v>14</v>
      </c>
      <c r="D566" t="s">
        <v>671</v>
      </c>
      <c r="E566" t="s">
        <v>672</v>
      </c>
      <c r="F566" t="s">
        <v>2185</v>
      </c>
      <c r="G566" t="s">
        <v>17</v>
      </c>
      <c r="H566" t="s">
        <v>529</v>
      </c>
      <c r="I566" s="6">
        <v>44241</v>
      </c>
      <c r="J566" s="7">
        <v>6830.43</v>
      </c>
      <c r="K566" s="7">
        <v>6830.43</v>
      </c>
      <c r="L566" s="7">
        <v>6830.43</v>
      </c>
      <c r="M566" s="7" t="s">
        <v>25</v>
      </c>
      <c r="N566" t="s">
        <v>310</v>
      </c>
      <c r="O566" t="s">
        <v>314</v>
      </c>
      <c r="P566" s="7" t="s">
        <v>313</v>
      </c>
      <c r="Q566" s="7">
        <v>6830.43</v>
      </c>
      <c r="R566" t="s">
        <v>2391</v>
      </c>
      <c r="S566" t="s">
        <v>2392</v>
      </c>
      <c r="T566" t="s">
        <v>1428</v>
      </c>
    </row>
    <row r="567" spans="1:20" x14ac:dyDescent="0.25">
      <c r="A567" s="8" t="s">
        <v>2186</v>
      </c>
      <c r="B567" s="6">
        <v>44470</v>
      </c>
      <c r="C567" t="s">
        <v>14</v>
      </c>
      <c r="D567" t="s">
        <v>501</v>
      </c>
      <c r="E567" t="s">
        <v>502</v>
      </c>
      <c r="F567" t="s">
        <v>692</v>
      </c>
      <c r="G567" t="s">
        <v>17</v>
      </c>
      <c r="H567" t="s">
        <v>489</v>
      </c>
      <c r="I567" s="6" t="s">
        <v>490</v>
      </c>
      <c r="J567" s="7">
        <v>7947.6</v>
      </c>
      <c r="K567" s="7">
        <v>6889.8</v>
      </c>
      <c r="L567" s="7">
        <v>6889.8</v>
      </c>
      <c r="M567" s="7" t="s">
        <v>25</v>
      </c>
      <c r="N567" t="s">
        <v>310</v>
      </c>
      <c r="O567" t="s">
        <v>314</v>
      </c>
      <c r="P567" s="7" t="s">
        <v>313</v>
      </c>
      <c r="Q567" s="7">
        <v>6889.8</v>
      </c>
      <c r="R567" t="s">
        <v>1440</v>
      </c>
      <c r="S567" t="s">
        <v>1441</v>
      </c>
      <c r="T567" t="s">
        <v>1322</v>
      </c>
    </row>
    <row r="568" spans="1:20" x14ac:dyDescent="0.25">
      <c r="A568" s="8" t="s">
        <v>2187</v>
      </c>
      <c r="B568" s="6">
        <v>44236</v>
      </c>
      <c r="C568" t="s">
        <v>14</v>
      </c>
      <c r="D568" t="s">
        <v>572</v>
      </c>
      <c r="E568" t="s">
        <v>573</v>
      </c>
      <c r="F568" t="s">
        <v>2188</v>
      </c>
      <c r="G568" t="s">
        <v>17</v>
      </c>
      <c r="H568" t="s">
        <v>529</v>
      </c>
      <c r="I568" s="6">
        <v>44241</v>
      </c>
      <c r="J568" s="7">
        <v>6909.72</v>
      </c>
      <c r="K568" s="7">
        <v>6909.72</v>
      </c>
      <c r="L568" s="7">
        <v>6909.72</v>
      </c>
      <c r="M568" s="7" t="s">
        <v>25</v>
      </c>
      <c r="N568" t="s">
        <v>310</v>
      </c>
      <c r="O568" t="s">
        <v>314</v>
      </c>
      <c r="P568" s="7" t="s">
        <v>313</v>
      </c>
      <c r="Q568" s="7">
        <v>6909.72</v>
      </c>
      <c r="R568" t="s">
        <v>2393</v>
      </c>
      <c r="S568" t="s">
        <v>2394</v>
      </c>
      <c r="T568" t="s">
        <v>1369</v>
      </c>
    </row>
    <row r="569" spans="1:20" x14ac:dyDescent="0.25">
      <c r="A569" s="8" t="s">
        <v>2189</v>
      </c>
      <c r="B569" s="6">
        <v>44297</v>
      </c>
      <c r="C569" t="s">
        <v>14</v>
      </c>
      <c r="D569" t="s">
        <v>826</v>
      </c>
      <c r="E569" t="s">
        <v>827</v>
      </c>
      <c r="F569" t="s">
        <v>1811</v>
      </c>
      <c r="G569" t="s">
        <v>17</v>
      </c>
      <c r="H569" t="s">
        <v>677</v>
      </c>
      <c r="I569" s="6">
        <v>44299</v>
      </c>
      <c r="J569" s="7">
        <v>6935.37</v>
      </c>
      <c r="K569" s="7">
        <v>6935.37</v>
      </c>
      <c r="L569" s="7">
        <v>6935.37</v>
      </c>
      <c r="M569" s="7" t="s">
        <v>25</v>
      </c>
      <c r="N569" t="s">
        <v>311</v>
      </c>
      <c r="O569" t="s">
        <v>314</v>
      </c>
      <c r="P569" s="7" t="s">
        <v>313</v>
      </c>
      <c r="Q569" s="7">
        <v>6935.37</v>
      </c>
      <c r="R569" t="s">
        <v>1853</v>
      </c>
      <c r="S569" t="s">
        <v>1854</v>
      </c>
      <c r="T569" t="s">
        <v>1533</v>
      </c>
    </row>
    <row r="570" spans="1:20" x14ac:dyDescent="0.25">
      <c r="A570" s="8" t="s">
        <v>2190</v>
      </c>
      <c r="B570" s="6">
        <v>44297</v>
      </c>
      <c r="C570" t="s">
        <v>14</v>
      </c>
      <c r="D570" t="s">
        <v>836</v>
      </c>
      <c r="E570" t="s">
        <v>837</v>
      </c>
      <c r="F570" t="s">
        <v>1285</v>
      </c>
      <c r="G570" t="s">
        <v>17</v>
      </c>
      <c r="H570" t="s">
        <v>2191</v>
      </c>
      <c r="I570" s="6">
        <v>44307</v>
      </c>
      <c r="J570" s="7">
        <v>6950</v>
      </c>
      <c r="K570" s="7">
        <v>6950</v>
      </c>
      <c r="L570" s="7">
        <v>6950</v>
      </c>
      <c r="M570" s="7" t="s">
        <v>25</v>
      </c>
      <c r="N570" t="s">
        <v>311</v>
      </c>
      <c r="O570" t="s">
        <v>314</v>
      </c>
      <c r="P570" s="7" t="s">
        <v>313</v>
      </c>
      <c r="Q570" s="7">
        <v>6950</v>
      </c>
      <c r="R570" t="s">
        <v>1803</v>
      </c>
      <c r="S570" t="s">
        <v>2395</v>
      </c>
      <c r="T570" t="s">
        <v>1539</v>
      </c>
    </row>
    <row r="571" spans="1:20" x14ac:dyDescent="0.25">
      <c r="A571" s="8" t="s">
        <v>2192</v>
      </c>
      <c r="B571" s="6">
        <v>44502</v>
      </c>
      <c r="C571" t="s">
        <v>14</v>
      </c>
      <c r="D571" t="s">
        <v>841</v>
      </c>
      <c r="E571" t="s">
        <v>842</v>
      </c>
      <c r="F571" t="s">
        <v>1024</v>
      </c>
      <c r="G571" t="s">
        <v>17</v>
      </c>
      <c r="H571" t="s">
        <v>32</v>
      </c>
      <c r="I571" s="6">
        <v>44505</v>
      </c>
      <c r="J571" s="7">
        <v>7500</v>
      </c>
      <c r="K571" s="7">
        <v>7014.7</v>
      </c>
      <c r="L571" s="7">
        <v>7014.7</v>
      </c>
      <c r="M571" s="7" t="s">
        <v>25</v>
      </c>
      <c r="N571" t="s">
        <v>311</v>
      </c>
      <c r="O571" t="s">
        <v>314</v>
      </c>
      <c r="P571" s="7">
        <v>0</v>
      </c>
      <c r="Q571" s="7">
        <v>7014.7</v>
      </c>
      <c r="R571" t="s">
        <v>1648</v>
      </c>
      <c r="S571" t="s">
        <v>2396</v>
      </c>
      <c r="T571" t="s">
        <v>1542</v>
      </c>
    </row>
    <row r="572" spans="1:20" x14ac:dyDescent="0.25">
      <c r="A572" s="8" t="s">
        <v>2193</v>
      </c>
      <c r="B572" s="6">
        <v>44540</v>
      </c>
      <c r="C572" t="s">
        <v>14</v>
      </c>
      <c r="D572" t="s">
        <v>41</v>
      </c>
      <c r="E572" t="s">
        <v>42</v>
      </c>
      <c r="F572" t="s">
        <v>1090</v>
      </c>
      <c r="G572" t="s">
        <v>17</v>
      </c>
      <c r="H572" t="s">
        <v>895</v>
      </c>
      <c r="I572" s="6">
        <v>44545</v>
      </c>
      <c r="J572" s="7">
        <v>7020.09</v>
      </c>
      <c r="K572" s="7">
        <v>7020.09</v>
      </c>
      <c r="L572" s="7">
        <v>7020.09</v>
      </c>
      <c r="M572" s="7" t="s">
        <v>25</v>
      </c>
      <c r="N572" t="s">
        <v>311</v>
      </c>
      <c r="O572" t="s">
        <v>314</v>
      </c>
      <c r="P572" s="7">
        <v>0</v>
      </c>
      <c r="Q572" s="7">
        <v>7020.09</v>
      </c>
      <c r="R572" t="s">
        <v>1691</v>
      </c>
      <c r="S572" t="s">
        <v>1692</v>
      </c>
      <c r="T572" t="s">
        <v>337</v>
      </c>
    </row>
    <row r="573" spans="1:20" x14ac:dyDescent="0.25">
      <c r="A573" s="8" t="s">
        <v>2194</v>
      </c>
      <c r="B573" s="6">
        <v>44287</v>
      </c>
      <c r="C573" t="s">
        <v>14</v>
      </c>
      <c r="D573" t="s">
        <v>223</v>
      </c>
      <c r="E573" t="s">
        <v>224</v>
      </c>
      <c r="F573" t="s">
        <v>1904</v>
      </c>
      <c r="G573" t="s">
        <v>17</v>
      </c>
      <c r="H573" t="s">
        <v>690</v>
      </c>
      <c r="I573" s="6">
        <v>44294</v>
      </c>
      <c r="J573" s="7">
        <v>7088.89</v>
      </c>
      <c r="K573" s="7">
        <v>7088.89</v>
      </c>
      <c r="L573" s="7">
        <v>7088.89</v>
      </c>
      <c r="M573" s="7" t="s">
        <v>25</v>
      </c>
      <c r="N573" t="s">
        <v>310</v>
      </c>
      <c r="O573" t="s">
        <v>314</v>
      </c>
      <c r="P573" s="7" t="s">
        <v>313</v>
      </c>
      <c r="Q573" s="7">
        <v>7088.89</v>
      </c>
      <c r="R573" t="s">
        <v>2053</v>
      </c>
      <c r="S573" t="s">
        <v>2054</v>
      </c>
      <c r="T573" t="s">
        <v>396</v>
      </c>
    </row>
    <row r="574" spans="1:20" x14ac:dyDescent="0.25">
      <c r="A574" s="8" t="s">
        <v>2195</v>
      </c>
      <c r="B574" s="6">
        <v>44520</v>
      </c>
      <c r="C574" t="s">
        <v>14</v>
      </c>
      <c r="D574" t="s">
        <v>53</v>
      </c>
      <c r="E574" t="s">
        <v>54</v>
      </c>
      <c r="F574" t="s">
        <v>2196</v>
      </c>
      <c r="G574" t="s">
        <v>17</v>
      </c>
      <c r="H574" t="s">
        <v>186</v>
      </c>
      <c r="I574" s="6">
        <v>44523</v>
      </c>
      <c r="J574" s="7">
        <v>15003.06</v>
      </c>
      <c r="K574" s="7">
        <v>7266.06</v>
      </c>
      <c r="L574" s="7">
        <v>7266.06</v>
      </c>
      <c r="M574" s="7" t="s">
        <v>25</v>
      </c>
      <c r="N574" t="s">
        <v>311</v>
      </c>
      <c r="O574" t="s">
        <v>314</v>
      </c>
      <c r="P574" s="7">
        <v>0</v>
      </c>
      <c r="Q574" s="7">
        <v>7266.06</v>
      </c>
      <c r="R574" t="s">
        <v>2397</v>
      </c>
      <c r="S574" t="s">
        <v>2398</v>
      </c>
      <c r="T574" t="s">
        <v>326</v>
      </c>
    </row>
    <row r="575" spans="1:20" x14ac:dyDescent="0.25">
      <c r="A575" s="8" t="s">
        <v>2197</v>
      </c>
      <c r="B575" s="6">
        <v>44503</v>
      </c>
      <c r="C575" t="s">
        <v>14</v>
      </c>
      <c r="D575" t="s">
        <v>53</v>
      </c>
      <c r="E575" t="s">
        <v>54</v>
      </c>
      <c r="F575" t="s">
        <v>111</v>
      </c>
      <c r="G575" t="s">
        <v>17</v>
      </c>
      <c r="H575" t="s">
        <v>32</v>
      </c>
      <c r="I575" s="6">
        <v>44505</v>
      </c>
      <c r="J575" s="7">
        <v>7671</v>
      </c>
      <c r="K575" s="7">
        <v>7284.48</v>
      </c>
      <c r="L575" s="7">
        <v>7284.48</v>
      </c>
      <c r="M575" s="7" t="s">
        <v>25</v>
      </c>
      <c r="N575" t="s">
        <v>311</v>
      </c>
      <c r="O575" t="s">
        <v>314</v>
      </c>
      <c r="P575" s="7">
        <v>0</v>
      </c>
      <c r="Q575" s="7">
        <v>7284.48</v>
      </c>
      <c r="R575" t="s">
        <v>318</v>
      </c>
      <c r="S575" t="s">
        <v>319</v>
      </c>
      <c r="T575" t="s">
        <v>320</v>
      </c>
    </row>
    <row r="576" spans="1:20" x14ac:dyDescent="0.25">
      <c r="A576" s="8" t="s">
        <v>2198</v>
      </c>
      <c r="B576" s="6">
        <v>44520</v>
      </c>
      <c r="C576" t="s">
        <v>14</v>
      </c>
      <c r="D576" t="s">
        <v>69</v>
      </c>
      <c r="E576" t="s">
        <v>70</v>
      </c>
      <c r="F576" t="s">
        <v>2199</v>
      </c>
      <c r="G576" t="s">
        <v>17</v>
      </c>
      <c r="H576" t="s">
        <v>2200</v>
      </c>
      <c r="I576" s="6">
        <v>44524</v>
      </c>
      <c r="J576" s="7">
        <v>7298.4</v>
      </c>
      <c r="K576" s="7">
        <v>7298.4</v>
      </c>
      <c r="L576" s="7">
        <v>7298.4</v>
      </c>
      <c r="M576" s="7" t="s">
        <v>25</v>
      </c>
      <c r="N576" t="s">
        <v>311</v>
      </c>
      <c r="O576" t="s">
        <v>314</v>
      </c>
      <c r="P576" s="7" t="s">
        <v>313</v>
      </c>
      <c r="Q576" s="7">
        <v>7298.4</v>
      </c>
      <c r="R576" t="s">
        <v>2399</v>
      </c>
      <c r="S576" t="s">
        <v>2400</v>
      </c>
      <c r="T576" t="s">
        <v>326</v>
      </c>
    </row>
    <row r="577" spans="1:20" x14ac:dyDescent="0.25">
      <c r="A577" s="8" t="s">
        <v>2201</v>
      </c>
      <c r="B577" s="6">
        <v>44383</v>
      </c>
      <c r="C577" t="s">
        <v>14</v>
      </c>
      <c r="D577" t="s">
        <v>695</v>
      </c>
      <c r="E577" t="s">
        <v>696</v>
      </c>
      <c r="F577" t="s">
        <v>697</v>
      </c>
      <c r="G577" t="s">
        <v>17</v>
      </c>
      <c r="H577" t="s">
        <v>66</v>
      </c>
      <c r="I577" s="6">
        <v>44386</v>
      </c>
      <c r="J577" s="7">
        <v>7300</v>
      </c>
      <c r="K577" s="7">
        <v>7300</v>
      </c>
      <c r="L577" s="7">
        <v>7300</v>
      </c>
      <c r="M577" s="7" t="s">
        <v>25</v>
      </c>
      <c r="N577" t="s">
        <v>311</v>
      </c>
      <c r="O577" t="s">
        <v>314</v>
      </c>
      <c r="P577" s="7" t="s">
        <v>313</v>
      </c>
      <c r="Q577" s="7">
        <v>7300</v>
      </c>
      <c r="R577" t="s">
        <v>1442</v>
      </c>
      <c r="S577" t="s">
        <v>1443</v>
      </c>
      <c r="T577" t="s">
        <v>1444</v>
      </c>
    </row>
    <row r="578" spans="1:20" x14ac:dyDescent="0.25">
      <c r="A578" s="8" t="s">
        <v>2202</v>
      </c>
      <c r="B578" s="6">
        <v>44556</v>
      </c>
      <c r="C578" t="s">
        <v>14</v>
      </c>
      <c r="D578" t="s">
        <v>659</v>
      </c>
      <c r="E578" t="s">
        <v>660</v>
      </c>
      <c r="F578" t="s">
        <v>978</v>
      </c>
      <c r="G578" t="s">
        <v>17</v>
      </c>
      <c r="H578" t="s">
        <v>157</v>
      </c>
      <c r="I578" s="6">
        <v>44567</v>
      </c>
      <c r="J578" s="7">
        <v>7345.54</v>
      </c>
      <c r="K578" s="7">
        <v>7345.54</v>
      </c>
      <c r="L578" s="7">
        <v>7345.54</v>
      </c>
      <c r="M578" s="7" t="s">
        <v>25</v>
      </c>
      <c r="N578" t="s">
        <v>310</v>
      </c>
      <c r="O578" t="s">
        <v>314</v>
      </c>
      <c r="P578" s="7">
        <v>0</v>
      </c>
      <c r="Q578" s="7">
        <v>7345.54</v>
      </c>
      <c r="R578" t="s">
        <v>1623</v>
      </c>
      <c r="S578" t="s">
        <v>1624</v>
      </c>
      <c r="T578" t="s">
        <v>1420</v>
      </c>
    </row>
    <row r="579" spans="1:20" x14ac:dyDescent="0.25">
      <c r="A579" s="8" t="s">
        <v>2203</v>
      </c>
      <c r="B579" s="6">
        <v>44471</v>
      </c>
      <c r="C579" t="s">
        <v>14</v>
      </c>
      <c r="D579" t="s">
        <v>486</v>
      </c>
      <c r="E579" t="s">
        <v>487</v>
      </c>
      <c r="F579" t="s">
        <v>488</v>
      </c>
      <c r="G579" t="s">
        <v>17</v>
      </c>
      <c r="H579" t="s">
        <v>489</v>
      </c>
      <c r="I579" s="6" t="s">
        <v>490</v>
      </c>
      <c r="J579" s="7">
        <v>7400</v>
      </c>
      <c r="K579" s="7">
        <v>7400</v>
      </c>
      <c r="L579" s="7">
        <v>7400</v>
      </c>
      <c r="M579" s="7" t="s">
        <v>25</v>
      </c>
      <c r="N579" t="s">
        <v>311</v>
      </c>
      <c r="O579" t="s">
        <v>314</v>
      </c>
      <c r="P579" s="7" t="s">
        <v>313</v>
      </c>
      <c r="Q579" s="7">
        <v>7400</v>
      </c>
      <c r="R579" t="s">
        <v>1310</v>
      </c>
      <c r="S579" t="s">
        <v>1311</v>
      </c>
      <c r="T579" t="s">
        <v>1312</v>
      </c>
    </row>
    <row r="580" spans="1:20" x14ac:dyDescent="0.25">
      <c r="A580" s="8" t="s">
        <v>2204</v>
      </c>
      <c r="B580" s="6">
        <v>44548</v>
      </c>
      <c r="C580" t="s">
        <v>14</v>
      </c>
      <c r="D580" t="s">
        <v>41</v>
      </c>
      <c r="E580" t="s">
        <v>42</v>
      </c>
      <c r="F580" t="s">
        <v>201</v>
      </c>
      <c r="G580" t="s">
        <v>17</v>
      </c>
      <c r="H580" t="s">
        <v>202</v>
      </c>
      <c r="I580" s="6">
        <v>44554</v>
      </c>
      <c r="J580" s="7">
        <v>7450</v>
      </c>
      <c r="K580" s="7">
        <v>7450</v>
      </c>
      <c r="L580" s="7">
        <v>7450</v>
      </c>
      <c r="M580" s="7" t="s">
        <v>25</v>
      </c>
      <c r="N580" t="s">
        <v>310</v>
      </c>
      <c r="O580" t="s">
        <v>314</v>
      </c>
      <c r="P580" s="7">
        <v>0</v>
      </c>
      <c r="Q580" s="7">
        <v>7450</v>
      </c>
      <c r="R580" t="s">
        <v>380</v>
      </c>
      <c r="S580" t="s">
        <v>381</v>
      </c>
      <c r="T580" t="s">
        <v>337</v>
      </c>
    </row>
    <row r="581" spans="1:20" x14ac:dyDescent="0.25">
      <c r="A581" s="8" t="s">
        <v>2205</v>
      </c>
      <c r="B581" s="6">
        <v>44361</v>
      </c>
      <c r="C581" t="s">
        <v>14</v>
      </c>
      <c r="D581" t="s">
        <v>1918</v>
      </c>
      <c r="E581" t="s">
        <v>1919</v>
      </c>
      <c r="F581" t="s">
        <v>1920</v>
      </c>
      <c r="G581" t="s">
        <v>17</v>
      </c>
      <c r="H581" t="s">
        <v>21</v>
      </c>
      <c r="I581" s="6">
        <v>44365</v>
      </c>
      <c r="J581" s="7">
        <v>7500</v>
      </c>
      <c r="K581" s="7">
        <v>7500</v>
      </c>
      <c r="L581" s="7">
        <v>7500</v>
      </c>
      <c r="M581" s="7" t="s">
        <v>25</v>
      </c>
      <c r="N581" t="s">
        <v>310</v>
      </c>
      <c r="O581" t="s">
        <v>314</v>
      </c>
      <c r="P581" s="7" t="s">
        <v>313</v>
      </c>
      <c r="Q581" s="7">
        <v>7500</v>
      </c>
      <c r="R581" t="s">
        <v>2060</v>
      </c>
      <c r="S581" t="s">
        <v>2061</v>
      </c>
      <c r="T581" t="s">
        <v>2062</v>
      </c>
    </row>
    <row r="582" spans="1:20" x14ac:dyDescent="0.25">
      <c r="A582" s="8" t="s">
        <v>2206</v>
      </c>
      <c r="B582" s="6">
        <v>44434</v>
      </c>
      <c r="C582" t="s">
        <v>14</v>
      </c>
      <c r="D582" t="s">
        <v>501</v>
      </c>
      <c r="E582" t="s">
        <v>502</v>
      </c>
      <c r="F582" t="s">
        <v>974</v>
      </c>
      <c r="G582" t="s">
        <v>17</v>
      </c>
      <c r="H582" t="s">
        <v>956</v>
      </c>
      <c r="I582" s="6">
        <v>44439</v>
      </c>
      <c r="J582" s="7">
        <v>7579.86</v>
      </c>
      <c r="K582" s="7">
        <v>7579.86</v>
      </c>
      <c r="L582" s="7">
        <v>7579.86</v>
      </c>
      <c r="M582" s="7" t="s">
        <v>25</v>
      </c>
      <c r="N582" t="s">
        <v>310</v>
      </c>
      <c r="O582" t="s">
        <v>314</v>
      </c>
      <c r="P582" s="7" t="s">
        <v>313</v>
      </c>
      <c r="Q582" s="7">
        <v>7579.86</v>
      </c>
      <c r="R582" t="s">
        <v>1621</v>
      </c>
      <c r="S582" t="s">
        <v>1622</v>
      </c>
      <c r="T582" t="s">
        <v>1322</v>
      </c>
    </row>
    <row r="583" spans="1:20" x14ac:dyDescent="0.25">
      <c r="A583" s="8" t="s">
        <v>2207</v>
      </c>
      <c r="B583" s="6">
        <v>44516</v>
      </c>
      <c r="C583" t="s">
        <v>14</v>
      </c>
      <c r="D583" t="s">
        <v>543</v>
      </c>
      <c r="E583" t="s">
        <v>544</v>
      </c>
      <c r="F583" t="s">
        <v>545</v>
      </c>
      <c r="G583" t="s">
        <v>17</v>
      </c>
      <c r="H583" t="s">
        <v>205</v>
      </c>
      <c r="I583" s="6">
        <v>44519</v>
      </c>
      <c r="J583" s="7">
        <v>7603.52</v>
      </c>
      <c r="K583" s="7">
        <v>7603.52</v>
      </c>
      <c r="L583" s="7">
        <v>7603.52</v>
      </c>
      <c r="M583" s="7" t="s">
        <v>25</v>
      </c>
      <c r="N583" t="s">
        <v>310</v>
      </c>
      <c r="O583" t="s">
        <v>314</v>
      </c>
      <c r="P583" s="7" t="s">
        <v>313</v>
      </c>
      <c r="Q583" s="7">
        <v>7603.52</v>
      </c>
      <c r="R583" t="s">
        <v>1350</v>
      </c>
      <c r="S583" t="s">
        <v>1351</v>
      </c>
      <c r="T583" t="s">
        <v>1352</v>
      </c>
    </row>
    <row r="584" spans="1:20" x14ac:dyDescent="0.25">
      <c r="A584" s="8" t="s">
        <v>2208</v>
      </c>
      <c r="B584" s="6">
        <v>44513</v>
      </c>
      <c r="C584" t="s">
        <v>14</v>
      </c>
      <c r="D584" t="s">
        <v>501</v>
      </c>
      <c r="E584" t="s">
        <v>502</v>
      </c>
      <c r="F584" t="s">
        <v>1021</v>
      </c>
      <c r="G584" t="s">
        <v>17</v>
      </c>
      <c r="H584" t="s">
        <v>286</v>
      </c>
      <c r="I584" s="6">
        <v>44516</v>
      </c>
      <c r="J584" s="7">
        <v>7603.78</v>
      </c>
      <c r="K584" s="7">
        <v>7603.78</v>
      </c>
      <c r="L584" s="7">
        <v>7603.78</v>
      </c>
      <c r="M584" s="7" t="s">
        <v>25</v>
      </c>
      <c r="N584" t="s">
        <v>310</v>
      </c>
      <c r="O584" t="s">
        <v>314</v>
      </c>
      <c r="P584" s="7" t="s">
        <v>313</v>
      </c>
      <c r="Q584" s="7">
        <v>7603.78</v>
      </c>
      <c r="R584" t="s">
        <v>1646</v>
      </c>
      <c r="S584" t="s">
        <v>1647</v>
      </c>
      <c r="T584" t="s">
        <v>1322</v>
      </c>
    </row>
    <row r="585" spans="1:20" x14ac:dyDescent="0.25">
      <c r="A585" s="8" t="s">
        <v>2209</v>
      </c>
      <c r="B585" s="6">
        <v>44223</v>
      </c>
      <c r="C585" t="s">
        <v>14</v>
      </c>
      <c r="D585" t="s">
        <v>41</v>
      </c>
      <c r="E585" t="s">
        <v>42</v>
      </c>
      <c r="F585" t="s">
        <v>2210</v>
      </c>
      <c r="G585" t="s">
        <v>17</v>
      </c>
      <c r="H585" t="s">
        <v>94</v>
      </c>
      <c r="I585" s="6">
        <v>44228</v>
      </c>
      <c r="J585" s="7">
        <v>7789.26</v>
      </c>
      <c r="K585" s="7">
        <v>7674.55</v>
      </c>
      <c r="L585" s="7">
        <v>7674.55</v>
      </c>
      <c r="M585" s="7" t="s">
        <v>25</v>
      </c>
      <c r="N585" t="s">
        <v>311</v>
      </c>
      <c r="O585" t="s">
        <v>314</v>
      </c>
      <c r="P585" s="7">
        <v>0</v>
      </c>
      <c r="Q585" s="7">
        <v>7674.55</v>
      </c>
      <c r="R585" t="s">
        <v>2401</v>
      </c>
      <c r="S585" t="s">
        <v>2402</v>
      </c>
      <c r="T585" t="s">
        <v>326</v>
      </c>
    </row>
    <row r="586" spans="1:20" x14ac:dyDescent="0.25">
      <c r="A586" s="8" t="s">
        <v>2211</v>
      </c>
      <c r="B586" s="6">
        <v>44377</v>
      </c>
      <c r="C586" t="s">
        <v>14</v>
      </c>
      <c r="D586" t="s">
        <v>1913</v>
      </c>
      <c r="E586" t="s">
        <v>1914</v>
      </c>
      <c r="F586" t="s">
        <v>1915</v>
      </c>
      <c r="G586" t="s">
        <v>17</v>
      </c>
      <c r="H586" t="s">
        <v>38</v>
      </c>
      <c r="I586" s="6">
        <v>44385</v>
      </c>
      <c r="J586" s="7">
        <v>7750</v>
      </c>
      <c r="K586" s="7">
        <v>7750</v>
      </c>
      <c r="L586" s="7">
        <v>7750</v>
      </c>
      <c r="M586" s="7" t="s">
        <v>25</v>
      </c>
      <c r="N586" t="s">
        <v>311</v>
      </c>
      <c r="O586" t="s">
        <v>314</v>
      </c>
      <c r="P586" s="7" t="s">
        <v>313</v>
      </c>
      <c r="Q586" s="7">
        <v>7750</v>
      </c>
      <c r="R586" t="s">
        <v>2057</v>
      </c>
      <c r="S586" t="s">
        <v>2058</v>
      </c>
      <c r="T586" t="s">
        <v>2059</v>
      </c>
    </row>
    <row r="587" spans="1:20" x14ac:dyDescent="0.25">
      <c r="A587" s="8" t="s">
        <v>2212</v>
      </c>
      <c r="B587" s="6">
        <v>44394</v>
      </c>
      <c r="C587" t="s">
        <v>14</v>
      </c>
      <c r="D587" t="s">
        <v>482</v>
      </c>
      <c r="E587" t="s">
        <v>483</v>
      </c>
      <c r="F587" t="s">
        <v>847</v>
      </c>
      <c r="G587" t="s">
        <v>17</v>
      </c>
      <c r="H587" t="s">
        <v>269</v>
      </c>
      <c r="I587" s="6">
        <v>44397</v>
      </c>
      <c r="J587" s="7">
        <v>7750</v>
      </c>
      <c r="K587" s="7">
        <v>7750</v>
      </c>
      <c r="L587" s="7">
        <v>7750</v>
      </c>
      <c r="M587" s="7" t="s">
        <v>25</v>
      </c>
      <c r="N587" t="s">
        <v>310</v>
      </c>
      <c r="O587" t="s">
        <v>314</v>
      </c>
      <c r="P587" s="7" t="s">
        <v>313</v>
      </c>
      <c r="Q587" s="7">
        <v>7750</v>
      </c>
      <c r="R587" t="s">
        <v>1543</v>
      </c>
      <c r="S587" t="s">
        <v>1544</v>
      </c>
      <c r="T587" t="s">
        <v>1309</v>
      </c>
    </row>
    <row r="588" spans="1:20" x14ac:dyDescent="0.25">
      <c r="A588" s="8" t="s">
        <v>2213</v>
      </c>
      <c r="B588" s="6">
        <v>44496</v>
      </c>
      <c r="C588" t="s">
        <v>14</v>
      </c>
      <c r="D588" t="s">
        <v>486</v>
      </c>
      <c r="E588" t="s">
        <v>487</v>
      </c>
      <c r="F588" t="s">
        <v>488</v>
      </c>
      <c r="G588" t="s">
        <v>17</v>
      </c>
      <c r="H588" t="s">
        <v>585</v>
      </c>
      <c r="I588" s="6" t="s">
        <v>51</v>
      </c>
      <c r="J588" s="7">
        <v>7750</v>
      </c>
      <c r="K588" s="7">
        <v>7750</v>
      </c>
      <c r="L588" s="7">
        <v>7750</v>
      </c>
      <c r="M588" s="7" t="s">
        <v>25</v>
      </c>
      <c r="N588" t="s">
        <v>311</v>
      </c>
      <c r="O588" t="s">
        <v>314</v>
      </c>
      <c r="P588" s="7" t="s">
        <v>313</v>
      </c>
      <c r="Q588" s="7">
        <v>7750</v>
      </c>
      <c r="R588" t="s">
        <v>1310</v>
      </c>
      <c r="S588" t="s">
        <v>1311</v>
      </c>
      <c r="T588" t="s">
        <v>1312</v>
      </c>
    </row>
    <row r="589" spans="1:20" x14ac:dyDescent="0.25">
      <c r="A589" s="8" t="s">
        <v>2214</v>
      </c>
      <c r="B589" s="6">
        <v>44221</v>
      </c>
      <c r="C589" t="s">
        <v>14</v>
      </c>
      <c r="D589" t="s">
        <v>1281</v>
      </c>
      <c r="E589" t="s">
        <v>1282</v>
      </c>
      <c r="F589" t="s">
        <v>2215</v>
      </c>
      <c r="G589" t="s">
        <v>17</v>
      </c>
      <c r="H589" t="s">
        <v>94</v>
      </c>
      <c r="I589" s="6">
        <v>44228</v>
      </c>
      <c r="J589" s="7">
        <v>9100</v>
      </c>
      <c r="K589" s="7">
        <v>7816.68</v>
      </c>
      <c r="L589" s="7">
        <v>7816.68</v>
      </c>
      <c r="M589" s="7" t="s">
        <v>25</v>
      </c>
      <c r="N589" t="s">
        <v>311</v>
      </c>
      <c r="O589" t="s">
        <v>314</v>
      </c>
      <c r="P589" s="7">
        <v>0</v>
      </c>
      <c r="Q589" s="7">
        <v>7816.68</v>
      </c>
      <c r="R589" t="s">
        <v>2403</v>
      </c>
      <c r="S589" t="s">
        <v>2404</v>
      </c>
      <c r="T589" t="s">
        <v>1802</v>
      </c>
    </row>
    <row r="590" spans="1:20" x14ac:dyDescent="0.25">
      <c r="A590" s="8" t="s">
        <v>2216</v>
      </c>
      <c r="B590" s="6">
        <v>44522</v>
      </c>
      <c r="C590" t="s">
        <v>14</v>
      </c>
      <c r="D590" t="s">
        <v>49</v>
      </c>
      <c r="E590" t="s">
        <v>50</v>
      </c>
      <c r="F590" t="s">
        <v>2217</v>
      </c>
      <c r="G590" t="s">
        <v>17</v>
      </c>
      <c r="H590" t="s">
        <v>2200</v>
      </c>
      <c r="I590" s="6">
        <v>44524</v>
      </c>
      <c r="J590" s="7">
        <v>9550</v>
      </c>
      <c r="K590" s="7">
        <v>7970</v>
      </c>
      <c r="L590" s="7">
        <v>7970</v>
      </c>
      <c r="M590" s="7" t="s">
        <v>25</v>
      </c>
      <c r="N590" t="s">
        <v>311</v>
      </c>
      <c r="O590" t="s">
        <v>314</v>
      </c>
      <c r="P590" s="7">
        <v>0</v>
      </c>
      <c r="Q590" s="7">
        <v>7970</v>
      </c>
      <c r="R590" t="s">
        <v>2405</v>
      </c>
      <c r="S590" t="s">
        <v>2406</v>
      </c>
      <c r="T590" t="s">
        <v>332</v>
      </c>
    </row>
    <row r="591" spans="1:20" x14ac:dyDescent="0.25">
      <c r="A591" s="8" t="s">
        <v>2218</v>
      </c>
      <c r="B591" s="6">
        <v>44525</v>
      </c>
      <c r="C591" t="s">
        <v>14</v>
      </c>
      <c r="D591" t="s">
        <v>69</v>
      </c>
      <c r="E591" t="s">
        <v>70</v>
      </c>
      <c r="F591" t="s">
        <v>1090</v>
      </c>
      <c r="G591" t="s">
        <v>17</v>
      </c>
      <c r="H591" t="s">
        <v>1030</v>
      </c>
      <c r="I591" s="6">
        <v>44529</v>
      </c>
      <c r="J591" s="7">
        <v>17871.599999999999</v>
      </c>
      <c r="K591" s="7">
        <v>7976.47</v>
      </c>
      <c r="L591" s="7">
        <v>7976.47</v>
      </c>
      <c r="M591" s="7" t="s">
        <v>25</v>
      </c>
      <c r="N591" t="s">
        <v>311</v>
      </c>
      <c r="O591" t="s">
        <v>314</v>
      </c>
      <c r="P591" s="7">
        <v>0</v>
      </c>
      <c r="Q591" s="7">
        <v>7976.47</v>
      </c>
      <c r="R591" t="s">
        <v>1691</v>
      </c>
      <c r="S591" t="s">
        <v>1692</v>
      </c>
      <c r="T591" t="s">
        <v>337</v>
      </c>
    </row>
    <row r="592" spans="1:20" x14ac:dyDescent="0.25">
      <c r="A592" s="8" t="s">
        <v>2219</v>
      </c>
      <c r="B592" s="6">
        <v>44377</v>
      </c>
      <c r="C592" t="s">
        <v>14</v>
      </c>
      <c r="D592" t="s">
        <v>1890</v>
      </c>
      <c r="E592" t="s">
        <v>1891</v>
      </c>
      <c r="F592" t="s">
        <v>1892</v>
      </c>
      <c r="G592" t="s">
        <v>17</v>
      </c>
      <c r="H592" t="s">
        <v>38</v>
      </c>
      <c r="I592" s="6">
        <v>44385</v>
      </c>
      <c r="J592" s="7">
        <v>8100</v>
      </c>
      <c r="K592" s="7">
        <v>8100</v>
      </c>
      <c r="L592" s="7">
        <v>8100</v>
      </c>
      <c r="M592" s="7" t="s">
        <v>25</v>
      </c>
      <c r="N592" t="s">
        <v>311</v>
      </c>
      <c r="O592" t="s">
        <v>314</v>
      </c>
      <c r="P592" s="7" t="s">
        <v>313</v>
      </c>
      <c r="Q592" s="7">
        <v>8100</v>
      </c>
      <c r="R592" t="s">
        <v>2048</v>
      </c>
      <c r="S592" t="s">
        <v>2049</v>
      </c>
      <c r="T592" t="s">
        <v>2050</v>
      </c>
    </row>
    <row r="593" spans="1:20" x14ac:dyDescent="0.25">
      <c r="A593" s="8" t="s">
        <v>2220</v>
      </c>
      <c r="B593" s="6">
        <v>44496</v>
      </c>
      <c r="C593" t="s">
        <v>14</v>
      </c>
      <c r="D593" t="s">
        <v>841</v>
      </c>
      <c r="E593" t="s">
        <v>842</v>
      </c>
      <c r="F593" t="s">
        <v>1015</v>
      </c>
      <c r="G593" t="s">
        <v>17</v>
      </c>
      <c r="H593" t="s">
        <v>585</v>
      </c>
      <c r="I593" s="6" t="s">
        <v>51</v>
      </c>
      <c r="J593" s="7">
        <v>8185.31</v>
      </c>
      <c r="K593" s="7">
        <v>8185.31</v>
      </c>
      <c r="L593" s="7">
        <v>8185.31</v>
      </c>
      <c r="M593" s="7" t="s">
        <v>25</v>
      </c>
      <c r="N593" t="s">
        <v>310</v>
      </c>
      <c r="O593" t="s">
        <v>314</v>
      </c>
      <c r="P593" s="7" t="s">
        <v>313</v>
      </c>
      <c r="Q593" s="7">
        <v>8185.31</v>
      </c>
      <c r="R593" t="s">
        <v>1643</v>
      </c>
      <c r="S593" t="s">
        <v>1644</v>
      </c>
      <c r="T593" t="s">
        <v>1542</v>
      </c>
    </row>
    <row r="594" spans="1:20" x14ac:dyDescent="0.25">
      <c r="A594" s="8" t="s">
        <v>2221</v>
      </c>
      <c r="B594" s="6">
        <v>44496</v>
      </c>
      <c r="C594" t="s">
        <v>14</v>
      </c>
      <c r="D594" t="s">
        <v>501</v>
      </c>
      <c r="E594" t="s">
        <v>502</v>
      </c>
      <c r="F594" t="s">
        <v>503</v>
      </c>
      <c r="G594" t="s">
        <v>17</v>
      </c>
      <c r="H594" t="s">
        <v>97</v>
      </c>
      <c r="I594" s="6" t="s">
        <v>98</v>
      </c>
      <c r="J594" s="7">
        <v>8204.74</v>
      </c>
      <c r="K594" s="7">
        <v>8204.74</v>
      </c>
      <c r="L594" s="7">
        <v>8204.74</v>
      </c>
      <c r="M594" s="7" t="s">
        <v>25</v>
      </c>
      <c r="N594" t="s">
        <v>310</v>
      </c>
      <c r="O594" t="s">
        <v>314</v>
      </c>
      <c r="P594" s="7" t="s">
        <v>313</v>
      </c>
      <c r="Q594" s="7">
        <v>8204.74</v>
      </c>
      <c r="R594" t="s">
        <v>1320</v>
      </c>
      <c r="S594" t="s">
        <v>1321</v>
      </c>
      <c r="T594" t="s">
        <v>1322</v>
      </c>
    </row>
    <row r="595" spans="1:20" x14ac:dyDescent="0.25">
      <c r="A595" s="8" t="s">
        <v>2222</v>
      </c>
      <c r="B595" s="6">
        <v>44495</v>
      </c>
      <c r="C595" t="s">
        <v>14</v>
      </c>
      <c r="D595" t="s">
        <v>41</v>
      </c>
      <c r="E595" t="s">
        <v>42</v>
      </c>
      <c r="F595" t="s">
        <v>850</v>
      </c>
      <c r="G595" t="s">
        <v>17</v>
      </c>
      <c r="H595" t="s">
        <v>585</v>
      </c>
      <c r="I595" s="6" t="s">
        <v>51</v>
      </c>
      <c r="J595" s="7">
        <v>8800</v>
      </c>
      <c r="K595" s="7">
        <v>8250.1299999999992</v>
      </c>
      <c r="L595" s="7">
        <v>8250.1299999999992</v>
      </c>
      <c r="M595" s="7" t="s">
        <v>25</v>
      </c>
      <c r="N595" t="s">
        <v>311</v>
      </c>
      <c r="O595" t="s">
        <v>314</v>
      </c>
      <c r="P595" s="7">
        <v>0</v>
      </c>
      <c r="Q595" s="7">
        <v>8250.1299999999992</v>
      </c>
      <c r="R595" t="s">
        <v>1545</v>
      </c>
      <c r="S595" t="s">
        <v>1546</v>
      </c>
      <c r="T595" t="s">
        <v>337</v>
      </c>
    </row>
    <row r="596" spans="1:20" x14ac:dyDescent="0.25">
      <c r="A596" s="8" t="s">
        <v>2223</v>
      </c>
      <c r="B596" s="6">
        <v>44385</v>
      </c>
      <c r="C596" t="s">
        <v>14</v>
      </c>
      <c r="D596" t="s">
        <v>1150</v>
      </c>
      <c r="E596" t="s">
        <v>1151</v>
      </c>
      <c r="F596" t="s">
        <v>1152</v>
      </c>
      <c r="G596" t="s">
        <v>17</v>
      </c>
      <c r="H596" t="s">
        <v>2224</v>
      </c>
      <c r="I596" s="6">
        <v>44420</v>
      </c>
      <c r="J596" s="7">
        <v>15000</v>
      </c>
      <c r="K596" s="7">
        <v>8268.5400000000009</v>
      </c>
      <c r="L596" s="7">
        <v>8268.5400000000009</v>
      </c>
      <c r="M596" s="7" t="s">
        <v>25</v>
      </c>
      <c r="N596" t="s">
        <v>311</v>
      </c>
      <c r="O596" t="s">
        <v>314</v>
      </c>
      <c r="P596" s="7">
        <v>0</v>
      </c>
      <c r="Q596" s="7">
        <v>8268.5400000000009</v>
      </c>
      <c r="R596" t="s">
        <v>1729</v>
      </c>
      <c r="S596" t="s">
        <v>1730</v>
      </c>
      <c r="T596" t="s">
        <v>1731</v>
      </c>
    </row>
    <row r="597" spans="1:20" x14ac:dyDescent="0.25">
      <c r="A597" s="8" t="s">
        <v>2225</v>
      </c>
      <c r="B597" s="6">
        <v>44267</v>
      </c>
      <c r="C597" t="s">
        <v>14</v>
      </c>
      <c r="D597" t="s">
        <v>870</v>
      </c>
      <c r="E597" t="s">
        <v>871</v>
      </c>
      <c r="F597" t="s">
        <v>872</v>
      </c>
      <c r="G597" t="s">
        <v>17</v>
      </c>
      <c r="H597" t="s">
        <v>1900</v>
      </c>
      <c r="I597" s="6">
        <v>44273</v>
      </c>
      <c r="J597" s="7">
        <v>8344.34</v>
      </c>
      <c r="K597" s="7">
        <v>8344.34</v>
      </c>
      <c r="L597" s="7">
        <v>8344.34</v>
      </c>
      <c r="M597" s="7" t="s">
        <v>25</v>
      </c>
      <c r="N597" t="s">
        <v>311</v>
      </c>
      <c r="O597" t="s">
        <v>314</v>
      </c>
      <c r="P597" s="7" t="s">
        <v>313</v>
      </c>
      <c r="Q597" s="7">
        <v>8344.34</v>
      </c>
      <c r="R597" t="s">
        <v>1561</v>
      </c>
      <c r="S597" t="s">
        <v>1739</v>
      </c>
      <c r="T597" t="s">
        <v>1563</v>
      </c>
    </row>
    <row r="598" spans="1:20" x14ac:dyDescent="0.25">
      <c r="A598" s="8" t="s">
        <v>2226</v>
      </c>
      <c r="B598" s="6">
        <v>44524</v>
      </c>
      <c r="C598" t="s">
        <v>14</v>
      </c>
      <c r="D598" t="s">
        <v>649</v>
      </c>
      <c r="E598" t="s">
        <v>650</v>
      </c>
      <c r="F598" t="s">
        <v>928</v>
      </c>
      <c r="G598" t="s">
        <v>17</v>
      </c>
      <c r="H598" t="s">
        <v>1030</v>
      </c>
      <c r="I598" s="6">
        <v>44529</v>
      </c>
      <c r="J598" s="7">
        <v>8402.9699999999993</v>
      </c>
      <c r="K598" s="7">
        <v>8402.9699999999993</v>
      </c>
      <c r="L598" s="7">
        <v>8402.9699999999993</v>
      </c>
      <c r="M598" s="7" t="s">
        <v>25</v>
      </c>
      <c r="N598" t="s">
        <v>310</v>
      </c>
      <c r="O598" t="s">
        <v>314</v>
      </c>
      <c r="P598" s="7" t="s">
        <v>313</v>
      </c>
      <c r="Q598" s="7">
        <v>8402.9699999999993</v>
      </c>
      <c r="R598" t="s">
        <v>1594</v>
      </c>
      <c r="S598" t="s">
        <v>1595</v>
      </c>
      <c r="T598" t="s">
        <v>1415</v>
      </c>
    </row>
    <row r="599" spans="1:20" x14ac:dyDescent="0.25">
      <c r="A599" s="8" t="s">
        <v>2227</v>
      </c>
      <c r="B599" s="6">
        <v>44542</v>
      </c>
      <c r="C599" t="s">
        <v>14</v>
      </c>
      <c r="D599" t="s">
        <v>800</v>
      </c>
      <c r="E599" t="s">
        <v>801</v>
      </c>
      <c r="F599" t="s">
        <v>802</v>
      </c>
      <c r="G599" t="s">
        <v>17</v>
      </c>
      <c r="H599" t="s">
        <v>895</v>
      </c>
      <c r="I599" s="6">
        <v>44545</v>
      </c>
      <c r="J599" s="7">
        <v>8481</v>
      </c>
      <c r="K599" s="7">
        <v>8481</v>
      </c>
      <c r="L599" s="7">
        <v>8481</v>
      </c>
      <c r="M599" s="7" t="s">
        <v>25</v>
      </c>
      <c r="N599" t="s">
        <v>310</v>
      </c>
      <c r="O599" t="s">
        <v>314</v>
      </c>
      <c r="P599" s="7">
        <v>0</v>
      </c>
      <c r="Q599" s="7">
        <v>8481</v>
      </c>
      <c r="R599" t="s">
        <v>1513</v>
      </c>
      <c r="S599" t="s">
        <v>1514</v>
      </c>
      <c r="T599" t="s">
        <v>1515</v>
      </c>
    </row>
    <row r="600" spans="1:20" x14ac:dyDescent="0.25">
      <c r="A600" s="8" t="s">
        <v>2228</v>
      </c>
      <c r="B600" s="6">
        <v>44543</v>
      </c>
      <c r="C600" t="s">
        <v>14</v>
      </c>
      <c r="D600" t="s">
        <v>105</v>
      </c>
      <c r="E600" t="s">
        <v>106</v>
      </c>
      <c r="F600" t="s">
        <v>107</v>
      </c>
      <c r="G600" t="s">
        <v>17</v>
      </c>
      <c r="H600" t="s">
        <v>895</v>
      </c>
      <c r="I600" s="6">
        <v>44545</v>
      </c>
      <c r="J600" s="7">
        <v>8650</v>
      </c>
      <c r="K600" s="7">
        <v>8650</v>
      </c>
      <c r="L600" s="7">
        <v>8650</v>
      </c>
      <c r="M600" s="7" t="s">
        <v>25</v>
      </c>
      <c r="N600" t="s">
        <v>311</v>
      </c>
      <c r="O600" t="s">
        <v>314</v>
      </c>
      <c r="P600" s="7">
        <v>0</v>
      </c>
      <c r="Q600" s="7">
        <v>8650</v>
      </c>
      <c r="R600" t="s">
        <v>315</v>
      </c>
      <c r="S600" t="s">
        <v>316</v>
      </c>
      <c r="T600" t="s">
        <v>317</v>
      </c>
    </row>
    <row r="601" spans="1:20" x14ac:dyDescent="0.25">
      <c r="A601" s="8" t="s">
        <v>2229</v>
      </c>
      <c r="B601" s="6">
        <v>44265</v>
      </c>
      <c r="C601" t="s">
        <v>14</v>
      </c>
      <c r="D601" t="s">
        <v>563</v>
      </c>
      <c r="E601" t="s">
        <v>564</v>
      </c>
      <c r="F601" t="s">
        <v>806</v>
      </c>
      <c r="G601" t="s">
        <v>17</v>
      </c>
      <c r="H601" t="s">
        <v>690</v>
      </c>
      <c r="I601" s="6">
        <v>44294</v>
      </c>
      <c r="J601" s="7">
        <v>9913.6</v>
      </c>
      <c r="K601" s="7">
        <v>8797.6</v>
      </c>
      <c r="L601" s="7">
        <v>8797.6</v>
      </c>
      <c r="M601" s="7" t="s">
        <v>25</v>
      </c>
      <c r="N601" t="s">
        <v>311</v>
      </c>
      <c r="O601" t="s">
        <v>314</v>
      </c>
      <c r="P601" s="7" t="s">
        <v>313</v>
      </c>
      <c r="Q601" s="7">
        <v>8797.6</v>
      </c>
      <c r="R601" t="s">
        <v>1518</v>
      </c>
      <c r="S601" t="s">
        <v>1519</v>
      </c>
      <c r="T601" t="s">
        <v>1365</v>
      </c>
    </row>
    <row r="602" spans="1:20" x14ac:dyDescent="0.25">
      <c r="A602" s="8" t="s">
        <v>2230</v>
      </c>
      <c r="B602" s="6">
        <v>44547</v>
      </c>
      <c r="C602" t="s">
        <v>14</v>
      </c>
      <c r="D602" t="s">
        <v>543</v>
      </c>
      <c r="E602" t="s">
        <v>544</v>
      </c>
      <c r="F602" t="s">
        <v>2231</v>
      </c>
      <c r="G602" t="s">
        <v>17</v>
      </c>
      <c r="H602" t="s">
        <v>37</v>
      </c>
      <c r="I602" s="6">
        <v>44559</v>
      </c>
      <c r="J602" s="7">
        <v>8800</v>
      </c>
      <c r="K602" s="7">
        <v>8800</v>
      </c>
      <c r="L602" s="7">
        <v>8800</v>
      </c>
      <c r="M602" s="7" t="s">
        <v>25</v>
      </c>
      <c r="N602" t="s">
        <v>310</v>
      </c>
      <c r="O602" t="s">
        <v>314</v>
      </c>
      <c r="P602" s="7">
        <v>0</v>
      </c>
      <c r="Q602" s="7">
        <v>8800</v>
      </c>
      <c r="R602" t="s">
        <v>2407</v>
      </c>
      <c r="S602" t="s">
        <v>2408</v>
      </c>
      <c r="T602" t="s">
        <v>1352</v>
      </c>
    </row>
    <row r="603" spans="1:20" x14ac:dyDescent="0.25">
      <c r="A603" s="8" t="s">
        <v>2232</v>
      </c>
      <c r="B603" s="6">
        <v>44382</v>
      </c>
      <c r="C603" t="s">
        <v>14</v>
      </c>
      <c r="D603" t="s">
        <v>666</v>
      </c>
      <c r="E603" t="s">
        <v>667</v>
      </c>
      <c r="F603" t="s">
        <v>668</v>
      </c>
      <c r="G603" t="s">
        <v>17</v>
      </c>
      <c r="H603" t="s">
        <v>38</v>
      </c>
      <c r="I603" s="6">
        <v>44385</v>
      </c>
      <c r="J603" s="7">
        <v>8800</v>
      </c>
      <c r="K603" s="7">
        <v>8800</v>
      </c>
      <c r="L603" s="7">
        <v>8800</v>
      </c>
      <c r="M603" s="7" t="s">
        <v>25</v>
      </c>
      <c r="N603" t="s">
        <v>311</v>
      </c>
      <c r="O603" t="s">
        <v>314</v>
      </c>
      <c r="P603" s="7" t="s">
        <v>313</v>
      </c>
      <c r="Q603" s="7">
        <v>8800</v>
      </c>
      <c r="R603" t="s">
        <v>1423</v>
      </c>
      <c r="S603" t="s">
        <v>1424</v>
      </c>
      <c r="T603" t="s">
        <v>1425</v>
      </c>
    </row>
    <row r="604" spans="1:20" x14ac:dyDescent="0.25">
      <c r="A604" s="8" t="s">
        <v>2233</v>
      </c>
      <c r="B604" s="6">
        <v>44511</v>
      </c>
      <c r="C604" t="s">
        <v>14</v>
      </c>
      <c r="D604" t="s">
        <v>41</v>
      </c>
      <c r="E604" t="s">
        <v>42</v>
      </c>
      <c r="F604" t="s">
        <v>2234</v>
      </c>
      <c r="G604" t="s">
        <v>17</v>
      </c>
      <c r="H604" t="s">
        <v>205</v>
      </c>
      <c r="I604" s="6">
        <v>44519</v>
      </c>
      <c r="J604" s="7">
        <v>9999.99</v>
      </c>
      <c r="K604" s="7">
        <v>8817.49</v>
      </c>
      <c r="L604" s="7">
        <v>8817.49</v>
      </c>
      <c r="M604" s="7" t="s">
        <v>25</v>
      </c>
      <c r="N604" t="s">
        <v>311</v>
      </c>
      <c r="O604" t="s">
        <v>314</v>
      </c>
      <c r="P604" s="7">
        <v>0</v>
      </c>
      <c r="Q604" s="7">
        <v>8817.49</v>
      </c>
      <c r="R604" t="s">
        <v>2409</v>
      </c>
      <c r="S604" t="s">
        <v>2410</v>
      </c>
      <c r="T604" t="s">
        <v>337</v>
      </c>
    </row>
    <row r="605" spans="1:20" x14ac:dyDescent="0.25">
      <c r="A605" s="8" t="s">
        <v>2235</v>
      </c>
      <c r="B605" s="6">
        <v>44340</v>
      </c>
      <c r="C605" t="s">
        <v>14</v>
      </c>
      <c r="D605" t="s">
        <v>514</v>
      </c>
      <c r="E605" t="s">
        <v>515</v>
      </c>
      <c r="F605" t="s">
        <v>516</v>
      </c>
      <c r="G605" t="s">
        <v>17</v>
      </c>
      <c r="H605" t="s">
        <v>517</v>
      </c>
      <c r="I605" s="6">
        <v>44342</v>
      </c>
      <c r="J605" s="7">
        <v>8901.27</v>
      </c>
      <c r="K605" s="7">
        <v>8901.27</v>
      </c>
      <c r="L605" s="7">
        <v>8901.27</v>
      </c>
      <c r="M605" s="7" t="s">
        <v>25</v>
      </c>
      <c r="N605" t="s">
        <v>311</v>
      </c>
      <c r="O605" t="s">
        <v>314</v>
      </c>
      <c r="P605" s="7" t="s">
        <v>313</v>
      </c>
      <c r="Q605" s="7">
        <v>8901.27</v>
      </c>
      <c r="R605" t="s">
        <v>1330</v>
      </c>
      <c r="S605" t="s">
        <v>1331</v>
      </c>
      <c r="T605" t="s">
        <v>1332</v>
      </c>
    </row>
    <row r="606" spans="1:20" x14ac:dyDescent="0.25">
      <c r="A606" s="8" t="s">
        <v>2236</v>
      </c>
      <c r="B606" s="6">
        <v>44536</v>
      </c>
      <c r="C606" t="s">
        <v>14</v>
      </c>
      <c r="D606" t="s">
        <v>501</v>
      </c>
      <c r="E606" t="s">
        <v>502</v>
      </c>
      <c r="F606" t="s">
        <v>692</v>
      </c>
      <c r="G606" t="s">
        <v>17</v>
      </c>
      <c r="H606" t="s">
        <v>80</v>
      </c>
      <c r="I606" s="6">
        <v>44538</v>
      </c>
      <c r="J606" s="7">
        <v>9994.66</v>
      </c>
      <c r="K606" s="7">
        <v>8936.86</v>
      </c>
      <c r="L606" s="7">
        <v>8936.86</v>
      </c>
      <c r="M606" s="7" t="s">
        <v>25</v>
      </c>
      <c r="N606" t="s">
        <v>310</v>
      </c>
      <c r="O606" t="s">
        <v>314</v>
      </c>
      <c r="P606" s="7" t="s">
        <v>313</v>
      </c>
      <c r="Q606" s="7">
        <v>8936.86</v>
      </c>
      <c r="R606" t="s">
        <v>1440</v>
      </c>
      <c r="S606" t="s">
        <v>1441</v>
      </c>
      <c r="T606" t="s">
        <v>1322</v>
      </c>
    </row>
    <row r="607" spans="1:20" x14ac:dyDescent="0.25">
      <c r="A607" s="8" t="s">
        <v>2237</v>
      </c>
      <c r="B607" s="6">
        <v>44495</v>
      </c>
      <c r="C607" t="s">
        <v>14</v>
      </c>
      <c r="D607" t="s">
        <v>49</v>
      </c>
      <c r="E607" t="s">
        <v>50</v>
      </c>
      <c r="F607" t="s">
        <v>584</v>
      </c>
      <c r="G607" t="s">
        <v>17</v>
      </c>
      <c r="H607" t="s">
        <v>585</v>
      </c>
      <c r="I607" s="6" t="s">
        <v>51</v>
      </c>
      <c r="J607" s="7">
        <v>8950</v>
      </c>
      <c r="K607" s="7">
        <v>8950</v>
      </c>
      <c r="L607" s="7">
        <v>8950</v>
      </c>
      <c r="M607" s="7" t="s">
        <v>25</v>
      </c>
      <c r="N607" t="s">
        <v>310</v>
      </c>
      <c r="O607" t="s">
        <v>314</v>
      </c>
      <c r="P607" s="7" t="s">
        <v>313</v>
      </c>
      <c r="Q607" s="7">
        <v>8950</v>
      </c>
      <c r="R607" t="s">
        <v>1371</v>
      </c>
      <c r="S607" t="s">
        <v>1372</v>
      </c>
      <c r="T607" t="s">
        <v>332</v>
      </c>
    </row>
    <row r="608" spans="1:20" x14ac:dyDescent="0.25">
      <c r="A608" s="8" t="s">
        <v>2238</v>
      </c>
      <c r="B608" s="6">
        <v>44516</v>
      </c>
      <c r="C608" t="s">
        <v>14</v>
      </c>
      <c r="D608" t="s">
        <v>1185</v>
      </c>
      <c r="E608" t="s">
        <v>1186</v>
      </c>
      <c r="F608" t="s">
        <v>2239</v>
      </c>
      <c r="G608" t="s">
        <v>17</v>
      </c>
      <c r="H608" t="s">
        <v>1080</v>
      </c>
      <c r="I608" s="6">
        <v>44518</v>
      </c>
      <c r="J608" s="7">
        <v>23650</v>
      </c>
      <c r="K608" s="7">
        <v>9039.2900000000009</v>
      </c>
      <c r="L608" s="7">
        <v>9039.2900000000009</v>
      </c>
      <c r="M608" s="7" t="s">
        <v>25</v>
      </c>
      <c r="N608" t="s">
        <v>311</v>
      </c>
      <c r="O608" t="s">
        <v>314</v>
      </c>
      <c r="P608" s="7">
        <v>0</v>
      </c>
      <c r="Q608" s="7">
        <v>9039.2900000000009</v>
      </c>
      <c r="R608" t="s">
        <v>2411</v>
      </c>
      <c r="S608" t="s">
        <v>2412</v>
      </c>
      <c r="T608" t="s">
        <v>1755</v>
      </c>
    </row>
    <row r="609" spans="1:20" x14ac:dyDescent="0.25">
      <c r="A609" s="8" t="s">
        <v>2240</v>
      </c>
      <c r="B609" s="6">
        <v>44498</v>
      </c>
      <c r="C609" t="s">
        <v>14</v>
      </c>
      <c r="D609" t="s">
        <v>1954</v>
      </c>
      <c r="E609" t="s">
        <v>1955</v>
      </c>
      <c r="F609" t="s">
        <v>1956</v>
      </c>
      <c r="G609" t="s">
        <v>17</v>
      </c>
      <c r="H609" t="s">
        <v>97</v>
      </c>
      <c r="I609" s="6" t="s">
        <v>98</v>
      </c>
      <c r="J609" s="7">
        <v>9185</v>
      </c>
      <c r="K609" s="7">
        <v>9099.9500000000007</v>
      </c>
      <c r="L609" s="7">
        <v>9099.9500000000007</v>
      </c>
      <c r="M609" s="7" t="s">
        <v>25</v>
      </c>
      <c r="N609" t="s">
        <v>311</v>
      </c>
      <c r="O609" t="s">
        <v>314</v>
      </c>
      <c r="P609" s="7">
        <v>0</v>
      </c>
      <c r="Q609" s="7">
        <v>9099.9500000000007</v>
      </c>
      <c r="R609" t="s">
        <v>2078</v>
      </c>
      <c r="S609" t="s">
        <v>2079</v>
      </c>
      <c r="T609" t="s">
        <v>2080</v>
      </c>
    </row>
    <row r="610" spans="1:20" x14ac:dyDescent="0.25">
      <c r="A610" s="8" t="s">
        <v>2241</v>
      </c>
      <c r="B610" s="6">
        <v>44447</v>
      </c>
      <c r="C610" t="s">
        <v>14</v>
      </c>
      <c r="D610" t="s">
        <v>69</v>
      </c>
      <c r="E610" t="s">
        <v>70</v>
      </c>
      <c r="F610" t="s">
        <v>2021</v>
      </c>
      <c r="G610" t="s">
        <v>17</v>
      </c>
      <c r="H610" t="s">
        <v>62</v>
      </c>
      <c r="I610" s="6" t="s">
        <v>63</v>
      </c>
      <c r="J610" s="7">
        <v>9218.74</v>
      </c>
      <c r="K610" s="7">
        <v>9218.74</v>
      </c>
      <c r="L610" s="7">
        <v>9218.74</v>
      </c>
      <c r="M610" s="7" t="s">
        <v>25</v>
      </c>
      <c r="N610" t="s">
        <v>311</v>
      </c>
      <c r="O610" t="s">
        <v>314</v>
      </c>
      <c r="P610" s="7" t="s">
        <v>313</v>
      </c>
      <c r="Q610" s="7">
        <v>9218.74</v>
      </c>
      <c r="R610" t="s">
        <v>2117</v>
      </c>
      <c r="S610" t="s">
        <v>2413</v>
      </c>
      <c r="T610" t="s">
        <v>326</v>
      </c>
    </row>
    <row r="611" spans="1:20" x14ac:dyDescent="0.25">
      <c r="A611" s="8" t="s">
        <v>2242</v>
      </c>
      <c r="B611" s="6">
        <v>44468</v>
      </c>
      <c r="C611" t="s">
        <v>14</v>
      </c>
      <c r="D611" t="s">
        <v>1941</v>
      </c>
      <c r="E611" t="s">
        <v>1942</v>
      </c>
      <c r="F611" t="s">
        <v>1943</v>
      </c>
      <c r="G611" t="s">
        <v>17</v>
      </c>
      <c r="H611" t="s">
        <v>489</v>
      </c>
      <c r="I611" s="6" t="s">
        <v>490</v>
      </c>
      <c r="J611" s="7">
        <v>28200</v>
      </c>
      <c r="K611" s="7">
        <v>9273.2800000000007</v>
      </c>
      <c r="L611" s="7">
        <v>9273.2800000000007</v>
      </c>
      <c r="M611" s="7" t="s">
        <v>25</v>
      </c>
      <c r="N611" t="s">
        <v>311</v>
      </c>
      <c r="O611" t="s">
        <v>314</v>
      </c>
      <c r="P611" s="7">
        <v>0</v>
      </c>
      <c r="Q611" s="7">
        <v>9273.2800000000007</v>
      </c>
      <c r="R611" t="s">
        <v>2071</v>
      </c>
      <c r="S611" t="s">
        <v>2072</v>
      </c>
      <c r="T611" t="s">
        <v>2073</v>
      </c>
    </row>
    <row r="612" spans="1:20" x14ac:dyDescent="0.25">
      <c r="A612" s="8" t="s">
        <v>2243</v>
      </c>
      <c r="B612" s="6">
        <v>44285</v>
      </c>
      <c r="C612" t="s">
        <v>14</v>
      </c>
      <c r="D612" t="s">
        <v>1170</v>
      </c>
      <c r="E612" t="s">
        <v>1171</v>
      </c>
      <c r="F612" t="s">
        <v>2244</v>
      </c>
      <c r="G612" t="s">
        <v>17</v>
      </c>
      <c r="H612" t="s">
        <v>916</v>
      </c>
      <c r="I612" s="6">
        <v>44297</v>
      </c>
      <c r="J612" s="7">
        <v>11400</v>
      </c>
      <c r="K612" s="7">
        <v>9350</v>
      </c>
      <c r="L612" s="7">
        <v>9350</v>
      </c>
      <c r="M612" s="7" t="s">
        <v>25</v>
      </c>
      <c r="N612" t="s">
        <v>311</v>
      </c>
      <c r="O612" t="s">
        <v>314</v>
      </c>
      <c r="P612" s="7">
        <v>0</v>
      </c>
      <c r="Q612" s="7">
        <v>9350</v>
      </c>
      <c r="R612" t="s">
        <v>2414</v>
      </c>
      <c r="S612" t="s">
        <v>2415</v>
      </c>
      <c r="T612" t="s">
        <v>1745</v>
      </c>
    </row>
    <row r="613" spans="1:20" x14ac:dyDescent="0.25">
      <c r="A613" s="8" t="s">
        <v>2245</v>
      </c>
      <c r="B613" s="6">
        <v>44247</v>
      </c>
      <c r="C613" t="s">
        <v>14</v>
      </c>
      <c r="D613" t="s">
        <v>188</v>
      </c>
      <c r="E613" t="s">
        <v>189</v>
      </c>
      <c r="F613" t="s">
        <v>1134</v>
      </c>
      <c r="G613" t="s">
        <v>17</v>
      </c>
      <c r="H613" t="s">
        <v>736</v>
      </c>
      <c r="I613" s="6">
        <v>44270</v>
      </c>
      <c r="J613" s="7">
        <v>9483.16</v>
      </c>
      <c r="K613" s="7">
        <v>9483.16</v>
      </c>
      <c r="L613" s="7">
        <v>9483.16</v>
      </c>
      <c r="M613" s="7" t="s">
        <v>25</v>
      </c>
      <c r="N613" t="s">
        <v>310</v>
      </c>
      <c r="O613" t="s">
        <v>314</v>
      </c>
      <c r="P613" s="7" t="s">
        <v>313</v>
      </c>
      <c r="Q613" s="7">
        <v>9483.16</v>
      </c>
      <c r="R613" t="s">
        <v>1717</v>
      </c>
      <c r="S613" t="s">
        <v>1718</v>
      </c>
      <c r="T613" t="s">
        <v>375</v>
      </c>
    </row>
    <row r="614" spans="1:20" x14ac:dyDescent="0.25">
      <c r="A614" s="8" t="s">
        <v>2246</v>
      </c>
      <c r="B614" s="6">
        <v>44299</v>
      </c>
      <c r="C614" t="s">
        <v>14</v>
      </c>
      <c r="D614" t="s">
        <v>69</v>
      </c>
      <c r="E614" t="s">
        <v>70</v>
      </c>
      <c r="F614" t="s">
        <v>2247</v>
      </c>
      <c r="G614" t="s">
        <v>17</v>
      </c>
      <c r="H614" t="s">
        <v>2248</v>
      </c>
      <c r="I614" s="6">
        <v>44301</v>
      </c>
      <c r="J614" s="7">
        <v>9996.92</v>
      </c>
      <c r="K614" s="7">
        <v>9496.92</v>
      </c>
      <c r="L614" s="7">
        <v>9496.92</v>
      </c>
      <c r="M614" s="7" t="s">
        <v>25</v>
      </c>
      <c r="N614" t="s">
        <v>311</v>
      </c>
      <c r="O614" t="s">
        <v>314</v>
      </c>
      <c r="P614" s="7">
        <v>0</v>
      </c>
      <c r="Q614" s="7">
        <v>9496.92</v>
      </c>
      <c r="R614" t="s">
        <v>2416</v>
      </c>
      <c r="S614" t="s">
        <v>2417</v>
      </c>
      <c r="T614" t="s">
        <v>326</v>
      </c>
    </row>
    <row r="615" spans="1:20" x14ac:dyDescent="0.25">
      <c r="A615" s="8" t="s">
        <v>2249</v>
      </c>
      <c r="B615" s="6">
        <v>44526</v>
      </c>
      <c r="C615" t="s">
        <v>14</v>
      </c>
      <c r="D615" t="s">
        <v>69</v>
      </c>
      <c r="E615" t="s">
        <v>70</v>
      </c>
      <c r="F615" t="s">
        <v>151</v>
      </c>
      <c r="G615" t="s">
        <v>17</v>
      </c>
      <c r="H615" t="s">
        <v>152</v>
      </c>
      <c r="I615" s="6">
        <v>44530</v>
      </c>
      <c r="J615" s="7">
        <v>9498.7199999999993</v>
      </c>
      <c r="K615" s="7">
        <v>9498.7199999999993</v>
      </c>
      <c r="L615" s="7">
        <v>9498.7199999999993</v>
      </c>
      <c r="M615" s="7" t="s">
        <v>25</v>
      </c>
      <c r="N615" t="s">
        <v>311</v>
      </c>
      <c r="O615" t="s">
        <v>314</v>
      </c>
      <c r="P615" s="7" t="s">
        <v>313</v>
      </c>
      <c r="Q615" s="7">
        <v>9498.7199999999993</v>
      </c>
      <c r="R615" t="s">
        <v>349</v>
      </c>
      <c r="S615" t="s">
        <v>350</v>
      </c>
      <c r="T615" t="s">
        <v>326</v>
      </c>
    </row>
    <row r="616" spans="1:20" x14ac:dyDescent="0.25">
      <c r="A616" s="8" t="s">
        <v>2250</v>
      </c>
      <c r="B616" s="6">
        <v>44278</v>
      </c>
      <c r="C616" t="s">
        <v>14</v>
      </c>
      <c r="D616" t="s">
        <v>1913</v>
      </c>
      <c r="E616" t="s">
        <v>1914</v>
      </c>
      <c r="F616" t="s">
        <v>1915</v>
      </c>
      <c r="G616" t="s">
        <v>17</v>
      </c>
      <c r="H616" t="s">
        <v>724</v>
      </c>
      <c r="I616" s="6">
        <v>44287</v>
      </c>
      <c r="J616" s="7">
        <v>9634.75</v>
      </c>
      <c r="K616" s="7">
        <v>9634.75</v>
      </c>
      <c r="L616" s="7">
        <v>9634.75</v>
      </c>
      <c r="M616" s="7" t="s">
        <v>25</v>
      </c>
      <c r="N616" t="s">
        <v>310</v>
      </c>
      <c r="O616" t="s">
        <v>314</v>
      </c>
      <c r="P616" s="7" t="s">
        <v>313</v>
      </c>
      <c r="Q616" s="7">
        <v>9634.75</v>
      </c>
      <c r="R616" t="s">
        <v>2057</v>
      </c>
      <c r="S616" t="s">
        <v>2058</v>
      </c>
      <c r="T616" t="s">
        <v>2059</v>
      </c>
    </row>
    <row r="617" spans="1:20" x14ac:dyDescent="0.25">
      <c r="A617" s="8" t="s">
        <v>2251</v>
      </c>
      <c r="B617" s="6">
        <v>44399</v>
      </c>
      <c r="C617" t="s">
        <v>14</v>
      </c>
      <c r="D617" t="s">
        <v>69</v>
      </c>
      <c r="E617" t="s">
        <v>70</v>
      </c>
      <c r="F617" t="s">
        <v>2252</v>
      </c>
      <c r="G617" t="s">
        <v>17</v>
      </c>
      <c r="H617" t="s">
        <v>741</v>
      </c>
      <c r="I617" s="6">
        <v>44411</v>
      </c>
      <c r="J617" s="7">
        <v>9637.91</v>
      </c>
      <c r="K617" s="7">
        <v>9637.91</v>
      </c>
      <c r="L617" s="7">
        <v>9637.91</v>
      </c>
      <c r="M617" s="7" t="s">
        <v>25</v>
      </c>
      <c r="N617" t="s">
        <v>311</v>
      </c>
      <c r="O617" t="s">
        <v>314</v>
      </c>
      <c r="P617" s="7" t="s">
        <v>313</v>
      </c>
      <c r="Q617" s="7">
        <v>9637.91</v>
      </c>
      <c r="R617" t="s">
        <v>2418</v>
      </c>
      <c r="S617" t="s">
        <v>2419</v>
      </c>
      <c r="T617" t="s">
        <v>326</v>
      </c>
    </row>
    <row r="618" spans="1:20" x14ac:dyDescent="0.25">
      <c r="A618" s="8" t="s">
        <v>2253</v>
      </c>
      <c r="B618" s="6">
        <v>44516</v>
      </c>
      <c r="C618" t="s">
        <v>14</v>
      </c>
      <c r="D618" t="s">
        <v>870</v>
      </c>
      <c r="E618" t="s">
        <v>871</v>
      </c>
      <c r="F618" t="s">
        <v>2254</v>
      </c>
      <c r="G618" t="s">
        <v>17</v>
      </c>
      <c r="H618" t="s">
        <v>205</v>
      </c>
      <c r="I618" s="6">
        <v>44519</v>
      </c>
      <c r="J618" s="7">
        <v>9650</v>
      </c>
      <c r="K618" s="7">
        <v>9650</v>
      </c>
      <c r="L618" s="7">
        <v>9650</v>
      </c>
      <c r="M618" s="7" t="s">
        <v>25</v>
      </c>
      <c r="N618" t="s">
        <v>310</v>
      </c>
      <c r="O618" t="s">
        <v>314</v>
      </c>
      <c r="P618" s="7" t="s">
        <v>313</v>
      </c>
      <c r="Q618" s="7">
        <v>9650</v>
      </c>
      <c r="R618" t="s">
        <v>2420</v>
      </c>
      <c r="S618" t="s">
        <v>2421</v>
      </c>
      <c r="T618" t="s">
        <v>1563</v>
      </c>
    </row>
    <row r="619" spans="1:20" x14ac:dyDescent="0.25">
      <c r="A619" s="8" t="s">
        <v>2255</v>
      </c>
      <c r="B619" s="6">
        <v>44354</v>
      </c>
      <c r="C619" t="s">
        <v>14</v>
      </c>
      <c r="D619" t="s">
        <v>1181</v>
      </c>
      <c r="E619" t="s">
        <v>1182</v>
      </c>
      <c r="F619" t="s">
        <v>2256</v>
      </c>
      <c r="G619" t="s">
        <v>17</v>
      </c>
      <c r="H619" t="s">
        <v>1071</v>
      </c>
      <c r="I619" s="6">
        <v>44357</v>
      </c>
      <c r="J619" s="7">
        <v>9697.7999999999993</v>
      </c>
      <c r="K619" s="7">
        <v>9697.7999999999993</v>
      </c>
      <c r="L619" s="7">
        <v>9697.7999999999993</v>
      </c>
      <c r="M619" s="7" t="s">
        <v>25</v>
      </c>
      <c r="N619" t="s">
        <v>311</v>
      </c>
      <c r="O619" t="s">
        <v>314</v>
      </c>
      <c r="P619" s="7" t="s">
        <v>313</v>
      </c>
      <c r="Q619" s="7">
        <v>9697.7999999999993</v>
      </c>
      <c r="R619" t="s">
        <v>2422</v>
      </c>
      <c r="S619" t="s">
        <v>2423</v>
      </c>
      <c r="T619" t="s">
        <v>1752</v>
      </c>
    </row>
    <row r="620" spans="1:20" x14ac:dyDescent="0.25">
      <c r="A620" s="8" t="s">
        <v>2257</v>
      </c>
      <c r="B620" s="6">
        <v>44504</v>
      </c>
      <c r="C620" t="s">
        <v>14</v>
      </c>
      <c r="D620" t="s">
        <v>649</v>
      </c>
      <c r="E620" t="s">
        <v>650</v>
      </c>
      <c r="F620" t="s">
        <v>928</v>
      </c>
      <c r="G620" t="s">
        <v>17</v>
      </c>
      <c r="H620" t="s">
        <v>1019</v>
      </c>
      <c r="I620" s="6">
        <v>44509</v>
      </c>
      <c r="J620" s="7">
        <v>9749.32</v>
      </c>
      <c r="K620" s="7">
        <v>9749.32</v>
      </c>
      <c r="L620" s="7">
        <v>9749.32</v>
      </c>
      <c r="M620" s="7" t="s">
        <v>25</v>
      </c>
      <c r="N620" t="s">
        <v>311</v>
      </c>
      <c r="O620" t="s">
        <v>314</v>
      </c>
      <c r="P620" s="7" t="s">
        <v>313</v>
      </c>
      <c r="Q620" s="7">
        <v>9749.32</v>
      </c>
      <c r="R620" t="s">
        <v>1594</v>
      </c>
      <c r="S620" t="s">
        <v>1595</v>
      </c>
      <c r="T620" t="s">
        <v>1415</v>
      </c>
    </row>
    <row r="621" spans="1:20" x14ac:dyDescent="0.25">
      <c r="A621" s="8" t="s">
        <v>2258</v>
      </c>
      <c r="B621" s="6">
        <v>44278</v>
      </c>
      <c r="C621" t="s">
        <v>14</v>
      </c>
      <c r="D621" t="s">
        <v>2259</v>
      </c>
      <c r="E621" t="s">
        <v>2260</v>
      </c>
      <c r="F621" t="s">
        <v>2261</v>
      </c>
      <c r="G621" t="s">
        <v>17</v>
      </c>
      <c r="H621" t="s">
        <v>291</v>
      </c>
      <c r="I621" s="6">
        <v>44308</v>
      </c>
      <c r="J621" s="7">
        <v>14900</v>
      </c>
      <c r="K621" s="7">
        <v>9800</v>
      </c>
      <c r="L621" s="7">
        <v>9800</v>
      </c>
      <c r="M621" s="7" t="s">
        <v>25</v>
      </c>
      <c r="N621" t="s">
        <v>311</v>
      </c>
      <c r="O621" t="s">
        <v>314</v>
      </c>
      <c r="P621" s="7">
        <v>0</v>
      </c>
      <c r="Q621" s="7">
        <v>9800</v>
      </c>
      <c r="R621" t="s">
        <v>2424</v>
      </c>
      <c r="S621" t="s">
        <v>2425</v>
      </c>
      <c r="T621" t="s">
        <v>2426</v>
      </c>
    </row>
    <row r="622" spans="1:20" x14ac:dyDescent="0.25">
      <c r="A622" s="8" t="s">
        <v>2262</v>
      </c>
      <c r="B622" s="6">
        <v>44247</v>
      </c>
      <c r="C622" t="s">
        <v>14</v>
      </c>
      <c r="D622" t="s">
        <v>671</v>
      </c>
      <c r="E622" t="s">
        <v>672</v>
      </c>
      <c r="F622" t="s">
        <v>2263</v>
      </c>
      <c r="G622" t="s">
        <v>17</v>
      </c>
      <c r="H622" t="s">
        <v>2264</v>
      </c>
      <c r="I622" s="6">
        <v>44252</v>
      </c>
      <c r="J622" s="7">
        <v>11200</v>
      </c>
      <c r="K622" s="7">
        <v>9816.73</v>
      </c>
      <c r="L622" s="7">
        <v>9816.73</v>
      </c>
      <c r="M622" s="7" t="s">
        <v>25</v>
      </c>
      <c r="N622" t="s">
        <v>311</v>
      </c>
      <c r="O622" t="s">
        <v>314</v>
      </c>
      <c r="P622" s="7">
        <v>0</v>
      </c>
      <c r="Q622" s="7">
        <v>9816.73</v>
      </c>
      <c r="R622" t="s">
        <v>2427</v>
      </c>
      <c r="S622" t="s">
        <v>2428</v>
      </c>
      <c r="T622" t="s">
        <v>1428</v>
      </c>
    </row>
    <row r="623" spans="1:20" x14ac:dyDescent="0.25">
      <c r="A623" s="8" t="s">
        <v>2265</v>
      </c>
      <c r="B623" s="6">
        <v>44474</v>
      </c>
      <c r="C623" t="s">
        <v>14</v>
      </c>
      <c r="D623" t="s">
        <v>501</v>
      </c>
      <c r="E623" t="s">
        <v>502</v>
      </c>
      <c r="F623" t="s">
        <v>1948</v>
      </c>
      <c r="G623" t="s">
        <v>17</v>
      </c>
      <c r="H623" t="s">
        <v>100</v>
      </c>
      <c r="I623" s="6" t="s">
        <v>101</v>
      </c>
      <c r="J623" s="7">
        <v>9829.6</v>
      </c>
      <c r="K623" s="7">
        <v>9829.6</v>
      </c>
      <c r="L623" s="7">
        <v>9829.6</v>
      </c>
      <c r="M623" s="7" t="s">
        <v>25</v>
      </c>
      <c r="N623" t="s">
        <v>311</v>
      </c>
      <c r="O623" t="s">
        <v>314</v>
      </c>
      <c r="P623" s="7" t="s">
        <v>313</v>
      </c>
      <c r="Q623" s="7">
        <v>9829.6</v>
      </c>
      <c r="R623" t="s">
        <v>2074</v>
      </c>
      <c r="S623" t="s">
        <v>2075</v>
      </c>
      <c r="T623" t="s">
        <v>1322</v>
      </c>
    </row>
    <row r="624" spans="1:20" x14ac:dyDescent="0.25">
      <c r="A624" s="8" t="s">
        <v>2266</v>
      </c>
      <c r="B624" s="6">
        <v>44356</v>
      </c>
      <c r="C624" t="s">
        <v>14</v>
      </c>
      <c r="D624" t="s">
        <v>69</v>
      </c>
      <c r="E624" t="s">
        <v>70</v>
      </c>
      <c r="F624" t="s">
        <v>2247</v>
      </c>
      <c r="G624" t="s">
        <v>17</v>
      </c>
      <c r="H624" t="s">
        <v>73</v>
      </c>
      <c r="I624" s="6">
        <v>44362</v>
      </c>
      <c r="J624" s="7">
        <v>9953.4500000000007</v>
      </c>
      <c r="K624" s="7">
        <v>9953.4500000000007</v>
      </c>
      <c r="L624" s="7">
        <v>9953.4500000000007</v>
      </c>
      <c r="M624" s="7" t="s">
        <v>25</v>
      </c>
      <c r="N624" t="s">
        <v>311</v>
      </c>
      <c r="O624" t="s">
        <v>314</v>
      </c>
      <c r="P624" s="7" t="s">
        <v>313</v>
      </c>
      <c r="Q624" s="7">
        <v>9953.4500000000007</v>
      </c>
      <c r="R624" t="s">
        <v>2416</v>
      </c>
      <c r="S624" t="s">
        <v>2417</v>
      </c>
      <c r="T624" t="s">
        <v>326</v>
      </c>
    </row>
    <row r="625" spans="1:20" x14ac:dyDescent="0.25">
      <c r="A625" s="8" t="s">
        <v>2267</v>
      </c>
      <c r="B625" s="6">
        <v>44328</v>
      </c>
      <c r="C625" t="s">
        <v>14</v>
      </c>
      <c r="D625" t="s">
        <v>69</v>
      </c>
      <c r="E625" t="s">
        <v>70</v>
      </c>
      <c r="F625" t="s">
        <v>2247</v>
      </c>
      <c r="G625" t="s">
        <v>17</v>
      </c>
      <c r="H625" t="s">
        <v>656</v>
      </c>
      <c r="I625" s="6">
        <v>44334</v>
      </c>
      <c r="J625" s="7">
        <v>9960.9500000000007</v>
      </c>
      <c r="K625" s="7">
        <v>9960.9500000000007</v>
      </c>
      <c r="L625" s="7">
        <v>9960.9500000000007</v>
      </c>
      <c r="M625" s="7" t="s">
        <v>25</v>
      </c>
      <c r="N625" t="s">
        <v>311</v>
      </c>
      <c r="O625" t="s">
        <v>314</v>
      </c>
      <c r="P625" s="7" t="s">
        <v>313</v>
      </c>
      <c r="Q625" s="7">
        <v>9960.9500000000007</v>
      </c>
      <c r="R625" t="s">
        <v>2416</v>
      </c>
      <c r="S625" t="s">
        <v>2417</v>
      </c>
      <c r="T625" t="s">
        <v>326</v>
      </c>
    </row>
    <row r="626" spans="1:20" x14ac:dyDescent="0.25">
      <c r="A626" s="8" t="s">
        <v>2268</v>
      </c>
      <c r="B626" s="6">
        <v>44392</v>
      </c>
      <c r="C626" t="s">
        <v>14</v>
      </c>
      <c r="D626" t="s">
        <v>188</v>
      </c>
      <c r="E626" t="s">
        <v>189</v>
      </c>
      <c r="F626" t="s">
        <v>997</v>
      </c>
      <c r="G626" t="s">
        <v>17</v>
      </c>
      <c r="H626" t="s">
        <v>269</v>
      </c>
      <c r="I626" s="6">
        <v>44397</v>
      </c>
      <c r="J626" s="7">
        <v>10050</v>
      </c>
      <c r="K626" s="7">
        <v>10050</v>
      </c>
      <c r="L626" s="7">
        <v>10050</v>
      </c>
      <c r="M626" s="7" t="s">
        <v>25</v>
      </c>
      <c r="N626" t="s">
        <v>311</v>
      </c>
      <c r="O626" t="s">
        <v>314</v>
      </c>
      <c r="P626" s="7" t="s">
        <v>313</v>
      </c>
      <c r="Q626" s="7">
        <v>10050</v>
      </c>
      <c r="R626" t="s">
        <v>1634</v>
      </c>
      <c r="S626" t="s">
        <v>1635</v>
      </c>
      <c r="T626" t="s">
        <v>375</v>
      </c>
    </row>
    <row r="627" spans="1:20" x14ac:dyDescent="0.25">
      <c r="A627" s="8" t="s">
        <v>2269</v>
      </c>
      <c r="B627" s="6">
        <v>44257</v>
      </c>
      <c r="C627" t="s">
        <v>14</v>
      </c>
      <c r="D627" t="s">
        <v>69</v>
      </c>
      <c r="E627" t="s">
        <v>70</v>
      </c>
      <c r="F627" t="s">
        <v>2247</v>
      </c>
      <c r="G627" t="s">
        <v>17</v>
      </c>
      <c r="H627" t="s">
        <v>2133</v>
      </c>
      <c r="I627" s="6">
        <v>44263</v>
      </c>
      <c r="J627" s="7">
        <v>17350</v>
      </c>
      <c r="K627" s="7">
        <v>10154.15</v>
      </c>
      <c r="L627" s="7">
        <v>10154.15</v>
      </c>
      <c r="M627" s="7" t="s">
        <v>25</v>
      </c>
      <c r="N627" t="s">
        <v>311</v>
      </c>
      <c r="O627" t="s">
        <v>314</v>
      </c>
      <c r="P627" s="7">
        <v>0</v>
      </c>
      <c r="Q627" s="7">
        <v>10154.15</v>
      </c>
      <c r="R627" t="s">
        <v>2416</v>
      </c>
      <c r="S627" t="s">
        <v>2417</v>
      </c>
      <c r="T627" t="s">
        <v>326</v>
      </c>
    </row>
    <row r="628" spans="1:20" x14ac:dyDescent="0.25">
      <c r="A628" s="8" t="s">
        <v>2270</v>
      </c>
      <c r="B628" s="6">
        <v>44233</v>
      </c>
      <c r="C628" t="s">
        <v>14</v>
      </c>
      <c r="D628" t="s">
        <v>2271</v>
      </c>
      <c r="E628" t="s">
        <v>2272</v>
      </c>
      <c r="F628" t="s">
        <v>2273</v>
      </c>
      <c r="G628" t="s">
        <v>17</v>
      </c>
      <c r="H628" t="s">
        <v>529</v>
      </c>
      <c r="I628" s="6">
        <v>44241</v>
      </c>
      <c r="J628" s="7">
        <v>10350</v>
      </c>
      <c r="K628" s="7">
        <v>10350</v>
      </c>
      <c r="L628" s="7">
        <v>10350</v>
      </c>
      <c r="M628" s="7" t="s">
        <v>25</v>
      </c>
      <c r="N628" t="s">
        <v>311</v>
      </c>
      <c r="O628">
        <v>0</v>
      </c>
      <c r="P628" s="7" t="s">
        <v>313</v>
      </c>
      <c r="Q628" s="7">
        <v>10350</v>
      </c>
      <c r="R628" t="s">
        <v>2429</v>
      </c>
      <c r="S628" t="s">
        <v>2430</v>
      </c>
      <c r="T628" t="s">
        <v>2431</v>
      </c>
    </row>
    <row r="629" spans="1:20" x14ac:dyDescent="0.25">
      <c r="A629" s="8" t="s">
        <v>2274</v>
      </c>
      <c r="B629" s="6">
        <v>44428</v>
      </c>
      <c r="C629" t="s">
        <v>14</v>
      </c>
      <c r="D629" t="s">
        <v>625</v>
      </c>
      <c r="E629" t="s">
        <v>626</v>
      </c>
      <c r="F629" t="s">
        <v>31</v>
      </c>
      <c r="G629" t="s">
        <v>17</v>
      </c>
      <c r="H629" t="s">
        <v>221</v>
      </c>
      <c r="I629" s="6">
        <v>44446</v>
      </c>
      <c r="J629" s="7">
        <v>10500</v>
      </c>
      <c r="K629" s="7">
        <v>10500</v>
      </c>
      <c r="L629" s="7">
        <v>10500</v>
      </c>
      <c r="M629" s="7" t="s">
        <v>25</v>
      </c>
      <c r="N629" t="s">
        <v>310</v>
      </c>
      <c r="O629" t="s">
        <v>314</v>
      </c>
      <c r="P629" s="7" t="s">
        <v>313</v>
      </c>
      <c r="Q629" s="7">
        <v>10500</v>
      </c>
      <c r="R629" t="s">
        <v>2432</v>
      </c>
      <c r="S629" t="s">
        <v>2433</v>
      </c>
      <c r="T629" t="s">
        <v>1401</v>
      </c>
    </row>
    <row r="630" spans="1:20" x14ac:dyDescent="0.25">
      <c r="A630" s="8" t="s">
        <v>2275</v>
      </c>
      <c r="B630" s="6">
        <v>44391</v>
      </c>
      <c r="C630" t="s">
        <v>14</v>
      </c>
      <c r="D630" t="s">
        <v>501</v>
      </c>
      <c r="E630" t="s">
        <v>502</v>
      </c>
      <c r="F630" t="s">
        <v>692</v>
      </c>
      <c r="G630" t="s">
        <v>17</v>
      </c>
      <c r="H630" t="s">
        <v>269</v>
      </c>
      <c r="I630" s="6">
        <v>44397</v>
      </c>
      <c r="J630" s="7">
        <v>10600</v>
      </c>
      <c r="K630" s="7">
        <v>10600</v>
      </c>
      <c r="L630" s="7">
        <v>10600</v>
      </c>
      <c r="M630" s="7" t="s">
        <v>25</v>
      </c>
      <c r="N630" t="s">
        <v>311</v>
      </c>
      <c r="O630" t="s">
        <v>314</v>
      </c>
      <c r="P630" s="7" t="s">
        <v>313</v>
      </c>
      <c r="Q630" s="7">
        <v>10600</v>
      </c>
      <c r="R630" t="s">
        <v>1440</v>
      </c>
      <c r="S630" t="s">
        <v>1441</v>
      </c>
      <c r="T630" t="s">
        <v>1322</v>
      </c>
    </row>
    <row r="631" spans="1:20" x14ac:dyDescent="0.25">
      <c r="A631" s="8" t="s">
        <v>2276</v>
      </c>
      <c r="B631" s="6">
        <v>44533</v>
      </c>
      <c r="C631" t="s">
        <v>14</v>
      </c>
      <c r="D631" t="s">
        <v>501</v>
      </c>
      <c r="E631" t="s">
        <v>502</v>
      </c>
      <c r="F631" t="s">
        <v>692</v>
      </c>
      <c r="G631" t="s">
        <v>17</v>
      </c>
      <c r="H631" t="s">
        <v>591</v>
      </c>
      <c r="I631" s="6">
        <v>44536</v>
      </c>
      <c r="J631" s="7">
        <v>10600</v>
      </c>
      <c r="K631" s="7">
        <v>10600</v>
      </c>
      <c r="L631" s="7">
        <v>10600</v>
      </c>
      <c r="M631" s="7" t="s">
        <v>25</v>
      </c>
      <c r="N631" t="s">
        <v>310</v>
      </c>
      <c r="O631" t="s">
        <v>314</v>
      </c>
      <c r="P631" s="7" t="s">
        <v>313</v>
      </c>
      <c r="Q631" s="7">
        <v>10600</v>
      </c>
      <c r="R631" t="s">
        <v>1440</v>
      </c>
      <c r="S631" t="s">
        <v>1441</v>
      </c>
      <c r="T631" t="s">
        <v>1322</v>
      </c>
    </row>
    <row r="632" spans="1:20" x14ac:dyDescent="0.25">
      <c r="A632" s="8" t="s">
        <v>2277</v>
      </c>
      <c r="B632" s="6">
        <v>44484</v>
      </c>
      <c r="C632" t="s">
        <v>14</v>
      </c>
      <c r="D632" t="s">
        <v>766</v>
      </c>
      <c r="E632" t="s">
        <v>767</v>
      </c>
      <c r="F632" t="s">
        <v>768</v>
      </c>
      <c r="G632" t="s">
        <v>17</v>
      </c>
      <c r="H632" t="s">
        <v>2278</v>
      </c>
      <c r="I632" s="6" t="s">
        <v>2279</v>
      </c>
      <c r="J632" s="7">
        <v>10602.06</v>
      </c>
      <c r="K632" s="7">
        <v>10602.06</v>
      </c>
      <c r="L632" s="7">
        <v>10602.06</v>
      </c>
      <c r="M632" s="7" t="s">
        <v>25</v>
      </c>
      <c r="N632" t="s">
        <v>311</v>
      </c>
      <c r="O632" t="s">
        <v>314</v>
      </c>
      <c r="P632" s="7" t="s">
        <v>313</v>
      </c>
      <c r="Q632" s="7">
        <v>10602.06</v>
      </c>
      <c r="R632" t="s">
        <v>1490</v>
      </c>
      <c r="S632" t="s">
        <v>1491</v>
      </c>
      <c r="T632" t="s">
        <v>1492</v>
      </c>
    </row>
    <row r="633" spans="1:20" x14ac:dyDescent="0.25">
      <c r="A633" s="8" t="s">
        <v>2280</v>
      </c>
      <c r="B633" s="6">
        <v>44260</v>
      </c>
      <c r="C633" t="s">
        <v>14</v>
      </c>
      <c r="D633" t="s">
        <v>1181</v>
      </c>
      <c r="E633" t="s">
        <v>1182</v>
      </c>
      <c r="F633" t="s">
        <v>2281</v>
      </c>
      <c r="G633" t="s">
        <v>17</v>
      </c>
      <c r="H633" t="s">
        <v>690</v>
      </c>
      <c r="I633" s="6">
        <v>44294</v>
      </c>
      <c r="J633" s="7">
        <v>14750</v>
      </c>
      <c r="K633" s="7">
        <v>10831.21</v>
      </c>
      <c r="L633" s="7">
        <v>10831.21</v>
      </c>
      <c r="M633" s="7" t="s">
        <v>25</v>
      </c>
      <c r="N633" t="s">
        <v>311</v>
      </c>
      <c r="O633" t="s">
        <v>314</v>
      </c>
      <c r="P633" s="7">
        <v>0</v>
      </c>
      <c r="Q633" s="7">
        <v>10831.21</v>
      </c>
      <c r="R633" t="s">
        <v>2434</v>
      </c>
      <c r="S633" t="s">
        <v>2435</v>
      </c>
      <c r="T633" t="s">
        <v>1752</v>
      </c>
    </row>
    <row r="634" spans="1:20" x14ac:dyDescent="0.25">
      <c r="A634" s="8" t="s">
        <v>2282</v>
      </c>
      <c r="B634" s="6">
        <v>44212</v>
      </c>
      <c r="C634" t="s">
        <v>14</v>
      </c>
      <c r="D634" t="s">
        <v>625</v>
      </c>
      <c r="E634" t="s">
        <v>626</v>
      </c>
      <c r="F634" t="s">
        <v>2283</v>
      </c>
      <c r="G634" t="s">
        <v>17</v>
      </c>
      <c r="H634" t="s">
        <v>2284</v>
      </c>
      <c r="I634" s="6">
        <v>44217</v>
      </c>
      <c r="J634" s="7">
        <v>13326.4</v>
      </c>
      <c r="K634" s="7">
        <v>11202.4</v>
      </c>
      <c r="L634" s="7">
        <v>11202.4</v>
      </c>
      <c r="M634" s="7" t="s">
        <v>25</v>
      </c>
      <c r="N634" t="s">
        <v>311</v>
      </c>
      <c r="O634" t="s">
        <v>314</v>
      </c>
      <c r="P634" s="7">
        <v>0</v>
      </c>
      <c r="Q634" s="7">
        <v>11202.4</v>
      </c>
      <c r="R634" t="s">
        <v>2436</v>
      </c>
      <c r="S634" t="s">
        <v>2437</v>
      </c>
      <c r="T634" t="s">
        <v>1401</v>
      </c>
    </row>
    <row r="635" spans="1:20" x14ac:dyDescent="0.25">
      <c r="A635" s="8" t="s">
        <v>2285</v>
      </c>
      <c r="B635" s="6">
        <v>44223</v>
      </c>
      <c r="C635" t="s">
        <v>14</v>
      </c>
      <c r="D635" t="s">
        <v>2286</v>
      </c>
      <c r="E635" t="s">
        <v>2287</v>
      </c>
      <c r="F635" t="s">
        <v>2288</v>
      </c>
      <c r="G635" t="s">
        <v>17</v>
      </c>
      <c r="H635" t="s">
        <v>94</v>
      </c>
      <c r="I635" s="6">
        <v>44228</v>
      </c>
      <c r="J635" s="7">
        <v>21540.04</v>
      </c>
      <c r="K635" s="7">
        <v>11297.47</v>
      </c>
      <c r="L635" s="7">
        <v>11297.47</v>
      </c>
      <c r="M635" s="7" t="s">
        <v>25</v>
      </c>
      <c r="N635" t="s">
        <v>311</v>
      </c>
      <c r="O635" t="s">
        <v>314</v>
      </c>
      <c r="P635" s="7">
        <v>0</v>
      </c>
      <c r="Q635" s="7">
        <v>11297.47</v>
      </c>
      <c r="R635" t="s">
        <v>2438</v>
      </c>
      <c r="S635" t="s">
        <v>2439</v>
      </c>
      <c r="T635" t="s">
        <v>2440</v>
      </c>
    </row>
    <row r="636" spans="1:20" x14ac:dyDescent="0.25">
      <c r="A636" s="8" t="s">
        <v>2289</v>
      </c>
      <c r="B636" s="6">
        <v>44502</v>
      </c>
      <c r="C636" t="s">
        <v>14</v>
      </c>
      <c r="D636" t="s">
        <v>69</v>
      </c>
      <c r="E636" t="s">
        <v>70</v>
      </c>
      <c r="F636" t="s">
        <v>2290</v>
      </c>
      <c r="G636" t="s">
        <v>17</v>
      </c>
      <c r="H636" t="s">
        <v>32</v>
      </c>
      <c r="I636" s="6">
        <v>44505</v>
      </c>
      <c r="J636" s="7">
        <v>12500</v>
      </c>
      <c r="K636" s="7">
        <v>11577.76</v>
      </c>
      <c r="L636" s="7">
        <v>11577.76</v>
      </c>
      <c r="M636" s="7" t="s">
        <v>25</v>
      </c>
      <c r="N636" t="s">
        <v>311</v>
      </c>
      <c r="O636" t="s">
        <v>314</v>
      </c>
      <c r="P636" s="7">
        <v>0</v>
      </c>
      <c r="Q636" s="7">
        <v>11577.76</v>
      </c>
      <c r="R636" t="s">
        <v>2441</v>
      </c>
      <c r="S636" t="s">
        <v>2442</v>
      </c>
      <c r="T636" t="s">
        <v>326</v>
      </c>
    </row>
    <row r="637" spans="1:20" x14ac:dyDescent="0.25">
      <c r="A637" s="8" t="s">
        <v>2291</v>
      </c>
      <c r="B637" s="6">
        <v>44535</v>
      </c>
      <c r="C637" t="s">
        <v>14</v>
      </c>
      <c r="D637" t="s">
        <v>1961</v>
      </c>
      <c r="E637" t="s">
        <v>1962</v>
      </c>
      <c r="F637" t="s">
        <v>1963</v>
      </c>
      <c r="G637" t="s">
        <v>17</v>
      </c>
      <c r="H637" t="s">
        <v>80</v>
      </c>
      <c r="I637" s="6">
        <v>44538</v>
      </c>
      <c r="J637" s="7">
        <v>28496.22</v>
      </c>
      <c r="K637" s="7">
        <v>11811.94</v>
      </c>
      <c r="L637" s="7">
        <v>11811.94</v>
      </c>
      <c r="M637" s="7" t="s">
        <v>25</v>
      </c>
      <c r="N637" t="s">
        <v>311</v>
      </c>
      <c r="O637" t="s">
        <v>314</v>
      </c>
      <c r="P637" s="7">
        <v>0</v>
      </c>
      <c r="Q637" s="7">
        <v>11811.94</v>
      </c>
      <c r="R637" t="s">
        <v>2081</v>
      </c>
      <c r="S637" t="s">
        <v>2082</v>
      </c>
      <c r="T637" t="s">
        <v>2083</v>
      </c>
    </row>
    <row r="638" spans="1:20" x14ac:dyDescent="0.25">
      <c r="A638" s="8" t="s">
        <v>2292</v>
      </c>
      <c r="B638" s="6">
        <v>44281</v>
      </c>
      <c r="C638" t="s">
        <v>14</v>
      </c>
      <c r="D638" t="s">
        <v>49</v>
      </c>
      <c r="E638" t="s">
        <v>50</v>
      </c>
      <c r="F638" t="s">
        <v>2293</v>
      </c>
      <c r="G638" t="s">
        <v>17</v>
      </c>
      <c r="H638" t="s">
        <v>724</v>
      </c>
      <c r="I638" s="6">
        <v>44287</v>
      </c>
      <c r="J638" s="7">
        <v>12600</v>
      </c>
      <c r="K638" s="7">
        <v>12600</v>
      </c>
      <c r="L638" s="7">
        <v>12600</v>
      </c>
      <c r="M638" s="7" t="s">
        <v>25</v>
      </c>
      <c r="N638" t="s">
        <v>310</v>
      </c>
      <c r="O638" t="s">
        <v>314</v>
      </c>
      <c r="P638" s="7" t="s">
        <v>313</v>
      </c>
      <c r="Q638" s="7">
        <v>12600</v>
      </c>
      <c r="R638" t="s">
        <v>2443</v>
      </c>
      <c r="S638" t="s">
        <v>2444</v>
      </c>
      <c r="T638" t="s">
        <v>332</v>
      </c>
    </row>
    <row r="639" spans="1:20" x14ac:dyDescent="0.25">
      <c r="A639" s="8" t="s">
        <v>2294</v>
      </c>
      <c r="B639" s="6">
        <v>44293</v>
      </c>
      <c r="C639" t="s">
        <v>14</v>
      </c>
      <c r="D639" t="s">
        <v>2295</v>
      </c>
      <c r="E639" t="s">
        <v>2296</v>
      </c>
      <c r="F639" t="s">
        <v>2297</v>
      </c>
      <c r="G639" t="s">
        <v>17</v>
      </c>
      <c r="H639" t="s">
        <v>677</v>
      </c>
      <c r="I639" s="6">
        <v>44299</v>
      </c>
      <c r="J639" s="7">
        <v>51600</v>
      </c>
      <c r="K639" s="7">
        <v>13263</v>
      </c>
      <c r="L639" s="7">
        <v>13263</v>
      </c>
      <c r="M639" s="7" t="s">
        <v>25</v>
      </c>
      <c r="N639" t="s">
        <v>311</v>
      </c>
      <c r="O639" t="s">
        <v>314</v>
      </c>
      <c r="P639" s="7">
        <v>0</v>
      </c>
      <c r="Q639" s="7">
        <v>13263</v>
      </c>
      <c r="R639" t="s">
        <v>2445</v>
      </c>
      <c r="S639" t="s">
        <v>2446</v>
      </c>
      <c r="T639" t="s">
        <v>2447</v>
      </c>
    </row>
    <row r="640" spans="1:20" x14ac:dyDescent="0.25">
      <c r="A640" s="8" t="s">
        <v>2298</v>
      </c>
      <c r="B640" s="6">
        <v>44237</v>
      </c>
      <c r="C640" t="s">
        <v>14</v>
      </c>
      <c r="D640" t="s">
        <v>188</v>
      </c>
      <c r="E640" t="s">
        <v>189</v>
      </c>
      <c r="F640" t="s">
        <v>2299</v>
      </c>
      <c r="G640" t="s">
        <v>17</v>
      </c>
      <c r="H640" t="s">
        <v>30</v>
      </c>
      <c r="I640" s="6">
        <v>44250</v>
      </c>
      <c r="J640" s="7">
        <v>19050</v>
      </c>
      <c r="K640" s="7">
        <v>13673.76</v>
      </c>
      <c r="L640" s="7">
        <v>13673.76</v>
      </c>
      <c r="M640" s="7" t="s">
        <v>25</v>
      </c>
      <c r="N640" t="s">
        <v>311</v>
      </c>
      <c r="O640" t="s">
        <v>314</v>
      </c>
      <c r="P640" s="7">
        <v>0</v>
      </c>
      <c r="Q640" s="7">
        <v>13673.76</v>
      </c>
      <c r="R640" t="s">
        <v>2448</v>
      </c>
      <c r="S640" t="s">
        <v>2449</v>
      </c>
      <c r="T640" t="s">
        <v>375</v>
      </c>
    </row>
    <row r="641" spans="1:20" x14ac:dyDescent="0.25">
      <c r="A641" s="8" t="s">
        <v>2300</v>
      </c>
      <c r="B641" s="6">
        <v>44419</v>
      </c>
      <c r="C641" t="s">
        <v>14</v>
      </c>
      <c r="D641" t="s">
        <v>2301</v>
      </c>
      <c r="E641" t="s">
        <v>2302</v>
      </c>
      <c r="F641" t="s">
        <v>2303</v>
      </c>
      <c r="G641" t="s">
        <v>17</v>
      </c>
      <c r="H641" t="s">
        <v>39</v>
      </c>
      <c r="I641" s="6">
        <v>44423</v>
      </c>
      <c r="J641" s="7">
        <v>31000</v>
      </c>
      <c r="K641" s="7">
        <v>13682.36</v>
      </c>
      <c r="L641" s="7">
        <v>13682.36</v>
      </c>
      <c r="M641" s="7" t="s">
        <v>25</v>
      </c>
      <c r="N641" t="s">
        <v>311</v>
      </c>
      <c r="O641" t="s">
        <v>314</v>
      </c>
      <c r="P641" s="7">
        <v>0</v>
      </c>
      <c r="Q641" s="7">
        <v>13682.36</v>
      </c>
      <c r="R641" t="s">
        <v>2450</v>
      </c>
      <c r="S641" t="s">
        <v>2451</v>
      </c>
      <c r="T641" t="s">
        <v>2452</v>
      </c>
    </row>
    <row r="642" spans="1:20" x14ac:dyDescent="0.25">
      <c r="A642" s="8" t="s">
        <v>2304</v>
      </c>
      <c r="B642" s="6">
        <v>44335</v>
      </c>
      <c r="C642" t="s">
        <v>14</v>
      </c>
      <c r="D642" t="s">
        <v>1890</v>
      </c>
      <c r="E642" t="s">
        <v>1891</v>
      </c>
      <c r="F642" t="s">
        <v>1892</v>
      </c>
      <c r="G642" t="s">
        <v>17</v>
      </c>
      <c r="H642" t="s">
        <v>2305</v>
      </c>
      <c r="I642" s="6">
        <v>44358</v>
      </c>
      <c r="J642" s="7">
        <v>13700</v>
      </c>
      <c r="K642" s="7">
        <v>13700</v>
      </c>
      <c r="L642" s="7">
        <v>13700</v>
      </c>
      <c r="M642" s="7" t="s">
        <v>25</v>
      </c>
      <c r="N642" t="s">
        <v>311</v>
      </c>
      <c r="O642" t="s">
        <v>314</v>
      </c>
      <c r="P642" s="7" t="s">
        <v>313</v>
      </c>
      <c r="Q642" s="7">
        <v>13700</v>
      </c>
      <c r="R642" t="s">
        <v>2048</v>
      </c>
      <c r="S642" t="s">
        <v>2049</v>
      </c>
      <c r="T642" t="s">
        <v>2050</v>
      </c>
    </row>
    <row r="643" spans="1:20" x14ac:dyDescent="0.25">
      <c r="A643" s="8" t="s">
        <v>2306</v>
      </c>
      <c r="B643" s="6">
        <v>44481</v>
      </c>
      <c r="C643" t="s">
        <v>14</v>
      </c>
      <c r="D643" t="s">
        <v>69</v>
      </c>
      <c r="E643" t="s">
        <v>70</v>
      </c>
      <c r="F643" t="s">
        <v>193</v>
      </c>
      <c r="G643" t="s">
        <v>17</v>
      </c>
      <c r="H643" t="s">
        <v>194</v>
      </c>
      <c r="I643" s="6" t="s">
        <v>195</v>
      </c>
      <c r="J643" s="7">
        <v>14300</v>
      </c>
      <c r="K643" s="7">
        <v>14300</v>
      </c>
      <c r="L643" s="7">
        <v>14300</v>
      </c>
      <c r="M643" s="7" t="s">
        <v>25</v>
      </c>
      <c r="N643" t="s">
        <v>310</v>
      </c>
      <c r="O643" t="s">
        <v>314</v>
      </c>
      <c r="P643" s="7" t="s">
        <v>313</v>
      </c>
      <c r="Q643" s="7">
        <v>14300</v>
      </c>
      <c r="R643" t="s">
        <v>376</v>
      </c>
      <c r="S643" t="s">
        <v>377</v>
      </c>
      <c r="T643" t="s">
        <v>326</v>
      </c>
    </row>
    <row r="644" spans="1:20" x14ac:dyDescent="0.25">
      <c r="A644" s="8" t="s">
        <v>2307</v>
      </c>
      <c r="B644" s="6">
        <v>44503</v>
      </c>
      <c r="C644" t="s">
        <v>14</v>
      </c>
      <c r="D644" t="s">
        <v>2308</v>
      </c>
      <c r="E644" t="s">
        <v>2309</v>
      </c>
      <c r="F644" t="s">
        <v>2310</v>
      </c>
      <c r="G644" t="s">
        <v>17</v>
      </c>
      <c r="H644" t="s">
        <v>286</v>
      </c>
      <c r="I644" s="6">
        <v>44516</v>
      </c>
      <c r="J644" s="7">
        <v>14450</v>
      </c>
      <c r="K644" s="7">
        <v>14450</v>
      </c>
      <c r="L644" s="7">
        <v>14450</v>
      </c>
      <c r="M644" s="7" t="s">
        <v>25</v>
      </c>
      <c r="N644" t="s">
        <v>310</v>
      </c>
      <c r="O644" t="s">
        <v>314</v>
      </c>
      <c r="P644" s="7" t="s">
        <v>313</v>
      </c>
      <c r="Q644" s="7">
        <v>14450</v>
      </c>
      <c r="R644" t="s">
        <v>2453</v>
      </c>
      <c r="S644" t="s">
        <v>2454</v>
      </c>
      <c r="T644" t="s">
        <v>2455</v>
      </c>
    </row>
    <row r="645" spans="1:20" x14ac:dyDescent="0.25">
      <c r="A645" s="8" t="s">
        <v>2311</v>
      </c>
      <c r="B645" s="6">
        <v>44261</v>
      </c>
      <c r="C645" t="s">
        <v>14</v>
      </c>
      <c r="D645" t="s">
        <v>49</v>
      </c>
      <c r="E645" t="s">
        <v>50</v>
      </c>
      <c r="F645" t="s">
        <v>2312</v>
      </c>
      <c r="G645" t="s">
        <v>17</v>
      </c>
      <c r="H645" t="s">
        <v>291</v>
      </c>
      <c r="I645" s="6">
        <v>44308</v>
      </c>
      <c r="J645" s="7">
        <v>14615.4</v>
      </c>
      <c r="K645" s="7">
        <v>14615.4</v>
      </c>
      <c r="L645" s="7">
        <v>14615.4</v>
      </c>
      <c r="M645" s="7" t="s">
        <v>25</v>
      </c>
      <c r="N645" t="s">
        <v>310</v>
      </c>
      <c r="O645" t="s">
        <v>314</v>
      </c>
      <c r="P645" s="7" t="s">
        <v>313</v>
      </c>
      <c r="Q645" s="7">
        <v>14615.4</v>
      </c>
      <c r="R645" t="s">
        <v>2456</v>
      </c>
      <c r="S645" t="s">
        <v>2457</v>
      </c>
      <c r="T645" t="s">
        <v>332</v>
      </c>
    </row>
    <row r="646" spans="1:20" x14ac:dyDescent="0.25">
      <c r="A646" s="8" t="s">
        <v>2313</v>
      </c>
      <c r="B646" s="6">
        <v>44384</v>
      </c>
      <c r="C646" t="s">
        <v>14</v>
      </c>
      <c r="D646" t="s">
        <v>69</v>
      </c>
      <c r="E646" t="s">
        <v>70</v>
      </c>
      <c r="F646" t="s">
        <v>2314</v>
      </c>
      <c r="G646" t="s">
        <v>17</v>
      </c>
      <c r="H646" t="s">
        <v>66</v>
      </c>
      <c r="I646" s="6">
        <v>44386</v>
      </c>
      <c r="J646" s="7">
        <v>19150</v>
      </c>
      <c r="K646" s="7">
        <v>14800</v>
      </c>
      <c r="L646" s="7">
        <v>14800</v>
      </c>
      <c r="M646" s="7" t="s">
        <v>25</v>
      </c>
      <c r="N646" t="s">
        <v>311</v>
      </c>
      <c r="O646" t="s">
        <v>314</v>
      </c>
      <c r="P646" s="7">
        <v>0</v>
      </c>
      <c r="Q646" s="7">
        <v>14800</v>
      </c>
      <c r="R646" t="s">
        <v>2458</v>
      </c>
      <c r="S646" t="s">
        <v>2459</v>
      </c>
      <c r="T646" t="s">
        <v>326</v>
      </c>
    </row>
    <row r="647" spans="1:20" x14ac:dyDescent="0.25">
      <c r="A647" s="8" t="s">
        <v>2315</v>
      </c>
      <c r="B647" s="6">
        <v>44223</v>
      </c>
      <c r="C647" t="s">
        <v>14</v>
      </c>
      <c r="D647" t="s">
        <v>41</v>
      </c>
      <c r="E647" t="s">
        <v>42</v>
      </c>
      <c r="F647" t="s">
        <v>2316</v>
      </c>
      <c r="G647" t="s">
        <v>17</v>
      </c>
      <c r="H647" t="s">
        <v>94</v>
      </c>
      <c r="I647" s="6">
        <v>44228</v>
      </c>
      <c r="J647" s="7">
        <v>17062.68</v>
      </c>
      <c r="K647" s="7">
        <v>14841.86</v>
      </c>
      <c r="L647" s="7">
        <v>14841.86</v>
      </c>
      <c r="M647" s="7" t="s">
        <v>25</v>
      </c>
      <c r="N647" t="s">
        <v>311</v>
      </c>
      <c r="O647" t="s">
        <v>314</v>
      </c>
      <c r="P647" s="7">
        <v>0</v>
      </c>
      <c r="Q647" s="7">
        <v>14841.86</v>
      </c>
      <c r="R647" t="s">
        <v>2460</v>
      </c>
      <c r="S647" t="s">
        <v>2461</v>
      </c>
      <c r="T647" t="s">
        <v>326</v>
      </c>
    </row>
    <row r="648" spans="1:20" x14ac:dyDescent="0.25">
      <c r="A648" s="8" t="s">
        <v>2317</v>
      </c>
      <c r="B648" s="6">
        <v>44513</v>
      </c>
      <c r="C648" t="s">
        <v>14</v>
      </c>
      <c r="D648" t="s">
        <v>501</v>
      </c>
      <c r="E648" t="s">
        <v>502</v>
      </c>
      <c r="F648" t="s">
        <v>2318</v>
      </c>
      <c r="G648" t="s">
        <v>17</v>
      </c>
      <c r="H648" t="s">
        <v>33</v>
      </c>
      <c r="I648" s="6">
        <v>44517</v>
      </c>
      <c r="J648" s="7">
        <v>41700</v>
      </c>
      <c r="K648" s="7">
        <v>15253.97</v>
      </c>
      <c r="L648" s="7">
        <v>15253.97</v>
      </c>
      <c r="M648" s="7" t="s">
        <v>25</v>
      </c>
      <c r="N648" t="s">
        <v>311</v>
      </c>
      <c r="O648" t="s">
        <v>314</v>
      </c>
      <c r="P648" s="7">
        <v>0</v>
      </c>
      <c r="Q648" s="7">
        <v>15253.97</v>
      </c>
      <c r="R648" t="s">
        <v>2462</v>
      </c>
      <c r="S648" t="s">
        <v>2463</v>
      </c>
      <c r="T648" t="s">
        <v>1322</v>
      </c>
    </row>
    <row r="649" spans="1:20" x14ac:dyDescent="0.25">
      <c r="A649" s="8" t="s">
        <v>2319</v>
      </c>
      <c r="B649" s="6">
        <v>44308</v>
      </c>
      <c r="C649" t="s">
        <v>14</v>
      </c>
      <c r="D649" t="s">
        <v>28</v>
      </c>
      <c r="E649" t="s">
        <v>29</v>
      </c>
      <c r="F649" t="s">
        <v>2320</v>
      </c>
      <c r="G649" t="s">
        <v>17</v>
      </c>
      <c r="H649" t="s">
        <v>276</v>
      </c>
      <c r="I649" s="6">
        <v>44313</v>
      </c>
      <c r="J649" s="7">
        <v>22850</v>
      </c>
      <c r="K649" s="7">
        <v>15514.42</v>
      </c>
      <c r="L649" s="7">
        <v>15514.42</v>
      </c>
      <c r="M649" s="7" t="s">
        <v>25</v>
      </c>
      <c r="N649" t="s">
        <v>311</v>
      </c>
      <c r="O649" t="s">
        <v>314</v>
      </c>
      <c r="P649" s="7">
        <v>0</v>
      </c>
      <c r="Q649" s="7">
        <v>15514.42</v>
      </c>
      <c r="S649" t="s">
        <v>1402</v>
      </c>
      <c r="T649" t="e">
        <v>#N/A</v>
      </c>
    </row>
    <row r="650" spans="1:20" x14ac:dyDescent="0.25">
      <c r="A650" s="8" t="s">
        <v>2321</v>
      </c>
      <c r="B650" s="6">
        <v>44250</v>
      </c>
      <c r="C650" t="s">
        <v>14</v>
      </c>
      <c r="D650" t="s">
        <v>41</v>
      </c>
      <c r="E650" t="s">
        <v>42</v>
      </c>
      <c r="F650" t="s">
        <v>2322</v>
      </c>
      <c r="G650" t="s">
        <v>17</v>
      </c>
      <c r="H650" t="s">
        <v>2323</v>
      </c>
      <c r="I650" s="6">
        <v>44258</v>
      </c>
      <c r="J650" s="7">
        <v>15750</v>
      </c>
      <c r="K650" s="7">
        <v>15749.99</v>
      </c>
      <c r="L650" s="7">
        <v>15749.99</v>
      </c>
      <c r="M650" s="7" t="s">
        <v>25</v>
      </c>
      <c r="N650" t="s">
        <v>311</v>
      </c>
      <c r="O650" t="s">
        <v>314</v>
      </c>
      <c r="P650" s="7">
        <v>0</v>
      </c>
      <c r="Q650" s="7">
        <v>15749.99</v>
      </c>
      <c r="R650" t="s">
        <v>2464</v>
      </c>
      <c r="S650" t="s">
        <v>2465</v>
      </c>
      <c r="T650" t="s">
        <v>326</v>
      </c>
    </row>
    <row r="651" spans="1:20" x14ac:dyDescent="0.25">
      <c r="A651" s="8" t="s">
        <v>2324</v>
      </c>
      <c r="B651" s="6">
        <v>44518</v>
      </c>
      <c r="C651" t="s">
        <v>14</v>
      </c>
      <c r="D651" t="s">
        <v>1961</v>
      </c>
      <c r="E651" t="s">
        <v>1962</v>
      </c>
      <c r="F651" t="s">
        <v>1963</v>
      </c>
      <c r="G651" t="s">
        <v>17</v>
      </c>
      <c r="H651" t="s">
        <v>186</v>
      </c>
      <c r="I651" s="6">
        <v>44523</v>
      </c>
      <c r="J651" s="7">
        <v>15900</v>
      </c>
      <c r="K651" s="7">
        <v>15900</v>
      </c>
      <c r="L651" s="7">
        <v>15900</v>
      </c>
      <c r="M651" s="7" t="s">
        <v>25</v>
      </c>
      <c r="N651" t="s">
        <v>311</v>
      </c>
      <c r="O651" t="s">
        <v>314</v>
      </c>
      <c r="P651" s="7" t="s">
        <v>313</v>
      </c>
      <c r="Q651" s="7">
        <v>15900</v>
      </c>
      <c r="R651" t="s">
        <v>2081</v>
      </c>
      <c r="S651" t="s">
        <v>2082</v>
      </c>
      <c r="T651" t="s">
        <v>2083</v>
      </c>
    </row>
    <row r="652" spans="1:20" x14ac:dyDescent="0.25">
      <c r="A652" s="8" t="s">
        <v>2325</v>
      </c>
      <c r="B652" s="6">
        <v>44214</v>
      </c>
      <c r="C652" t="s">
        <v>14</v>
      </c>
      <c r="D652" t="s">
        <v>28</v>
      </c>
      <c r="E652" t="s">
        <v>29</v>
      </c>
      <c r="F652" t="s">
        <v>2326</v>
      </c>
      <c r="G652" t="s">
        <v>17</v>
      </c>
      <c r="H652" t="s">
        <v>2284</v>
      </c>
      <c r="I652" s="6">
        <v>44217</v>
      </c>
      <c r="J652" s="7">
        <v>40200</v>
      </c>
      <c r="K652" s="7">
        <v>16000</v>
      </c>
      <c r="L652" s="7">
        <v>16000</v>
      </c>
      <c r="M652" s="7" t="s">
        <v>25</v>
      </c>
      <c r="N652" t="s">
        <v>311</v>
      </c>
      <c r="O652" t="s">
        <v>314</v>
      </c>
      <c r="P652" s="7">
        <v>0</v>
      </c>
      <c r="Q652" s="7">
        <v>16000</v>
      </c>
      <c r="S652" t="s">
        <v>2388</v>
      </c>
      <c r="T652" t="e">
        <v>#N/A</v>
      </c>
    </row>
    <row r="653" spans="1:20" x14ac:dyDescent="0.25">
      <c r="A653" s="8" t="s">
        <v>2327</v>
      </c>
      <c r="B653" s="6">
        <v>44515</v>
      </c>
      <c r="C653" t="s">
        <v>14</v>
      </c>
      <c r="D653" t="s">
        <v>41</v>
      </c>
      <c r="E653" t="s">
        <v>42</v>
      </c>
      <c r="F653" t="s">
        <v>2328</v>
      </c>
      <c r="G653" t="s">
        <v>17</v>
      </c>
      <c r="H653" t="s">
        <v>33</v>
      </c>
      <c r="I653" s="6">
        <v>44517</v>
      </c>
      <c r="J653" s="7">
        <v>19050</v>
      </c>
      <c r="K653" s="7">
        <v>16200</v>
      </c>
      <c r="L653" s="7">
        <v>16200</v>
      </c>
      <c r="M653" s="7" t="s">
        <v>25</v>
      </c>
      <c r="N653" t="s">
        <v>311</v>
      </c>
      <c r="O653" t="s">
        <v>314</v>
      </c>
      <c r="P653" s="7">
        <v>0</v>
      </c>
      <c r="Q653" s="7">
        <v>16200</v>
      </c>
      <c r="R653" t="s">
        <v>2466</v>
      </c>
      <c r="S653" t="s">
        <v>2467</v>
      </c>
      <c r="T653" t="s">
        <v>337</v>
      </c>
    </row>
    <row r="654" spans="1:20" x14ac:dyDescent="0.25">
      <c r="A654" s="8" t="s">
        <v>2329</v>
      </c>
      <c r="B654" s="6">
        <v>44439</v>
      </c>
      <c r="C654" t="s">
        <v>14</v>
      </c>
      <c r="D654" t="s">
        <v>105</v>
      </c>
      <c r="E654" t="s">
        <v>106</v>
      </c>
      <c r="F654" t="s">
        <v>197</v>
      </c>
      <c r="G654" t="s">
        <v>17</v>
      </c>
      <c r="H654" t="s">
        <v>198</v>
      </c>
      <c r="I654" s="6">
        <v>44447</v>
      </c>
      <c r="J654" s="7">
        <v>35450</v>
      </c>
      <c r="K654" s="7">
        <v>16600</v>
      </c>
      <c r="L654" s="7">
        <v>16600</v>
      </c>
      <c r="M654" s="7" t="s">
        <v>25</v>
      </c>
      <c r="N654" t="s">
        <v>311</v>
      </c>
      <c r="O654" t="s">
        <v>314</v>
      </c>
      <c r="P654" s="7">
        <v>0</v>
      </c>
      <c r="Q654" s="7">
        <v>16600</v>
      </c>
      <c r="R654" t="s">
        <v>378</v>
      </c>
      <c r="S654" t="s">
        <v>379</v>
      </c>
      <c r="T654" t="s">
        <v>317</v>
      </c>
    </row>
    <row r="655" spans="1:20" x14ac:dyDescent="0.25">
      <c r="A655" s="8" t="s">
        <v>2330</v>
      </c>
      <c r="B655" s="6">
        <v>44509</v>
      </c>
      <c r="C655" t="s">
        <v>14</v>
      </c>
      <c r="D655" t="s">
        <v>69</v>
      </c>
      <c r="E655" t="s">
        <v>70</v>
      </c>
      <c r="F655" t="s">
        <v>2331</v>
      </c>
      <c r="G655" t="s">
        <v>17</v>
      </c>
      <c r="H655" t="s">
        <v>40</v>
      </c>
      <c r="I655" s="6">
        <v>44537</v>
      </c>
      <c r="J655" s="7">
        <v>20196</v>
      </c>
      <c r="K655" s="7">
        <v>16967.72</v>
      </c>
      <c r="L655" s="7">
        <v>16967.72</v>
      </c>
      <c r="M655" s="7" t="s">
        <v>25</v>
      </c>
      <c r="N655" t="s">
        <v>311</v>
      </c>
      <c r="O655" t="s">
        <v>314</v>
      </c>
      <c r="P655" s="7">
        <v>0</v>
      </c>
      <c r="Q655" s="7">
        <v>16967.72</v>
      </c>
      <c r="R655" t="s">
        <v>2468</v>
      </c>
      <c r="S655" t="s">
        <v>2469</v>
      </c>
      <c r="T655" t="s">
        <v>326</v>
      </c>
    </row>
    <row r="656" spans="1:20" x14ac:dyDescent="0.25">
      <c r="A656" s="8" t="s">
        <v>2332</v>
      </c>
      <c r="B656" s="6">
        <v>44558</v>
      </c>
      <c r="C656" t="s">
        <v>14</v>
      </c>
      <c r="D656" t="s">
        <v>1122</v>
      </c>
      <c r="E656" t="s">
        <v>1123</v>
      </c>
      <c r="F656" t="s">
        <v>1124</v>
      </c>
      <c r="G656" t="s">
        <v>17</v>
      </c>
      <c r="H656" t="s">
        <v>173</v>
      </c>
      <c r="I656" s="6">
        <v>44572</v>
      </c>
      <c r="J656" s="7">
        <v>17050</v>
      </c>
      <c r="K656" s="7">
        <v>17050</v>
      </c>
      <c r="L656" s="7">
        <v>17050</v>
      </c>
      <c r="M656" s="7" t="s">
        <v>25</v>
      </c>
      <c r="N656" t="s">
        <v>310</v>
      </c>
      <c r="O656" t="s">
        <v>314</v>
      </c>
      <c r="P656" s="7">
        <v>0</v>
      </c>
      <c r="Q656" s="7">
        <v>17050</v>
      </c>
      <c r="R656" t="s">
        <v>1711</v>
      </c>
      <c r="S656" t="s">
        <v>1712</v>
      </c>
      <c r="T656" t="s">
        <v>1713</v>
      </c>
    </row>
    <row r="657" spans="1:20" x14ac:dyDescent="0.25">
      <c r="A657" s="8" t="s">
        <v>2333</v>
      </c>
      <c r="B657" s="6">
        <v>44281</v>
      </c>
      <c r="C657" t="s">
        <v>14</v>
      </c>
      <c r="D657" t="s">
        <v>49</v>
      </c>
      <c r="E657" t="s">
        <v>50</v>
      </c>
      <c r="F657" t="s">
        <v>2334</v>
      </c>
      <c r="G657" t="s">
        <v>17</v>
      </c>
      <c r="H657" t="s">
        <v>724</v>
      </c>
      <c r="I657" s="6">
        <v>44287</v>
      </c>
      <c r="J657" s="7">
        <v>22850</v>
      </c>
      <c r="K657" s="7">
        <v>17300</v>
      </c>
      <c r="L657" s="7">
        <v>17300</v>
      </c>
      <c r="M657" s="7" t="s">
        <v>25</v>
      </c>
      <c r="N657" t="s">
        <v>311</v>
      </c>
      <c r="O657" t="s">
        <v>314</v>
      </c>
      <c r="P657" s="7">
        <v>0</v>
      </c>
      <c r="Q657" s="7">
        <v>17300</v>
      </c>
      <c r="R657" t="s">
        <v>2470</v>
      </c>
      <c r="S657" t="s">
        <v>2471</v>
      </c>
      <c r="T657" t="s">
        <v>332</v>
      </c>
    </row>
    <row r="658" spans="1:20" x14ac:dyDescent="0.25">
      <c r="A658" s="8" t="s">
        <v>2335</v>
      </c>
      <c r="B658" s="6">
        <v>44294</v>
      </c>
      <c r="C658" t="s">
        <v>14</v>
      </c>
      <c r="D658" t="s">
        <v>69</v>
      </c>
      <c r="E658" t="s">
        <v>70</v>
      </c>
      <c r="F658" t="s">
        <v>2336</v>
      </c>
      <c r="G658" t="s">
        <v>17</v>
      </c>
      <c r="H658" t="s">
        <v>875</v>
      </c>
      <c r="I658" s="6">
        <v>44297</v>
      </c>
      <c r="J658" s="7">
        <v>19300</v>
      </c>
      <c r="K658" s="7">
        <v>17804.75</v>
      </c>
      <c r="L658" s="7">
        <v>17804.75</v>
      </c>
      <c r="M658" s="7" t="s">
        <v>25</v>
      </c>
      <c r="N658" t="s">
        <v>311</v>
      </c>
      <c r="O658" t="s">
        <v>314</v>
      </c>
      <c r="P658" s="7">
        <v>0</v>
      </c>
      <c r="Q658" s="7">
        <v>17804.75</v>
      </c>
      <c r="R658" t="s">
        <v>2472</v>
      </c>
      <c r="S658" t="s">
        <v>2473</v>
      </c>
      <c r="T658" t="s">
        <v>326</v>
      </c>
    </row>
    <row r="659" spans="1:20" x14ac:dyDescent="0.25">
      <c r="A659" s="8" t="s">
        <v>2337</v>
      </c>
      <c r="B659" s="6">
        <v>44278</v>
      </c>
      <c r="C659" t="s">
        <v>14</v>
      </c>
      <c r="D659" t="s">
        <v>1913</v>
      </c>
      <c r="E659" t="s">
        <v>1914</v>
      </c>
      <c r="F659" t="s">
        <v>1915</v>
      </c>
      <c r="G659" t="s">
        <v>17</v>
      </c>
      <c r="H659" t="s">
        <v>724</v>
      </c>
      <c r="I659" s="6">
        <v>44287</v>
      </c>
      <c r="J659" s="7">
        <v>17950</v>
      </c>
      <c r="K659" s="7">
        <v>17950</v>
      </c>
      <c r="L659" s="7">
        <v>17950</v>
      </c>
      <c r="M659" s="7" t="s">
        <v>25</v>
      </c>
      <c r="N659" t="s">
        <v>310</v>
      </c>
      <c r="O659" t="s">
        <v>314</v>
      </c>
      <c r="P659" s="7" t="s">
        <v>313</v>
      </c>
      <c r="Q659" s="7">
        <v>17950</v>
      </c>
      <c r="R659" t="s">
        <v>2057</v>
      </c>
      <c r="S659" t="s">
        <v>2058</v>
      </c>
      <c r="T659" t="s">
        <v>2059</v>
      </c>
    </row>
    <row r="660" spans="1:20" x14ac:dyDescent="0.25">
      <c r="A660" s="8" t="s">
        <v>2338</v>
      </c>
      <c r="B660" s="6">
        <v>44491</v>
      </c>
      <c r="C660" t="s">
        <v>14</v>
      </c>
      <c r="D660" t="s">
        <v>49</v>
      </c>
      <c r="E660" t="s">
        <v>50</v>
      </c>
      <c r="F660" t="s">
        <v>2339</v>
      </c>
      <c r="G660" t="s">
        <v>17</v>
      </c>
      <c r="H660" t="s">
        <v>215</v>
      </c>
      <c r="I660" s="6" t="s">
        <v>216</v>
      </c>
      <c r="J660" s="7">
        <v>19250</v>
      </c>
      <c r="K660" s="7">
        <v>18500</v>
      </c>
      <c r="L660" s="7">
        <v>18500</v>
      </c>
      <c r="M660" s="7" t="s">
        <v>25</v>
      </c>
      <c r="N660" t="s">
        <v>311</v>
      </c>
      <c r="O660" t="s">
        <v>314</v>
      </c>
      <c r="P660" s="7">
        <v>0</v>
      </c>
      <c r="Q660" s="7">
        <v>18500</v>
      </c>
      <c r="R660" t="s">
        <v>2474</v>
      </c>
      <c r="S660" t="s">
        <v>2475</v>
      </c>
      <c r="T660" t="s">
        <v>332</v>
      </c>
    </row>
    <row r="661" spans="1:20" x14ac:dyDescent="0.25">
      <c r="A661" s="8" t="s">
        <v>2340</v>
      </c>
      <c r="B661" s="6">
        <v>44441</v>
      </c>
      <c r="C661" t="s">
        <v>14</v>
      </c>
      <c r="D661" t="s">
        <v>53</v>
      </c>
      <c r="E661" t="s">
        <v>54</v>
      </c>
      <c r="F661" t="s">
        <v>2341</v>
      </c>
      <c r="G661" t="s">
        <v>17</v>
      </c>
      <c r="H661" t="s">
        <v>67</v>
      </c>
      <c r="I661" s="6" t="s">
        <v>68</v>
      </c>
      <c r="J661" s="7">
        <v>20268</v>
      </c>
      <c r="K661" s="7">
        <v>18541.099999999999</v>
      </c>
      <c r="L661" s="7">
        <v>18541.099999999999</v>
      </c>
      <c r="M661" s="7" t="s">
        <v>25</v>
      </c>
      <c r="N661" t="s">
        <v>311</v>
      </c>
      <c r="O661" t="s">
        <v>314</v>
      </c>
      <c r="P661" s="7">
        <v>0</v>
      </c>
      <c r="Q661" s="7">
        <v>18541.099999999999</v>
      </c>
      <c r="R661" t="s">
        <v>2476</v>
      </c>
      <c r="S661" t="s">
        <v>2477</v>
      </c>
      <c r="T661" t="s">
        <v>326</v>
      </c>
    </row>
    <row r="662" spans="1:20" x14ac:dyDescent="0.25">
      <c r="A662" s="8" t="s">
        <v>2342</v>
      </c>
      <c r="B662" s="6">
        <v>44509</v>
      </c>
      <c r="C662" t="s">
        <v>14</v>
      </c>
      <c r="D662" t="s">
        <v>223</v>
      </c>
      <c r="E662" t="s">
        <v>224</v>
      </c>
      <c r="F662" t="s">
        <v>225</v>
      </c>
      <c r="G662" t="s">
        <v>17</v>
      </c>
      <c r="H662" t="s">
        <v>82</v>
      </c>
      <c r="I662" s="6">
        <v>44512</v>
      </c>
      <c r="J662" s="7">
        <v>18600</v>
      </c>
      <c r="K662" s="7">
        <v>18600</v>
      </c>
      <c r="L662" s="7">
        <v>18600</v>
      </c>
      <c r="M662" s="7" t="s">
        <v>25</v>
      </c>
      <c r="N662" t="s">
        <v>311</v>
      </c>
      <c r="O662" t="s">
        <v>314</v>
      </c>
      <c r="P662" s="7" t="s">
        <v>313</v>
      </c>
      <c r="Q662" s="7">
        <v>18600</v>
      </c>
      <c r="R662" t="s">
        <v>394</v>
      </c>
      <c r="S662" t="s">
        <v>395</v>
      </c>
      <c r="T662" t="s">
        <v>396</v>
      </c>
    </row>
    <row r="663" spans="1:20" x14ac:dyDescent="0.25">
      <c r="A663" s="8" t="s">
        <v>2343</v>
      </c>
      <c r="B663" s="6">
        <v>44433</v>
      </c>
      <c r="C663" t="s">
        <v>14</v>
      </c>
      <c r="D663" t="s">
        <v>603</v>
      </c>
      <c r="E663" t="s">
        <v>604</v>
      </c>
      <c r="F663" t="s">
        <v>605</v>
      </c>
      <c r="G663" t="s">
        <v>17</v>
      </c>
      <c r="H663" t="s">
        <v>508</v>
      </c>
      <c r="I663" s="6">
        <v>44440</v>
      </c>
      <c r="J663" s="7">
        <v>19550</v>
      </c>
      <c r="K663" s="7">
        <v>19550</v>
      </c>
      <c r="L663" s="7">
        <v>19550</v>
      </c>
      <c r="M663" s="7" t="s">
        <v>25</v>
      </c>
      <c r="N663" t="s">
        <v>310</v>
      </c>
      <c r="O663" t="s">
        <v>314</v>
      </c>
      <c r="P663" s="7" t="s">
        <v>313</v>
      </c>
      <c r="Q663" s="7">
        <v>19550</v>
      </c>
      <c r="R663" t="s">
        <v>1383</v>
      </c>
      <c r="S663" t="s">
        <v>1384</v>
      </c>
      <c r="T663" t="s">
        <v>1385</v>
      </c>
    </row>
    <row r="664" spans="1:20" x14ac:dyDescent="0.25">
      <c r="A664" s="8" t="s">
        <v>2344</v>
      </c>
      <c r="B664" s="6">
        <v>44511</v>
      </c>
      <c r="C664" t="s">
        <v>14</v>
      </c>
      <c r="D664" t="s">
        <v>543</v>
      </c>
      <c r="E664" t="s">
        <v>544</v>
      </c>
      <c r="F664" t="s">
        <v>2345</v>
      </c>
      <c r="G664" t="s">
        <v>17</v>
      </c>
      <c r="H664" t="s">
        <v>286</v>
      </c>
      <c r="I664" s="6">
        <v>44516</v>
      </c>
      <c r="J664" s="7">
        <v>20000</v>
      </c>
      <c r="K664" s="7">
        <v>20000</v>
      </c>
      <c r="L664" s="7">
        <v>20000</v>
      </c>
      <c r="M664" s="7" t="s">
        <v>25</v>
      </c>
      <c r="N664" t="s">
        <v>311</v>
      </c>
      <c r="O664" t="s">
        <v>314</v>
      </c>
      <c r="P664" s="7" t="s">
        <v>313</v>
      </c>
      <c r="Q664" s="7">
        <v>20000</v>
      </c>
      <c r="R664" t="s">
        <v>2478</v>
      </c>
      <c r="S664" t="s">
        <v>2479</v>
      </c>
      <c r="T664" t="s">
        <v>1352</v>
      </c>
    </row>
    <row r="665" spans="1:20" x14ac:dyDescent="0.25">
      <c r="A665" s="8" t="s">
        <v>2346</v>
      </c>
      <c r="B665" s="6">
        <v>44517</v>
      </c>
      <c r="C665" t="s">
        <v>14</v>
      </c>
      <c r="D665" t="s">
        <v>717</v>
      </c>
      <c r="E665" t="s">
        <v>718</v>
      </c>
      <c r="F665" t="s">
        <v>2347</v>
      </c>
      <c r="G665" t="s">
        <v>17</v>
      </c>
      <c r="H665" t="s">
        <v>205</v>
      </c>
      <c r="I665" s="6">
        <v>44519</v>
      </c>
      <c r="J665" s="7">
        <v>20000</v>
      </c>
      <c r="K665" s="7">
        <v>20000</v>
      </c>
      <c r="L665" s="7">
        <v>20000</v>
      </c>
      <c r="M665" s="7" t="s">
        <v>25</v>
      </c>
      <c r="N665" t="s">
        <v>310</v>
      </c>
      <c r="O665" t="s">
        <v>314</v>
      </c>
      <c r="P665" s="7" t="s">
        <v>313</v>
      </c>
      <c r="Q665" s="7">
        <v>20000</v>
      </c>
      <c r="R665" t="s">
        <v>2480</v>
      </c>
      <c r="S665" t="s">
        <v>2481</v>
      </c>
      <c r="T665" t="s">
        <v>1459</v>
      </c>
    </row>
    <row r="666" spans="1:20" x14ac:dyDescent="0.25">
      <c r="A666" s="8" t="s">
        <v>2348</v>
      </c>
      <c r="B666" s="6">
        <v>44547</v>
      </c>
      <c r="C666" t="s">
        <v>14</v>
      </c>
      <c r="D666" t="s">
        <v>543</v>
      </c>
      <c r="E666" t="s">
        <v>544</v>
      </c>
      <c r="F666" t="s">
        <v>2231</v>
      </c>
      <c r="G666" t="s">
        <v>17</v>
      </c>
      <c r="H666" t="s">
        <v>37</v>
      </c>
      <c r="I666" s="6">
        <v>44559</v>
      </c>
      <c r="J666" s="7">
        <v>72650</v>
      </c>
      <c r="K666" s="7">
        <v>21700</v>
      </c>
      <c r="L666" s="7">
        <v>21700</v>
      </c>
      <c r="M666" s="7" t="s">
        <v>25</v>
      </c>
      <c r="N666" t="s">
        <v>311</v>
      </c>
      <c r="O666" t="s">
        <v>314</v>
      </c>
      <c r="P666" s="7">
        <v>0</v>
      </c>
      <c r="Q666" s="7">
        <v>21700</v>
      </c>
      <c r="R666" t="s">
        <v>2407</v>
      </c>
      <c r="S666" t="s">
        <v>2408</v>
      </c>
      <c r="T666" t="s">
        <v>1352</v>
      </c>
    </row>
    <row r="667" spans="1:20" x14ac:dyDescent="0.25">
      <c r="A667" s="8" t="s">
        <v>2349</v>
      </c>
      <c r="B667" s="6">
        <v>44293</v>
      </c>
      <c r="C667" t="s">
        <v>14</v>
      </c>
      <c r="D667" t="s">
        <v>2350</v>
      </c>
      <c r="E667" t="s">
        <v>2351</v>
      </c>
      <c r="F667" t="s">
        <v>2352</v>
      </c>
      <c r="G667" t="s">
        <v>17</v>
      </c>
      <c r="H667" t="s">
        <v>677</v>
      </c>
      <c r="I667" s="6">
        <v>44299</v>
      </c>
      <c r="J667" s="7">
        <v>26900</v>
      </c>
      <c r="K667" s="7">
        <v>21938.9</v>
      </c>
      <c r="L667" s="7">
        <v>21938.9</v>
      </c>
      <c r="M667" s="7" t="s">
        <v>25</v>
      </c>
      <c r="N667" t="s">
        <v>311</v>
      </c>
      <c r="O667" t="s">
        <v>314</v>
      </c>
      <c r="P667" s="7">
        <v>0</v>
      </c>
      <c r="Q667" s="7">
        <v>21938.9</v>
      </c>
      <c r="R667" t="s">
        <v>2482</v>
      </c>
      <c r="S667" t="s">
        <v>2483</v>
      </c>
      <c r="T667" t="s">
        <v>2484</v>
      </c>
    </row>
    <row r="668" spans="1:20" x14ac:dyDescent="0.25">
      <c r="A668" s="8" t="s">
        <v>2353</v>
      </c>
      <c r="B668" s="6">
        <v>44313</v>
      </c>
      <c r="C668" t="s">
        <v>14</v>
      </c>
      <c r="D668" t="s">
        <v>1913</v>
      </c>
      <c r="E668" t="s">
        <v>1914</v>
      </c>
      <c r="F668" t="s">
        <v>1915</v>
      </c>
      <c r="G668" t="s">
        <v>17</v>
      </c>
      <c r="H668" t="s">
        <v>773</v>
      </c>
      <c r="I668" s="6">
        <v>44320</v>
      </c>
      <c r="J668" s="7">
        <v>23123.4</v>
      </c>
      <c r="K668" s="7">
        <v>23123.4</v>
      </c>
      <c r="L668" s="7">
        <v>23123.4</v>
      </c>
      <c r="M668" s="7" t="s">
        <v>25</v>
      </c>
      <c r="N668" t="s">
        <v>310</v>
      </c>
      <c r="O668" t="s">
        <v>314</v>
      </c>
      <c r="P668" s="7" t="s">
        <v>313</v>
      </c>
      <c r="Q668" s="7">
        <v>23123.4</v>
      </c>
      <c r="R668" t="s">
        <v>2057</v>
      </c>
      <c r="S668" t="s">
        <v>2058</v>
      </c>
      <c r="T668" t="s">
        <v>2059</v>
      </c>
    </row>
    <row r="669" spans="1:20" x14ac:dyDescent="0.25">
      <c r="A669" s="8" t="s">
        <v>2354</v>
      </c>
      <c r="B669" s="6">
        <v>44278</v>
      </c>
      <c r="C669" t="s">
        <v>14</v>
      </c>
      <c r="D669" t="s">
        <v>69</v>
      </c>
      <c r="E669" t="s">
        <v>70</v>
      </c>
      <c r="F669" t="s">
        <v>2314</v>
      </c>
      <c r="G669" t="s">
        <v>17</v>
      </c>
      <c r="H669" t="s">
        <v>291</v>
      </c>
      <c r="I669" s="6">
        <v>44308</v>
      </c>
      <c r="J669" s="7">
        <v>23400</v>
      </c>
      <c r="K669" s="7">
        <v>23360.48</v>
      </c>
      <c r="L669" s="7">
        <v>23360.48</v>
      </c>
      <c r="M669" s="7" t="s">
        <v>25</v>
      </c>
      <c r="N669" t="s">
        <v>311</v>
      </c>
      <c r="O669" t="s">
        <v>314</v>
      </c>
      <c r="P669" s="7">
        <v>0</v>
      </c>
      <c r="Q669" s="7">
        <v>23360.48</v>
      </c>
      <c r="R669" t="s">
        <v>2458</v>
      </c>
      <c r="S669" t="s">
        <v>2459</v>
      </c>
      <c r="T669" t="s">
        <v>326</v>
      </c>
    </row>
    <row r="670" spans="1:20" x14ac:dyDescent="0.25">
      <c r="A670" s="8" t="s">
        <v>2355</v>
      </c>
      <c r="B670" s="6">
        <v>44295</v>
      </c>
      <c r="C670" t="s">
        <v>14</v>
      </c>
      <c r="D670" t="s">
        <v>69</v>
      </c>
      <c r="E670" t="s">
        <v>70</v>
      </c>
      <c r="F670" t="s">
        <v>2356</v>
      </c>
      <c r="G670" t="s">
        <v>17</v>
      </c>
      <c r="H670" t="s">
        <v>677</v>
      </c>
      <c r="I670" s="6">
        <v>44299</v>
      </c>
      <c r="J670" s="7">
        <v>23950</v>
      </c>
      <c r="K670" s="7">
        <v>23949.99</v>
      </c>
      <c r="L670" s="7">
        <v>23949.99</v>
      </c>
      <c r="M670" s="7" t="s">
        <v>25</v>
      </c>
      <c r="N670" t="s">
        <v>311</v>
      </c>
      <c r="O670" t="s">
        <v>314</v>
      </c>
      <c r="P670" s="7">
        <v>0</v>
      </c>
      <c r="Q670" s="7">
        <v>23949.99</v>
      </c>
      <c r="R670" t="s">
        <v>2485</v>
      </c>
      <c r="S670" t="s">
        <v>2486</v>
      </c>
      <c r="T670" t="s">
        <v>326</v>
      </c>
    </row>
    <row r="671" spans="1:20" x14ac:dyDescent="0.25">
      <c r="A671" s="8" t="s">
        <v>2357</v>
      </c>
      <c r="B671" s="6">
        <v>44271</v>
      </c>
      <c r="C671" t="s">
        <v>14</v>
      </c>
      <c r="D671" t="s">
        <v>1913</v>
      </c>
      <c r="E671" t="s">
        <v>1914</v>
      </c>
      <c r="F671" t="s">
        <v>1915</v>
      </c>
      <c r="G671" t="s">
        <v>17</v>
      </c>
      <c r="H671" t="s">
        <v>951</v>
      </c>
      <c r="I671" s="6">
        <v>44279</v>
      </c>
      <c r="J671" s="7">
        <v>29500</v>
      </c>
      <c r="K671" s="7">
        <v>24055.69</v>
      </c>
      <c r="L671" s="7">
        <v>24055.69</v>
      </c>
      <c r="M671" s="7" t="s">
        <v>25</v>
      </c>
      <c r="N671" t="s">
        <v>311</v>
      </c>
      <c r="O671" t="s">
        <v>314</v>
      </c>
      <c r="P671" s="7">
        <v>0</v>
      </c>
      <c r="Q671" s="7">
        <v>24055.69</v>
      </c>
      <c r="R671" t="s">
        <v>2057</v>
      </c>
      <c r="S671" t="s">
        <v>2058</v>
      </c>
      <c r="T671" t="s">
        <v>2059</v>
      </c>
    </row>
    <row r="672" spans="1:20" x14ac:dyDescent="0.25">
      <c r="A672" s="8" t="s">
        <v>2358</v>
      </c>
      <c r="B672" s="6">
        <v>44235</v>
      </c>
      <c r="C672" t="s">
        <v>14</v>
      </c>
      <c r="D672" t="s">
        <v>53</v>
      </c>
      <c r="E672" t="s">
        <v>54</v>
      </c>
      <c r="F672" t="s">
        <v>2359</v>
      </c>
      <c r="G672" t="s">
        <v>17</v>
      </c>
      <c r="H672" t="s">
        <v>529</v>
      </c>
      <c r="I672" s="6">
        <v>44241</v>
      </c>
      <c r="J672" s="7">
        <v>35800</v>
      </c>
      <c r="K672" s="7">
        <v>24980</v>
      </c>
      <c r="L672" s="7">
        <v>24980</v>
      </c>
      <c r="M672" s="7" t="s">
        <v>25</v>
      </c>
      <c r="N672" t="s">
        <v>311</v>
      </c>
      <c r="O672" t="s">
        <v>314</v>
      </c>
      <c r="P672" s="7">
        <v>0</v>
      </c>
      <c r="Q672" s="7">
        <v>24980</v>
      </c>
      <c r="R672" t="s">
        <v>2487</v>
      </c>
      <c r="S672" t="s">
        <v>2488</v>
      </c>
      <c r="T672" t="s">
        <v>326</v>
      </c>
    </row>
    <row r="673" spans="1:20" x14ac:dyDescent="0.25">
      <c r="A673" s="8" t="s">
        <v>2360</v>
      </c>
      <c r="B673" s="6">
        <v>44487</v>
      </c>
      <c r="C673" t="s">
        <v>14</v>
      </c>
      <c r="D673" t="s">
        <v>800</v>
      </c>
      <c r="E673" t="s">
        <v>801</v>
      </c>
      <c r="F673" t="s">
        <v>802</v>
      </c>
      <c r="G673" t="s">
        <v>17</v>
      </c>
      <c r="H673" t="s">
        <v>2278</v>
      </c>
      <c r="I673" s="6" t="s">
        <v>2279</v>
      </c>
      <c r="J673" s="7">
        <v>52750</v>
      </c>
      <c r="K673" s="7">
        <v>25213.88</v>
      </c>
      <c r="L673" s="7">
        <v>25213.88</v>
      </c>
      <c r="M673" s="7" t="s">
        <v>25</v>
      </c>
      <c r="N673" t="s">
        <v>311</v>
      </c>
      <c r="O673" t="s">
        <v>314</v>
      </c>
      <c r="P673" s="7">
        <v>0</v>
      </c>
      <c r="Q673" s="7">
        <v>25213.88</v>
      </c>
      <c r="R673" t="s">
        <v>1513</v>
      </c>
      <c r="S673" t="s">
        <v>1514</v>
      </c>
      <c r="T673" t="s">
        <v>1515</v>
      </c>
    </row>
    <row r="674" spans="1:20" x14ac:dyDescent="0.25">
      <c r="A674" s="8" t="s">
        <v>2361</v>
      </c>
      <c r="B674" s="6">
        <v>44467</v>
      </c>
      <c r="C674" t="s">
        <v>14</v>
      </c>
      <c r="D674" t="s">
        <v>2362</v>
      </c>
      <c r="E674" t="s">
        <v>2363</v>
      </c>
      <c r="F674" t="s">
        <v>2364</v>
      </c>
      <c r="G674" t="s">
        <v>17</v>
      </c>
      <c r="H674" t="s">
        <v>1212</v>
      </c>
      <c r="I674" s="6" t="s">
        <v>1213</v>
      </c>
      <c r="J674" s="7">
        <v>28700</v>
      </c>
      <c r="K674" s="7">
        <v>26300</v>
      </c>
      <c r="L674" s="7">
        <v>26300</v>
      </c>
      <c r="M674" s="7" t="s">
        <v>25</v>
      </c>
      <c r="N674" t="s">
        <v>311</v>
      </c>
      <c r="O674" t="s">
        <v>314</v>
      </c>
      <c r="P674" s="7">
        <v>0</v>
      </c>
      <c r="Q674" s="7">
        <v>26300</v>
      </c>
      <c r="R674" t="s">
        <v>2489</v>
      </c>
      <c r="S674" t="s">
        <v>2490</v>
      </c>
      <c r="T674" t="s">
        <v>2491</v>
      </c>
    </row>
    <row r="675" spans="1:20" x14ac:dyDescent="0.25">
      <c r="A675" s="8" t="s">
        <v>2365</v>
      </c>
      <c r="B675" s="6">
        <v>44364</v>
      </c>
      <c r="C675" t="s">
        <v>14</v>
      </c>
      <c r="D675" t="s">
        <v>2366</v>
      </c>
      <c r="E675" t="s">
        <v>2367</v>
      </c>
      <c r="F675" t="s">
        <v>2368</v>
      </c>
      <c r="G675" t="s">
        <v>17</v>
      </c>
      <c r="H675" t="s">
        <v>22</v>
      </c>
      <c r="I675" s="6">
        <v>44372</v>
      </c>
      <c r="J675" s="7">
        <v>41050</v>
      </c>
      <c r="K675" s="7">
        <v>31050</v>
      </c>
      <c r="L675" s="7">
        <v>31050</v>
      </c>
      <c r="M675" s="7" t="s">
        <v>25</v>
      </c>
      <c r="N675" t="s">
        <v>311</v>
      </c>
      <c r="O675" t="s">
        <v>314</v>
      </c>
      <c r="P675" s="7">
        <v>0</v>
      </c>
      <c r="Q675" s="7">
        <v>31050</v>
      </c>
      <c r="R675" t="s">
        <v>2492</v>
      </c>
      <c r="S675" t="s">
        <v>2493</v>
      </c>
      <c r="T675" t="s">
        <v>2494</v>
      </c>
    </row>
    <row r="676" spans="1:20" x14ac:dyDescent="0.25">
      <c r="A676" s="8" t="s">
        <v>2369</v>
      </c>
      <c r="B676" s="6">
        <v>44236</v>
      </c>
      <c r="C676" t="s">
        <v>14</v>
      </c>
      <c r="D676" t="s">
        <v>41</v>
      </c>
      <c r="E676" t="s">
        <v>42</v>
      </c>
      <c r="F676" t="s">
        <v>2370</v>
      </c>
      <c r="G676" t="s">
        <v>17</v>
      </c>
      <c r="H676" t="s">
        <v>140</v>
      </c>
      <c r="I676" s="6">
        <v>44241</v>
      </c>
      <c r="J676" s="7">
        <v>33550</v>
      </c>
      <c r="K676" s="7">
        <v>33550</v>
      </c>
      <c r="L676" s="7">
        <v>33550</v>
      </c>
      <c r="M676" s="7" t="s">
        <v>25</v>
      </c>
      <c r="N676" t="s">
        <v>311</v>
      </c>
      <c r="O676" t="s">
        <v>314</v>
      </c>
      <c r="P676" s="7" t="s">
        <v>313</v>
      </c>
      <c r="Q676" s="7">
        <v>33550</v>
      </c>
      <c r="R676" t="s">
        <v>2495</v>
      </c>
      <c r="S676" t="s">
        <v>2496</v>
      </c>
      <c r="T676" t="s">
        <v>337</v>
      </c>
    </row>
    <row r="677" spans="1:20" x14ac:dyDescent="0.25">
      <c r="A677" s="8" t="s">
        <v>2371</v>
      </c>
      <c r="B677" s="6">
        <v>44482</v>
      </c>
      <c r="C677" t="s">
        <v>14</v>
      </c>
      <c r="D677" t="s">
        <v>501</v>
      </c>
      <c r="E677" t="s">
        <v>502</v>
      </c>
      <c r="F677" t="s">
        <v>597</v>
      </c>
      <c r="G677" t="s">
        <v>17</v>
      </c>
      <c r="H677" t="s">
        <v>2372</v>
      </c>
      <c r="I677" s="6" t="s">
        <v>2373</v>
      </c>
      <c r="J677" s="7">
        <v>33650</v>
      </c>
      <c r="K677" s="7">
        <v>33650</v>
      </c>
      <c r="L677" s="7">
        <v>33650</v>
      </c>
      <c r="M677" s="7" t="s">
        <v>25</v>
      </c>
      <c r="N677" t="s">
        <v>311</v>
      </c>
      <c r="O677" t="s">
        <v>314</v>
      </c>
      <c r="P677" s="7" t="s">
        <v>313</v>
      </c>
      <c r="Q677" s="7">
        <v>33650</v>
      </c>
      <c r="R677" t="s">
        <v>1379</v>
      </c>
      <c r="S677" t="s">
        <v>1380</v>
      </c>
      <c r="T677" t="s">
        <v>1322</v>
      </c>
    </row>
    <row r="678" spans="1:20" x14ac:dyDescent="0.25">
      <c r="A678" s="8" t="s">
        <v>2374</v>
      </c>
      <c r="B678" s="6">
        <v>44214</v>
      </c>
      <c r="C678" t="s">
        <v>14</v>
      </c>
      <c r="D678" t="s">
        <v>28</v>
      </c>
      <c r="E678" t="s">
        <v>29</v>
      </c>
      <c r="F678" t="s">
        <v>2326</v>
      </c>
      <c r="G678" t="s">
        <v>17</v>
      </c>
      <c r="H678" t="s">
        <v>2284</v>
      </c>
      <c r="I678" s="6">
        <v>44217</v>
      </c>
      <c r="J678" s="7">
        <v>35800</v>
      </c>
      <c r="K678" s="7">
        <v>35800</v>
      </c>
      <c r="L678" s="7">
        <v>35800</v>
      </c>
      <c r="M678" s="7" t="s">
        <v>25</v>
      </c>
      <c r="N678" t="s">
        <v>310</v>
      </c>
      <c r="O678" t="s">
        <v>314</v>
      </c>
      <c r="P678" s="7" t="s">
        <v>313</v>
      </c>
      <c r="Q678" s="7">
        <v>35800</v>
      </c>
      <c r="S678" t="s">
        <v>2388</v>
      </c>
      <c r="T678" t="e">
        <v>#N/A</v>
      </c>
    </row>
    <row r="679" spans="1:20" x14ac:dyDescent="0.25">
      <c r="A679" s="8" t="s">
        <v>2375</v>
      </c>
      <c r="B679" s="6">
        <v>44400</v>
      </c>
      <c r="C679" t="s">
        <v>14</v>
      </c>
      <c r="D679" t="s">
        <v>69</v>
      </c>
      <c r="E679" t="s">
        <v>70</v>
      </c>
      <c r="F679" t="s">
        <v>2376</v>
      </c>
      <c r="G679" t="s">
        <v>17</v>
      </c>
      <c r="H679" t="s">
        <v>64</v>
      </c>
      <c r="I679" s="6">
        <v>44410</v>
      </c>
      <c r="J679" s="7">
        <v>39050</v>
      </c>
      <c r="K679" s="7">
        <v>39050</v>
      </c>
      <c r="L679" s="7">
        <v>39050</v>
      </c>
      <c r="M679" s="7" t="s">
        <v>25</v>
      </c>
      <c r="N679" t="s">
        <v>311</v>
      </c>
      <c r="O679" t="s">
        <v>314</v>
      </c>
      <c r="P679" s="7" t="s">
        <v>313</v>
      </c>
      <c r="Q679" s="7">
        <v>39050</v>
      </c>
      <c r="R679" t="s">
        <v>2497</v>
      </c>
      <c r="S679" t="s">
        <v>2498</v>
      </c>
      <c r="T679" t="s">
        <v>326</v>
      </c>
    </row>
    <row r="680" spans="1:20" x14ac:dyDescent="0.25">
      <c r="A680" s="8" t="s">
        <v>2377</v>
      </c>
      <c r="B680" s="6">
        <v>44235</v>
      </c>
      <c r="C680" t="s">
        <v>14</v>
      </c>
      <c r="D680" t="s">
        <v>1256</v>
      </c>
      <c r="E680" t="s">
        <v>1257</v>
      </c>
      <c r="F680" t="s">
        <v>2378</v>
      </c>
      <c r="G680" t="s">
        <v>17</v>
      </c>
      <c r="H680" t="s">
        <v>529</v>
      </c>
      <c r="I680" s="6">
        <v>44241</v>
      </c>
      <c r="J680" s="7">
        <v>62450</v>
      </c>
      <c r="K680" s="7">
        <v>55545</v>
      </c>
      <c r="L680" s="7">
        <v>55545</v>
      </c>
      <c r="M680" s="7" t="s">
        <v>25</v>
      </c>
      <c r="N680" t="s">
        <v>311</v>
      </c>
      <c r="O680" t="s">
        <v>314</v>
      </c>
      <c r="P680" s="7">
        <v>0</v>
      </c>
      <c r="Q680" s="7">
        <v>55545</v>
      </c>
      <c r="R680" t="s">
        <v>2499</v>
      </c>
      <c r="S680" t="s">
        <v>2500</v>
      </c>
      <c r="T680" t="s">
        <v>1787</v>
      </c>
    </row>
    <row r="681" spans="1:20" x14ac:dyDescent="0.25">
      <c r="A681" s="8" t="s">
        <v>2501</v>
      </c>
      <c r="B681" s="6">
        <v>44545</v>
      </c>
      <c r="C681" t="s">
        <v>14</v>
      </c>
      <c r="D681" t="s">
        <v>19</v>
      </c>
      <c r="E681" t="s">
        <v>20</v>
      </c>
      <c r="F681" t="s">
        <v>2502</v>
      </c>
      <c r="G681" t="s">
        <v>17</v>
      </c>
      <c r="H681" t="s">
        <v>202</v>
      </c>
      <c r="I681" s="6">
        <v>44554</v>
      </c>
      <c r="J681" s="7">
        <v>697.5</v>
      </c>
      <c r="K681" s="7">
        <v>697.5</v>
      </c>
      <c r="L681" s="7">
        <v>697.5</v>
      </c>
      <c r="M681" s="7" t="s">
        <v>25</v>
      </c>
      <c r="N681" t="s">
        <v>311</v>
      </c>
      <c r="O681" t="s">
        <v>2503</v>
      </c>
      <c r="P681" s="7">
        <v>0</v>
      </c>
      <c r="Q681" s="7">
        <v>697.5</v>
      </c>
      <c r="R681" t="s">
        <v>2504</v>
      </c>
      <c r="S681" t="s">
        <v>2505</v>
      </c>
      <c r="T681" t="s">
        <v>2506</v>
      </c>
    </row>
    <row r="682" spans="1:20" x14ac:dyDescent="0.25">
      <c r="A682" s="8" t="s">
        <v>2507</v>
      </c>
      <c r="B682" s="6">
        <v>44253</v>
      </c>
      <c r="C682" t="s">
        <v>14</v>
      </c>
      <c r="D682" t="s">
        <v>69</v>
      </c>
      <c r="E682" t="s">
        <v>70</v>
      </c>
      <c r="F682" t="s">
        <v>2508</v>
      </c>
      <c r="G682" t="s">
        <v>17</v>
      </c>
      <c r="H682" t="s">
        <v>2509</v>
      </c>
      <c r="I682" s="6">
        <v>44266</v>
      </c>
      <c r="J682" s="7">
        <v>3400</v>
      </c>
      <c r="K682" s="7">
        <v>3400</v>
      </c>
      <c r="L682" s="7">
        <v>652.83000000000004</v>
      </c>
      <c r="M682" s="7" t="s">
        <v>25</v>
      </c>
      <c r="N682" t="s">
        <v>310</v>
      </c>
      <c r="O682" t="s">
        <v>310</v>
      </c>
      <c r="P682" s="7">
        <v>0</v>
      </c>
      <c r="Q682" s="7">
        <v>652.83000000000004</v>
      </c>
      <c r="R682" t="s">
        <v>2525</v>
      </c>
      <c r="S682" t="s">
        <v>2526</v>
      </c>
      <c r="T682" t="s">
        <v>326</v>
      </c>
    </row>
    <row r="683" spans="1:20" x14ac:dyDescent="0.25">
      <c r="A683" s="8" t="s">
        <v>2510</v>
      </c>
      <c r="B683" s="6">
        <v>44361</v>
      </c>
      <c r="C683" t="s">
        <v>14</v>
      </c>
      <c r="D683" t="s">
        <v>75</v>
      </c>
      <c r="E683" t="s">
        <v>76</v>
      </c>
      <c r="F683" t="s">
        <v>2511</v>
      </c>
      <c r="G683" t="s">
        <v>17</v>
      </c>
      <c r="H683" t="s">
        <v>21</v>
      </c>
      <c r="I683" s="6">
        <v>44365</v>
      </c>
      <c r="J683" s="7">
        <v>1232.78</v>
      </c>
      <c r="K683" s="7">
        <v>1232.78</v>
      </c>
      <c r="L683" s="7">
        <v>902.11</v>
      </c>
      <c r="M683" s="7" t="s">
        <v>25</v>
      </c>
      <c r="N683" s="7" t="s">
        <v>2527</v>
      </c>
      <c r="O683" t="s">
        <v>310</v>
      </c>
      <c r="P683" s="7">
        <v>0</v>
      </c>
      <c r="Q683" s="7">
        <v>902.11</v>
      </c>
      <c r="R683" t="s">
        <v>2528</v>
      </c>
      <c r="S683" t="s">
        <v>2529</v>
      </c>
      <c r="T683" t="s">
        <v>414</v>
      </c>
    </row>
    <row r="684" spans="1:20" x14ac:dyDescent="0.25">
      <c r="A684" s="8" t="s">
        <v>2512</v>
      </c>
      <c r="B684" s="6">
        <v>44324</v>
      </c>
      <c r="C684" t="s">
        <v>14</v>
      </c>
      <c r="D684" t="s">
        <v>1256</v>
      </c>
      <c r="E684" t="s">
        <v>1257</v>
      </c>
      <c r="F684" t="s">
        <v>2513</v>
      </c>
      <c r="G684" t="s">
        <v>17</v>
      </c>
      <c r="H684" t="s">
        <v>2514</v>
      </c>
      <c r="I684" s="6">
        <v>44329</v>
      </c>
      <c r="J684" s="7">
        <v>3550</v>
      </c>
      <c r="K684" s="7">
        <v>3550</v>
      </c>
      <c r="L684" s="7">
        <v>958.01</v>
      </c>
      <c r="M684" s="7" t="s">
        <v>25</v>
      </c>
      <c r="N684" s="7" t="s">
        <v>2527</v>
      </c>
      <c r="O684" t="s">
        <v>310</v>
      </c>
      <c r="P684" s="7">
        <v>0</v>
      </c>
      <c r="Q684" s="7">
        <v>958.01</v>
      </c>
      <c r="R684" t="s">
        <v>2530</v>
      </c>
      <c r="S684" t="s">
        <v>2531</v>
      </c>
      <c r="T684" t="s">
        <v>1787</v>
      </c>
    </row>
    <row r="685" spans="1:20" x14ac:dyDescent="0.25">
      <c r="A685" s="8" t="s">
        <v>2515</v>
      </c>
      <c r="B685" s="6">
        <v>44361</v>
      </c>
      <c r="C685" t="s">
        <v>14</v>
      </c>
      <c r="D685" t="s">
        <v>1056</v>
      </c>
      <c r="E685" t="s">
        <v>1057</v>
      </c>
      <c r="F685" t="s">
        <v>1058</v>
      </c>
      <c r="G685" t="s">
        <v>17</v>
      </c>
      <c r="H685" t="s">
        <v>21</v>
      </c>
      <c r="I685" s="6">
        <v>44365</v>
      </c>
      <c r="J685" s="7">
        <v>2250</v>
      </c>
      <c r="K685" s="7">
        <v>2250</v>
      </c>
      <c r="L685" s="7">
        <v>1212.5</v>
      </c>
      <c r="M685" s="7" t="s">
        <v>25</v>
      </c>
      <c r="N685" s="7" t="s">
        <v>2527</v>
      </c>
      <c r="O685" t="s">
        <v>310</v>
      </c>
      <c r="P685" s="7">
        <v>0</v>
      </c>
      <c r="Q685" s="7">
        <v>1212.5</v>
      </c>
      <c r="R685" t="s">
        <v>1669</v>
      </c>
      <c r="S685" t="s">
        <v>1670</v>
      </c>
      <c r="T685" t="s">
        <v>1671</v>
      </c>
    </row>
    <row r="686" spans="1:20" x14ac:dyDescent="0.25">
      <c r="A686" s="8" t="s">
        <v>2516</v>
      </c>
      <c r="B686" s="6">
        <v>44362</v>
      </c>
      <c r="C686" t="s">
        <v>14</v>
      </c>
      <c r="D686" t="s">
        <v>2517</v>
      </c>
      <c r="E686" t="s">
        <v>2518</v>
      </c>
      <c r="F686" t="s">
        <v>2519</v>
      </c>
      <c r="G686" t="s">
        <v>17</v>
      </c>
      <c r="H686" t="s">
        <v>22</v>
      </c>
      <c r="I686" s="6">
        <v>44372</v>
      </c>
      <c r="J686" s="7">
        <v>29550</v>
      </c>
      <c r="K686" s="7">
        <v>29550</v>
      </c>
      <c r="L686" s="7">
        <v>2915.01</v>
      </c>
      <c r="M686" s="7" t="s">
        <v>25</v>
      </c>
      <c r="N686" s="7" t="s">
        <v>2532</v>
      </c>
      <c r="O686" s="7" t="s">
        <v>311</v>
      </c>
      <c r="P686" s="7">
        <v>0</v>
      </c>
      <c r="Q686" s="7">
        <v>2915.01</v>
      </c>
      <c r="R686" t="s">
        <v>2533</v>
      </c>
      <c r="S686" t="s">
        <v>2534</v>
      </c>
      <c r="T686" t="s">
        <v>2535</v>
      </c>
    </row>
    <row r="687" spans="1:20" x14ac:dyDescent="0.25">
      <c r="A687" s="8" t="s">
        <v>2520</v>
      </c>
      <c r="B687" s="6">
        <v>44361</v>
      </c>
      <c r="C687" t="s">
        <v>14</v>
      </c>
      <c r="D687" t="s">
        <v>69</v>
      </c>
      <c r="E687" t="s">
        <v>70</v>
      </c>
      <c r="F687" t="s">
        <v>2521</v>
      </c>
      <c r="G687" t="s">
        <v>17</v>
      </c>
      <c r="H687" t="s">
        <v>21</v>
      </c>
      <c r="I687" s="6">
        <v>44365</v>
      </c>
      <c r="J687" s="7">
        <v>9809.73</v>
      </c>
      <c r="K687" s="7">
        <v>9809.73</v>
      </c>
      <c r="L687" s="7">
        <v>9809.7199999999993</v>
      </c>
      <c r="M687" s="7" t="s">
        <v>25</v>
      </c>
      <c r="N687" s="7" t="s">
        <v>2527</v>
      </c>
      <c r="O687" t="s">
        <v>311</v>
      </c>
      <c r="P687" s="7">
        <v>0</v>
      </c>
      <c r="Q687" s="7">
        <v>9809.7199999999993</v>
      </c>
      <c r="R687" t="s">
        <v>2536</v>
      </c>
      <c r="S687" t="s">
        <v>2537</v>
      </c>
      <c r="T687" t="s">
        <v>326</v>
      </c>
    </row>
    <row r="688" spans="1:20" x14ac:dyDescent="0.25">
      <c r="A688" s="8" t="s">
        <v>2522</v>
      </c>
      <c r="B688" s="6">
        <v>44527</v>
      </c>
      <c r="C688" t="s">
        <v>14</v>
      </c>
      <c r="D688" t="s">
        <v>142</v>
      </c>
      <c r="E688" t="s">
        <v>143</v>
      </c>
      <c r="F688" t="s">
        <v>2523</v>
      </c>
      <c r="G688" t="s">
        <v>17</v>
      </c>
      <c r="H688" t="s">
        <v>152</v>
      </c>
      <c r="I688" s="6">
        <v>44530</v>
      </c>
      <c r="J688" s="7">
        <v>15257.62</v>
      </c>
      <c r="K688" s="7">
        <v>14667.31</v>
      </c>
      <c r="L688" s="7">
        <v>14667.31</v>
      </c>
      <c r="M688" s="7" t="s">
        <v>2524</v>
      </c>
      <c r="N688" t="s">
        <v>2538</v>
      </c>
      <c r="O688" t="s">
        <v>310</v>
      </c>
      <c r="P688" s="7">
        <v>590.30999999999995</v>
      </c>
      <c r="Q688" s="7">
        <v>14077</v>
      </c>
      <c r="R688" t="s">
        <v>2539</v>
      </c>
      <c r="S688" t="s">
        <v>2540</v>
      </c>
      <c r="T688" t="s">
        <v>346</v>
      </c>
    </row>
    <row r="689" spans="1:20" x14ac:dyDescent="0.25">
      <c r="A689" s="8" t="s">
        <v>2541</v>
      </c>
      <c r="B689" s="6">
        <v>44471</v>
      </c>
      <c r="C689" t="s">
        <v>14</v>
      </c>
      <c r="D689" t="s">
        <v>2362</v>
      </c>
      <c r="E689" t="s">
        <v>2363</v>
      </c>
      <c r="F689" t="s">
        <v>2542</v>
      </c>
      <c r="G689" t="s">
        <v>17</v>
      </c>
      <c r="H689" t="s">
        <v>100</v>
      </c>
      <c r="I689" s="6" t="s">
        <v>101</v>
      </c>
      <c r="J689" s="7">
        <v>3800</v>
      </c>
      <c r="K689" s="7">
        <v>3800</v>
      </c>
      <c r="L689" s="7">
        <v>3800</v>
      </c>
      <c r="M689" s="7" t="s">
        <v>25</v>
      </c>
      <c r="N689" t="s">
        <v>310</v>
      </c>
      <c r="O689">
        <v>0</v>
      </c>
      <c r="P689" s="7" t="s">
        <v>313</v>
      </c>
      <c r="Q689" s="7">
        <v>3800</v>
      </c>
      <c r="R689" t="s">
        <v>2543</v>
      </c>
      <c r="S689" t="s">
        <v>2544</v>
      </c>
      <c r="T689" t="s">
        <v>2491</v>
      </c>
    </row>
    <row r="690" spans="1:20" x14ac:dyDescent="0.25">
      <c r="A690" s="12" t="s">
        <v>2545</v>
      </c>
      <c r="B690" s="6">
        <v>44452</v>
      </c>
      <c r="C690" t="s">
        <v>14</v>
      </c>
      <c r="G690" t="s">
        <v>17</v>
      </c>
      <c r="H690">
        <v>0</v>
      </c>
      <c r="I690" s="6">
        <v>0</v>
      </c>
      <c r="J690" s="7">
        <v>650</v>
      </c>
      <c r="K690" s="7">
        <v>650</v>
      </c>
      <c r="L690" s="7">
        <v>650</v>
      </c>
      <c r="M690" s="7" t="s">
        <v>25</v>
      </c>
      <c r="N690" t="s">
        <v>311</v>
      </c>
      <c r="O690" t="s">
        <v>314</v>
      </c>
      <c r="P690" s="7" t="s">
        <v>313</v>
      </c>
      <c r="Q690" s="7">
        <v>650</v>
      </c>
      <c r="R690" t="s">
        <v>2548</v>
      </c>
      <c r="S690" t="s">
        <v>2549</v>
      </c>
      <c r="T690" t="s">
        <v>2550</v>
      </c>
    </row>
    <row r="691" spans="1:20" x14ac:dyDescent="0.25">
      <c r="A691" s="12" t="s">
        <v>2546</v>
      </c>
      <c r="B691" s="6">
        <v>44448</v>
      </c>
      <c r="C691" t="s">
        <v>14</v>
      </c>
      <c r="D691" t="s">
        <v>625</v>
      </c>
      <c r="E691" t="s">
        <v>626</v>
      </c>
      <c r="F691" t="s">
        <v>2547</v>
      </c>
      <c r="G691" t="s">
        <v>17</v>
      </c>
      <c r="H691" t="s">
        <v>299</v>
      </c>
      <c r="I691" s="6" t="s">
        <v>300</v>
      </c>
      <c r="J691" s="7">
        <v>2655</v>
      </c>
      <c r="K691" s="7">
        <v>2655</v>
      </c>
      <c r="L691" s="7">
        <v>2655</v>
      </c>
      <c r="M691" s="7" t="s">
        <v>25</v>
      </c>
      <c r="N691" t="s">
        <v>311</v>
      </c>
      <c r="O691" t="s">
        <v>314</v>
      </c>
      <c r="P691" s="7" t="s">
        <v>313</v>
      </c>
      <c r="Q691" s="7">
        <v>2655</v>
      </c>
      <c r="R691" t="s">
        <v>2551</v>
      </c>
      <c r="S691" t="s">
        <v>2552</v>
      </c>
      <c r="T691" t="s">
        <v>1401</v>
      </c>
    </row>
    <row r="692" spans="1:20" x14ac:dyDescent="0.25">
      <c r="A692" s="8" t="s">
        <v>2553</v>
      </c>
      <c r="B692" s="6">
        <v>44452</v>
      </c>
      <c r="C692" t="s">
        <v>14</v>
      </c>
      <c r="G692" t="s">
        <v>17</v>
      </c>
      <c r="H692">
        <v>0</v>
      </c>
      <c r="I692" s="6">
        <v>0</v>
      </c>
      <c r="J692" s="7">
        <v>3259.26</v>
      </c>
      <c r="K692" s="7">
        <v>3259.26</v>
      </c>
      <c r="L692" s="7">
        <v>1150.17</v>
      </c>
      <c r="M692" s="7" t="s">
        <v>25</v>
      </c>
      <c r="N692" t="s">
        <v>311</v>
      </c>
      <c r="O692" t="s">
        <v>314</v>
      </c>
      <c r="P692" s="7" t="s">
        <v>313</v>
      </c>
      <c r="Q692" s="7">
        <v>1150.17</v>
      </c>
      <c r="R692" t="s">
        <v>2548</v>
      </c>
      <c r="S692" t="s">
        <v>2549</v>
      </c>
      <c r="T692" t="s">
        <v>2550</v>
      </c>
    </row>
    <row r="693" spans="1:20" x14ac:dyDescent="0.25">
      <c r="P693" s="18">
        <f>SUM(P2:P692)</f>
        <v>590.30999999999995</v>
      </c>
      <c r="Q693" s="18">
        <f>SUM(Q2:Q692)</f>
        <v>3057504.03</v>
      </c>
    </row>
  </sheetData>
  <conditionalFormatting sqref="A1:A692">
    <cfRule type="duplicateValues" dxfId="8" priority="27"/>
  </conditionalFormatting>
  <conditionalFormatting sqref="A2:A692">
    <cfRule type="duplicateValues" dxfId="7" priority="29"/>
    <cfRule type="duplicateValues" dxfId="6" priority="30"/>
  </conditionalFormatting>
  <pageMargins left="0.7" right="0.7" top="0.75" bottom="0.75" header="0.3" footer="0.3"/>
  <headerFooter>
    <oddHeader>&amp;R&amp;"Calibri"&amp;12&amp;K000000 Confidential&amp;1#_x000D_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87CB-B911-464E-A8EC-D6F03F194105}">
  <dimension ref="A1:R37"/>
  <sheetViews>
    <sheetView topLeftCell="C1" workbookViewId="0">
      <pane ySplit="1" topLeftCell="A19" activePane="bottomLeft" state="frozen"/>
      <selection pane="bottomLeft" activeCell="O2" sqref="O2:O37"/>
    </sheetView>
  </sheetViews>
  <sheetFormatPr defaultRowHeight="15" x14ac:dyDescent="0.25"/>
  <cols>
    <col min="2" max="2" width="12.5703125" customWidth="1"/>
    <col min="7" max="7" width="10.140625" bestFit="1" customWidth="1"/>
    <col min="8" max="8" width="14.42578125" bestFit="1" customWidth="1"/>
    <col min="9" max="9" width="11.42578125" bestFit="1" customWidth="1"/>
    <col min="11" max="12" width="10.140625" bestFit="1" customWidth="1"/>
    <col min="15" max="15" width="19.28515625" customWidth="1"/>
    <col min="16" max="16" width="22.28515625" customWidth="1"/>
  </cols>
  <sheetData>
    <row r="1" spans="1:18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0</v>
      </c>
      <c r="K1" s="7" t="s">
        <v>9</v>
      </c>
      <c r="L1" s="7" t="s">
        <v>2555</v>
      </c>
      <c r="M1" s="13" t="s">
        <v>26</v>
      </c>
      <c r="N1" s="13" t="s">
        <v>27</v>
      </c>
      <c r="O1" s="14" t="s">
        <v>88</v>
      </c>
      <c r="P1" t="s">
        <v>3096</v>
      </c>
      <c r="Q1" s="15" t="s">
        <v>3097</v>
      </c>
      <c r="R1" s="15" t="s">
        <v>3098</v>
      </c>
    </row>
    <row r="2" spans="1:18" x14ac:dyDescent="0.25">
      <c r="A2" t="s">
        <v>3099</v>
      </c>
      <c r="B2" s="6">
        <v>43839</v>
      </c>
      <c r="C2" t="s">
        <v>2559</v>
      </c>
      <c r="D2" t="s">
        <v>2569</v>
      </c>
      <c r="E2" t="s">
        <v>2570</v>
      </c>
      <c r="F2" t="s">
        <v>3100</v>
      </c>
      <c r="G2" t="s">
        <v>17</v>
      </c>
      <c r="H2" t="s">
        <v>3101</v>
      </c>
      <c r="I2" s="6">
        <v>43847</v>
      </c>
      <c r="J2" t="s">
        <v>3099</v>
      </c>
      <c r="K2" s="7">
        <v>10750</v>
      </c>
      <c r="L2" s="7">
        <v>10750</v>
      </c>
      <c r="M2" t="s">
        <v>311</v>
      </c>
      <c r="N2" t="s">
        <v>3102</v>
      </c>
      <c r="O2" s="7">
        <v>10750</v>
      </c>
      <c r="P2" t="e">
        <v>#N/A</v>
      </c>
      <c r="Q2" t="e">
        <v>#N/A</v>
      </c>
      <c r="R2" t="e">
        <v>#N/A</v>
      </c>
    </row>
    <row r="3" spans="1:18" x14ac:dyDescent="0.25">
      <c r="A3" t="s">
        <v>3103</v>
      </c>
      <c r="B3" s="6">
        <v>43841</v>
      </c>
      <c r="C3" t="s">
        <v>2559</v>
      </c>
      <c r="D3" t="s">
        <v>2569</v>
      </c>
      <c r="E3" t="s">
        <v>2570</v>
      </c>
      <c r="F3" t="s">
        <v>3104</v>
      </c>
      <c r="G3" t="s">
        <v>17</v>
      </c>
      <c r="H3" t="s">
        <v>3105</v>
      </c>
      <c r="I3" s="6">
        <v>43846</v>
      </c>
      <c r="J3" t="s">
        <v>3103</v>
      </c>
      <c r="K3" s="7">
        <v>4400</v>
      </c>
      <c r="L3" s="7">
        <v>4400</v>
      </c>
      <c r="M3" t="s">
        <v>311</v>
      </c>
      <c r="N3" t="s">
        <v>3106</v>
      </c>
      <c r="O3" s="7">
        <v>4400</v>
      </c>
      <c r="P3" t="e">
        <v>#N/A</v>
      </c>
      <c r="Q3" t="e">
        <v>#N/A</v>
      </c>
      <c r="R3" t="e">
        <v>#N/A</v>
      </c>
    </row>
    <row r="4" spans="1:18" x14ac:dyDescent="0.25">
      <c r="A4" t="s">
        <v>3107</v>
      </c>
      <c r="B4" s="6">
        <v>43887</v>
      </c>
      <c r="C4" t="s">
        <v>2559</v>
      </c>
      <c r="D4" t="s">
        <v>2569</v>
      </c>
      <c r="E4" t="s">
        <v>2570</v>
      </c>
      <c r="F4" t="s">
        <v>3108</v>
      </c>
      <c r="G4" t="s">
        <v>17</v>
      </c>
      <c r="H4" t="s">
        <v>3109</v>
      </c>
      <c r="I4" s="6">
        <v>43889</v>
      </c>
      <c r="J4" t="s">
        <v>3107</v>
      </c>
      <c r="K4" s="7">
        <v>3000</v>
      </c>
      <c r="L4" s="7">
        <v>2600</v>
      </c>
      <c r="M4" t="s">
        <v>311</v>
      </c>
      <c r="N4" t="s">
        <v>3110</v>
      </c>
      <c r="O4" s="7">
        <v>2600</v>
      </c>
      <c r="P4" t="e">
        <v>#N/A</v>
      </c>
      <c r="Q4" t="e">
        <v>#N/A</v>
      </c>
      <c r="R4" t="e">
        <v>#N/A</v>
      </c>
    </row>
    <row r="5" spans="1:18" x14ac:dyDescent="0.25">
      <c r="A5" t="s">
        <v>3111</v>
      </c>
      <c r="B5" s="6">
        <v>43894</v>
      </c>
      <c r="C5" t="s">
        <v>2559</v>
      </c>
      <c r="D5" t="s">
        <v>3112</v>
      </c>
      <c r="E5" t="s">
        <v>3113</v>
      </c>
      <c r="F5" t="s">
        <v>3114</v>
      </c>
      <c r="G5" t="s">
        <v>17</v>
      </c>
      <c r="H5" t="s">
        <v>3115</v>
      </c>
      <c r="I5" s="6">
        <v>43938</v>
      </c>
      <c r="J5" t="s">
        <v>3111</v>
      </c>
      <c r="K5" s="7">
        <v>3000</v>
      </c>
      <c r="L5" s="7">
        <v>3000</v>
      </c>
      <c r="M5" t="s">
        <v>2564</v>
      </c>
      <c r="N5" t="s">
        <v>3117</v>
      </c>
      <c r="O5" s="7">
        <v>3000</v>
      </c>
      <c r="P5" t="e">
        <v>#N/A</v>
      </c>
      <c r="Q5" t="e">
        <v>#N/A</v>
      </c>
      <c r="R5" t="e">
        <v>#N/A</v>
      </c>
    </row>
    <row r="6" spans="1:18" x14ac:dyDescent="0.25">
      <c r="A6" t="s">
        <v>3116</v>
      </c>
      <c r="B6" s="6">
        <v>43894</v>
      </c>
      <c r="C6" t="s">
        <v>2559</v>
      </c>
      <c r="D6" t="s">
        <v>3112</v>
      </c>
      <c r="E6" t="s">
        <v>3113</v>
      </c>
      <c r="F6" t="s">
        <v>3114</v>
      </c>
      <c r="G6" t="s">
        <v>17</v>
      </c>
      <c r="H6" t="s">
        <v>3115</v>
      </c>
      <c r="I6" s="6">
        <v>43938</v>
      </c>
      <c r="J6" t="s">
        <v>3116</v>
      </c>
      <c r="K6" s="7">
        <v>4200</v>
      </c>
      <c r="L6" s="7">
        <v>4200</v>
      </c>
      <c r="M6" t="s">
        <v>2564</v>
      </c>
      <c r="N6" t="s">
        <v>3117</v>
      </c>
      <c r="O6" s="7">
        <v>4200</v>
      </c>
      <c r="P6" t="e">
        <v>#N/A</v>
      </c>
      <c r="Q6" t="e">
        <v>#N/A</v>
      </c>
      <c r="R6" t="e">
        <v>#N/A</v>
      </c>
    </row>
    <row r="7" spans="1:18" x14ac:dyDescent="0.25">
      <c r="A7" t="s">
        <v>3118</v>
      </c>
      <c r="B7" s="6">
        <v>43969</v>
      </c>
      <c r="C7" t="s">
        <v>2559</v>
      </c>
      <c r="D7" t="s">
        <v>2569</v>
      </c>
      <c r="E7" t="s">
        <v>2570</v>
      </c>
      <c r="F7" t="s">
        <v>3119</v>
      </c>
      <c r="G7" t="s">
        <v>17</v>
      </c>
      <c r="H7" t="s">
        <v>3120</v>
      </c>
      <c r="I7" s="6">
        <v>43971</v>
      </c>
      <c r="J7" t="s">
        <v>3118</v>
      </c>
      <c r="K7" s="7">
        <v>28200</v>
      </c>
      <c r="L7" s="7">
        <v>22684.06</v>
      </c>
      <c r="M7" t="s">
        <v>311</v>
      </c>
      <c r="N7" t="s">
        <v>3121</v>
      </c>
      <c r="O7" s="7">
        <v>22684.06</v>
      </c>
      <c r="P7" t="e">
        <v>#N/A</v>
      </c>
      <c r="Q7" t="e">
        <v>#N/A</v>
      </c>
      <c r="R7" t="e">
        <v>#N/A</v>
      </c>
    </row>
    <row r="8" spans="1:18" x14ac:dyDescent="0.25">
      <c r="A8" t="s">
        <v>3122</v>
      </c>
      <c r="B8" s="6">
        <v>43978</v>
      </c>
      <c r="C8" t="s">
        <v>2559</v>
      </c>
      <c r="D8" t="s">
        <v>2569</v>
      </c>
      <c r="E8" t="s">
        <v>2570</v>
      </c>
      <c r="F8" t="s">
        <v>3119</v>
      </c>
      <c r="G8" t="s">
        <v>17</v>
      </c>
      <c r="H8" t="s">
        <v>3123</v>
      </c>
      <c r="I8" s="6">
        <v>43981</v>
      </c>
      <c r="J8" t="s">
        <v>3122</v>
      </c>
      <c r="K8" s="7">
        <v>20400</v>
      </c>
      <c r="L8" s="7">
        <v>20400</v>
      </c>
      <c r="M8" t="s">
        <v>311</v>
      </c>
      <c r="N8" t="s">
        <v>3126</v>
      </c>
      <c r="O8" s="7">
        <v>20400</v>
      </c>
      <c r="P8" t="e">
        <v>#N/A</v>
      </c>
      <c r="Q8" t="e">
        <v>#N/A</v>
      </c>
      <c r="R8" t="e">
        <v>#N/A</v>
      </c>
    </row>
    <row r="9" spans="1:18" x14ac:dyDescent="0.25">
      <c r="A9" t="s">
        <v>3124</v>
      </c>
      <c r="B9" s="6">
        <v>43979</v>
      </c>
      <c r="C9" t="s">
        <v>2559</v>
      </c>
      <c r="D9" t="s">
        <v>2569</v>
      </c>
      <c r="E9" t="s">
        <v>2570</v>
      </c>
      <c r="F9" t="s">
        <v>3125</v>
      </c>
      <c r="G9" t="s">
        <v>17</v>
      </c>
      <c r="H9" t="s">
        <v>3123</v>
      </c>
      <c r="I9" s="6">
        <v>43981</v>
      </c>
      <c r="J9" t="s">
        <v>3124</v>
      </c>
      <c r="K9" s="7">
        <v>29700</v>
      </c>
      <c r="L9" s="7">
        <v>1594.55</v>
      </c>
      <c r="M9" t="s">
        <v>311</v>
      </c>
      <c r="N9">
        <v>0</v>
      </c>
      <c r="O9" s="7">
        <v>1594.55</v>
      </c>
      <c r="P9" t="e">
        <v>#N/A</v>
      </c>
      <c r="Q9" t="e">
        <v>#N/A</v>
      </c>
      <c r="R9" t="e">
        <v>#N/A</v>
      </c>
    </row>
    <row r="10" spans="1:18" x14ac:dyDescent="0.25">
      <c r="A10" t="s">
        <v>3127</v>
      </c>
      <c r="B10" s="6">
        <v>43979</v>
      </c>
      <c r="C10" t="s">
        <v>2559</v>
      </c>
      <c r="D10" t="s">
        <v>2569</v>
      </c>
      <c r="E10" t="s">
        <v>2570</v>
      </c>
      <c r="F10" t="s">
        <v>3125</v>
      </c>
      <c r="G10" t="s">
        <v>17</v>
      </c>
      <c r="H10" t="s">
        <v>3123</v>
      </c>
      <c r="I10" s="6">
        <v>43981</v>
      </c>
      <c r="J10" t="s">
        <v>3127</v>
      </c>
      <c r="K10" s="7">
        <v>4400</v>
      </c>
      <c r="L10" s="7">
        <v>4400</v>
      </c>
      <c r="M10" t="s">
        <v>311</v>
      </c>
      <c r="N10" t="s">
        <v>3126</v>
      </c>
      <c r="O10" s="7">
        <v>4400</v>
      </c>
      <c r="P10" t="e">
        <v>#N/A</v>
      </c>
      <c r="Q10" t="e">
        <v>#N/A</v>
      </c>
      <c r="R10" t="e">
        <v>#N/A</v>
      </c>
    </row>
    <row r="11" spans="1:18" x14ac:dyDescent="0.25">
      <c r="A11" t="s">
        <v>3128</v>
      </c>
      <c r="B11" s="6">
        <v>43985</v>
      </c>
      <c r="C11" t="s">
        <v>2559</v>
      </c>
      <c r="D11" t="s">
        <v>2569</v>
      </c>
      <c r="E11" t="s">
        <v>2570</v>
      </c>
      <c r="F11" t="s">
        <v>3119</v>
      </c>
      <c r="G11" t="s">
        <v>17</v>
      </c>
      <c r="H11" t="s">
        <v>3129</v>
      </c>
      <c r="I11" s="6">
        <v>43988</v>
      </c>
      <c r="J11" t="s">
        <v>3128</v>
      </c>
      <c r="K11" s="7">
        <v>9000</v>
      </c>
      <c r="L11" s="7">
        <v>2000</v>
      </c>
      <c r="M11" t="s">
        <v>311</v>
      </c>
      <c r="N11" t="s">
        <v>3130</v>
      </c>
      <c r="O11" s="7">
        <v>2000</v>
      </c>
      <c r="P11" t="e">
        <v>#N/A</v>
      </c>
      <c r="Q11" t="e">
        <v>#N/A</v>
      </c>
      <c r="R11" t="e">
        <v>#N/A</v>
      </c>
    </row>
    <row r="12" spans="1:18" x14ac:dyDescent="0.25">
      <c r="A12" t="s">
        <v>3131</v>
      </c>
      <c r="B12" s="6">
        <v>43995</v>
      </c>
      <c r="C12" t="s">
        <v>2559</v>
      </c>
      <c r="D12" t="s">
        <v>2295</v>
      </c>
      <c r="E12" t="s">
        <v>2296</v>
      </c>
      <c r="F12" t="s">
        <v>3132</v>
      </c>
      <c r="G12" t="s">
        <v>17</v>
      </c>
      <c r="H12" t="s">
        <v>3133</v>
      </c>
      <c r="I12" s="6">
        <v>44022</v>
      </c>
      <c r="J12" t="s">
        <v>3131</v>
      </c>
      <c r="K12" s="7">
        <v>3250</v>
      </c>
      <c r="L12" s="7">
        <v>3250</v>
      </c>
      <c r="M12" t="s">
        <v>311</v>
      </c>
      <c r="N12" t="s">
        <v>3134</v>
      </c>
      <c r="O12" s="7">
        <v>3250</v>
      </c>
      <c r="P12" t="e">
        <v>#N/A</v>
      </c>
      <c r="Q12" t="e">
        <v>#N/A</v>
      </c>
      <c r="R12" t="e">
        <v>#N/A</v>
      </c>
    </row>
    <row r="13" spans="1:18" x14ac:dyDescent="0.25">
      <c r="A13" t="s">
        <v>3135</v>
      </c>
      <c r="B13" s="6">
        <v>44008</v>
      </c>
      <c r="C13" t="s">
        <v>2559</v>
      </c>
      <c r="D13" t="s">
        <v>2569</v>
      </c>
      <c r="E13" t="s">
        <v>2570</v>
      </c>
      <c r="F13" t="s">
        <v>3119</v>
      </c>
      <c r="G13" t="s">
        <v>17</v>
      </c>
      <c r="H13" t="s">
        <v>3136</v>
      </c>
      <c r="I13" s="6">
        <v>44012</v>
      </c>
      <c r="J13" t="s">
        <v>3135</v>
      </c>
      <c r="K13" s="7">
        <v>6500</v>
      </c>
      <c r="L13" s="7">
        <v>6500</v>
      </c>
      <c r="M13" t="s">
        <v>311</v>
      </c>
      <c r="N13" t="s">
        <v>3134</v>
      </c>
      <c r="O13" s="7">
        <v>6500</v>
      </c>
      <c r="P13" t="e">
        <v>#N/A</v>
      </c>
      <c r="Q13" t="e">
        <v>#N/A</v>
      </c>
      <c r="R13" t="e">
        <v>#N/A</v>
      </c>
    </row>
    <row r="14" spans="1:18" x14ac:dyDescent="0.25">
      <c r="A14" t="s">
        <v>3137</v>
      </c>
      <c r="B14" s="6">
        <v>44012</v>
      </c>
      <c r="C14" t="s">
        <v>2559</v>
      </c>
      <c r="D14" t="s">
        <v>3138</v>
      </c>
      <c r="E14" t="s">
        <v>3139</v>
      </c>
      <c r="F14" t="s">
        <v>3140</v>
      </c>
      <c r="G14" t="s">
        <v>17</v>
      </c>
      <c r="H14" t="s">
        <v>3141</v>
      </c>
      <c r="I14" s="6">
        <v>44014</v>
      </c>
      <c r="J14" t="s">
        <v>3137</v>
      </c>
      <c r="K14" s="7">
        <v>2200</v>
      </c>
      <c r="L14" s="7">
        <v>2109.13</v>
      </c>
      <c r="M14" t="s">
        <v>311</v>
      </c>
      <c r="N14" t="s">
        <v>3126</v>
      </c>
      <c r="O14" s="7">
        <v>2109.13</v>
      </c>
      <c r="P14" t="e">
        <v>#N/A</v>
      </c>
      <c r="Q14" t="e">
        <v>#N/A</v>
      </c>
      <c r="R14" t="e">
        <v>#N/A</v>
      </c>
    </row>
    <row r="15" spans="1:18" x14ac:dyDescent="0.25">
      <c r="A15" t="s">
        <v>3142</v>
      </c>
      <c r="B15" s="6">
        <v>44017</v>
      </c>
      <c r="C15" t="s">
        <v>2559</v>
      </c>
      <c r="D15" t="s">
        <v>2569</v>
      </c>
      <c r="E15" t="s">
        <v>2570</v>
      </c>
      <c r="F15" t="s">
        <v>3143</v>
      </c>
      <c r="G15" t="s">
        <v>17</v>
      </c>
      <c r="H15" t="s">
        <v>3144</v>
      </c>
      <c r="I15" s="6">
        <v>44019</v>
      </c>
      <c r="J15" t="s">
        <v>3142</v>
      </c>
      <c r="K15" s="7">
        <v>907</v>
      </c>
      <c r="L15" s="7">
        <v>907</v>
      </c>
      <c r="M15" t="s">
        <v>311</v>
      </c>
      <c r="N15" t="s">
        <v>3134</v>
      </c>
      <c r="O15" s="7">
        <v>907</v>
      </c>
      <c r="P15" t="e">
        <v>#N/A</v>
      </c>
      <c r="Q15" t="e">
        <v>#N/A</v>
      </c>
      <c r="R15" t="e">
        <v>#N/A</v>
      </c>
    </row>
    <row r="16" spans="1:18" x14ac:dyDescent="0.25">
      <c r="A16" t="s">
        <v>3145</v>
      </c>
      <c r="B16" s="6">
        <v>44017</v>
      </c>
      <c r="C16" t="s">
        <v>2559</v>
      </c>
      <c r="D16" t="s">
        <v>2569</v>
      </c>
      <c r="E16" t="s">
        <v>2570</v>
      </c>
      <c r="F16" t="s">
        <v>3143</v>
      </c>
      <c r="G16" t="s">
        <v>17</v>
      </c>
      <c r="H16" t="s">
        <v>3144</v>
      </c>
      <c r="I16" s="6">
        <v>44019</v>
      </c>
      <c r="J16" t="s">
        <v>3145</v>
      </c>
      <c r="K16" s="7">
        <v>2300</v>
      </c>
      <c r="L16" s="7">
        <v>2300</v>
      </c>
      <c r="M16" t="s">
        <v>311</v>
      </c>
      <c r="N16" t="s">
        <v>3134</v>
      </c>
      <c r="O16" s="7">
        <v>2300</v>
      </c>
      <c r="P16" t="e">
        <v>#N/A</v>
      </c>
      <c r="Q16" t="e">
        <v>#N/A</v>
      </c>
      <c r="R16" t="e">
        <v>#N/A</v>
      </c>
    </row>
    <row r="17" spans="1:18" x14ac:dyDescent="0.25">
      <c r="A17" t="s">
        <v>3146</v>
      </c>
      <c r="B17" s="6">
        <v>44017</v>
      </c>
      <c r="C17" t="s">
        <v>2559</v>
      </c>
      <c r="D17" t="s">
        <v>2569</v>
      </c>
      <c r="E17" t="s">
        <v>2570</v>
      </c>
      <c r="F17" t="s">
        <v>3143</v>
      </c>
      <c r="G17" t="s">
        <v>17</v>
      </c>
      <c r="H17" t="s">
        <v>3144</v>
      </c>
      <c r="I17" s="6">
        <v>44019</v>
      </c>
      <c r="J17" t="s">
        <v>3146</v>
      </c>
      <c r="K17" s="7">
        <v>4500</v>
      </c>
      <c r="L17" s="7">
        <v>4500</v>
      </c>
      <c r="M17" t="s">
        <v>311</v>
      </c>
      <c r="N17" t="s">
        <v>3134</v>
      </c>
      <c r="O17" s="7">
        <v>4500</v>
      </c>
      <c r="P17" t="e">
        <v>#N/A</v>
      </c>
      <c r="Q17" t="e">
        <v>#N/A</v>
      </c>
      <c r="R17" t="e">
        <v>#N/A</v>
      </c>
    </row>
    <row r="18" spans="1:18" x14ac:dyDescent="0.25">
      <c r="A18" t="s">
        <v>3147</v>
      </c>
      <c r="B18" s="6">
        <v>44021</v>
      </c>
      <c r="C18" t="s">
        <v>2559</v>
      </c>
      <c r="D18" t="s">
        <v>2569</v>
      </c>
      <c r="E18" t="s">
        <v>2570</v>
      </c>
      <c r="F18" t="s">
        <v>3148</v>
      </c>
      <c r="G18" t="s">
        <v>17</v>
      </c>
      <c r="H18" t="s">
        <v>3149</v>
      </c>
      <c r="I18" s="6">
        <v>44025</v>
      </c>
      <c r="J18" t="s">
        <v>3147</v>
      </c>
      <c r="K18" s="7">
        <v>5450</v>
      </c>
      <c r="L18" s="7">
        <v>215.2</v>
      </c>
      <c r="M18" t="s">
        <v>311</v>
      </c>
      <c r="N18" t="s">
        <v>3150</v>
      </c>
      <c r="O18" s="7">
        <v>215.2</v>
      </c>
      <c r="P18" t="e">
        <v>#N/A</v>
      </c>
      <c r="Q18" t="e">
        <v>#N/A</v>
      </c>
      <c r="R18" t="e">
        <v>#N/A</v>
      </c>
    </row>
    <row r="19" spans="1:18" x14ac:dyDescent="0.25">
      <c r="A19" t="s">
        <v>3151</v>
      </c>
      <c r="B19" s="6">
        <v>44030</v>
      </c>
      <c r="C19" t="s">
        <v>2559</v>
      </c>
      <c r="D19" t="s">
        <v>2569</v>
      </c>
      <c r="E19" t="s">
        <v>2570</v>
      </c>
      <c r="F19" t="s">
        <v>3152</v>
      </c>
      <c r="G19" t="s">
        <v>17</v>
      </c>
      <c r="H19" t="s">
        <v>3153</v>
      </c>
      <c r="I19" s="6">
        <v>44033</v>
      </c>
      <c r="J19" t="s">
        <v>3151</v>
      </c>
      <c r="K19" s="7">
        <v>2529.36</v>
      </c>
      <c r="L19" s="7">
        <v>575.59</v>
      </c>
      <c r="M19" t="s">
        <v>311</v>
      </c>
      <c r="N19" t="s">
        <v>3154</v>
      </c>
      <c r="O19" s="7">
        <v>575.59</v>
      </c>
      <c r="P19" t="e">
        <v>#N/A</v>
      </c>
      <c r="Q19" t="e">
        <v>#N/A</v>
      </c>
      <c r="R19" t="e">
        <v>#N/A</v>
      </c>
    </row>
    <row r="20" spans="1:18" x14ac:dyDescent="0.25">
      <c r="A20" t="s">
        <v>3155</v>
      </c>
      <c r="B20" s="6">
        <v>44039</v>
      </c>
      <c r="C20" t="s">
        <v>2559</v>
      </c>
      <c r="D20" t="s">
        <v>2569</v>
      </c>
      <c r="E20" t="s">
        <v>2570</v>
      </c>
      <c r="F20" t="s">
        <v>3156</v>
      </c>
      <c r="G20" t="s">
        <v>17</v>
      </c>
      <c r="H20" t="s">
        <v>3157</v>
      </c>
      <c r="I20" s="6">
        <v>44041</v>
      </c>
      <c r="J20" t="s">
        <v>3155</v>
      </c>
      <c r="K20" s="7">
        <v>20200</v>
      </c>
      <c r="L20" s="7">
        <v>3968.8</v>
      </c>
      <c r="M20" t="s">
        <v>311</v>
      </c>
      <c r="N20" t="s">
        <v>3158</v>
      </c>
      <c r="O20" s="7">
        <v>3968.8</v>
      </c>
      <c r="P20" t="e">
        <v>#N/A</v>
      </c>
      <c r="Q20" t="e">
        <v>#N/A</v>
      </c>
      <c r="R20" t="e">
        <v>#N/A</v>
      </c>
    </row>
    <row r="21" spans="1:18" x14ac:dyDescent="0.25">
      <c r="A21" t="s">
        <v>3159</v>
      </c>
      <c r="B21" s="6">
        <v>44040</v>
      </c>
      <c r="C21" t="s">
        <v>2559</v>
      </c>
      <c r="D21" t="s">
        <v>2569</v>
      </c>
      <c r="E21" t="s">
        <v>2570</v>
      </c>
      <c r="F21" t="s">
        <v>3160</v>
      </c>
      <c r="G21" t="s">
        <v>17</v>
      </c>
      <c r="H21" t="s">
        <v>3161</v>
      </c>
      <c r="I21" s="6">
        <v>44042</v>
      </c>
      <c r="J21" t="s">
        <v>3159</v>
      </c>
      <c r="K21" s="7">
        <v>3400</v>
      </c>
      <c r="L21" s="7">
        <v>2232.81</v>
      </c>
      <c r="M21" t="s">
        <v>311</v>
      </c>
      <c r="N21" t="s">
        <v>3162</v>
      </c>
      <c r="O21" s="7">
        <v>2232.81</v>
      </c>
      <c r="P21" t="e">
        <v>#N/A</v>
      </c>
      <c r="Q21" t="e">
        <v>#N/A</v>
      </c>
      <c r="R21" t="e">
        <v>#N/A</v>
      </c>
    </row>
    <row r="22" spans="1:18" x14ac:dyDescent="0.25">
      <c r="A22" t="s">
        <v>3163</v>
      </c>
      <c r="B22" s="6">
        <v>44045</v>
      </c>
      <c r="C22" t="s">
        <v>2559</v>
      </c>
      <c r="D22" t="s">
        <v>2569</v>
      </c>
      <c r="E22" t="s">
        <v>2570</v>
      </c>
      <c r="F22" t="s">
        <v>3164</v>
      </c>
      <c r="G22" t="s">
        <v>17</v>
      </c>
      <c r="H22" t="s">
        <v>3165</v>
      </c>
      <c r="I22" s="6">
        <v>44049</v>
      </c>
      <c r="J22" t="s">
        <v>3163</v>
      </c>
      <c r="K22" s="7">
        <v>9665.4</v>
      </c>
      <c r="L22" s="7">
        <v>9665.4</v>
      </c>
      <c r="M22" t="s">
        <v>311</v>
      </c>
      <c r="N22" t="s">
        <v>3126</v>
      </c>
      <c r="O22" s="7">
        <v>9665.4</v>
      </c>
      <c r="P22" t="e">
        <v>#N/A</v>
      </c>
      <c r="Q22" t="e">
        <v>#N/A</v>
      </c>
      <c r="R22" t="e">
        <v>#N/A</v>
      </c>
    </row>
    <row r="23" spans="1:18" x14ac:dyDescent="0.25">
      <c r="A23" t="s">
        <v>3166</v>
      </c>
      <c r="B23" s="6">
        <v>44054</v>
      </c>
      <c r="C23" t="s">
        <v>2559</v>
      </c>
      <c r="D23" t="s">
        <v>2569</v>
      </c>
      <c r="E23" t="s">
        <v>2570</v>
      </c>
      <c r="F23" t="s">
        <v>3167</v>
      </c>
      <c r="G23" t="s">
        <v>17</v>
      </c>
      <c r="H23" t="s">
        <v>3168</v>
      </c>
      <c r="I23" s="6">
        <v>44056</v>
      </c>
      <c r="J23" t="s">
        <v>3166</v>
      </c>
      <c r="K23" s="7">
        <v>225.6</v>
      </c>
      <c r="L23" s="7">
        <v>225.6</v>
      </c>
      <c r="M23" t="s">
        <v>311</v>
      </c>
      <c r="N23" t="s">
        <v>3134</v>
      </c>
      <c r="O23" s="7">
        <v>225.6</v>
      </c>
      <c r="P23" t="e">
        <v>#N/A</v>
      </c>
      <c r="Q23" t="e">
        <v>#N/A</v>
      </c>
      <c r="R23" t="e">
        <v>#N/A</v>
      </c>
    </row>
    <row r="24" spans="1:18" x14ac:dyDescent="0.25">
      <c r="A24" t="s">
        <v>3169</v>
      </c>
      <c r="B24" s="6">
        <v>44054</v>
      </c>
      <c r="C24" t="s">
        <v>2559</v>
      </c>
      <c r="D24" t="s">
        <v>2569</v>
      </c>
      <c r="E24" t="s">
        <v>2570</v>
      </c>
      <c r="F24" t="s">
        <v>3167</v>
      </c>
      <c r="G24" t="s">
        <v>17</v>
      </c>
      <c r="H24" t="s">
        <v>3168</v>
      </c>
      <c r="I24" s="6">
        <v>44056</v>
      </c>
      <c r="J24" t="s">
        <v>3169</v>
      </c>
      <c r="K24" s="7">
        <v>2200</v>
      </c>
      <c r="L24" s="7">
        <v>2200</v>
      </c>
      <c r="M24" t="s">
        <v>311</v>
      </c>
      <c r="N24" t="s">
        <v>3170</v>
      </c>
      <c r="O24" s="7">
        <v>2200</v>
      </c>
      <c r="P24" t="e">
        <v>#N/A</v>
      </c>
      <c r="Q24" t="e">
        <v>#N/A</v>
      </c>
      <c r="R24" t="e">
        <v>#N/A</v>
      </c>
    </row>
    <row r="25" spans="1:18" x14ac:dyDescent="0.25">
      <c r="A25" t="s">
        <v>3171</v>
      </c>
      <c r="B25" s="6">
        <v>44055</v>
      </c>
      <c r="C25" t="s">
        <v>2559</v>
      </c>
      <c r="D25" t="s">
        <v>2569</v>
      </c>
      <c r="E25" t="s">
        <v>2570</v>
      </c>
      <c r="F25" t="s">
        <v>3172</v>
      </c>
      <c r="G25" t="s">
        <v>17</v>
      </c>
      <c r="H25" t="s">
        <v>3173</v>
      </c>
      <c r="I25" s="6">
        <v>44062</v>
      </c>
      <c r="J25" t="s">
        <v>3171</v>
      </c>
      <c r="K25" s="7">
        <v>13300</v>
      </c>
      <c r="L25" s="7">
        <v>774</v>
      </c>
      <c r="M25" t="s">
        <v>311</v>
      </c>
      <c r="N25" t="s">
        <v>3174</v>
      </c>
      <c r="O25" s="7">
        <v>774</v>
      </c>
      <c r="P25" t="e">
        <v>#N/A</v>
      </c>
      <c r="Q25" t="e">
        <v>#N/A</v>
      </c>
      <c r="R25" t="e">
        <v>#N/A</v>
      </c>
    </row>
    <row r="26" spans="1:18" x14ac:dyDescent="0.25">
      <c r="A26" t="s">
        <v>3175</v>
      </c>
      <c r="B26" s="6">
        <v>44065</v>
      </c>
      <c r="C26" t="s">
        <v>2559</v>
      </c>
      <c r="D26" t="s">
        <v>2569</v>
      </c>
      <c r="E26" t="s">
        <v>2570</v>
      </c>
      <c r="F26" t="s">
        <v>3176</v>
      </c>
      <c r="G26" t="s">
        <v>17</v>
      </c>
      <c r="H26" t="s">
        <v>3177</v>
      </c>
      <c r="I26" s="6">
        <v>44069</v>
      </c>
      <c r="J26" t="s">
        <v>3175</v>
      </c>
      <c r="K26" s="7">
        <v>34650</v>
      </c>
      <c r="L26" s="7">
        <v>23570</v>
      </c>
      <c r="M26" t="s">
        <v>311</v>
      </c>
      <c r="N26" t="s">
        <v>3178</v>
      </c>
      <c r="O26" s="7">
        <v>23570</v>
      </c>
      <c r="P26" t="e">
        <v>#N/A</v>
      </c>
      <c r="Q26" t="e">
        <v>#N/A</v>
      </c>
      <c r="R26" t="e">
        <v>#N/A</v>
      </c>
    </row>
    <row r="27" spans="1:18" x14ac:dyDescent="0.25">
      <c r="A27" t="s">
        <v>3179</v>
      </c>
      <c r="B27" s="6">
        <v>44080</v>
      </c>
      <c r="C27" t="s">
        <v>2559</v>
      </c>
      <c r="D27" t="s">
        <v>2569</v>
      </c>
      <c r="E27" t="s">
        <v>2570</v>
      </c>
      <c r="F27" t="s">
        <v>3180</v>
      </c>
      <c r="G27" t="s">
        <v>17</v>
      </c>
      <c r="H27" t="s">
        <v>3181</v>
      </c>
      <c r="I27" s="6">
        <v>44083</v>
      </c>
      <c r="J27" t="s">
        <v>3179</v>
      </c>
      <c r="K27" s="7">
        <v>8500</v>
      </c>
      <c r="L27" s="7">
        <v>2336.9699999999998</v>
      </c>
      <c r="M27" t="s">
        <v>311</v>
      </c>
      <c r="N27" t="s">
        <v>3185</v>
      </c>
      <c r="O27" s="7">
        <v>2336.9699999999998</v>
      </c>
      <c r="P27" t="e">
        <v>#N/A</v>
      </c>
      <c r="Q27" t="e">
        <v>#N/A</v>
      </c>
      <c r="R27" t="e">
        <v>#N/A</v>
      </c>
    </row>
    <row r="28" spans="1:18" x14ac:dyDescent="0.25">
      <c r="A28" t="s">
        <v>3182</v>
      </c>
      <c r="B28" s="6">
        <v>44080</v>
      </c>
      <c r="C28" t="s">
        <v>2559</v>
      </c>
      <c r="D28" t="s">
        <v>2569</v>
      </c>
      <c r="E28" t="s">
        <v>2570</v>
      </c>
      <c r="F28" t="s">
        <v>3183</v>
      </c>
      <c r="G28" t="s">
        <v>17</v>
      </c>
      <c r="H28" t="s">
        <v>3184</v>
      </c>
      <c r="I28" s="6">
        <v>44083</v>
      </c>
      <c r="J28" t="s">
        <v>3182</v>
      </c>
      <c r="K28" s="7">
        <v>8500</v>
      </c>
      <c r="L28" s="7">
        <v>6306.76</v>
      </c>
      <c r="M28" t="s">
        <v>311</v>
      </c>
      <c r="N28" t="s">
        <v>3186</v>
      </c>
      <c r="O28" s="7">
        <v>6306.76</v>
      </c>
      <c r="P28" t="e">
        <v>#N/A</v>
      </c>
      <c r="Q28" t="e">
        <v>#N/A</v>
      </c>
      <c r="R28" t="e">
        <v>#N/A</v>
      </c>
    </row>
    <row r="29" spans="1:18" x14ac:dyDescent="0.25">
      <c r="A29" t="s">
        <v>3187</v>
      </c>
      <c r="B29" s="6">
        <v>44084</v>
      </c>
      <c r="C29" t="s">
        <v>2559</v>
      </c>
      <c r="D29" t="s">
        <v>2569</v>
      </c>
      <c r="E29" t="s">
        <v>2570</v>
      </c>
      <c r="F29" t="s">
        <v>2554</v>
      </c>
      <c r="G29" t="s">
        <v>17</v>
      </c>
      <c r="H29" t="s">
        <v>3188</v>
      </c>
      <c r="I29" s="6">
        <v>44091</v>
      </c>
      <c r="J29" t="s">
        <v>3187</v>
      </c>
      <c r="K29" s="7">
        <v>23600</v>
      </c>
      <c r="L29" s="7">
        <v>18109.599999999999</v>
      </c>
      <c r="M29" t="s">
        <v>311</v>
      </c>
      <c r="N29">
        <v>0</v>
      </c>
      <c r="O29" s="7">
        <v>18109.599999999999</v>
      </c>
      <c r="P29" t="e">
        <v>#N/A</v>
      </c>
      <c r="Q29" t="e">
        <v>#N/A</v>
      </c>
      <c r="R29" t="e">
        <v>#N/A</v>
      </c>
    </row>
    <row r="30" spans="1:18" x14ac:dyDescent="0.25">
      <c r="A30" t="s">
        <v>3189</v>
      </c>
      <c r="B30" s="6">
        <v>44089</v>
      </c>
      <c r="C30" t="s">
        <v>2559</v>
      </c>
      <c r="D30" t="s">
        <v>3190</v>
      </c>
      <c r="E30" t="s">
        <v>3191</v>
      </c>
      <c r="F30" t="s">
        <v>3192</v>
      </c>
      <c r="G30" t="s">
        <v>17</v>
      </c>
      <c r="H30" t="s">
        <v>3193</v>
      </c>
      <c r="I30" s="6">
        <v>44096</v>
      </c>
      <c r="J30" t="s">
        <v>3189</v>
      </c>
      <c r="K30" s="7">
        <v>10050</v>
      </c>
      <c r="L30" s="7">
        <v>10050</v>
      </c>
      <c r="M30" t="s">
        <v>311</v>
      </c>
      <c r="N30" t="s">
        <v>3126</v>
      </c>
      <c r="O30" s="7">
        <v>10050</v>
      </c>
      <c r="P30" t="e">
        <v>#N/A</v>
      </c>
      <c r="Q30" t="e">
        <v>#N/A</v>
      </c>
      <c r="R30" t="e">
        <v>#N/A</v>
      </c>
    </row>
    <row r="31" spans="1:18" x14ac:dyDescent="0.25">
      <c r="A31" t="s">
        <v>3194</v>
      </c>
      <c r="B31" s="6">
        <v>44091</v>
      </c>
      <c r="C31" t="s">
        <v>2559</v>
      </c>
      <c r="D31" t="s">
        <v>2569</v>
      </c>
      <c r="E31" t="s">
        <v>2570</v>
      </c>
      <c r="F31" t="s">
        <v>2024</v>
      </c>
      <c r="G31" t="s">
        <v>17</v>
      </c>
      <c r="H31" t="s">
        <v>3195</v>
      </c>
      <c r="I31" s="6">
        <v>44096</v>
      </c>
      <c r="J31" t="s">
        <v>3194</v>
      </c>
      <c r="K31" s="7">
        <v>7850</v>
      </c>
      <c r="L31" s="7">
        <v>7850</v>
      </c>
      <c r="M31" t="s">
        <v>311</v>
      </c>
      <c r="N31" t="s">
        <v>3126</v>
      </c>
      <c r="O31" s="7">
        <v>7850</v>
      </c>
      <c r="P31" t="e">
        <v>#N/A</v>
      </c>
      <c r="Q31" t="e">
        <v>#N/A</v>
      </c>
      <c r="R31" t="e">
        <v>#N/A</v>
      </c>
    </row>
    <row r="32" spans="1:18" x14ac:dyDescent="0.25">
      <c r="A32" t="s">
        <v>3196</v>
      </c>
      <c r="B32" s="6">
        <v>44135</v>
      </c>
      <c r="C32" t="s">
        <v>2559</v>
      </c>
      <c r="D32" t="s">
        <v>2569</v>
      </c>
      <c r="E32" t="s">
        <v>2570</v>
      </c>
      <c r="F32" t="s">
        <v>3197</v>
      </c>
      <c r="G32" t="s">
        <v>17</v>
      </c>
      <c r="H32" t="s">
        <v>2677</v>
      </c>
      <c r="I32" s="6">
        <v>44146</v>
      </c>
      <c r="J32" t="s">
        <v>3196</v>
      </c>
      <c r="K32" s="7">
        <v>1672.1</v>
      </c>
      <c r="L32" s="7">
        <v>904.98</v>
      </c>
      <c r="M32" t="s">
        <v>311</v>
      </c>
      <c r="N32" t="s">
        <v>3198</v>
      </c>
      <c r="O32" s="7">
        <v>904.98</v>
      </c>
      <c r="P32" t="e">
        <v>#N/A</v>
      </c>
      <c r="Q32" t="e">
        <v>#N/A</v>
      </c>
      <c r="R32" t="e">
        <v>#N/A</v>
      </c>
    </row>
    <row r="33" spans="1:18" x14ac:dyDescent="0.25">
      <c r="A33" t="s">
        <v>3199</v>
      </c>
      <c r="B33" s="6">
        <v>44145</v>
      </c>
      <c r="C33" t="s">
        <v>2559</v>
      </c>
      <c r="D33" t="s">
        <v>2569</v>
      </c>
      <c r="E33" t="s">
        <v>2570</v>
      </c>
      <c r="F33" t="s">
        <v>3200</v>
      </c>
      <c r="G33" t="s">
        <v>17</v>
      </c>
      <c r="H33" t="s">
        <v>2724</v>
      </c>
      <c r="I33" s="6">
        <v>44151</v>
      </c>
      <c r="J33" t="s">
        <v>3199</v>
      </c>
      <c r="K33" s="7">
        <v>32350</v>
      </c>
      <c r="L33" s="7">
        <v>4153.6499999999996</v>
      </c>
      <c r="M33" t="s">
        <v>311</v>
      </c>
      <c r="N33">
        <v>0</v>
      </c>
      <c r="O33" s="7">
        <v>4153.6499999999996</v>
      </c>
      <c r="P33" t="e">
        <v>#N/A</v>
      </c>
      <c r="Q33" t="e">
        <v>#N/A</v>
      </c>
      <c r="R33" t="e">
        <v>#N/A</v>
      </c>
    </row>
    <row r="34" spans="1:18" x14ac:dyDescent="0.25">
      <c r="A34" t="s">
        <v>3201</v>
      </c>
      <c r="B34" s="6">
        <v>44162</v>
      </c>
      <c r="C34" t="s">
        <v>2559</v>
      </c>
      <c r="D34" t="s">
        <v>3202</v>
      </c>
      <c r="E34" t="s">
        <v>3203</v>
      </c>
      <c r="F34" t="s">
        <v>3204</v>
      </c>
      <c r="G34" t="s">
        <v>17</v>
      </c>
      <c r="H34" t="s">
        <v>2878</v>
      </c>
      <c r="I34" s="6">
        <v>44168</v>
      </c>
      <c r="J34" t="s">
        <v>3201</v>
      </c>
      <c r="K34" s="7">
        <v>2508.1999999999998</v>
      </c>
      <c r="L34" s="7">
        <v>2508.1999999999998</v>
      </c>
      <c r="M34" t="s">
        <v>2564</v>
      </c>
      <c r="N34" t="s">
        <v>3205</v>
      </c>
      <c r="O34" s="7">
        <v>2508.1999999999998</v>
      </c>
      <c r="P34" t="e">
        <v>#N/A</v>
      </c>
      <c r="Q34" t="e">
        <v>#N/A</v>
      </c>
      <c r="R34" t="e">
        <v>#N/A</v>
      </c>
    </row>
    <row r="35" spans="1:18" x14ac:dyDescent="0.25">
      <c r="A35" t="s">
        <v>3206</v>
      </c>
      <c r="B35" s="6">
        <v>44174</v>
      </c>
      <c r="C35" t="s">
        <v>2559</v>
      </c>
      <c r="D35" t="s">
        <v>28</v>
      </c>
      <c r="E35" t="s">
        <v>29</v>
      </c>
      <c r="F35" t="s">
        <v>3207</v>
      </c>
      <c r="G35" t="s">
        <v>17</v>
      </c>
      <c r="H35" t="s">
        <v>2960</v>
      </c>
      <c r="I35" s="6">
        <v>44175</v>
      </c>
      <c r="J35" t="s">
        <v>3206</v>
      </c>
      <c r="K35" s="7">
        <v>4400</v>
      </c>
      <c r="L35" s="7">
        <v>4400</v>
      </c>
      <c r="M35" t="s">
        <v>311</v>
      </c>
      <c r="N35">
        <v>0</v>
      </c>
      <c r="O35" s="7">
        <v>4400</v>
      </c>
      <c r="P35" t="e">
        <v>#N/A</v>
      </c>
      <c r="Q35" t="e">
        <v>#N/A</v>
      </c>
      <c r="R35" t="e">
        <v>#N/A</v>
      </c>
    </row>
    <row r="36" spans="1:18" x14ac:dyDescent="0.25">
      <c r="A36" t="s">
        <v>3208</v>
      </c>
      <c r="B36" s="6">
        <v>44188</v>
      </c>
      <c r="C36" t="s">
        <v>2559</v>
      </c>
      <c r="D36" t="s">
        <v>28</v>
      </c>
      <c r="E36" t="s">
        <v>29</v>
      </c>
      <c r="F36" t="s">
        <v>3207</v>
      </c>
      <c r="G36" t="s">
        <v>17</v>
      </c>
      <c r="H36" t="s">
        <v>3209</v>
      </c>
      <c r="I36" s="6">
        <v>44194</v>
      </c>
      <c r="J36" t="s">
        <v>3208</v>
      </c>
      <c r="K36" s="7">
        <v>3900</v>
      </c>
      <c r="L36" s="7">
        <v>3900</v>
      </c>
      <c r="M36" t="s">
        <v>311</v>
      </c>
      <c r="N36">
        <v>0</v>
      </c>
      <c r="O36" s="7">
        <v>3900</v>
      </c>
      <c r="P36" t="e">
        <v>#N/A</v>
      </c>
      <c r="Q36" t="e">
        <v>#N/A</v>
      </c>
      <c r="R36" t="e">
        <v>#N/A</v>
      </c>
    </row>
    <row r="37" spans="1:18" x14ac:dyDescent="0.25">
      <c r="O37" s="18">
        <f>SUM(O2:O36)</f>
        <v>199542.30000000005</v>
      </c>
    </row>
  </sheetData>
  <pageMargins left="0.7" right="0.7" top="0.75" bottom="0.75" header="0.3" footer="0.3"/>
  <headerFooter>
    <oddHeader>&amp;R&amp;"Calibri"&amp;12&amp;K000000 Confidential&amp;1#_x000D_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BEC2-DA24-4F8E-B2D9-1B31472396EB}">
  <dimension ref="A1:S24"/>
  <sheetViews>
    <sheetView topLeftCell="A7" workbookViewId="0">
      <selection activeCell="P2" sqref="P2:P24"/>
    </sheetView>
  </sheetViews>
  <sheetFormatPr defaultRowHeight="15" x14ac:dyDescent="0.25"/>
  <cols>
    <col min="15" max="15" width="19.7109375" customWidth="1"/>
    <col min="16" max="16" width="13.5703125" customWidth="1"/>
  </cols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0" t="s">
        <v>26</v>
      </c>
      <c r="P1" s="11" t="s">
        <v>4306</v>
      </c>
      <c r="Q1" s="11" t="s">
        <v>90</v>
      </c>
      <c r="R1" s="11" t="s">
        <v>91</v>
      </c>
      <c r="S1" s="10" t="s">
        <v>92</v>
      </c>
    </row>
    <row r="2" spans="1:19" x14ac:dyDescent="0.25">
      <c r="A2" s="8" t="s">
        <v>4217</v>
      </c>
      <c r="B2" s="6">
        <v>44257</v>
      </c>
      <c r="C2" t="s">
        <v>14</v>
      </c>
      <c r="D2" t="s">
        <v>3071</v>
      </c>
      <c r="E2" t="s">
        <v>3072</v>
      </c>
      <c r="F2" t="s">
        <v>4218</v>
      </c>
      <c r="G2" t="s">
        <v>17</v>
      </c>
      <c r="H2" t="s">
        <v>468</v>
      </c>
      <c r="I2" s="6">
        <v>44272</v>
      </c>
      <c r="J2" s="7">
        <v>2250</v>
      </c>
      <c r="K2" s="7">
        <v>2250</v>
      </c>
      <c r="L2" s="7">
        <v>2250</v>
      </c>
      <c r="M2" s="7"/>
      <c r="N2" s="7">
        <v>2250</v>
      </c>
      <c r="O2" t="s">
        <v>4305</v>
      </c>
      <c r="P2" s="7">
        <v>2250</v>
      </c>
      <c r="Q2" t="s">
        <v>4226</v>
      </c>
      <c r="R2" t="s">
        <v>4227</v>
      </c>
      <c r="S2" t="s">
        <v>4228</v>
      </c>
    </row>
    <row r="3" spans="1:19" x14ac:dyDescent="0.25">
      <c r="A3" s="8" t="s">
        <v>4219</v>
      </c>
      <c r="B3" s="6">
        <v>44197</v>
      </c>
      <c r="C3" t="s">
        <v>14</v>
      </c>
      <c r="D3" t="s">
        <v>531</v>
      </c>
      <c r="E3" t="s">
        <v>532</v>
      </c>
      <c r="F3" t="s">
        <v>4220</v>
      </c>
      <c r="G3" t="s">
        <v>17</v>
      </c>
      <c r="H3" t="s">
        <v>4221</v>
      </c>
      <c r="I3" s="6">
        <v>44201</v>
      </c>
      <c r="J3" s="7">
        <v>2250</v>
      </c>
      <c r="K3" s="7">
        <v>2250</v>
      </c>
      <c r="L3" s="7">
        <v>2250</v>
      </c>
      <c r="M3" s="7"/>
      <c r="N3" s="7">
        <v>2250</v>
      </c>
      <c r="O3" t="s">
        <v>4305</v>
      </c>
      <c r="P3" s="7">
        <v>2250</v>
      </c>
      <c r="Q3" t="s">
        <v>4229</v>
      </c>
      <c r="R3" t="s">
        <v>4230</v>
      </c>
      <c r="S3" t="s">
        <v>1343</v>
      </c>
    </row>
    <row r="4" spans="1:19" x14ac:dyDescent="0.25">
      <c r="A4" s="8" t="s">
        <v>4222</v>
      </c>
      <c r="B4" s="6">
        <v>44283</v>
      </c>
      <c r="C4" t="s">
        <v>14</v>
      </c>
      <c r="D4" t="s">
        <v>1890</v>
      </c>
      <c r="E4" t="s">
        <v>1891</v>
      </c>
      <c r="F4" t="s">
        <v>4223</v>
      </c>
      <c r="G4" t="s">
        <v>17</v>
      </c>
      <c r="H4" t="s">
        <v>875</v>
      </c>
      <c r="I4" s="6">
        <v>44297</v>
      </c>
      <c r="J4" s="7">
        <v>2250</v>
      </c>
      <c r="K4" s="7">
        <v>2250</v>
      </c>
      <c r="L4" s="7">
        <v>2250</v>
      </c>
      <c r="M4" s="7"/>
      <c r="N4" s="7">
        <v>2250</v>
      </c>
      <c r="O4" t="s">
        <v>4305</v>
      </c>
      <c r="P4" s="7">
        <v>2250</v>
      </c>
      <c r="Q4" t="s">
        <v>4231</v>
      </c>
      <c r="R4" t="s">
        <v>4232</v>
      </c>
      <c r="S4" t="s">
        <v>2050</v>
      </c>
    </row>
    <row r="5" spans="1:19" x14ac:dyDescent="0.25">
      <c r="A5" s="8" t="s">
        <v>4224</v>
      </c>
      <c r="B5" s="6">
        <v>44294</v>
      </c>
      <c r="C5" t="s">
        <v>14</v>
      </c>
      <c r="D5" t="s">
        <v>3071</v>
      </c>
      <c r="E5" t="s">
        <v>3072</v>
      </c>
      <c r="F5" t="s">
        <v>4225</v>
      </c>
      <c r="G5" t="s">
        <v>17</v>
      </c>
      <c r="H5">
        <v>0</v>
      </c>
      <c r="I5" s="6">
        <v>0</v>
      </c>
      <c r="J5" s="7">
        <v>2250</v>
      </c>
      <c r="K5" s="7">
        <v>2250</v>
      </c>
      <c r="L5" s="7">
        <v>2250</v>
      </c>
      <c r="M5" s="7"/>
      <c r="N5" s="7">
        <v>2250</v>
      </c>
      <c r="O5" t="s">
        <v>4305</v>
      </c>
      <c r="P5" s="7">
        <v>2250</v>
      </c>
      <c r="Q5" t="s">
        <v>4233</v>
      </c>
      <c r="R5" t="s">
        <v>4234</v>
      </c>
      <c r="S5" t="s">
        <v>4235</v>
      </c>
    </row>
    <row r="6" spans="1:19" x14ac:dyDescent="0.25">
      <c r="A6" s="8" t="s">
        <v>4236</v>
      </c>
      <c r="B6" s="6">
        <v>44513</v>
      </c>
      <c r="C6" t="s">
        <v>14</v>
      </c>
      <c r="D6" t="s">
        <v>4237</v>
      </c>
      <c r="E6" t="s">
        <v>3537</v>
      </c>
      <c r="F6" t="s">
        <v>4238</v>
      </c>
      <c r="G6" t="s">
        <v>17</v>
      </c>
      <c r="H6" t="s">
        <v>286</v>
      </c>
      <c r="I6" s="6">
        <v>44516</v>
      </c>
      <c r="J6" s="7">
        <v>2250</v>
      </c>
      <c r="K6" s="7">
        <v>2250</v>
      </c>
      <c r="L6" s="7">
        <v>2250</v>
      </c>
      <c r="M6" s="7"/>
      <c r="N6" s="7">
        <v>2250</v>
      </c>
      <c r="O6" t="s">
        <v>4305</v>
      </c>
      <c r="P6" s="7">
        <v>2250</v>
      </c>
      <c r="Q6" t="s">
        <v>4239</v>
      </c>
      <c r="R6" t="s">
        <v>4240</v>
      </c>
      <c r="S6" t="s">
        <v>4241</v>
      </c>
    </row>
    <row r="7" spans="1:19" x14ac:dyDescent="0.25">
      <c r="A7" s="8" t="s">
        <v>4242</v>
      </c>
      <c r="B7" s="6">
        <v>44513</v>
      </c>
      <c r="C7" t="s">
        <v>14</v>
      </c>
      <c r="D7" t="s">
        <v>4237</v>
      </c>
      <c r="E7" t="s">
        <v>3537</v>
      </c>
      <c r="F7" t="s">
        <v>4238</v>
      </c>
      <c r="G7" t="s">
        <v>17</v>
      </c>
      <c r="H7" t="s">
        <v>286</v>
      </c>
      <c r="I7" s="6">
        <v>44516</v>
      </c>
      <c r="J7" s="7">
        <v>2281.3200000000002</v>
      </c>
      <c r="K7" s="7">
        <v>2281.3200000000002</v>
      </c>
      <c r="L7" s="7">
        <v>2281.3200000000002</v>
      </c>
      <c r="M7" s="7"/>
      <c r="N7" s="7">
        <v>2281.3200000000002</v>
      </c>
      <c r="O7" t="s">
        <v>4305</v>
      </c>
      <c r="P7" s="7">
        <v>2281.3200000000002</v>
      </c>
      <c r="Q7" t="s">
        <v>4239</v>
      </c>
      <c r="R7" t="s">
        <v>4240</v>
      </c>
      <c r="S7" t="s">
        <v>4241</v>
      </c>
    </row>
    <row r="8" spans="1:19" x14ac:dyDescent="0.25">
      <c r="A8" s="8" t="s">
        <v>4243</v>
      </c>
      <c r="B8" s="6">
        <v>44361</v>
      </c>
      <c r="C8" t="s">
        <v>14</v>
      </c>
      <c r="D8" t="s">
        <v>815</v>
      </c>
      <c r="E8" t="s">
        <v>816</v>
      </c>
      <c r="F8" t="s">
        <v>817</v>
      </c>
      <c r="G8" t="s">
        <v>17</v>
      </c>
      <c r="H8" t="s">
        <v>21</v>
      </c>
      <c r="I8" s="6">
        <v>44365</v>
      </c>
      <c r="J8" s="7">
        <v>2350</v>
      </c>
      <c r="K8" s="7">
        <v>2350</v>
      </c>
      <c r="L8" s="7">
        <v>2350</v>
      </c>
      <c r="M8" s="7"/>
      <c r="N8" s="7">
        <v>2350</v>
      </c>
      <c r="O8" t="s">
        <v>4305</v>
      </c>
      <c r="P8" s="7">
        <v>2350</v>
      </c>
      <c r="Q8" t="s">
        <v>1526</v>
      </c>
      <c r="R8" t="s">
        <v>1527</v>
      </c>
      <c r="S8" t="s">
        <v>1528</v>
      </c>
    </row>
    <row r="9" spans="1:19" x14ac:dyDescent="0.25">
      <c r="A9" s="8" t="s">
        <v>4244</v>
      </c>
      <c r="B9" s="6">
        <v>44197</v>
      </c>
      <c r="C9" t="s">
        <v>14</v>
      </c>
      <c r="D9" t="s">
        <v>531</v>
      </c>
      <c r="E9" t="s">
        <v>532</v>
      </c>
      <c r="F9" t="s">
        <v>4220</v>
      </c>
      <c r="G9" t="s">
        <v>17</v>
      </c>
      <c r="H9" t="s">
        <v>4221</v>
      </c>
      <c r="I9" s="6">
        <v>44201</v>
      </c>
      <c r="J9" s="7">
        <v>2914.8</v>
      </c>
      <c r="K9" s="7">
        <v>2914.8</v>
      </c>
      <c r="L9" s="7">
        <v>2914.8</v>
      </c>
      <c r="M9" s="7"/>
      <c r="N9" s="7">
        <v>2914.8</v>
      </c>
      <c r="O9" t="s">
        <v>4305</v>
      </c>
      <c r="P9" s="7">
        <v>2914.8</v>
      </c>
      <c r="Q9" t="s">
        <v>4229</v>
      </c>
      <c r="R9" t="s">
        <v>4230</v>
      </c>
      <c r="S9" t="s">
        <v>1343</v>
      </c>
    </row>
    <row r="10" spans="1:19" x14ac:dyDescent="0.25">
      <c r="A10" s="8" t="s">
        <v>4245</v>
      </c>
      <c r="B10" s="6">
        <v>44289</v>
      </c>
      <c r="C10" t="s">
        <v>14</v>
      </c>
      <c r="D10" t="s">
        <v>3071</v>
      </c>
      <c r="E10" t="s">
        <v>3072</v>
      </c>
      <c r="F10" t="s">
        <v>4246</v>
      </c>
      <c r="G10" t="s">
        <v>17</v>
      </c>
      <c r="H10" t="s">
        <v>916</v>
      </c>
      <c r="I10" s="6">
        <v>44297</v>
      </c>
      <c r="J10" s="7">
        <v>3207.48</v>
      </c>
      <c r="K10" s="7">
        <v>3207.48</v>
      </c>
      <c r="L10" s="7">
        <v>3207.48</v>
      </c>
      <c r="M10" s="7"/>
      <c r="N10" s="7">
        <v>3207.48</v>
      </c>
      <c r="O10" t="s">
        <v>4305</v>
      </c>
      <c r="P10" s="7">
        <v>3207.48</v>
      </c>
      <c r="Q10" t="s">
        <v>4248</v>
      </c>
      <c r="R10" t="s">
        <v>4249</v>
      </c>
      <c r="S10" t="s">
        <v>4250</v>
      </c>
    </row>
    <row r="11" spans="1:19" x14ac:dyDescent="0.25">
      <c r="A11" s="8" t="s">
        <v>4247</v>
      </c>
      <c r="B11" s="6">
        <v>44361</v>
      </c>
      <c r="C11" t="s">
        <v>14</v>
      </c>
      <c r="D11" t="s">
        <v>75</v>
      </c>
      <c r="E11" t="s">
        <v>76</v>
      </c>
      <c r="F11" t="s">
        <v>2511</v>
      </c>
      <c r="G11" t="s">
        <v>17</v>
      </c>
      <c r="H11" t="s">
        <v>21</v>
      </c>
      <c r="I11" s="6">
        <v>44365</v>
      </c>
      <c r="J11" s="7">
        <v>3600</v>
      </c>
      <c r="K11" s="7">
        <v>3600</v>
      </c>
      <c r="L11" s="7">
        <v>3600</v>
      </c>
      <c r="M11" s="7"/>
      <c r="N11" s="7">
        <v>3600</v>
      </c>
      <c r="O11" t="s">
        <v>4305</v>
      </c>
      <c r="P11" s="7">
        <v>3600</v>
      </c>
      <c r="Q11" t="s">
        <v>2528</v>
      </c>
      <c r="R11" t="s">
        <v>2529</v>
      </c>
      <c r="S11" t="s">
        <v>414</v>
      </c>
    </row>
    <row r="12" spans="1:19" x14ac:dyDescent="0.25">
      <c r="A12" s="8" t="s">
        <v>4251</v>
      </c>
      <c r="B12" s="6">
        <v>44512</v>
      </c>
      <c r="C12" t="s">
        <v>14</v>
      </c>
      <c r="D12" t="s">
        <v>4252</v>
      </c>
      <c r="E12" t="s">
        <v>4253</v>
      </c>
      <c r="F12" t="s">
        <v>4254</v>
      </c>
      <c r="G12" t="s">
        <v>17</v>
      </c>
      <c r="H12" t="s">
        <v>40</v>
      </c>
      <c r="I12" s="6">
        <v>44537</v>
      </c>
      <c r="J12" s="7">
        <v>3800</v>
      </c>
      <c r="K12" s="7">
        <v>3800</v>
      </c>
      <c r="L12" s="7">
        <v>3800</v>
      </c>
      <c r="M12" s="7"/>
      <c r="N12" s="7">
        <v>3800</v>
      </c>
      <c r="O12" t="s">
        <v>4305</v>
      </c>
      <c r="P12" s="7">
        <v>3800</v>
      </c>
      <c r="Q12" t="s">
        <v>4257</v>
      </c>
      <c r="R12" t="s">
        <v>4258</v>
      </c>
      <c r="S12" t="s">
        <v>4259</v>
      </c>
    </row>
    <row r="13" spans="1:19" x14ac:dyDescent="0.25">
      <c r="A13" s="8" t="s">
        <v>4255</v>
      </c>
      <c r="B13" s="6">
        <v>44202</v>
      </c>
      <c r="C13" t="s">
        <v>14</v>
      </c>
      <c r="D13" t="s">
        <v>731</v>
      </c>
      <c r="E13" t="s">
        <v>732</v>
      </c>
      <c r="F13" t="s">
        <v>4256</v>
      </c>
      <c r="G13" t="s">
        <v>17</v>
      </c>
      <c r="H13" t="s">
        <v>566</v>
      </c>
      <c r="I13" s="6">
        <v>44211</v>
      </c>
      <c r="J13" s="7">
        <v>4050</v>
      </c>
      <c r="K13" s="7">
        <v>4050</v>
      </c>
      <c r="L13" s="7">
        <v>4050</v>
      </c>
      <c r="M13" s="7"/>
      <c r="N13" s="7">
        <v>4050</v>
      </c>
      <c r="O13" t="s">
        <v>4305</v>
      </c>
      <c r="P13" s="7">
        <v>4050</v>
      </c>
      <c r="Q13" t="s">
        <v>4260</v>
      </c>
      <c r="R13" t="s">
        <v>4261</v>
      </c>
      <c r="S13" t="s">
        <v>1468</v>
      </c>
    </row>
    <row r="14" spans="1:19" x14ac:dyDescent="0.25">
      <c r="A14" s="8" t="s">
        <v>4262</v>
      </c>
      <c r="B14" s="6">
        <v>44320</v>
      </c>
      <c r="C14" t="s">
        <v>14</v>
      </c>
      <c r="D14" t="s">
        <v>1061</v>
      </c>
      <c r="E14" t="s">
        <v>1062</v>
      </c>
      <c r="F14" t="s">
        <v>4263</v>
      </c>
      <c r="G14" t="s">
        <v>17</v>
      </c>
      <c r="H14" t="s">
        <v>1078</v>
      </c>
      <c r="I14" s="6">
        <v>44323</v>
      </c>
      <c r="J14" s="7">
        <v>4550</v>
      </c>
      <c r="K14" s="7">
        <v>4550</v>
      </c>
      <c r="L14" s="7">
        <v>4550</v>
      </c>
      <c r="M14" s="7"/>
      <c r="N14" s="7">
        <v>4550</v>
      </c>
      <c r="O14" t="s">
        <v>4305</v>
      </c>
      <c r="P14" s="7">
        <v>4550</v>
      </c>
      <c r="Q14" t="s">
        <v>4264</v>
      </c>
      <c r="R14" t="s">
        <v>4265</v>
      </c>
      <c r="S14" t="s">
        <v>1674</v>
      </c>
    </row>
    <row r="15" spans="1:19" x14ac:dyDescent="0.25">
      <c r="A15" s="8" t="s">
        <v>4266</v>
      </c>
      <c r="B15" s="6">
        <v>44208</v>
      </c>
      <c r="C15" t="s">
        <v>14</v>
      </c>
      <c r="D15" t="s">
        <v>41</v>
      </c>
      <c r="E15" t="s">
        <v>42</v>
      </c>
      <c r="F15" t="s">
        <v>4267</v>
      </c>
      <c r="G15" t="s">
        <v>17</v>
      </c>
      <c r="H15" t="s">
        <v>566</v>
      </c>
      <c r="I15" s="6">
        <v>44211</v>
      </c>
      <c r="J15" s="7">
        <v>4764.42</v>
      </c>
      <c r="K15" s="7">
        <v>4764.42</v>
      </c>
      <c r="L15" s="7">
        <v>4764.42</v>
      </c>
      <c r="M15" s="7"/>
      <c r="N15" s="7">
        <v>4764.42</v>
      </c>
      <c r="O15" t="s">
        <v>4305</v>
      </c>
      <c r="P15" s="7">
        <v>4764.42</v>
      </c>
      <c r="Q15" t="s">
        <v>4268</v>
      </c>
      <c r="R15" t="s">
        <v>4269</v>
      </c>
      <c r="S15" t="s">
        <v>326</v>
      </c>
    </row>
    <row r="16" spans="1:19" x14ac:dyDescent="0.25">
      <c r="A16" s="8" t="s">
        <v>4270</v>
      </c>
      <c r="B16" s="6">
        <v>44512</v>
      </c>
      <c r="C16" t="s">
        <v>14</v>
      </c>
      <c r="D16" t="s">
        <v>4252</v>
      </c>
      <c r="E16" t="s">
        <v>4253</v>
      </c>
      <c r="F16" t="s">
        <v>4254</v>
      </c>
      <c r="G16" t="s">
        <v>17</v>
      </c>
      <c r="H16" t="s">
        <v>40</v>
      </c>
      <c r="I16" s="6">
        <v>44537</v>
      </c>
      <c r="J16" s="7">
        <v>7300</v>
      </c>
      <c r="K16" s="7">
        <v>7300</v>
      </c>
      <c r="L16" s="7">
        <v>7300</v>
      </c>
      <c r="M16" s="7"/>
      <c r="N16" s="7">
        <v>7300</v>
      </c>
      <c r="O16" t="s">
        <v>4305</v>
      </c>
      <c r="P16" s="7">
        <v>7300</v>
      </c>
      <c r="Q16" t="s">
        <v>4257</v>
      </c>
      <c r="R16" t="s">
        <v>4258</v>
      </c>
      <c r="S16" t="s">
        <v>4259</v>
      </c>
    </row>
    <row r="17" spans="1:19" x14ac:dyDescent="0.25">
      <c r="A17" s="8" t="s">
        <v>4271</v>
      </c>
      <c r="B17" s="6">
        <v>44361</v>
      </c>
      <c r="C17" t="s">
        <v>14</v>
      </c>
      <c r="D17" t="s">
        <v>4272</v>
      </c>
      <c r="E17" t="s">
        <v>4273</v>
      </c>
      <c r="F17" t="s">
        <v>4274</v>
      </c>
      <c r="G17" t="s">
        <v>17</v>
      </c>
      <c r="H17" t="s">
        <v>77</v>
      </c>
      <c r="I17" s="6">
        <v>44399</v>
      </c>
      <c r="J17" s="7">
        <v>7600</v>
      </c>
      <c r="K17" s="7">
        <v>7600</v>
      </c>
      <c r="L17" s="7">
        <v>7600</v>
      </c>
      <c r="M17" s="7"/>
      <c r="N17" s="7">
        <v>7600</v>
      </c>
      <c r="O17" t="s">
        <v>4305</v>
      </c>
      <c r="P17" s="7">
        <v>7600</v>
      </c>
      <c r="Q17" t="s">
        <v>4276</v>
      </c>
      <c r="R17" t="s">
        <v>4277</v>
      </c>
      <c r="S17" t="s">
        <v>4278</v>
      </c>
    </row>
    <row r="18" spans="1:19" x14ac:dyDescent="0.25">
      <c r="A18" s="8" t="s">
        <v>4275</v>
      </c>
      <c r="B18" s="6">
        <v>44361</v>
      </c>
      <c r="C18" t="s">
        <v>14</v>
      </c>
      <c r="D18" t="s">
        <v>815</v>
      </c>
      <c r="E18" t="s">
        <v>816</v>
      </c>
      <c r="F18" t="s">
        <v>817</v>
      </c>
      <c r="G18" t="s">
        <v>17</v>
      </c>
      <c r="H18" t="s">
        <v>21</v>
      </c>
      <c r="I18" s="6">
        <v>44365</v>
      </c>
      <c r="J18" s="7">
        <v>8614.9699999999993</v>
      </c>
      <c r="K18" s="7">
        <v>8614.9699999999993</v>
      </c>
      <c r="L18" s="7">
        <v>8614.9699999999993</v>
      </c>
      <c r="M18" s="7"/>
      <c r="N18" s="7">
        <v>8614.9699999999993</v>
      </c>
      <c r="O18" t="s">
        <v>4305</v>
      </c>
      <c r="P18" s="7">
        <v>8614.9699999999993</v>
      </c>
      <c r="Q18" t="s">
        <v>1526</v>
      </c>
      <c r="R18" t="s">
        <v>1527</v>
      </c>
      <c r="S18" t="s">
        <v>1528</v>
      </c>
    </row>
    <row r="19" spans="1:19" x14ac:dyDescent="0.25">
      <c r="A19" s="8" t="s">
        <v>4279</v>
      </c>
      <c r="B19" s="6">
        <v>44260</v>
      </c>
      <c r="C19" t="s">
        <v>14</v>
      </c>
      <c r="D19" t="s">
        <v>69</v>
      </c>
      <c r="E19" t="s">
        <v>70</v>
      </c>
      <c r="F19" t="s">
        <v>4267</v>
      </c>
      <c r="G19" t="s">
        <v>17</v>
      </c>
      <c r="H19" t="s">
        <v>2509</v>
      </c>
      <c r="I19" s="6">
        <v>44266</v>
      </c>
      <c r="J19" s="7">
        <v>9860.18</v>
      </c>
      <c r="K19" s="7">
        <v>9860.18</v>
      </c>
      <c r="L19" s="7">
        <v>9860.18</v>
      </c>
      <c r="M19" s="7"/>
      <c r="N19" s="7">
        <v>9860.18</v>
      </c>
      <c r="O19" t="s">
        <v>4305</v>
      </c>
      <c r="P19" s="7">
        <v>9860.18</v>
      </c>
      <c r="Q19" t="s">
        <v>4268</v>
      </c>
      <c r="R19" t="s">
        <v>4269</v>
      </c>
      <c r="S19" t="s">
        <v>326</v>
      </c>
    </row>
    <row r="20" spans="1:19" x14ac:dyDescent="0.25">
      <c r="A20" s="8" t="s">
        <v>4280</v>
      </c>
      <c r="B20" s="6">
        <v>44319</v>
      </c>
      <c r="C20" t="s">
        <v>14</v>
      </c>
      <c r="D20" t="s">
        <v>4281</v>
      </c>
      <c r="E20" t="s">
        <v>3529</v>
      </c>
      <c r="F20" t="s">
        <v>4282</v>
      </c>
      <c r="G20" t="s">
        <v>17</v>
      </c>
      <c r="H20" t="s">
        <v>798</v>
      </c>
      <c r="I20" s="6">
        <v>44321</v>
      </c>
      <c r="J20" s="7">
        <v>19450</v>
      </c>
      <c r="K20" s="7">
        <v>19450</v>
      </c>
      <c r="L20" s="7">
        <v>19450</v>
      </c>
      <c r="M20" s="7"/>
      <c r="N20" s="7">
        <v>19450</v>
      </c>
      <c r="O20" t="s">
        <v>4305</v>
      </c>
      <c r="P20" s="7">
        <v>19450</v>
      </c>
      <c r="Q20" t="s">
        <v>4286</v>
      </c>
      <c r="R20" t="s">
        <v>4287</v>
      </c>
      <c r="S20" t="s">
        <v>4288</v>
      </c>
    </row>
    <row r="21" spans="1:19" x14ac:dyDescent="0.25">
      <c r="A21" s="8" t="s">
        <v>4283</v>
      </c>
      <c r="B21" s="6">
        <v>44477</v>
      </c>
      <c r="C21" t="s">
        <v>14</v>
      </c>
      <c r="D21" t="s">
        <v>649</v>
      </c>
      <c r="E21" t="s">
        <v>650</v>
      </c>
      <c r="F21" s="5" t="s">
        <v>4284</v>
      </c>
      <c r="G21" t="s">
        <v>17</v>
      </c>
      <c r="H21" t="s">
        <v>4285</v>
      </c>
      <c r="I21" s="6" t="s">
        <v>821</v>
      </c>
      <c r="J21" s="7">
        <v>20434</v>
      </c>
      <c r="K21" s="7">
        <v>20434</v>
      </c>
      <c r="L21" s="7">
        <v>20434</v>
      </c>
      <c r="M21" s="7"/>
      <c r="N21" s="7">
        <v>20434</v>
      </c>
      <c r="O21" t="s">
        <v>4305</v>
      </c>
      <c r="P21" s="7">
        <v>20434</v>
      </c>
      <c r="Q21" t="s">
        <v>4289</v>
      </c>
      <c r="R21" t="s">
        <v>4290</v>
      </c>
      <c r="S21" t="s">
        <v>1415</v>
      </c>
    </row>
    <row r="22" spans="1:19" x14ac:dyDescent="0.25">
      <c r="A22" s="8" t="s">
        <v>4291</v>
      </c>
      <c r="B22" s="6">
        <v>44329</v>
      </c>
      <c r="C22" t="s">
        <v>14</v>
      </c>
      <c r="D22" t="s">
        <v>3071</v>
      </c>
      <c r="E22" t="s">
        <v>3072</v>
      </c>
      <c r="F22" t="s">
        <v>4292</v>
      </c>
      <c r="G22" t="s">
        <v>17</v>
      </c>
      <c r="H22" t="s">
        <v>4293</v>
      </c>
      <c r="I22" s="6">
        <v>44334</v>
      </c>
      <c r="J22" s="7">
        <v>22850</v>
      </c>
      <c r="K22" s="7">
        <v>22850</v>
      </c>
      <c r="L22" s="7">
        <v>22850</v>
      </c>
      <c r="M22" s="7"/>
      <c r="N22" s="7">
        <v>22850</v>
      </c>
      <c r="O22" t="s">
        <v>4305</v>
      </c>
      <c r="P22" s="7">
        <v>22850</v>
      </c>
      <c r="Q22" t="s">
        <v>4294</v>
      </c>
      <c r="R22" t="s">
        <v>4295</v>
      </c>
      <c r="S22" t="s">
        <v>4296</v>
      </c>
    </row>
    <row r="23" spans="1:19" x14ac:dyDescent="0.25">
      <c r="A23" s="8" t="s">
        <v>4297</v>
      </c>
      <c r="B23" s="6">
        <v>44470</v>
      </c>
      <c r="C23" t="s">
        <v>14</v>
      </c>
      <c r="D23" t="s">
        <v>4298</v>
      </c>
      <c r="E23" t="s">
        <v>4299</v>
      </c>
      <c r="F23" t="s">
        <v>4300</v>
      </c>
      <c r="G23" t="s">
        <v>17</v>
      </c>
      <c r="H23" t="s">
        <v>4301</v>
      </c>
      <c r="I23" s="6" t="s">
        <v>48</v>
      </c>
      <c r="J23" s="7">
        <v>38524</v>
      </c>
      <c r="K23" s="7">
        <v>38524</v>
      </c>
      <c r="L23" s="7">
        <v>38524</v>
      </c>
      <c r="M23" s="7"/>
      <c r="N23" s="7">
        <v>38524</v>
      </c>
      <c r="O23" t="s">
        <v>4305</v>
      </c>
      <c r="P23" s="7">
        <v>38524</v>
      </c>
      <c r="Q23" t="s">
        <v>4302</v>
      </c>
      <c r="R23" t="s">
        <v>4303</v>
      </c>
      <c r="S23" t="s">
        <v>4304</v>
      </c>
    </row>
    <row r="24" spans="1:19" x14ac:dyDescent="0.25">
      <c r="P24" s="18">
        <f>SUM(P2:P23)</f>
        <v>177401.16999999998</v>
      </c>
    </row>
  </sheetData>
  <conditionalFormatting sqref="A1:A23">
    <cfRule type="duplicateValues" dxfId="5" priority="3"/>
  </conditionalFormatting>
  <conditionalFormatting sqref="A2:A23">
    <cfRule type="duplicateValues" dxfId="4" priority="1"/>
    <cfRule type="duplicateValues" dxfId="3" priority="2"/>
  </conditionalFormatting>
  <pageMargins left="0.7" right="0.7" top="0.75" bottom="0.75" header="0.3" footer="0.3"/>
  <headerFooter>
    <oddHeader>&amp;R&amp;"Calibri"&amp;12&amp;K000000 Confidential&amp;1#_x000D_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AC8C-4D39-4784-95D4-716F96490264}">
  <dimension ref="A1:R28"/>
  <sheetViews>
    <sheetView topLeftCell="F15" workbookViewId="0">
      <selection activeCell="N2" sqref="N2:N28"/>
    </sheetView>
  </sheetViews>
  <sheetFormatPr defaultRowHeight="15" x14ac:dyDescent="0.25"/>
  <cols>
    <col min="14" max="14" width="15.42578125" bestFit="1" customWidth="1"/>
    <col min="15" max="15" width="22.85546875" bestFit="1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0" t="s">
        <v>26</v>
      </c>
      <c r="P1" s="11" t="s">
        <v>90</v>
      </c>
      <c r="Q1" s="11" t="s">
        <v>91</v>
      </c>
      <c r="R1" s="10" t="s">
        <v>92</v>
      </c>
    </row>
    <row r="2" spans="1:18" x14ac:dyDescent="0.25">
      <c r="A2" s="8" t="s">
        <v>4307</v>
      </c>
      <c r="B2" s="6">
        <v>44414</v>
      </c>
      <c r="C2" t="s">
        <v>14</v>
      </c>
      <c r="D2" t="s">
        <v>28</v>
      </c>
      <c r="E2" t="s">
        <v>29</v>
      </c>
      <c r="F2" t="s">
        <v>859</v>
      </c>
      <c r="G2" t="s">
        <v>17</v>
      </c>
      <c r="H2" t="s">
        <v>93</v>
      </c>
      <c r="I2" s="6">
        <v>44419</v>
      </c>
      <c r="J2" s="7">
        <v>1788.41</v>
      </c>
      <c r="K2" s="7">
        <v>1788.41</v>
      </c>
      <c r="L2" s="7">
        <v>1788.41</v>
      </c>
      <c r="M2" s="7"/>
      <c r="N2" s="7">
        <v>1788.41</v>
      </c>
      <c r="O2" t="s">
        <v>4353</v>
      </c>
      <c r="P2" t="e">
        <v>#N/A</v>
      </c>
      <c r="Q2" t="e">
        <v>#N/A</v>
      </c>
      <c r="R2" t="e">
        <v>#N/A</v>
      </c>
    </row>
    <row r="3" spans="1:18" x14ac:dyDescent="0.25">
      <c r="A3" s="8" t="s">
        <v>4308</v>
      </c>
      <c r="B3" s="6">
        <v>44414</v>
      </c>
      <c r="C3" t="s">
        <v>14</v>
      </c>
      <c r="D3" t="s">
        <v>28</v>
      </c>
      <c r="E3" t="s">
        <v>29</v>
      </c>
      <c r="F3" t="s">
        <v>859</v>
      </c>
      <c r="G3" t="s">
        <v>17</v>
      </c>
      <c r="H3" t="s">
        <v>93</v>
      </c>
      <c r="I3" s="6">
        <v>44419</v>
      </c>
      <c r="J3" s="7">
        <v>650</v>
      </c>
      <c r="K3" s="7">
        <v>650</v>
      </c>
      <c r="L3" s="7">
        <v>650</v>
      </c>
      <c r="M3" s="7"/>
      <c r="N3" s="7">
        <v>650</v>
      </c>
      <c r="O3" t="s">
        <v>4353</v>
      </c>
      <c r="P3" t="e">
        <v>#N/A</v>
      </c>
      <c r="Q3" t="e">
        <v>#N/A</v>
      </c>
      <c r="R3" t="e">
        <v>#N/A</v>
      </c>
    </row>
    <row r="4" spans="1:18" x14ac:dyDescent="0.25">
      <c r="A4" s="8" t="s">
        <v>4309</v>
      </c>
      <c r="B4" s="6">
        <v>44414</v>
      </c>
      <c r="C4" t="s">
        <v>14</v>
      </c>
      <c r="D4" t="s">
        <v>28</v>
      </c>
      <c r="E4" t="s">
        <v>29</v>
      </c>
      <c r="F4" t="s">
        <v>859</v>
      </c>
      <c r="G4" t="s">
        <v>17</v>
      </c>
      <c r="H4" t="s">
        <v>93</v>
      </c>
      <c r="I4" s="6">
        <v>44419</v>
      </c>
      <c r="J4" s="7">
        <v>7300</v>
      </c>
      <c r="K4" s="7">
        <v>7300</v>
      </c>
      <c r="L4" s="7">
        <v>7300</v>
      </c>
      <c r="M4" s="7"/>
      <c r="N4" s="7">
        <v>7300</v>
      </c>
      <c r="O4" t="s">
        <v>4353</v>
      </c>
      <c r="P4" t="e">
        <v>#N/A</v>
      </c>
      <c r="Q4" t="e">
        <v>#N/A</v>
      </c>
      <c r="R4" t="e">
        <v>#N/A</v>
      </c>
    </row>
    <row r="5" spans="1:18" x14ac:dyDescent="0.25">
      <c r="A5" s="8" t="s">
        <v>4310</v>
      </c>
      <c r="B5" s="6">
        <v>44414</v>
      </c>
      <c r="C5" t="s">
        <v>14</v>
      </c>
      <c r="D5" t="s">
        <v>28</v>
      </c>
      <c r="E5" t="s">
        <v>29</v>
      </c>
      <c r="F5" t="s">
        <v>859</v>
      </c>
      <c r="G5" t="s">
        <v>17</v>
      </c>
      <c r="H5" t="s">
        <v>93</v>
      </c>
      <c r="I5" s="6">
        <v>44419</v>
      </c>
      <c r="J5" s="7">
        <v>850</v>
      </c>
      <c r="K5" s="7">
        <v>850</v>
      </c>
      <c r="L5" s="7">
        <v>850</v>
      </c>
      <c r="M5" s="7"/>
      <c r="N5" s="7">
        <v>850</v>
      </c>
      <c r="O5" t="s">
        <v>4353</v>
      </c>
      <c r="P5" t="e">
        <v>#N/A</v>
      </c>
      <c r="Q5" t="e">
        <v>#N/A</v>
      </c>
      <c r="R5" t="e">
        <v>#N/A</v>
      </c>
    </row>
    <row r="6" spans="1:18" x14ac:dyDescent="0.25">
      <c r="A6" s="8" t="s">
        <v>4311</v>
      </c>
      <c r="B6" s="6">
        <v>44418</v>
      </c>
      <c r="C6" t="s">
        <v>14</v>
      </c>
      <c r="D6" t="s">
        <v>28</v>
      </c>
      <c r="E6" t="s">
        <v>29</v>
      </c>
      <c r="F6" t="s">
        <v>4312</v>
      </c>
      <c r="G6" t="s">
        <v>17</v>
      </c>
      <c r="H6" t="s">
        <v>39</v>
      </c>
      <c r="I6" s="6">
        <v>44423</v>
      </c>
      <c r="J6" s="7">
        <v>3100</v>
      </c>
      <c r="K6" s="7">
        <v>3100</v>
      </c>
      <c r="L6" s="7">
        <v>3100</v>
      </c>
      <c r="M6" s="7"/>
      <c r="N6" s="7">
        <v>3100</v>
      </c>
      <c r="O6" t="s">
        <v>4353</v>
      </c>
      <c r="P6" t="e">
        <v>#N/A</v>
      </c>
      <c r="Q6" t="e">
        <v>#N/A</v>
      </c>
      <c r="R6" t="e">
        <v>#N/A</v>
      </c>
    </row>
    <row r="7" spans="1:18" x14ac:dyDescent="0.25">
      <c r="A7" s="8" t="s">
        <v>4313</v>
      </c>
      <c r="B7" s="6">
        <v>44534</v>
      </c>
      <c r="C7" t="s">
        <v>14</v>
      </c>
      <c r="D7" t="s">
        <v>28</v>
      </c>
      <c r="E7" t="s">
        <v>29</v>
      </c>
      <c r="F7" t="s">
        <v>4314</v>
      </c>
      <c r="G7" t="s">
        <v>17</v>
      </c>
      <c r="H7" t="s">
        <v>2036</v>
      </c>
      <c r="I7" s="6">
        <v>44581</v>
      </c>
      <c r="J7" s="7">
        <v>2350</v>
      </c>
      <c r="K7" s="7">
        <v>2350</v>
      </c>
      <c r="L7" s="7">
        <v>2350</v>
      </c>
      <c r="M7" s="7"/>
      <c r="N7" s="7">
        <v>2350</v>
      </c>
      <c r="O7" t="s">
        <v>4353</v>
      </c>
      <c r="P7" t="e">
        <v>#N/A</v>
      </c>
      <c r="Q7" t="e">
        <v>#N/A</v>
      </c>
      <c r="R7" t="e">
        <v>#N/A</v>
      </c>
    </row>
    <row r="8" spans="1:18" x14ac:dyDescent="0.25">
      <c r="A8" s="8" t="s">
        <v>4315</v>
      </c>
      <c r="B8" s="6">
        <v>44534</v>
      </c>
      <c r="C8" t="s">
        <v>14</v>
      </c>
      <c r="D8" t="s">
        <v>28</v>
      </c>
      <c r="E8" t="s">
        <v>29</v>
      </c>
      <c r="F8" t="s">
        <v>4314</v>
      </c>
      <c r="G8" t="s">
        <v>17</v>
      </c>
      <c r="H8" t="s">
        <v>2036</v>
      </c>
      <c r="I8" s="6">
        <v>44581</v>
      </c>
      <c r="J8" s="7">
        <v>7150</v>
      </c>
      <c r="K8" s="7">
        <v>7150</v>
      </c>
      <c r="L8" s="7">
        <v>7150</v>
      </c>
      <c r="M8" s="7"/>
      <c r="N8" s="7">
        <v>7150</v>
      </c>
      <c r="O8" t="s">
        <v>4353</v>
      </c>
      <c r="P8" t="e">
        <v>#N/A</v>
      </c>
      <c r="Q8" t="e">
        <v>#N/A</v>
      </c>
      <c r="R8" t="e">
        <v>#N/A</v>
      </c>
    </row>
    <row r="9" spans="1:18" x14ac:dyDescent="0.25">
      <c r="A9" s="8" t="s">
        <v>4316</v>
      </c>
      <c r="B9" s="6">
        <v>44237</v>
      </c>
      <c r="C9" t="s">
        <v>14</v>
      </c>
      <c r="D9" t="s">
        <v>28</v>
      </c>
      <c r="E9" t="s">
        <v>29</v>
      </c>
      <c r="F9" t="s">
        <v>4317</v>
      </c>
      <c r="G9" t="s">
        <v>17</v>
      </c>
      <c r="H9" t="s">
        <v>140</v>
      </c>
      <c r="I9" s="6">
        <v>44241</v>
      </c>
      <c r="J9" s="7">
        <v>7500</v>
      </c>
      <c r="K9" s="7">
        <v>7500</v>
      </c>
      <c r="L9" s="7">
        <v>7500</v>
      </c>
      <c r="M9" s="7"/>
      <c r="N9" s="7">
        <v>7500</v>
      </c>
      <c r="O9" t="s">
        <v>4353</v>
      </c>
      <c r="P9" t="e">
        <v>#N/A</v>
      </c>
      <c r="Q9" t="e">
        <v>#N/A</v>
      </c>
      <c r="R9" t="e">
        <v>#N/A</v>
      </c>
    </row>
    <row r="10" spans="1:18" x14ac:dyDescent="0.25">
      <c r="A10" s="8" t="s">
        <v>4318</v>
      </c>
      <c r="B10" s="6">
        <v>44549</v>
      </c>
      <c r="C10" t="s">
        <v>14</v>
      </c>
      <c r="D10" t="s">
        <v>687</v>
      </c>
      <c r="E10" t="s">
        <v>688</v>
      </c>
      <c r="F10" t="s">
        <v>4319</v>
      </c>
      <c r="G10" t="s">
        <v>17</v>
      </c>
      <c r="H10" t="s">
        <v>37</v>
      </c>
      <c r="I10" s="6">
        <v>44559</v>
      </c>
      <c r="J10" s="7">
        <v>665.82</v>
      </c>
      <c r="K10" s="7">
        <v>665.82</v>
      </c>
      <c r="L10" s="7">
        <v>665.82</v>
      </c>
      <c r="M10" s="7"/>
      <c r="N10" s="7">
        <v>665.82</v>
      </c>
      <c r="O10" t="s">
        <v>4353</v>
      </c>
      <c r="P10" t="e">
        <v>#N/A</v>
      </c>
      <c r="Q10" t="e">
        <v>#N/A</v>
      </c>
      <c r="R10" t="e">
        <v>#N/A</v>
      </c>
    </row>
    <row r="11" spans="1:18" x14ac:dyDescent="0.25">
      <c r="A11" s="8" t="s">
        <v>4320</v>
      </c>
      <c r="B11" s="6">
        <v>44549</v>
      </c>
      <c r="C11" t="s">
        <v>14</v>
      </c>
      <c r="D11" t="s">
        <v>687</v>
      </c>
      <c r="E11" t="s">
        <v>688</v>
      </c>
      <c r="F11" t="s">
        <v>4319</v>
      </c>
      <c r="G11" t="s">
        <v>17</v>
      </c>
      <c r="H11" t="s">
        <v>37</v>
      </c>
      <c r="I11" s="6">
        <v>44559</v>
      </c>
      <c r="J11" s="7">
        <v>1200</v>
      </c>
      <c r="K11" s="7">
        <v>1200</v>
      </c>
      <c r="L11" s="7">
        <v>1200</v>
      </c>
      <c r="M11" s="7"/>
      <c r="N11" s="7">
        <v>1200</v>
      </c>
      <c r="O11" t="s">
        <v>4353</v>
      </c>
      <c r="P11" t="e">
        <v>#N/A</v>
      </c>
      <c r="Q11" t="e">
        <v>#N/A</v>
      </c>
      <c r="R11" t="e">
        <v>#N/A</v>
      </c>
    </row>
    <row r="12" spans="1:18" x14ac:dyDescent="0.25">
      <c r="A12" s="8" t="s">
        <v>4321</v>
      </c>
      <c r="B12" s="6">
        <v>44426</v>
      </c>
      <c r="C12" t="s">
        <v>14</v>
      </c>
      <c r="D12" t="s">
        <v>687</v>
      </c>
      <c r="E12" t="s">
        <v>688</v>
      </c>
      <c r="F12" t="s">
        <v>4322</v>
      </c>
      <c r="G12" t="s">
        <v>17</v>
      </c>
      <c r="H12" t="s">
        <v>4323</v>
      </c>
      <c r="I12" s="6">
        <v>44431</v>
      </c>
      <c r="J12" s="7">
        <v>1224.76</v>
      </c>
      <c r="K12" s="7">
        <v>1224.76</v>
      </c>
      <c r="L12" s="7">
        <v>1224.76</v>
      </c>
      <c r="M12" s="7"/>
      <c r="N12" s="7">
        <v>1224.76</v>
      </c>
      <c r="O12" t="s">
        <v>4353</v>
      </c>
      <c r="P12" t="e">
        <v>#N/A</v>
      </c>
      <c r="Q12" t="e">
        <v>#N/A</v>
      </c>
      <c r="R12" t="e">
        <v>#N/A</v>
      </c>
    </row>
    <row r="13" spans="1:18" x14ac:dyDescent="0.25">
      <c r="A13" s="8" t="s">
        <v>4324</v>
      </c>
      <c r="B13" s="6">
        <v>44426</v>
      </c>
      <c r="C13" t="s">
        <v>14</v>
      </c>
      <c r="D13" t="s">
        <v>687</v>
      </c>
      <c r="E13" t="s">
        <v>688</v>
      </c>
      <c r="F13" t="s">
        <v>4322</v>
      </c>
      <c r="G13" t="s">
        <v>17</v>
      </c>
      <c r="H13" t="s">
        <v>4323</v>
      </c>
      <c r="I13" s="6">
        <v>44431</v>
      </c>
      <c r="J13" s="7">
        <v>1250</v>
      </c>
      <c r="K13" s="7">
        <v>1250</v>
      </c>
      <c r="L13" s="7">
        <v>1250</v>
      </c>
      <c r="M13" s="7"/>
      <c r="N13" s="7">
        <v>1250</v>
      </c>
      <c r="O13" t="s">
        <v>4353</v>
      </c>
      <c r="P13" t="e">
        <v>#N/A</v>
      </c>
      <c r="Q13" t="e">
        <v>#N/A</v>
      </c>
      <c r="R13" t="e">
        <v>#N/A</v>
      </c>
    </row>
    <row r="14" spans="1:18" x14ac:dyDescent="0.25">
      <c r="A14" s="8" t="s">
        <v>4325</v>
      </c>
      <c r="B14" s="6">
        <v>44363</v>
      </c>
      <c r="C14" t="s">
        <v>14</v>
      </c>
      <c r="D14" t="s">
        <v>4326</v>
      </c>
      <c r="E14" t="s">
        <v>4327</v>
      </c>
      <c r="F14" t="s">
        <v>4328</v>
      </c>
      <c r="G14" t="s">
        <v>17</v>
      </c>
      <c r="H14" t="s">
        <v>77</v>
      </c>
      <c r="I14" s="6">
        <v>44399</v>
      </c>
      <c r="J14" s="7">
        <v>2250</v>
      </c>
      <c r="K14" s="7">
        <v>2250</v>
      </c>
      <c r="L14" s="7">
        <v>2250</v>
      </c>
      <c r="M14" s="7"/>
      <c r="N14" s="7">
        <v>2250</v>
      </c>
      <c r="O14" t="s">
        <v>4353</v>
      </c>
      <c r="P14" t="e">
        <v>#N/A</v>
      </c>
      <c r="Q14" t="e">
        <v>#N/A</v>
      </c>
      <c r="R14" t="e">
        <v>#N/A</v>
      </c>
    </row>
    <row r="15" spans="1:18" x14ac:dyDescent="0.25">
      <c r="A15" s="8" t="s">
        <v>4329</v>
      </c>
      <c r="B15" s="6">
        <v>44497</v>
      </c>
      <c r="C15" t="s">
        <v>14</v>
      </c>
      <c r="D15" t="s">
        <v>4326</v>
      </c>
      <c r="E15" t="s">
        <v>4327</v>
      </c>
      <c r="F15" t="s">
        <v>4328</v>
      </c>
      <c r="G15" t="s">
        <v>17</v>
      </c>
      <c r="H15" t="s">
        <v>97</v>
      </c>
      <c r="I15" s="6" t="s">
        <v>98</v>
      </c>
      <c r="J15" s="7">
        <v>2250</v>
      </c>
      <c r="K15" s="7">
        <v>2250</v>
      </c>
      <c r="L15" s="7">
        <v>2250</v>
      </c>
      <c r="M15" s="7"/>
      <c r="N15" s="7">
        <v>2250</v>
      </c>
      <c r="O15" t="s">
        <v>4353</v>
      </c>
      <c r="P15" t="e">
        <v>#N/A</v>
      </c>
      <c r="Q15" t="e">
        <v>#N/A</v>
      </c>
      <c r="R15" t="e">
        <v>#N/A</v>
      </c>
    </row>
    <row r="16" spans="1:18" x14ac:dyDescent="0.25">
      <c r="A16" s="8" t="s">
        <v>4330</v>
      </c>
      <c r="B16" s="6">
        <v>44355</v>
      </c>
      <c r="C16" t="s">
        <v>14</v>
      </c>
      <c r="D16" t="s">
        <v>4326</v>
      </c>
      <c r="E16" t="s">
        <v>4327</v>
      </c>
      <c r="F16" t="s">
        <v>4331</v>
      </c>
      <c r="G16" t="s">
        <v>17</v>
      </c>
      <c r="H16" t="s">
        <v>22</v>
      </c>
      <c r="I16" s="6">
        <v>44372</v>
      </c>
      <c r="J16" s="7">
        <v>2267.1</v>
      </c>
      <c r="K16" s="7">
        <v>2267.1</v>
      </c>
      <c r="L16" s="7">
        <v>2267.1</v>
      </c>
      <c r="M16" s="7"/>
      <c r="N16" s="7">
        <v>2267.1</v>
      </c>
      <c r="O16" t="s">
        <v>4353</v>
      </c>
      <c r="P16" t="e">
        <v>#N/A</v>
      </c>
      <c r="Q16" t="e">
        <v>#N/A</v>
      </c>
      <c r="R16" t="e">
        <v>#N/A</v>
      </c>
    </row>
    <row r="17" spans="1:18" x14ac:dyDescent="0.25">
      <c r="A17" s="8" t="s">
        <v>4332</v>
      </c>
      <c r="B17" s="6">
        <v>44549</v>
      </c>
      <c r="C17" t="s">
        <v>14</v>
      </c>
      <c r="D17" t="s">
        <v>4326</v>
      </c>
      <c r="E17" t="s">
        <v>4327</v>
      </c>
      <c r="F17" t="s">
        <v>4333</v>
      </c>
      <c r="G17" t="s">
        <v>17</v>
      </c>
      <c r="H17" t="s">
        <v>173</v>
      </c>
      <c r="I17" s="6">
        <v>44572</v>
      </c>
      <c r="J17" s="7">
        <v>3639.9</v>
      </c>
      <c r="K17" s="7">
        <v>3639.9</v>
      </c>
      <c r="L17" s="7">
        <v>3639.9</v>
      </c>
      <c r="M17" s="7"/>
      <c r="N17" s="7">
        <v>3639.9</v>
      </c>
      <c r="O17" t="s">
        <v>4353</v>
      </c>
      <c r="P17" t="e">
        <v>#N/A</v>
      </c>
      <c r="Q17" t="e">
        <v>#N/A</v>
      </c>
      <c r="R17" t="e">
        <v>#N/A</v>
      </c>
    </row>
    <row r="18" spans="1:18" x14ac:dyDescent="0.25">
      <c r="A18" s="8" t="s">
        <v>4334</v>
      </c>
      <c r="B18" s="6">
        <v>44484</v>
      </c>
      <c r="C18" t="s">
        <v>14</v>
      </c>
      <c r="D18" t="s">
        <v>4326</v>
      </c>
      <c r="E18" t="s">
        <v>4327</v>
      </c>
      <c r="F18" t="s">
        <v>4333</v>
      </c>
      <c r="G18" t="s">
        <v>17</v>
      </c>
      <c r="H18" t="s">
        <v>2278</v>
      </c>
      <c r="I18" s="6" t="s">
        <v>2279</v>
      </c>
      <c r="J18" s="7">
        <v>3639.9</v>
      </c>
      <c r="K18" s="7">
        <v>3639.9</v>
      </c>
      <c r="L18" s="7">
        <v>3639.9</v>
      </c>
      <c r="M18" s="7"/>
      <c r="N18" s="7">
        <v>3639.9</v>
      </c>
      <c r="O18" t="s">
        <v>4353</v>
      </c>
      <c r="P18" t="e">
        <v>#N/A</v>
      </c>
      <c r="Q18" t="e">
        <v>#N/A</v>
      </c>
      <c r="R18" t="e">
        <v>#N/A</v>
      </c>
    </row>
    <row r="19" spans="1:18" x14ac:dyDescent="0.25">
      <c r="A19" s="8" t="s">
        <v>4335</v>
      </c>
      <c r="B19" s="6">
        <v>44515</v>
      </c>
      <c r="C19" t="s">
        <v>14</v>
      </c>
      <c r="D19" t="s">
        <v>4326</v>
      </c>
      <c r="E19" t="s">
        <v>4327</v>
      </c>
      <c r="F19" t="s">
        <v>4333</v>
      </c>
      <c r="G19" t="s">
        <v>17</v>
      </c>
      <c r="H19" t="s">
        <v>1080</v>
      </c>
      <c r="I19" s="6">
        <v>44518</v>
      </c>
      <c r="J19" s="7">
        <v>3639.9</v>
      </c>
      <c r="K19" s="7">
        <v>3639.9</v>
      </c>
      <c r="L19" s="7">
        <v>3639.9</v>
      </c>
      <c r="M19" s="7"/>
      <c r="N19" s="7">
        <v>3639.9</v>
      </c>
      <c r="O19" t="s">
        <v>4353</v>
      </c>
      <c r="P19" t="e">
        <v>#N/A</v>
      </c>
      <c r="Q19" t="e">
        <v>#N/A</v>
      </c>
      <c r="R19" t="e">
        <v>#N/A</v>
      </c>
    </row>
    <row r="20" spans="1:18" x14ac:dyDescent="0.25">
      <c r="A20" s="8" t="s">
        <v>4336</v>
      </c>
      <c r="B20" s="6">
        <v>44309</v>
      </c>
      <c r="C20" t="s">
        <v>14</v>
      </c>
      <c r="D20" t="s">
        <v>4326</v>
      </c>
      <c r="E20" t="s">
        <v>4327</v>
      </c>
      <c r="F20" t="s">
        <v>4337</v>
      </c>
      <c r="G20" t="s">
        <v>17</v>
      </c>
      <c r="H20" t="s">
        <v>276</v>
      </c>
      <c r="I20" s="6">
        <v>44313</v>
      </c>
      <c r="J20" s="7">
        <v>4550</v>
      </c>
      <c r="K20" s="7">
        <v>4550</v>
      </c>
      <c r="L20" s="7">
        <v>4550</v>
      </c>
      <c r="M20" s="7"/>
      <c r="N20" s="7">
        <v>4550</v>
      </c>
      <c r="O20" t="s">
        <v>4353</v>
      </c>
      <c r="P20" t="e">
        <v>#N/A</v>
      </c>
      <c r="Q20" t="e">
        <v>#N/A</v>
      </c>
      <c r="R20" t="e">
        <v>#N/A</v>
      </c>
    </row>
    <row r="21" spans="1:18" x14ac:dyDescent="0.25">
      <c r="A21" s="8" t="s">
        <v>4338</v>
      </c>
      <c r="B21" s="6">
        <v>44309</v>
      </c>
      <c r="C21" t="s">
        <v>14</v>
      </c>
      <c r="D21" t="s">
        <v>4326</v>
      </c>
      <c r="E21" t="s">
        <v>4327</v>
      </c>
      <c r="F21" t="s">
        <v>4331</v>
      </c>
      <c r="G21" t="s">
        <v>17</v>
      </c>
      <c r="H21">
        <v>0</v>
      </c>
      <c r="I21" s="6">
        <v>0</v>
      </c>
      <c r="J21" s="7">
        <v>4550</v>
      </c>
      <c r="K21" s="7">
        <v>4550</v>
      </c>
      <c r="L21" s="7">
        <v>4550</v>
      </c>
      <c r="M21" s="7"/>
      <c r="N21" s="7">
        <v>4550</v>
      </c>
      <c r="O21" t="s">
        <v>4353</v>
      </c>
      <c r="P21" t="e">
        <v>#N/A</v>
      </c>
      <c r="Q21" t="e">
        <v>#N/A</v>
      </c>
      <c r="R21" t="e">
        <v>#N/A</v>
      </c>
    </row>
    <row r="22" spans="1:18" x14ac:dyDescent="0.25">
      <c r="A22" s="8" t="s">
        <v>4339</v>
      </c>
      <c r="B22" s="6">
        <v>44326</v>
      </c>
      <c r="C22" t="s">
        <v>14</v>
      </c>
      <c r="D22" t="s">
        <v>4326</v>
      </c>
      <c r="E22" t="s">
        <v>4327</v>
      </c>
      <c r="F22" t="s">
        <v>4340</v>
      </c>
      <c r="G22" t="s">
        <v>17</v>
      </c>
      <c r="H22" t="s">
        <v>2514</v>
      </c>
      <c r="I22" s="6">
        <v>44329</v>
      </c>
      <c r="J22" s="7">
        <v>4550</v>
      </c>
      <c r="K22" s="7">
        <v>4550</v>
      </c>
      <c r="L22" s="7">
        <v>4550</v>
      </c>
      <c r="M22" s="7"/>
      <c r="N22" s="7">
        <v>4550</v>
      </c>
      <c r="O22" t="s">
        <v>4353</v>
      </c>
      <c r="P22" t="e">
        <v>#N/A</v>
      </c>
      <c r="Q22" t="e">
        <v>#N/A</v>
      </c>
      <c r="R22" t="e">
        <v>#N/A</v>
      </c>
    </row>
    <row r="23" spans="1:18" x14ac:dyDescent="0.25">
      <c r="A23" s="8" t="s">
        <v>4341</v>
      </c>
      <c r="B23" s="6">
        <v>44334</v>
      </c>
      <c r="C23" t="s">
        <v>14</v>
      </c>
      <c r="D23" t="s">
        <v>4326</v>
      </c>
      <c r="E23" t="s">
        <v>4327</v>
      </c>
      <c r="F23" t="s">
        <v>4342</v>
      </c>
      <c r="G23" t="s">
        <v>17</v>
      </c>
      <c r="H23" t="s">
        <v>4343</v>
      </c>
      <c r="I23" s="6">
        <v>44336</v>
      </c>
      <c r="J23" s="7">
        <v>4550</v>
      </c>
      <c r="K23" s="7">
        <v>4550</v>
      </c>
      <c r="L23" s="7">
        <v>4550</v>
      </c>
      <c r="M23" s="7"/>
      <c r="N23" s="7">
        <v>4550</v>
      </c>
      <c r="O23" t="s">
        <v>4353</v>
      </c>
      <c r="P23" t="e">
        <v>#N/A</v>
      </c>
      <c r="Q23" t="e">
        <v>#N/A</v>
      </c>
      <c r="R23" t="e">
        <v>#N/A</v>
      </c>
    </row>
    <row r="24" spans="1:18" x14ac:dyDescent="0.25">
      <c r="A24" s="8" t="s">
        <v>4344</v>
      </c>
      <c r="B24" s="6">
        <v>44335</v>
      </c>
      <c r="C24" t="s">
        <v>14</v>
      </c>
      <c r="D24" t="s">
        <v>4326</v>
      </c>
      <c r="E24" t="s">
        <v>4327</v>
      </c>
      <c r="F24" t="s">
        <v>4345</v>
      </c>
      <c r="G24" t="s">
        <v>17</v>
      </c>
      <c r="H24" t="s">
        <v>4346</v>
      </c>
      <c r="I24" s="6">
        <v>44337</v>
      </c>
      <c r="J24" s="7">
        <v>4550</v>
      </c>
      <c r="K24" s="7">
        <v>4550</v>
      </c>
      <c r="L24" s="7">
        <v>4550</v>
      </c>
      <c r="M24" s="7"/>
      <c r="N24" s="7">
        <v>4550</v>
      </c>
      <c r="O24" t="s">
        <v>4353</v>
      </c>
      <c r="P24" t="e">
        <v>#N/A</v>
      </c>
      <c r="Q24" t="e">
        <v>#N/A</v>
      </c>
      <c r="R24" t="e">
        <v>#N/A</v>
      </c>
    </row>
    <row r="25" spans="1:18" x14ac:dyDescent="0.25">
      <c r="A25" s="8" t="s">
        <v>4347</v>
      </c>
      <c r="B25" s="6">
        <v>44342</v>
      </c>
      <c r="C25" t="s">
        <v>14</v>
      </c>
      <c r="D25" t="s">
        <v>28</v>
      </c>
      <c r="E25" t="s">
        <v>29</v>
      </c>
      <c r="F25" t="s">
        <v>4348</v>
      </c>
      <c r="G25" t="s">
        <v>17</v>
      </c>
      <c r="H25" t="s">
        <v>127</v>
      </c>
      <c r="I25" s="6">
        <v>44344</v>
      </c>
      <c r="J25" s="7">
        <v>4550</v>
      </c>
      <c r="K25" s="7">
        <v>4550</v>
      </c>
      <c r="L25" s="7">
        <v>4550</v>
      </c>
      <c r="M25" s="7"/>
      <c r="N25" s="7">
        <v>4550</v>
      </c>
      <c r="O25" t="s">
        <v>4353</v>
      </c>
      <c r="P25" t="e">
        <v>#N/A</v>
      </c>
      <c r="Q25" t="e">
        <v>#N/A</v>
      </c>
      <c r="R25" t="e">
        <v>#N/A</v>
      </c>
    </row>
    <row r="26" spans="1:18" x14ac:dyDescent="0.25">
      <c r="A26" s="8" t="s">
        <v>4349</v>
      </c>
      <c r="B26" s="6">
        <v>44357</v>
      </c>
      <c r="C26" t="s">
        <v>14</v>
      </c>
      <c r="D26" t="s">
        <v>4326</v>
      </c>
      <c r="E26" t="s">
        <v>4327</v>
      </c>
      <c r="F26" t="s">
        <v>4350</v>
      </c>
      <c r="G26" t="s">
        <v>17</v>
      </c>
      <c r="H26" t="s">
        <v>22</v>
      </c>
      <c r="I26" s="6">
        <v>44372</v>
      </c>
      <c r="J26" s="7">
        <v>4550</v>
      </c>
      <c r="K26" s="7">
        <v>4550</v>
      </c>
      <c r="L26" s="7">
        <v>4550</v>
      </c>
      <c r="M26" s="7"/>
      <c r="N26" s="7">
        <v>4550</v>
      </c>
      <c r="O26" t="s">
        <v>4353</v>
      </c>
      <c r="P26" t="e">
        <v>#N/A</v>
      </c>
      <c r="Q26" t="e">
        <v>#N/A</v>
      </c>
      <c r="R26" t="e">
        <v>#N/A</v>
      </c>
    </row>
    <row r="27" spans="1:18" x14ac:dyDescent="0.25">
      <c r="A27" s="8" t="s">
        <v>4351</v>
      </c>
      <c r="B27" s="6">
        <v>44364</v>
      </c>
      <c r="C27" t="s">
        <v>14</v>
      </c>
      <c r="D27" t="s">
        <v>4326</v>
      </c>
      <c r="E27" t="s">
        <v>4327</v>
      </c>
      <c r="F27" t="s">
        <v>4352</v>
      </c>
      <c r="G27" t="s">
        <v>17</v>
      </c>
      <c r="H27" t="s">
        <v>22</v>
      </c>
      <c r="I27" s="6">
        <v>44372</v>
      </c>
      <c r="J27" s="7">
        <v>4550</v>
      </c>
      <c r="K27" s="7">
        <v>4550</v>
      </c>
      <c r="L27" s="7">
        <v>4550</v>
      </c>
      <c r="M27" s="7"/>
      <c r="N27" s="7">
        <v>4550</v>
      </c>
      <c r="O27" t="s">
        <v>4353</v>
      </c>
      <c r="P27" t="e">
        <v>#N/A</v>
      </c>
      <c r="Q27" t="e">
        <v>#N/A</v>
      </c>
      <c r="R27" t="e">
        <v>#N/A</v>
      </c>
    </row>
    <row r="28" spans="1:18" x14ac:dyDescent="0.25">
      <c r="N28" s="18">
        <f>SUM(N2:N27)</f>
        <v>89115.790000000008</v>
      </c>
    </row>
  </sheetData>
  <conditionalFormatting sqref="A1:A27">
    <cfRule type="duplicateValues" dxfId="2" priority="31"/>
  </conditionalFormatting>
  <conditionalFormatting sqref="A2:A27">
    <cfRule type="duplicateValues" dxfId="1" priority="32"/>
    <cfRule type="duplicateValues" dxfId="0" priority="33"/>
  </conditionalFormatting>
  <pageMargins left="0.7" right="0.7" top="0.75" bottom="0.75" header="0.3" footer="0.3"/>
  <headerFooter>
    <oddHeader>&amp;R&amp;"Calibri"&amp;12&amp;K000000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2D5A-6F94-49AC-AAF5-791B724C56FA}">
  <dimension ref="A1:M38"/>
  <sheetViews>
    <sheetView topLeftCell="A22" workbookViewId="0">
      <selection activeCell="M14" sqref="M14"/>
    </sheetView>
  </sheetViews>
  <sheetFormatPr defaultRowHeight="15" x14ac:dyDescent="0.25"/>
  <cols>
    <col min="10" max="11" width="11.140625" bestFit="1" customWidth="1"/>
    <col min="13" max="13" width="73.7109375" bestFit="1" customWidth="1"/>
    <col min="14" max="15" width="25.140625" customWidth="1"/>
  </cols>
  <sheetData>
    <row r="1" spans="1:13" x14ac:dyDescent="0.25">
      <c r="A1" t="s">
        <v>3210</v>
      </c>
      <c r="B1" t="s">
        <v>3211</v>
      </c>
      <c r="C1" t="s">
        <v>3212</v>
      </c>
      <c r="D1" t="s">
        <v>3213</v>
      </c>
      <c r="E1" t="s">
        <v>2</v>
      </c>
      <c r="F1" t="s">
        <v>3214</v>
      </c>
      <c r="G1" t="s">
        <v>3215</v>
      </c>
      <c r="H1" t="s">
        <v>3216</v>
      </c>
      <c r="I1" t="s">
        <v>3217</v>
      </c>
      <c r="J1" t="s">
        <v>3218</v>
      </c>
      <c r="K1" t="s">
        <v>3219</v>
      </c>
      <c r="L1" t="s">
        <v>26</v>
      </c>
      <c r="M1" s="17" t="s">
        <v>4049</v>
      </c>
    </row>
    <row r="2" spans="1:13" x14ac:dyDescent="0.25">
      <c r="A2" t="s">
        <v>3336</v>
      </c>
      <c r="B2" t="s">
        <v>3337</v>
      </c>
      <c r="C2" t="s">
        <v>3338</v>
      </c>
      <c r="D2">
        <v>44914</v>
      </c>
      <c r="E2" t="s">
        <v>3220</v>
      </c>
      <c r="G2" t="s">
        <v>3339</v>
      </c>
      <c r="H2" t="s">
        <v>3340</v>
      </c>
      <c r="I2" t="s">
        <v>3341</v>
      </c>
      <c r="J2" s="7">
        <v>65000</v>
      </c>
      <c r="K2" s="7">
        <v>65000</v>
      </c>
      <c r="L2" t="s">
        <v>3221</v>
      </c>
      <c r="M2" t="s">
        <v>3342</v>
      </c>
    </row>
    <row r="3" spans="1:13" x14ac:dyDescent="0.25">
      <c r="A3" t="s">
        <v>3357</v>
      </c>
      <c r="B3" t="s">
        <v>3358</v>
      </c>
      <c r="C3" t="s">
        <v>3359</v>
      </c>
      <c r="D3">
        <v>44909</v>
      </c>
      <c r="E3" t="s">
        <v>3220</v>
      </c>
      <c r="G3" t="s">
        <v>3360</v>
      </c>
      <c r="H3" t="s">
        <v>3361</v>
      </c>
      <c r="I3" t="s">
        <v>3362</v>
      </c>
      <c r="J3" s="7">
        <v>21700</v>
      </c>
      <c r="K3" s="7">
        <v>21700</v>
      </c>
      <c r="L3" t="s">
        <v>3221</v>
      </c>
      <c r="M3" t="s">
        <v>3363</v>
      </c>
    </row>
    <row r="4" spans="1:13" x14ac:dyDescent="0.25">
      <c r="A4" t="s">
        <v>3381</v>
      </c>
      <c r="B4" t="s">
        <v>3382</v>
      </c>
      <c r="C4" t="s">
        <v>3383</v>
      </c>
      <c r="D4">
        <v>44903</v>
      </c>
      <c r="E4" t="s">
        <v>3220</v>
      </c>
      <c r="G4" t="s">
        <v>3384</v>
      </c>
      <c r="H4" t="s">
        <v>3385</v>
      </c>
      <c r="I4" t="s">
        <v>3386</v>
      </c>
      <c r="J4" s="7">
        <v>19800</v>
      </c>
      <c r="K4" s="7">
        <v>19800</v>
      </c>
      <c r="L4" t="s">
        <v>3221</v>
      </c>
      <c r="M4" t="s">
        <v>3363</v>
      </c>
    </row>
    <row r="5" spans="1:13" x14ac:dyDescent="0.25">
      <c r="A5" t="s">
        <v>3387</v>
      </c>
      <c r="B5" t="s">
        <v>3388</v>
      </c>
      <c r="C5" t="s">
        <v>3389</v>
      </c>
      <c r="D5">
        <v>44903</v>
      </c>
      <c r="E5" t="s">
        <v>3220</v>
      </c>
      <c r="G5" t="s">
        <v>3372</v>
      </c>
      <c r="H5" t="s">
        <v>3373</v>
      </c>
      <c r="I5" t="s">
        <v>3321</v>
      </c>
      <c r="J5" s="7">
        <v>12300</v>
      </c>
      <c r="K5" s="7">
        <v>12300</v>
      </c>
      <c r="L5" t="s">
        <v>3221</v>
      </c>
      <c r="M5" t="s">
        <v>3363</v>
      </c>
    </row>
    <row r="6" spans="1:13" x14ac:dyDescent="0.25">
      <c r="A6" t="s">
        <v>3422</v>
      </c>
      <c r="B6" t="s">
        <v>3423</v>
      </c>
      <c r="C6" t="s">
        <v>3424</v>
      </c>
      <c r="D6">
        <v>44893</v>
      </c>
      <c r="E6" t="s">
        <v>3220</v>
      </c>
      <c r="G6" t="s">
        <v>3425</v>
      </c>
      <c r="H6" t="s">
        <v>3426</v>
      </c>
      <c r="I6" t="s">
        <v>3362</v>
      </c>
      <c r="J6" s="7">
        <v>10850</v>
      </c>
      <c r="K6" s="7">
        <v>10850</v>
      </c>
      <c r="L6" t="s">
        <v>3221</v>
      </c>
      <c r="M6" t="s">
        <v>3427</v>
      </c>
    </row>
    <row r="7" spans="1:13" x14ac:dyDescent="0.25">
      <c r="A7" t="s">
        <v>3493</v>
      </c>
      <c r="B7" t="s">
        <v>3494</v>
      </c>
      <c r="C7" t="s">
        <v>3495</v>
      </c>
      <c r="D7">
        <v>44586</v>
      </c>
      <c r="E7" t="s">
        <v>3220</v>
      </c>
      <c r="G7" t="s">
        <v>3496</v>
      </c>
      <c r="H7" t="s">
        <v>3497</v>
      </c>
      <c r="I7" t="s">
        <v>3498</v>
      </c>
      <c r="J7" s="7">
        <v>2250</v>
      </c>
      <c r="K7" s="7">
        <v>2250</v>
      </c>
      <c r="L7" t="s">
        <v>3221</v>
      </c>
      <c r="M7" t="s">
        <v>3499</v>
      </c>
    </row>
    <row r="8" spans="1:13" x14ac:dyDescent="0.25">
      <c r="A8" t="s">
        <v>3512</v>
      </c>
      <c r="B8" t="s">
        <v>3513</v>
      </c>
      <c r="C8" t="s">
        <v>3514</v>
      </c>
      <c r="D8">
        <v>44854</v>
      </c>
      <c r="E8" t="s">
        <v>3220</v>
      </c>
      <c r="G8" t="s">
        <v>3515</v>
      </c>
      <c r="H8" t="s">
        <v>3516</v>
      </c>
      <c r="I8" t="s">
        <v>3517</v>
      </c>
      <c r="J8" s="7">
        <v>2422.6799999999998</v>
      </c>
      <c r="K8" s="7">
        <v>2422.6799999999998</v>
      </c>
      <c r="L8" t="s">
        <v>3221</v>
      </c>
      <c r="M8" t="s">
        <v>3518</v>
      </c>
    </row>
    <row r="9" spans="1:13" x14ac:dyDescent="0.25">
      <c r="A9" t="s">
        <v>3519</v>
      </c>
      <c r="B9" t="s">
        <v>3520</v>
      </c>
      <c r="C9" t="s">
        <v>3521</v>
      </c>
      <c r="D9">
        <v>44854</v>
      </c>
      <c r="E9" t="s">
        <v>3220</v>
      </c>
      <c r="G9" t="s">
        <v>3522</v>
      </c>
      <c r="H9" t="s">
        <v>3523</v>
      </c>
      <c r="I9" t="s">
        <v>3524</v>
      </c>
      <c r="J9" s="7">
        <v>2300</v>
      </c>
      <c r="K9" s="7">
        <v>2300</v>
      </c>
      <c r="L9" t="s">
        <v>3221</v>
      </c>
      <c r="M9" t="s">
        <v>3525</v>
      </c>
    </row>
    <row r="10" spans="1:13" x14ac:dyDescent="0.25">
      <c r="A10" t="s">
        <v>3526</v>
      </c>
      <c r="B10" t="s">
        <v>3527</v>
      </c>
      <c r="C10" t="s">
        <v>3528</v>
      </c>
      <c r="D10">
        <v>44854</v>
      </c>
      <c r="E10" t="s">
        <v>3220</v>
      </c>
      <c r="G10" t="s">
        <v>3515</v>
      </c>
      <c r="H10" t="s">
        <v>3516</v>
      </c>
      <c r="I10" t="s">
        <v>3517</v>
      </c>
      <c r="J10" s="7">
        <v>2250</v>
      </c>
      <c r="K10" s="7">
        <v>2250</v>
      </c>
      <c r="L10" t="s">
        <v>3221</v>
      </c>
      <c r="M10" t="s">
        <v>3518</v>
      </c>
    </row>
    <row r="11" spans="1:13" x14ac:dyDescent="0.25">
      <c r="A11" t="s">
        <v>3538</v>
      </c>
      <c r="B11" t="s">
        <v>3539</v>
      </c>
      <c r="C11" t="s">
        <v>3540</v>
      </c>
      <c r="D11">
        <v>44851</v>
      </c>
      <c r="E11" t="s">
        <v>3220</v>
      </c>
      <c r="G11" t="s">
        <v>3541</v>
      </c>
      <c r="H11" t="s">
        <v>3542</v>
      </c>
      <c r="I11" t="s">
        <v>3462</v>
      </c>
      <c r="J11" s="7">
        <v>5000</v>
      </c>
      <c r="K11" s="7">
        <v>5000</v>
      </c>
      <c r="L11" t="s">
        <v>3221</v>
      </c>
      <c r="M11" t="s">
        <v>3518</v>
      </c>
    </row>
    <row r="12" spans="1:13" x14ac:dyDescent="0.25">
      <c r="A12" t="s">
        <v>3543</v>
      </c>
      <c r="B12" t="s">
        <v>3544</v>
      </c>
      <c r="C12" t="s">
        <v>3545</v>
      </c>
      <c r="D12">
        <v>44851</v>
      </c>
      <c r="E12" t="s">
        <v>3220</v>
      </c>
      <c r="G12" t="s">
        <v>3541</v>
      </c>
      <c r="H12" t="s">
        <v>3542</v>
      </c>
      <c r="I12" t="s">
        <v>3462</v>
      </c>
      <c r="J12" s="7">
        <v>4750</v>
      </c>
      <c r="K12" s="7">
        <v>4750</v>
      </c>
      <c r="L12" t="s">
        <v>3221</v>
      </c>
      <c r="M12" t="s">
        <v>3518</v>
      </c>
    </row>
    <row r="13" spans="1:13" x14ac:dyDescent="0.25">
      <c r="A13" t="s">
        <v>3575</v>
      </c>
      <c r="B13" t="s">
        <v>3576</v>
      </c>
      <c r="C13" t="s">
        <v>3577</v>
      </c>
      <c r="D13">
        <v>44841</v>
      </c>
      <c r="E13" t="s">
        <v>3220</v>
      </c>
      <c r="G13" t="s">
        <v>3578</v>
      </c>
      <c r="H13" t="s">
        <v>3579</v>
      </c>
      <c r="I13" t="s">
        <v>3354</v>
      </c>
      <c r="J13" s="7">
        <v>3800</v>
      </c>
      <c r="K13" s="7">
        <v>3800</v>
      </c>
      <c r="L13" t="s">
        <v>3221</v>
      </c>
      <c r="M13" t="s">
        <v>3518</v>
      </c>
    </row>
    <row r="14" spans="1:13" x14ac:dyDescent="0.25">
      <c r="A14" t="s">
        <v>3580</v>
      </c>
      <c r="B14" t="s">
        <v>3581</v>
      </c>
      <c r="C14" t="s">
        <v>3582</v>
      </c>
      <c r="D14">
        <v>44841</v>
      </c>
      <c r="E14" t="s">
        <v>3220</v>
      </c>
      <c r="G14" t="s">
        <v>3578</v>
      </c>
      <c r="H14" t="s">
        <v>3579</v>
      </c>
      <c r="I14" t="s">
        <v>3354</v>
      </c>
      <c r="J14" s="7">
        <v>803.02</v>
      </c>
      <c r="K14" s="7">
        <v>803.02</v>
      </c>
      <c r="L14" t="s">
        <v>3221</v>
      </c>
      <c r="M14" t="s">
        <v>3518</v>
      </c>
    </row>
    <row r="15" spans="1:13" x14ac:dyDescent="0.25">
      <c r="A15" t="s">
        <v>3585</v>
      </c>
      <c r="B15" t="s">
        <v>3586</v>
      </c>
      <c r="C15" t="s">
        <v>3587</v>
      </c>
      <c r="D15">
        <v>44840</v>
      </c>
      <c r="E15" t="s">
        <v>3220</v>
      </c>
      <c r="G15" t="s">
        <v>3588</v>
      </c>
      <c r="H15" t="s">
        <v>3589</v>
      </c>
      <c r="I15" t="s">
        <v>3335</v>
      </c>
      <c r="J15" s="7">
        <v>1063.46</v>
      </c>
      <c r="K15" s="7">
        <v>1063.46</v>
      </c>
      <c r="L15" t="s">
        <v>3221</v>
      </c>
      <c r="M15" t="s">
        <v>3590</v>
      </c>
    </row>
    <row r="16" spans="1:13" x14ac:dyDescent="0.25">
      <c r="A16" t="s">
        <v>3599</v>
      </c>
      <c r="B16" t="s">
        <v>3600</v>
      </c>
      <c r="C16" t="s">
        <v>3601</v>
      </c>
      <c r="D16">
        <v>44837</v>
      </c>
      <c r="E16" t="s">
        <v>3220</v>
      </c>
      <c r="G16" t="s">
        <v>3602</v>
      </c>
      <c r="H16" t="s">
        <v>3603</v>
      </c>
      <c r="I16" t="s">
        <v>3462</v>
      </c>
      <c r="J16" s="7">
        <v>2210.6999999999998</v>
      </c>
      <c r="K16" s="7">
        <v>2210.6999999999998</v>
      </c>
      <c r="L16" t="s">
        <v>3221</v>
      </c>
      <c r="M16" t="s">
        <v>3518</v>
      </c>
    </row>
    <row r="17" spans="1:13" x14ac:dyDescent="0.25">
      <c r="A17" t="s">
        <v>3694</v>
      </c>
      <c r="B17" t="s">
        <v>3695</v>
      </c>
      <c r="C17" t="s">
        <v>3696</v>
      </c>
      <c r="D17">
        <v>44647</v>
      </c>
      <c r="E17" t="s">
        <v>3220</v>
      </c>
      <c r="G17" t="s">
        <v>3697</v>
      </c>
      <c r="H17" t="s">
        <v>3698</v>
      </c>
      <c r="I17" t="s">
        <v>3699</v>
      </c>
      <c r="J17" s="7">
        <v>16350</v>
      </c>
      <c r="K17" s="7">
        <v>16350</v>
      </c>
      <c r="L17" t="s">
        <v>3221</v>
      </c>
      <c r="M17" t="s">
        <v>3700</v>
      </c>
    </row>
    <row r="18" spans="1:13" x14ac:dyDescent="0.25">
      <c r="A18" t="s">
        <v>3701</v>
      </c>
      <c r="B18" t="s">
        <v>3702</v>
      </c>
      <c r="C18" t="s">
        <v>3703</v>
      </c>
      <c r="D18">
        <v>44791</v>
      </c>
      <c r="E18" t="s">
        <v>3220</v>
      </c>
      <c r="G18" t="s">
        <v>3704</v>
      </c>
      <c r="H18" t="s">
        <v>3705</v>
      </c>
      <c r="I18" t="s">
        <v>3334</v>
      </c>
      <c r="J18" s="7">
        <v>2750</v>
      </c>
      <c r="K18" s="7">
        <v>2750</v>
      </c>
      <c r="L18" t="s">
        <v>3221</v>
      </c>
      <c r="M18" t="s">
        <v>3518</v>
      </c>
    </row>
    <row r="19" spans="1:13" x14ac:dyDescent="0.25">
      <c r="A19" t="s">
        <v>3714</v>
      </c>
      <c r="B19" t="s">
        <v>3715</v>
      </c>
      <c r="C19" t="s">
        <v>3716</v>
      </c>
      <c r="D19">
        <v>44650</v>
      </c>
      <c r="E19" t="s">
        <v>3220</v>
      </c>
      <c r="G19" t="s">
        <v>3717</v>
      </c>
      <c r="H19" t="s">
        <v>3718</v>
      </c>
      <c r="I19" t="s">
        <v>1257</v>
      </c>
      <c r="J19" s="7">
        <v>1831.5</v>
      </c>
      <c r="K19" s="7">
        <v>1831.5</v>
      </c>
      <c r="L19" t="s">
        <v>3221</v>
      </c>
      <c r="M19" t="s">
        <v>3719</v>
      </c>
    </row>
    <row r="20" spans="1:13" x14ac:dyDescent="0.25">
      <c r="A20" t="s">
        <v>3723</v>
      </c>
      <c r="B20" t="s">
        <v>3724</v>
      </c>
      <c r="C20" t="s">
        <v>3725</v>
      </c>
      <c r="D20">
        <v>44650</v>
      </c>
      <c r="E20" t="s">
        <v>3220</v>
      </c>
      <c r="G20" t="s">
        <v>3721</v>
      </c>
      <c r="H20" t="s">
        <v>3722</v>
      </c>
      <c r="I20" t="s">
        <v>3508</v>
      </c>
      <c r="J20" s="7">
        <v>4750</v>
      </c>
      <c r="K20" s="7">
        <v>4750</v>
      </c>
      <c r="L20" t="s">
        <v>3221</v>
      </c>
      <c r="M20" t="s">
        <v>3726</v>
      </c>
    </row>
    <row r="21" spans="1:13" x14ac:dyDescent="0.25">
      <c r="A21" t="s">
        <v>3727</v>
      </c>
      <c r="B21" t="s">
        <v>3728</v>
      </c>
      <c r="C21" t="s">
        <v>3729</v>
      </c>
      <c r="D21">
        <v>44650</v>
      </c>
      <c r="E21" t="s">
        <v>3220</v>
      </c>
      <c r="G21" t="s">
        <v>3717</v>
      </c>
      <c r="H21" t="s">
        <v>3718</v>
      </c>
      <c r="I21" t="s">
        <v>1257</v>
      </c>
      <c r="J21" s="7">
        <v>16900</v>
      </c>
      <c r="K21" s="7">
        <v>16900</v>
      </c>
      <c r="L21" t="s">
        <v>3221</v>
      </c>
      <c r="M21" t="s">
        <v>3719</v>
      </c>
    </row>
    <row r="22" spans="1:13" x14ac:dyDescent="0.25">
      <c r="A22" t="s">
        <v>3736</v>
      </c>
      <c r="B22" t="s">
        <v>3737</v>
      </c>
      <c r="C22" t="s">
        <v>3738</v>
      </c>
      <c r="D22">
        <v>44652</v>
      </c>
      <c r="E22" t="s">
        <v>3220</v>
      </c>
      <c r="G22" t="s">
        <v>3604</v>
      </c>
      <c r="H22" t="s">
        <v>3605</v>
      </c>
      <c r="I22" t="s">
        <v>3461</v>
      </c>
      <c r="J22" s="7">
        <v>11600</v>
      </c>
      <c r="K22" s="7">
        <v>11600</v>
      </c>
      <c r="L22" t="s">
        <v>3221</v>
      </c>
      <c r="M22" t="s">
        <v>3739</v>
      </c>
    </row>
    <row r="23" spans="1:13" x14ac:dyDescent="0.25">
      <c r="A23" t="s">
        <v>3760</v>
      </c>
      <c r="B23" t="s">
        <v>3761</v>
      </c>
      <c r="C23" t="s">
        <v>3762</v>
      </c>
      <c r="D23">
        <v>44655</v>
      </c>
      <c r="E23" t="s">
        <v>3220</v>
      </c>
      <c r="G23" t="s">
        <v>3763</v>
      </c>
      <c r="H23" t="s">
        <v>3764</v>
      </c>
      <c r="I23" t="s">
        <v>532</v>
      </c>
      <c r="J23" s="7">
        <v>15200</v>
      </c>
      <c r="K23" s="7">
        <v>15200</v>
      </c>
      <c r="L23" t="s">
        <v>3221</v>
      </c>
      <c r="M23" t="s">
        <v>3765</v>
      </c>
    </row>
    <row r="24" spans="1:13" x14ac:dyDescent="0.25">
      <c r="A24" t="s">
        <v>3788</v>
      </c>
      <c r="B24" t="s">
        <v>3789</v>
      </c>
      <c r="C24" t="s">
        <v>3790</v>
      </c>
      <c r="D24">
        <v>44659</v>
      </c>
      <c r="E24" t="s">
        <v>3220</v>
      </c>
      <c r="G24" t="s">
        <v>3791</v>
      </c>
      <c r="H24" t="s">
        <v>3792</v>
      </c>
      <c r="I24" t="s">
        <v>3231</v>
      </c>
      <c r="J24" s="7">
        <v>4250</v>
      </c>
      <c r="K24" s="7">
        <v>4250</v>
      </c>
      <c r="L24" t="s">
        <v>3221</v>
      </c>
      <c r="M24" t="s">
        <v>3793</v>
      </c>
    </row>
    <row r="25" spans="1:13" x14ac:dyDescent="0.25">
      <c r="A25" t="s">
        <v>3831</v>
      </c>
      <c r="B25" t="s">
        <v>3832</v>
      </c>
      <c r="C25" t="s">
        <v>3833</v>
      </c>
      <c r="D25">
        <v>44663</v>
      </c>
      <c r="E25" t="s">
        <v>3220</v>
      </c>
      <c r="G25" t="s">
        <v>3834</v>
      </c>
      <c r="H25" t="s">
        <v>3835</v>
      </c>
      <c r="I25" t="s">
        <v>3334</v>
      </c>
      <c r="J25" s="7">
        <v>21600</v>
      </c>
      <c r="K25" s="7">
        <v>21600</v>
      </c>
      <c r="L25" t="s">
        <v>3221</v>
      </c>
      <c r="M25" t="s">
        <v>3518</v>
      </c>
    </row>
    <row r="26" spans="1:13" x14ac:dyDescent="0.25">
      <c r="A26" t="s">
        <v>3853</v>
      </c>
      <c r="B26" t="s">
        <v>3854</v>
      </c>
      <c r="C26" t="s">
        <v>3855</v>
      </c>
      <c r="D26">
        <v>44762</v>
      </c>
      <c r="E26" t="s">
        <v>3220</v>
      </c>
      <c r="G26" t="s">
        <v>3856</v>
      </c>
      <c r="H26" t="s">
        <v>3857</v>
      </c>
      <c r="I26" t="s">
        <v>3530</v>
      </c>
      <c r="J26" s="7">
        <v>7934.1</v>
      </c>
      <c r="K26" s="7">
        <v>7934.1</v>
      </c>
      <c r="L26" t="s">
        <v>3221</v>
      </c>
      <c r="M26" t="s">
        <v>3518</v>
      </c>
    </row>
    <row r="27" spans="1:13" x14ac:dyDescent="0.25">
      <c r="A27" t="s">
        <v>3861</v>
      </c>
      <c r="B27" t="s">
        <v>3862</v>
      </c>
      <c r="C27" t="s">
        <v>3863</v>
      </c>
      <c r="D27">
        <v>44760</v>
      </c>
      <c r="E27" t="s">
        <v>3220</v>
      </c>
      <c r="G27" t="s">
        <v>3864</v>
      </c>
      <c r="H27" t="s">
        <v>3865</v>
      </c>
      <c r="I27" t="s">
        <v>3244</v>
      </c>
      <c r="J27" s="7">
        <v>7450</v>
      </c>
      <c r="K27" s="7">
        <v>7450</v>
      </c>
      <c r="L27" t="s">
        <v>3221</v>
      </c>
      <c r="M27" t="s">
        <v>3518</v>
      </c>
    </row>
    <row r="28" spans="1:13" x14ac:dyDescent="0.25">
      <c r="A28" t="s">
        <v>3868</v>
      </c>
      <c r="B28" t="s">
        <v>3869</v>
      </c>
      <c r="C28" t="s">
        <v>3870</v>
      </c>
      <c r="D28">
        <v>44757</v>
      </c>
      <c r="E28" t="s">
        <v>3220</v>
      </c>
      <c r="G28" t="s">
        <v>3866</v>
      </c>
      <c r="H28" t="s">
        <v>3867</v>
      </c>
      <c r="I28" t="s">
        <v>3530</v>
      </c>
      <c r="J28" s="7">
        <v>7800</v>
      </c>
      <c r="K28" s="7">
        <v>7800</v>
      </c>
      <c r="L28" t="s">
        <v>3221</v>
      </c>
      <c r="M28" t="s">
        <v>3518</v>
      </c>
    </row>
    <row r="29" spans="1:13" x14ac:dyDescent="0.25">
      <c r="A29" t="s">
        <v>3929</v>
      </c>
      <c r="B29" t="s">
        <v>3930</v>
      </c>
      <c r="C29" t="s">
        <v>3931</v>
      </c>
      <c r="D29">
        <v>44750</v>
      </c>
      <c r="E29" t="s">
        <v>3220</v>
      </c>
      <c r="G29" t="s">
        <v>3866</v>
      </c>
      <c r="H29" t="s">
        <v>3867</v>
      </c>
      <c r="I29" t="s">
        <v>3530</v>
      </c>
      <c r="J29" s="7">
        <v>4604.0600000000004</v>
      </c>
      <c r="K29" s="7">
        <v>4604.0600000000004</v>
      </c>
      <c r="L29" t="s">
        <v>3221</v>
      </c>
      <c r="M29" t="s">
        <v>3518</v>
      </c>
    </row>
    <row r="30" spans="1:13" x14ac:dyDescent="0.25">
      <c r="A30" t="s">
        <v>3932</v>
      </c>
      <c r="B30" t="s">
        <v>3933</v>
      </c>
      <c r="C30" t="s">
        <v>3934</v>
      </c>
      <c r="D30">
        <v>44750</v>
      </c>
      <c r="E30" t="s">
        <v>3220</v>
      </c>
      <c r="G30" t="s">
        <v>3866</v>
      </c>
      <c r="H30" t="s">
        <v>3867</v>
      </c>
      <c r="I30" t="s">
        <v>3530</v>
      </c>
      <c r="J30" s="7">
        <v>2250</v>
      </c>
      <c r="K30" s="7">
        <v>2250</v>
      </c>
      <c r="L30" t="s">
        <v>3221</v>
      </c>
      <c r="M30" t="s">
        <v>3518</v>
      </c>
    </row>
    <row r="31" spans="1:13" x14ac:dyDescent="0.25">
      <c r="A31" t="s">
        <v>3935</v>
      </c>
      <c r="B31" t="s">
        <v>3936</v>
      </c>
      <c r="C31" t="s">
        <v>3937</v>
      </c>
      <c r="D31">
        <v>44673</v>
      </c>
      <c r="E31" t="s">
        <v>3220</v>
      </c>
      <c r="G31" t="s">
        <v>3676</v>
      </c>
      <c r="H31" t="s">
        <v>3677</v>
      </c>
      <c r="I31" t="s">
        <v>532</v>
      </c>
      <c r="J31" s="7">
        <v>4750</v>
      </c>
      <c r="K31" s="7">
        <v>4750</v>
      </c>
      <c r="L31" t="s">
        <v>3221</v>
      </c>
      <c r="M31" t="s">
        <v>3938</v>
      </c>
    </row>
    <row r="32" spans="1:13" x14ac:dyDescent="0.25">
      <c r="A32" t="s">
        <v>3966</v>
      </c>
      <c r="B32" t="s">
        <v>3967</v>
      </c>
      <c r="C32" t="s">
        <v>3968</v>
      </c>
      <c r="D32">
        <v>44746</v>
      </c>
      <c r="E32" t="s">
        <v>3220</v>
      </c>
      <c r="G32" t="s">
        <v>3969</v>
      </c>
      <c r="H32" t="s">
        <v>3970</v>
      </c>
      <c r="I32" t="s">
        <v>3971</v>
      </c>
      <c r="J32" s="7">
        <v>9510.0400000000009</v>
      </c>
      <c r="K32" s="7">
        <v>9510.0400000000009</v>
      </c>
      <c r="L32" t="s">
        <v>3221</v>
      </c>
      <c r="M32" t="s">
        <v>3518</v>
      </c>
    </row>
    <row r="33" spans="1:13" x14ac:dyDescent="0.25">
      <c r="A33" t="s">
        <v>3972</v>
      </c>
      <c r="B33" t="s">
        <v>3973</v>
      </c>
      <c r="C33" t="s">
        <v>3974</v>
      </c>
      <c r="D33">
        <v>44746</v>
      </c>
      <c r="E33" t="s">
        <v>3220</v>
      </c>
      <c r="G33" t="s">
        <v>3969</v>
      </c>
      <c r="H33" t="s">
        <v>3970</v>
      </c>
      <c r="I33" t="s">
        <v>3971</v>
      </c>
      <c r="J33" s="7">
        <v>4750</v>
      </c>
      <c r="K33" s="7">
        <v>4750</v>
      </c>
      <c r="L33" t="s">
        <v>3221</v>
      </c>
      <c r="M33" t="s">
        <v>3518</v>
      </c>
    </row>
    <row r="34" spans="1:13" x14ac:dyDescent="0.25">
      <c r="A34" t="s">
        <v>3975</v>
      </c>
      <c r="B34" t="s">
        <v>3976</v>
      </c>
      <c r="C34" t="s">
        <v>3977</v>
      </c>
      <c r="D34">
        <v>44744</v>
      </c>
      <c r="E34" t="s">
        <v>3220</v>
      </c>
      <c r="G34" t="s">
        <v>3978</v>
      </c>
      <c r="H34" t="s">
        <v>3979</v>
      </c>
      <c r="I34" t="s">
        <v>3595</v>
      </c>
      <c r="J34" s="7">
        <v>2402.5700000000002</v>
      </c>
      <c r="K34" s="7">
        <v>2402.5700000000002</v>
      </c>
      <c r="L34" t="s">
        <v>3221</v>
      </c>
      <c r="M34" t="s">
        <v>3518</v>
      </c>
    </row>
    <row r="35" spans="1:13" x14ac:dyDescent="0.25">
      <c r="A35" t="s">
        <v>3980</v>
      </c>
      <c r="B35" t="s">
        <v>3981</v>
      </c>
      <c r="C35" t="s">
        <v>3982</v>
      </c>
      <c r="D35">
        <v>44744</v>
      </c>
      <c r="E35" t="s">
        <v>3220</v>
      </c>
      <c r="G35" t="s">
        <v>3978</v>
      </c>
      <c r="H35" t="s">
        <v>3979</v>
      </c>
      <c r="I35" t="s">
        <v>3595</v>
      </c>
      <c r="J35" s="7">
        <v>2250</v>
      </c>
      <c r="K35" s="7">
        <v>2250</v>
      </c>
      <c r="L35" t="s">
        <v>3221</v>
      </c>
      <c r="M35" t="s">
        <v>3518</v>
      </c>
    </row>
    <row r="36" spans="1:13" x14ac:dyDescent="0.25">
      <c r="A36" t="s">
        <v>3983</v>
      </c>
      <c r="B36" t="s">
        <v>3984</v>
      </c>
      <c r="C36" t="s">
        <v>3985</v>
      </c>
      <c r="D36">
        <v>44677</v>
      </c>
      <c r="E36" t="s">
        <v>3220</v>
      </c>
      <c r="G36" t="s">
        <v>3986</v>
      </c>
      <c r="H36" t="s">
        <v>3987</v>
      </c>
      <c r="I36" t="s">
        <v>3321</v>
      </c>
      <c r="J36" s="7">
        <v>5950</v>
      </c>
      <c r="K36" s="7">
        <v>5950</v>
      </c>
      <c r="L36" t="s">
        <v>3221</v>
      </c>
      <c r="M36" t="s">
        <v>3988</v>
      </c>
    </row>
    <row r="37" spans="1:13" x14ac:dyDescent="0.25">
      <c r="A37" t="s">
        <v>3999</v>
      </c>
      <c r="B37" t="s">
        <v>4000</v>
      </c>
      <c r="C37" t="s">
        <v>4001</v>
      </c>
      <c r="D37">
        <v>44732</v>
      </c>
      <c r="E37" t="s">
        <v>3220</v>
      </c>
      <c r="G37" t="s">
        <v>4002</v>
      </c>
      <c r="H37" t="s">
        <v>4003</v>
      </c>
      <c r="I37" t="s">
        <v>3556</v>
      </c>
      <c r="J37" s="7">
        <v>2967.23</v>
      </c>
      <c r="K37" s="7">
        <v>2967.23</v>
      </c>
      <c r="L37" t="s">
        <v>3221</v>
      </c>
      <c r="M37" t="s">
        <v>3518</v>
      </c>
    </row>
    <row r="38" spans="1:13" x14ac:dyDescent="0.25">
      <c r="J38" s="7">
        <f>SUM(J2:J37)</f>
        <v>314349.35999999993</v>
      </c>
      <c r="K38" s="7">
        <f>SUM(K2:K37)</f>
        <v>314349.35999999993</v>
      </c>
    </row>
  </sheetData>
  <autoFilter ref="A1:M38" xr:uid="{A829EC33-08C0-4360-A0A2-172DD881062F}"/>
  <pageMargins left="0.7" right="0.7" top="0.75" bottom="0.75" header="0.3" footer="0.3"/>
  <headerFooter>
    <oddHeader>&amp;R&amp;"Calibri"&amp;12&amp;K000000 Confidential&amp;1#_x000D_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2F09-E576-4CFC-B2FF-C233007FDB07}">
  <dimension ref="A1:P112"/>
  <sheetViews>
    <sheetView topLeftCell="J1" workbookViewId="0">
      <selection activeCell="P4" sqref="P4"/>
    </sheetView>
  </sheetViews>
  <sheetFormatPr defaultRowHeight="15" x14ac:dyDescent="0.25"/>
  <cols>
    <col min="1" max="1" width="13.140625" bestFit="1" customWidth="1"/>
    <col min="2" max="2" width="10.42578125" bestFit="1" customWidth="1"/>
    <col min="11" max="11" width="12.5703125" style="7" bestFit="1" customWidth="1"/>
    <col min="12" max="12" width="11.140625" style="7" bestFit="1" customWidth="1"/>
    <col min="15" max="15" width="37.42578125" bestFit="1" customWidth="1"/>
    <col min="16" max="16" width="89" bestFit="1" customWidth="1"/>
  </cols>
  <sheetData>
    <row r="1" spans="1:16" x14ac:dyDescent="0.25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t="s">
        <v>0</v>
      </c>
      <c r="K1" s="7" t="s">
        <v>9</v>
      </c>
      <c r="L1" s="7" t="s">
        <v>2555</v>
      </c>
      <c r="M1" s="7" t="s">
        <v>2556</v>
      </c>
      <c r="N1" s="7" t="s">
        <v>2557</v>
      </c>
      <c r="O1" s="13" t="s">
        <v>26</v>
      </c>
      <c r="P1" s="13" t="s">
        <v>27</v>
      </c>
    </row>
    <row r="2" spans="1:16" x14ac:dyDescent="0.25">
      <c r="A2" t="s">
        <v>2558</v>
      </c>
      <c r="B2" s="6">
        <v>44135</v>
      </c>
      <c r="C2" t="s">
        <v>2559</v>
      </c>
      <c r="D2" t="s">
        <v>2560</v>
      </c>
      <c r="E2" t="s">
        <v>2561</v>
      </c>
      <c r="F2" t="s">
        <v>2562</v>
      </c>
      <c r="G2" t="s">
        <v>17</v>
      </c>
      <c r="H2" t="s">
        <v>2563</v>
      </c>
      <c r="I2" s="6">
        <v>44152</v>
      </c>
      <c r="J2" t="s">
        <v>2558</v>
      </c>
      <c r="K2" s="7">
        <v>784165</v>
      </c>
      <c r="L2" s="7">
        <v>249001</v>
      </c>
      <c r="M2">
        <v>0</v>
      </c>
      <c r="N2">
        <v>0</v>
      </c>
      <c r="O2" t="s">
        <v>2566</v>
      </c>
      <c r="P2" t="s">
        <v>2567</v>
      </c>
    </row>
    <row r="3" spans="1:16" x14ac:dyDescent="0.25">
      <c r="A3" t="s">
        <v>2568</v>
      </c>
      <c r="B3" s="6">
        <v>44033</v>
      </c>
      <c r="C3" t="s">
        <v>2559</v>
      </c>
      <c r="D3" t="s">
        <v>2569</v>
      </c>
      <c r="E3" t="s">
        <v>2570</v>
      </c>
      <c r="F3" t="s">
        <v>2571</v>
      </c>
      <c r="G3" t="s">
        <v>17</v>
      </c>
      <c r="H3" t="s">
        <v>2572</v>
      </c>
      <c r="I3" s="6">
        <v>44039</v>
      </c>
      <c r="J3" t="s">
        <v>2568</v>
      </c>
      <c r="K3" s="7">
        <v>553325</v>
      </c>
      <c r="L3" s="7">
        <v>46801</v>
      </c>
      <c r="M3">
        <v>0</v>
      </c>
      <c r="N3">
        <v>0</v>
      </c>
      <c r="O3" t="s">
        <v>2573</v>
      </c>
      <c r="P3" t="s">
        <v>2574</v>
      </c>
    </row>
    <row r="4" spans="1:16" x14ac:dyDescent="0.25">
      <c r="A4" t="s">
        <v>2575</v>
      </c>
      <c r="B4" s="6">
        <v>44147</v>
      </c>
      <c r="C4" t="s">
        <v>2559</v>
      </c>
      <c r="D4" t="s">
        <v>2569</v>
      </c>
      <c r="E4" t="s">
        <v>2570</v>
      </c>
      <c r="F4" t="s">
        <v>2576</v>
      </c>
      <c r="G4" t="s">
        <v>17</v>
      </c>
      <c r="H4" t="s">
        <v>2563</v>
      </c>
      <c r="I4" s="6">
        <v>44152</v>
      </c>
      <c r="J4" t="s">
        <v>2575</v>
      </c>
      <c r="K4" s="7">
        <v>1265061</v>
      </c>
      <c r="L4" s="7">
        <v>6423.85</v>
      </c>
      <c r="M4">
        <v>0</v>
      </c>
      <c r="N4">
        <v>0</v>
      </c>
      <c r="O4" t="s">
        <v>2577</v>
      </c>
      <c r="P4" t="s">
        <v>2578</v>
      </c>
    </row>
    <row r="5" spans="1:16" x14ac:dyDescent="0.25">
      <c r="A5" t="s">
        <v>2579</v>
      </c>
      <c r="B5" s="6">
        <v>43886</v>
      </c>
      <c r="C5" t="s">
        <v>2559</v>
      </c>
      <c r="D5" t="s">
        <v>2560</v>
      </c>
      <c r="E5" t="s">
        <v>2561</v>
      </c>
      <c r="F5" t="s">
        <v>2580</v>
      </c>
      <c r="G5" t="s">
        <v>17</v>
      </c>
      <c r="H5" t="s">
        <v>2581</v>
      </c>
      <c r="I5" s="6">
        <v>43892</v>
      </c>
      <c r="J5" t="s">
        <v>2579</v>
      </c>
      <c r="K5" s="7">
        <v>81229</v>
      </c>
      <c r="L5" s="7">
        <v>6200</v>
      </c>
      <c r="M5">
        <v>0</v>
      </c>
      <c r="N5">
        <v>0</v>
      </c>
      <c r="O5" t="s">
        <v>2577</v>
      </c>
      <c r="P5" t="s">
        <v>2582</v>
      </c>
    </row>
    <row r="6" spans="1:16" x14ac:dyDescent="0.25">
      <c r="A6" t="s">
        <v>2583</v>
      </c>
      <c r="B6" s="6">
        <v>43913</v>
      </c>
      <c r="C6" t="s">
        <v>2559</v>
      </c>
      <c r="D6" t="s">
        <v>241</v>
      </c>
      <c r="E6" t="s">
        <v>242</v>
      </c>
      <c r="F6" t="s">
        <v>2584</v>
      </c>
      <c r="G6" t="s">
        <v>17</v>
      </c>
      <c r="H6" t="s">
        <v>2585</v>
      </c>
      <c r="I6" s="6">
        <v>43914</v>
      </c>
      <c r="J6" t="s">
        <v>2583</v>
      </c>
      <c r="K6" s="7">
        <v>840319</v>
      </c>
      <c r="L6" s="7">
        <v>1150</v>
      </c>
      <c r="M6" t="s">
        <v>2586</v>
      </c>
      <c r="N6" t="s">
        <v>409</v>
      </c>
      <c r="O6" t="s">
        <v>2564</v>
      </c>
      <c r="P6" t="s">
        <v>2587</v>
      </c>
    </row>
    <row r="7" spans="1:16" x14ac:dyDescent="0.25">
      <c r="A7" t="s">
        <v>2588</v>
      </c>
      <c r="B7" s="6">
        <v>43950</v>
      </c>
      <c r="C7" t="s">
        <v>2559</v>
      </c>
      <c r="D7" t="s">
        <v>49</v>
      </c>
      <c r="E7" t="s">
        <v>50</v>
      </c>
      <c r="F7" t="s">
        <v>2589</v>
      </c>
      <c r="G7" t="s">
        <v>17</v>
      </c>
      <c r="H7" t="s">
        <v>2590</v>
      </c>
      <c r="I7" s="6">
        <v>43951</v>
      </c>
      <c r="J7" t="s">
        <v>2588</v>
      </c>
      <c r="K7" s="7">
        <v>329158</v>
      </c>
      <c r="L7" s="7">
        <v>2208</v>
      </c>
      <c r="M7" t="s">
        <v>2591</v>
      </c>
      <c r="N7" t="s">
        <v>332</v>
      </c>
      <c r="O7" t="s">
        <v>2564</v>
      </c>
      <c r="P7" t="s">
        <v>2578</v>
      </c>
    </row>
    <row r="8" spans="1:16" x14ac:dyDescent="0.25">
      <c r="A8" t="s">
        <v>2592</v>
      </c>
      <c r="B8" s="6">
        <v>44141</v>
      </c>
      <c r="C8" t="s">
        <v>2559</v>
      </c>
      <c r="D8" t="s">
        <v>2135</v>
      </c>
      <c r="E8" t="s">
        <v>2136</v>
      </c>
      <c r="F8" t="s">
        <v>2593</v>
      </c>
      <c r="G8" t="s">
        <v>17</v>
      </c>
      <c r="H8" t="s">
        <v>2594</v>
      </c>
      <c r="I8" s="6">
        <v>44145</v>
      </c>
      <c r="J8" t="s">
        <v>2592</v>
      </c>
      <c r="K8" s="7">
        <v>587050</v>
      </c>
      <c r="L8" s="7">
        <v>2745</v>
      </c>
      <c r="M8" t="s">
        <v>2595</v>
      </c>
      <c r="N8" t="s">
        <v>2596</v>
      </c>
      <c r="O8" t="s">
        <v>2564</v>
      </c>
      <c r="P8" t="s">
        <v>2578</v>
      </c>
    </row>
    <row r="9" spans="1:16" x14ac:dyDescent="0.25">
      <c r="A9" t="s">
        <v>2597</v>
      </c>
      <c r="B9" s="6">
        <v>44173</v>
      </c>
      <c r="C9" t="s">
        <v>2559</v>
      </c>
      <c r="D9" t="s">
        <v>826</v>
      </c>
      <c r="E9" t="s">
        <v>827</v>
      </c>
      <c r="F9" t="s">
        <v>2598</v>
      </c>
      <c r="G9" t="s">
        <v>17</v>
      </c>
      <c r="H9" t="s">
        <v>2599</v>
      </c>
      <c r="I9" s="6">
        <v>44174</v>
      </c>
      <c r="J9" t="s">
        <v>2597</v>
      </c>
      <c r="K9" s="7">
        <v>27850</v>
      </c>
      <c r="L9" s="7">
        <v>2850</v>
      </c>
      <c r="M9" t="s">
        <v>2600</v>
      </c>
      <c r="N9" t="s">
        <v>1533</v>
      </c>
      <c r="O9" t="s">
        <v>2601</v>
      </c>
      <c r="P9" t="s">
        <v>2602</v>
      </c>
    </row>
    <row r="10" spans="1:16" x14ac:dyDescent="0.25">
      <c r="A10" t="s">
        <v>2603</v>
      </c>
      <c r="B10" s="6">
        <v>44125</v>
      </c>
      <c r="C10" t="s">
        <v>2559</v>
      </c>
      <c r="D10" t="s">
        <v>2604</v>
      </c>
      <c r="E10" t="s">
        <v>2605</v>
      </c>
      <c r="F10" t="s">
        <v>2606</v>
      </c>
      <c r="G10" t="s">
        <v>17</v>
      </c>
      <c r="H10" t="s">
        <v>2607</v>
      </c>
      <c r="I10" s="6">
        <v>44126</v>
      </c>
      <c r="J10" t="s">
        <v>2603</v>
      </c>
      <c r="K10" s="7">
        <v>38352</v>
      </c>
      <c r="L10" s="7">
        <v>1920</v>
      </c>
      <c r="M10" t="s">
        <v>2608</v>
      </c>
      <c r="N10" t="s">
        <v>2609</v>
      </c>
      <c r="O10" t="s">
        <v>2564</v>
      </c>
      <c r="P10" t="s">
        <v>2610</v>
      </c>
    </row>
    <row r="11" spans="1:16" x14ac:dyDescent="0.25">
      <c r="A11" t="s">
        <v>2611</v>
      </c>
      <c r="B11" s="6">
        <v>44131</v>
      </c>
      <c r="C11" t="s">
        <v>2559</v>
      </c>
      <c r="D11" t="s">
        <v>188</v>
      </c>
      <c r="E11" t="s">
        <v>189</v>
      </c>
      <c r="F11" t="s">
        <v>2612</v>
      </c>
      <c r="G11" t="s">
        <v>17</v>
      </c>
      <c r="H11" t="s">
        <v>2613</v>
      </c>
      <c r="I11" s="6">
        <v>44139</v>
      </c>
      <c r="J11" t="s">
        <v>2611</v>
      </c>
      <c r="K11" s="7">
        <v>7866.37</v>
      </c>
      <c r="L11" s="7">
        <v>7866.37</v>
      </c>
      <c r="M11" t="s">
        <v>2614</v>
      </c>
      <c r="N11" t="s">
        <v>375</v>
      </c>
      <c r="O11" t="s">
        <v>2564</v>
      </c>
      <c r="P11" t="s">
        <v>2615</v>
      </c>
    </row>
    <row r="12" spans="1:16" x14ac:dyDescent="0.25">
      <c r="A12" t="s">
        <v>2616</v>
      </c>
      <c r="B12" s="6">
        <v>44132</v>
      </c>
      <c r="C12" t="s">
        <v>2559</v>
      </c>
      <c r="D12" t="s">
        <v>870</v>
      </c>
      <c r="E12" t="s">
        <v>871</v>
      </c>
      <c r="F12" t="s">
        <v>2617</v>
      </c>
      <c r="G12" t="s">
        <v>17</v>
      </c>
      <c r="H12" t="s">
        <v>2618</v>
      </c>
      <c r="I12" s="6">
        <v>44138</v>
      </c>
      <c r="J12" t="s">
        <v>2616</v>
      </c>
      <c r="K12" s="7">
        <v>2200</v>
      </c>
      <c r="L12" s="7">
        <v>750</v>
      </c>
      <c r="M12" t="s">
        <v>2619</v>
      </c>
      <c r="N12" t="s">
        <v>1563</v>
      </c>
      <c r="O12" t="s">
        <v>2564</v>
      </c>
      <c r="P12" t="s">
        <v>2620</v>
      </c>
    </row>
    <row r="13" spans="1:16" x14ac:dyDescent="0.25">
      <c r="A13" t="s">
        <v>2621</v>
      </c>
      <c r="B13" s="6">
        <v>44132</v>
      </c>
      <c r="C13" t="s">
        <v>2559</v>
      </c>
      <c r="D13" t="s">
        <v>870</v>
      </c>
      <c r="E13" t="s">
        <v>871</v>
      </c>
      <c r="F13" t="s">
        <v>2617</v>
      </c>
      <c r="G13" t="s">
        <v>17</v>
      </c>
      <c r="H13" t="s">
        <v>2618</v>
      </c>
      <c r="I13" s="6">
        <v>44138</v>
      </c>
      <c r="J13" t="s">
        <v>2621</v>
      </c>
      <c r="K13" s="7">
        <v>4543.7700000000004</v>
      </c>
      <c r="L13" s="7">
        <v>1083.46</v>
      </c>
      <c r="M13" t="s">
        <v>2619</v>
      </c>
      <c r="N13" t="s">
        <v>1563</v>
      </c>
      <c r="O13" t="s">
        <v>2564</v>
      </c>
      <c r="P13" t="s">
        <v>2622</v>
      </c>
    </row>
    <row r="14" spans="1:16" x14ac:dyDescent="0.25">
      <c r="A14" t="s">
        <v>2623</v>
      </c>
      <c r="B14" s="6">
        <v>44132</v>
      </c>
      <c r="C14" t="s">
        <v>2559</v>
      </c>
      <c r="D14" t="s">
        <v>2624</v>
      </c>
      <c r="E14" t="s">
        <v>2625</v>
      </c>
      <c r="F14" t="s">
        <v>2626</v>
      </c>
      <c r="G14" t="s">
        <v>17</v>
      </c>
      <c r="H14" t="s">
        <v>2618</v>
      </c>
      <c r="I14" s="6">
        <v>44138</v>
      </c>
      <c r="J14" t="s">
        <v>2623</v>
      </c>
      <c r="K14" s="7">
        <v>3800</v>
      </c>
      <c r="L14" s="7">
        <v>1800</v>
      </c>
      <c r="M14" t="s">
        <v>2627</v>
      </c>
      <c r="N14" t="s">
        <v>1309</v>
      </c>
      <c r="O14" t="s">
        <v>2564</v>
      </c>
      <c r="P14" t="s">
        <v>2620</v>
      </c>
    </row>
    <row r="15" spans="1:16" x14ac:dyDescent="0.25">
      <c r="A15" t="s">
        <v>2628</v>
      </c>
      <c r="B15" s="6">
        <v>44134</v>
      </c>
      <c r="C15" t="s">
        <v>2559</v>
      </c>
      <c r="D15" t="s">
        <v>2629</v>
      </c>
      <c r="E15" t="s">
        <v>2630</v>
      </c>
      <c r="F15" t="s">
        <v>2631</v>
      </c>
      <c r="G15" t="s">
        <v>17</v>
      </c>
      <c r="H15" t="s">
        <v>2618</v>
      </c>
      <c r="I15" s="6">
        <v>44138</v>
      </c>
      <c r="J15" t="s">
        <v>2628</v>
      </c>
      <c r="K15" s="7">
        <v>4627.2</v>
      </c>
      <c r="L15" s="7">
        <v>1083.46</v>
      </c>
      <c r="M15" t="s">
        <v>2632</v>
      </c>
      <c r="N15" t="s">
        <v>2633</v>
      </c>
      <c r="O15" t="s">
        <v>2564</v>
      </c>
      <c r="P15" t="s">
        <v>2622</v>
      </c>
    </row>
    <row r="16" spans="1:16" x14ac:dyDescent="0.25">
      <c r="A16" t="s">
        <v>2634</v>
      </c>
      <c r="B16" s="6">
        <v>44137</v>
      </c>
      <c r="C16" t="s">
        <v>2559</v>
      </c>
      <c r="D16" t="s">
        <v>826</v>
      </c>
      <c r="E16" t="s">
        <v>827</v>
      </c>
      <c r="F16" t="s">
        <v>2635</v>
      </c>
      <c r="G16" t="s">
        <v>17</v>
      </c>
      <c r="H16" t="s">
        <v>2636</v>
      </c>
      <c r="I16" s="6">
        <v>44146</v>
      </c>
      <c r="J16" t="s">
        <v>2634</v>
      </c>
      <c r="K16" s="7">
        <v>6774.3</v>
      </c>
      <c r="L16" s="7">
        <v>65.7</v>
      </c>
      <c r="M16" t="s">
        <v>2637</v>
      </c>
      <c r="N16" t="s">
        <v>1533</v>
      </c>
      <c r="O16" t="s">
        <v>2564</v>
      </c>
      <c r="P16" t="s">
        <v>2638</v>
      </c>
    </row>
    <row r="17" spans="1:16" x14ac:dyDescent="0.25">
      <c r="A17" t="s">
        <v>2639</v>
      </c>
      <c r="B17" s="6">
        <v>44137</v>
      </c>
      <c r="C17" t="s">
        <v>2559</v>
      </c>
      <c r="D17" t="s">
        <v>2640</v>
      </c>
      <c r="E17" t="s">
        <v>2641</v>
      </c>
      <c r="F17" t="s">
        <v>2642</v>
      </c>
      <c r="G17" t="s">
        <v>17</v>
      </c>
      <c r="H17" t="s">
        <v>2643</v>
      </c>
      <c r="I17" s="6">
        <v>44141</v>
      </c>
      <c r="J17" t="s">
        <v>2639</v>
      </c>
      <c r="K17" s="7">
        <v>2100</v>
      </c>
      <c r="L17" s="7">
        <v>650</v>
      </c>
      <c r="M17" t="s">
        <v>2647</v>
      </c>
      <c r="N17" t="s">
        <v>2648</v>
      </c>
      <c r="O17" t="s">
        <v>2564</v>
      </c>
      <c r="P17" t="s">
        <v>2651</v>
      </c>
    </row>
    <row r="18" spans="1:16" x14ac:dyDescent="0.25">
      <c r="A18" t="s">
        <v>2644</v>
      </c>
      <c r="B18" s="6">
        <v>44137</v>
      </c>
      <c r="C18" t="s">
        <v>2559</v>
      </c>
      <c r="D18" t="s">
        <v>15</v>
      </c>
      <c r="E18" t="s">
        <v>16</v>
      </c>
      <c r="F18" t="s">
        <v>2645</v>
      </c>
      <c r="G18" t="s">
        <v>17</v>
      </c>
      <c r="H18" t="s">
        <v>2646</v>
      </c>
      <c r="I18" s="6">
        <v>44141</v>
      </c>
      <c r="J18" t="s">
        <v>2644</v>
      </c>
      <c r="K18" s="7">
        <v>2850</v>
      </c>
      <c r="L18" s="7">
        <v>750</v>
      </c>
      <c r="M18" t="s">
        <v>2649</v>
      </c>
      <c r="N18" t="s">
        <v>2650</v>
      </c>
      <c r="O18" t="s">
        <v>2564</v>
      </c>
      <c r="P18" t="s">
        <v>2652</v>
      </c>
    </row>
    <row r="19" spans="1:16" x14ac:dyDescent="0.25">
      <c r="A19" t="s">
        <v>2653</v>
      </c>
      <c r="B19" s="6">
        <v>44137</v>
      </c>
      <c r="C19" t="s">
        <v>2559</v>
      </c>
      <c r="D19" t="s">
        <v>1230</v>
      </c>
      <c r="E19" t="s">
        <v>1231</v>
      </c>
      <c r="F19" t="s">
        <v>2654</v>
      </c>
      <c r="G19" t="s">
        <v>17</v>
      </c>
      <c r="H19" t="s">
        <v>2643</v>
      </c>
      <c r="I19" s="6">
        <v>44141</v>
      </c>
      <c r="J19" t="s">
        <v>2653</v>
      </c>
      <c r="K19" s="7">
        <v>5763.11</v>
      </c>
      <c r="L19" s="7">
        <v>1559.74</v>
      </c>
      <c r="M19" t="s">
        <v>2655</v>
      </c>
      <c r="N19" t="s">
        <v>1776</v>
      </c>
      <c r="O19" t="s">
        <v>2564</v>
      </c>
      <c r="P19" t="s">
        <v>2622</v>
      </c>
    </row>
    <row r="20" spans="1:16" x14ac:dyDescent="0.25">
      <c r="A20" t="s">
        <v>2656</v>
      </c>
      <c r="B20" s="6">
        <v>44137</v>
      </c>
      <c r="C20" t="s">
        <v>2559</v>
      </c>
      <c r="D20" t="s">
        <v>2569</v>
      </c>
      <c r="E20" t="s">
        <v>2570</v>
      </c>
      <c r="F20" t="s">
        <v>2657</v>
      </c>
      <c r="G20" t="s">
        <v>17</v>
      </c>
      <c r="H20" t="s">
        <v>2646</v>
      </c>
      <c r="I20" s="6">
        <v>44141</v>
      </c>
      <c r="J20" t="s">
        <v>2656</v>
      </c>
      <c r="K20" s="7">
        <v>6699.61</v>
      </c>
      <c r="L20" s="7">
        <v>2358.65</v>
      </c>
      <c r="M20">
        <v>0</v>
      </c>
      <c r="N20">
        <v>0</v>
      </c>
      <c r="O20" t="s">
        <v>2564</v>
      </c>
      <c r="P20" t="s">
        <v>2664</v>
      </c>
    </row>
    <row r="21" spans="1:16" x14ac:dyDescent="0.25">
      <c r="A21" t="s">
        <v>2658</v>
      </c>
      <c r="B21" s="6">
        <v>44137</v>
      </c>
      <c r="C21" t="s">
        <v>2559</v>
      </c>
      <c r="D21" t="s">
        <v>2659</v>
      </c>
      <c r="E21" t="s">
        <v>2660</v>
      </c>
      <c r="F21" t="s">
        <v>2661</v>
      </c>
      <c r="G21" t="s">
        <v>17</v>
      </c>
      <c r="H21" t="s">
        <v>2646</v>
      </c>
      <c r="I21" s="6">
        <v>44141</v>
      </c>
      <c r="J21" t="s">
        <v>2658</v>
      </c>
      <c r="K21" s="7">
        <v>2650</v>
      </c>
      <c r="L21" s="7">
        <v>2650</v>
      </c>
      <c r="M21" t="s">
        <v>2662</v>
      </c>
      <c r="N21" t="s">
        <v>2663</v>
      </c>
      <c r="O21" t="s">
        <v>2564</v>
      </c>
      <c r="P21" t="s">
        <v>2665</v>
      </c>
    </row>
    <row r="22" spans="1:16" x14ac:dyDescent="0.25">
      <c r="A22" t="s">
        <v>2666</v>
      </c>
      <c r="B22" s="6">
        <v>44138</v>
      </c>
      <c r="C22" t="s">
        <v>2559</v>
      </c>
      <c r="D22" t="s">
        <v>41</v>
      </c>
      <c r="E22" t="s">
        <v>42</v>
      </c>
      <c r="F22" t="s">
        <v>2667</v>
      </c>
      <c r="G22" t="s">
        <v>17</v>
      </c>
      <c r="H22" t="s">
        <v>2646</v>
      </c>
      <c r="I22" s="6">
        <v>44141</v>
      </c>
      <c r="J22" t="s">
        <v>2666</v>
      </c>
      <c r="K22" s="7">
        <v>3250</v>
      </c>
      <c r="L22" s="7">
        <v>1800</v>
      </c>
      <c r="M22" t="s">
        <v>2670</v>
      </c>
      <c r="N22" t="s">
        <v>326</v>
      </c>
      <c r="O22" t="s">
        <v>2564</v>
      </c>
      <c r="P22" t="s">
        <v>2652</v>
      </c>
    </row>
    <row r="23" spans="1:16" x14ac:dyDescent="0.25">
      <c r="A23" t="s">
        <v>2668</v>
      </c>
      <c r="B23" s="6">
        <v>44138</v>
      </c>
      <c r="C23" t="s">
        <v>2559</v>
      </c>
      <c r="D23" t="s">
        <v>223</v>
      </c>
      <c r="E23" t="s">
        <v>224</v>
      </c>
      <c r="F23" t="s">
        <v>2669</v>
      </c>
      <c r="G23" t="s">
        <v>17</v>
      </c>
      <c r="H23" t="s">
        <v>2643</v>
      </c>
      <c r="I23" s="6">
        <v>44141</v>
      </c>
      <c r="J23" t="s">
        <v>2668</v>
      </c>
      <c r="K23" s="7">
        <v>6100</v>
      </c>
      <c r="L23" s="7">
        <v>1800</v>
      </c>
      <c r="M23" t="s">
        <v>2671</v>
      </c>
      <c r="N23" t="s">
        <v>396</v>
      </c>
      <c r="O23" t="s">
        <v>2564</v>
      </c>
      <c r="P23" t="s">
        <v>2672</v>
      </c>
    </row>
    <row r="24" spans="1:16" x14ac:dyDescent="0.25">
      <c r="A24" t="s">
        <v>2673</v>
      </c>
      <c r="B24" s="6">
        <v>44139</v>
      </c>
      <c r="C24" t="s">
        <v>2559</v>
      </c>
      <c r="D24" t="s">
        <v>2674</v>
      </c>
      <c r="E24" t="s">
        <v>2675</v>
      </c>
      <c r="F24" t="s">
        <v>2676</v>
      </c>
      <c r="G24" t="s">
        <v>17</v>
      </c>
      <c r="H24" t="s">
        <v>2677</v>
      </c>
      <c r="I24" s="6">
        <v>44146</v>
      </c>
      <c r="J24" t="s">
        <v>2673</v>
      </c>
      <c r="K24" s="7">
        <v>4164.34</v>
      </c>
      <c r="L24" s="7">
        <v>1102.46</v>
      </c>
      <c r="M24" t="s">
        <v>2680</v>
      </c>
      <c r="N24" t="s">
        <v>2681</v>
      </c>
      <c r="O24" t="s">
        <v>2564</v>
      </c>
      <c r="P24" t="s">
        <v>2622</v>
      </c>
    </row>
    <row r="25" spans="1:16" x14ac:dyDescent="0.25">
      <c r="A25" t="s">
        <v>2678</v>
      </c>
      <c r="B25" s="6">
        <v>44139</v>
      </c>
      <c r="C25" t="s">
        <v>2559</v>
      </c>
      <c r="D25" t="s">
        <v>223</v>
      </c>
      <c r="E25" t="s">
        <v>224</v>
      </c>
      <c r="F25" t="s">
        <v>2679</v>
      </c>
      <c r="G25" t="s">
        <v>17</v>
      </c>
      <c r="H25" t="s">
        <v>2677</v>
      </c>
      <c r="I25" s="6">
        <v>44146</v>
      </c>
      <c r="J25" t="s">
        <v>2678</v>
      </c>
      <c r="K25" s="7">
        <v>3277.71</v>
      </c>
      <c r="L25" s="7">
        <v>1559.74</v>
      </c>
      <c r="M25" t="s">
        <v>2682</v>
      </c>
      <c r="N25" t="s">
        <v>396</v>
      </c>
      <c r="O25" t="s">
        <v>2564</v>
      </c>
      <c r="P25" t="s">
        <v>2683</v>
      </c>
    </row>
    <row r="26" spans="1:16" x14ac:dyDescent="0.25">
      <c r="A26" t="s">
        <v>2684</v>
      </c>
      <c r="B26" s="6">
        <v>44139</v>
      </c>
      <c r="C26" t="s">
        <v>2559</v>
      </c>
      <c r="D26" t="s">
        <v>2685</v>
      </c>
      <c r="E26" t="s">
        <v>2686</v>
      </c>
      <c r="F26" t="s">
        <v>2687</v>
      </c>
      <c r="G26" t="s">
        <v>17</v>
      </c>
      <c r="H26" t="s">
        <v>2646</v>
      </c>
      <c r="I26" s="6">
        <v>44141</v>
      </c>
      <c r="J26" t="s">
        <v>2684</v>
      </c>
      <c r="K26" s="7">
        <v>3250</v>
      </c>
      <c r="L26" s="7">
        <v>1800</v>
      </c>
      <c r="M26" t="s">
        <v>2688</v>
      </c>
      <c r="N26" t="s">
        <v>2689</v>
      </c>
      <c r="O26" t="s">
        <v>2564</v>
      </c>
      <c r="P26" t="s">
        <v>2690</v>
      </c>
    </row>
    <row r="27" spans="1:16" x14ac:dyDescent="0.25">
      <c r="A27" t="s">
        <v>2691</v>
      </c>
      <c r="B27" s="6">
        <v>44140</v>
      </c>
      <c r="C27" t="s">
        <v>2559</v>
      </c>
      <c r="D27" t="s">
        <v>241</v>
      </c>
      <c r="E27" t="s">
        <v>242</v>
      </c>
      <c r="F27" t="s">
        <v>2692</v>
      </c>
      <c r="G27" t="s">
        <v>17</v>
      </c>
      <c r="H27" t="s">
        <v>2677</v>
      </c>
      <c r="I27" s="6">
        <v>44146</v>
      </c>
      <c r="J27" t="s">
        <v>2691</v>
      </c>
      <c r="K27" s="7">
        <v>6057.24</v>
      </c>
      <c r="L27" s="7">
        <v>1532.84</v>
      </c>
      <c r="M27" t="s">
        <v>2693</v>
      </c>
      <c r="N27" t="s">
        <v>409</v>
      </c>
      <c r="O27" t="s">
        <v>2564</v>
      </c>
      <c r="P27" t="s">
        <v>2622</v>
      </c>
    </row>
    <row r="28" spans="1:16" x14ac:dyDescent="0.25">
      <c r="A28" t="s">
        <v>2694</v>
      </c>
      <c r="B28" s="6">
        <v>44141</v>
      </c>
      <c r="C28" t="s">
        <v>2559</v>
      </c>
      <c r="D28" t="s">
        <v>41</v>
      </c>
      <c r="E28" t="s">
        <v>42</v>
      </c>
      <c r="F28" t="s">
        <v>2695</v>
      </c>
      <c r="G28" t="s">
        <v>17</v>
      </c>
      <c r="H28" t="s">
        <v>2677</v>
      </c>
      <c r="I28" s="6">
        <v>44146</v>
      </c>
      <c r="J28" t="s">
        <v>2694</v>
      </c>
      <c r="K28" s="7">
        <v>9693.11</v>
      </c>
      <c r="L28" s="7">
        <v>1224</v>
      </c>
      <c r="M28" t="s">
        <v>2696</v>
      </c>
      <c r="N28" t="s">
        <v>326</v>
      </c>
      <c r="O28" t="s">
        <v>2564</v>
      </c>
      <c r="P28" t="s">
        <v>2683</v>
      </c>
    </row>
    <row r="29" spans="1:16" x14ac:dyDescent="0.25">
      <c r="A29" t="s">
        <v>2697</v>
      </c>
      <c r="B29" s="6">
        <v>44142</v>
      </c>
      <c r="C29" t="s">
        <v>2559</v>
      </c>
      <c r="D29" t="s">
        <v>223</v>
      </c>
      <c r="E29" t="s">
        <v>224</v>
      </c>
      <c r="F29" t="s">
        <v>2698</v>
      </c>
      <c r="G29" t="s">
        <v>17</v>
      </c>
      <c r="H29" t="s">
        <v>2699</v>
      </c>
      <c r="I29" s="6">
        <v>44152</v>
      </c>
      <c r="J29" t="s">
        <v>2697</v>
      </c>
      <c r="K29" s="7">
        <v>2300</v>
      </c>
      <c r="L29" s="7">
        <v>2300</v>
      </c>
      <c r="M29" t="s">
        <v>2700</v>
      </c>
      <c r="N29" t="s">
        <v>396</v>
      </c>
      <c r="O29" t="s">
        <v>2564</v>
      </c>
      <c r="P29" t="s">
        <v>2701</v>
      </c>
    </row>
    <row r="30" spans="1:16" x14ac:dyDescent="0.25">
      <c r="A30" t="s">
        <v>2702</v>
      </c>
      <c r="B30" s="6">
        <v>44143</v>
      </c>
      <c r="C30" t="s">
        <v>2559</v>
      </c>
      <c r="D30" t="s">
        <v>543</v>
      </c>
      <c r="E30" t="s">
        <v>544</v>
      </c>
      <c r="F30" t="s">
        <v>2703</v>
      </c>
      <c r="G30" t="s">
        <v>17</v>
      </c>
      <c r="H30" t="s">
        <v>2677</v>
      </c>
      <c r="I30" s="6">
        <v>44146</v>
      </c>
      <c r="J30" t="s">
        <v>2702</v>
      </c>
      <c r="K30" s="7">
        <v>4450</v>
      </c>
      <c r="L30" s="7">
        <v>750</v>
      </c>
      <c r="M30" t="s">
        <v>2706</v>
      </c>
      <c r="N30" t="s">
        <v>1352</v>
      </c>
      <c r="O30" t="s">
        <v>2564</v>
      </c>
      <c r="P30" t="s">
        <v>2620</v>
      </c>
    </row>
    <row r="31" spans="1:16" x14ac:dyDescent="0.25">
      <c r="A31" t="s">
        <v>2704</v>
      </c>
      <c r="B31" s="6">
        <v>44143</v>
      </c>
      <c r="C31" t="s">
        <v>2559</v>
      </c>
      <c r="D31" t="s">
        <v>49</v>
      </c>
      <c r="E31" t="s">
        <v>50</v>
      </c>
      <c r="F31" t="s">
        <v>2705</v>
      </c>
      <c r="G31" t="s">
        <v>17</v>
      </c>
      <c r="H31" t="s">
        <v>2677</v>
      </c>
      <c r="I31" s="6">
        <v>44146</v>
      </c>
      <c r="J31" t="s">
        <v>2704</v>
      </c>
      <c r="K31" s="7">
        <v>1965.4</v>
      </c>
      <c r="L31" s="7">
        <v>945</v>
      </c>
      <c r="M31" t="s">
        <v>2707</v>
      </c>
      <c r="N31" t="s">
        <v>332</v>
      </c>
      <c r="O31" t="s">
        <v>2564</v>
      </c>
      <c r="P31" t="s">
        <v>2708</v>
      </c>
    </row>
    <row r="32" spans="1:16" x14ac:dyDescent="0.25">
      <c r="A32" t="s">
        <v>2709</v>
      </c>
      <c r="B32" s="6">
        <v>44144</v>
      </c>
      <c r="C32" t="s">
        <v>2559</v>
      </c>
      <c r="D32" t="s">
        <v>2710</v>
      </c>
      <c r="E32" t="s">
        <v>2711</v>
      </c>
      <c r="F32" t="s">
        <v>2712</v>
      </c>
      <c r="G32" t="s">
        <v>17</v>
      </c>
      <c r="H32" t="s">
        <v>2713</v>
      </c>
      <c r="I32" s="6">
        <v>44152</v>
      </c>
      <c r="J32" t="s">
        <v>2709</v>
      </c>
      <c r="K32" s="7">
        <v>4347.96</v>
      </c>
      <c r="L32" s="7">
        <v>449.96</v>
      </c>
      <c r="M32" t="s">
        <v>2714</v>
      </c>
      <c r="N32" t="s">
        <v>2715</v>
      </c>
      <c r="O32" t="s">
        <v>2564</v>
      </c>
      <c r="P32" t="s">
        <v>2716</v>
      </c>
    </row>
    <row r="33" spans="1:16" x14ac:dyDescent="0.25">
      <c r="A33" t="s">
        <v>2717</v>
      </c>
      <c r="B33" s="6">
        <v>44144</v>
      </c>
      <c r="C33" t="s">
        <v>2559</v>
      </c>
      <c r="D33" t="s">
        <v>947</v>
      </c>
      <c r="E33" t="s">
        <v>948</v>
      </c>
      <c r="F33" t="s">
        <v>2718</v>
      </c>
      <c r="G33" t="s">
        <v>17</v>
      </c>
      <c r="H33" t="s">
        <v>2719</v>
      </c>
      <c r="I33" s="6">
        <v>44151</v>
      </c>
      <c r="J33" t="s">
        <v>2717</v>
      </c>
      <c r="K33" s="7">
        <v>5071.0200000000004</v>
      </c>
      <c r="L33" s="7">
        <v>1559.74</v>
      </c>
      <c r="M33" t="s">
        <v>2725</v>
      </c>
      <c r="N33" t="s">
        <v>1606</v>
      </c>
      <c r="O33" t="s">
        <v>2564</v>
      </c>
      <c r="P33" t="s">
        <v>2683</v>
      </c>
    </row>
    <row r="34" spans="1:16" x14ac:dyDescent="0.25">
      <c r="A34" t="s">
        <v>2720</v>
      </c>
      <c r="B34" s="6">
        <v>44144</v>
      </c>
      <c r="C34" t="s">
        <v>2559</v>
      </c>
      <c r="D34" t="s">
        <v>2721</v>
      </c>
      <c r="E34" t="s">
        <v>2722</v>
      </c>
      <c r="F34" t="s">
        <v>2723</v>
      </c>
      <c r="G34" t="s">
        <v>17</v>
      </c>
      <c r="H34" t="s">
        <v>2724</v>
      </c>
      <c r="I34" s="6">
        <v>44151</v>
      </c>
      <c r="J34" t="s">
        <v>2720</v>
      </c>
      <c r="K34" s="7">
        <v>3250</v>
      </c>
      <c r="L34" s="7">
        <v>1800</v>
      </c>
      <c r="M34" t="s">
        <v>2726</v>
      </c>
      <c r="N34" t="s">
        <v>2727</v>
      </c>
      <c r="O34" t="s">
        <v>2564</v>
      </c>
      <c r="P34" t="s">
        <v>2620</v>
      </c>
    </row>
    <row r="35" spans="1:16" x14ac:dyDescent="0.25">
      <c r="A35" t="s">
        <v>2728</v>
      </c>
      <c r="B35" s="6">
        <v>44144</v>
      </c>
      <c r="C35" t="s">
        <v>2559</v>
      </c>
      <c r="D35" t="s">
        <v>2729</v>
      </c>
      <c r="E35" t="s">
        <v>2730</v>
      </c>
      <c r="F35" t="s">
        <v>2731</v>
      </c>
      <c r="G35" t="s">
        <v>17</v>
      </c>
      <c r="H35" t="s">
        <v>2719</v>
      </c>
      <c r="I35" s="6">
        <v>44151</v>
      </c>
      <c r="J35" t="s">
        <v>2728</v>
      </c>
      <c r="K35" s="7">
        <v>5633.1</v>
      </c>
      <c r="L35" s="7">
        <v>2399.9</v>
      </c>
      <c r="M35" t="s">
        <v>2732</v>
      </c>
      <c r="N35" t="s">
        <v>2733</v>
      </c>
      <c r="O35" t="s">
        <v>2564</v>
      </c>
      <c r="P35" t="s">
        <v>2734</v>
      </c>
    </row>
    <row r="36" spans="1:16" x14ac:dyDescent="0.25">
      <c r="A36" t="s">
        <v>2735</v>
      </c>
      <c r="B36" s="6">
        <v>44145</v>
      </c>
      <c r="C36" t="s">
        <v>2559</v>
      </c>
      <c r="D36" t="s">
        <v>2736</v>
      </c>
      <c r="E36" t="s">
        <v>2737</v>
      </c>
      <c r="F36" t="s">
        <v>2738</v>
      </c>
      <c r="G36" t="s">
        <v>17</v>
      </c>
      <c r="H36" t="s">
        <v>2719</v>
      </c>
      <c r="I36" s="6">
        <v>44151</v>
      </c>
      <c r="J36" t="s">
        <v>2735</v>
      </c>
      <c r="K36" s="7">
        <v>3232.18</v>
      </c>
      <c r="L36" s="7">
        <v>284</v>
      </c>
      <c r="M36" t="s">
        <v>2739</v>
      </c>
      <c r="N36" t="s">
        <v>2740</v>
      </c>
      <c r="O36" t="s">
        <v>2564</v>
      </c>
      <c r="P36" t="s">
        <v>2741</v>
      </c>
    </row>
    <row r="37" spans="1:16" x14ac:dyDescent="0.25">
      <c r="A37" t="s">
        <v>2742</v>
      </c>
      <c r="B37" s="6">
        <v>44145</v>
      </c>
      <c r="C37" t="s">
        <v>2559</v>
      </c>
      <c r="D37" t="s">
        <v>514</v>
      </c>
      <c r="E37" t="s">
        <v>515</v>
      </c>
      <c r="F37" t="s">
        <v>2743</v>
      </c>
      <c r="G37" t="s">
        <v>17</v>
      </c>
      <c r="H37" t="s">
        <v>2713</v>
      </c>
      <c r="I37" s="6">
        <v>44152</v>
      </c>
      <c r="J37" t="s">
        <v>2742</v>
      </c>
      <c r="K37" s="7">
        <v>6500</v>
      </c>
      <c r="L37" s="7">
        <v>1800</v>
      </c>
      <c r="M37" t="s">
        <v>2744</v>
      </c>
      <c r="N37" t="s">
        <v>2745</v>
      </c>
      <c r="O37" t="s">
        <v>2564</v>
      </c>
      <c r="P37" t="s">
        <v>2620</v>
      </c>
    </row>
    <row r="38" spans="1:16" x14ac:dyDescent="0.25">
      <c r="A38" t="s">
        <v>2746</v>
      </c>
      <c r="B38" s="6">
        <v>44145</v>
      </c>
      <c r="C38" t="s">
        <v>2559</v>
      </c>
      <c r="D38" t="s">
        <v>510</v>
      </c>
      <c r="E38" t="s">
        <v>511</v>
      </c>
      <c r="F38" t="s">
        <v>2747</v>
      </c>
      <c r="G38" t="s">
        <v>17</v>
      </c>
      <c r="H38" t="s">
        <v>2713</v>
      </c>
      <c r="I38" s="6">
        <v>44152</v>
      </c>
      <c r="J38" t="s">
        <v>2746</v>
      </c>
      <c r="K38" s="7">
        <v>6381.2</v>
      </c>
      <c r="L38" s="7">
        <v>1930.5</v>
      </c>
      <c r="M38" t="s">
        <v>2748</v>
      </c>
      <c r="N38" t="s">
        <v>1329</v>
      </c>
      <c r="O38" t="s">
        <v>2564</v>
      </c>
      <c r="P38" t="s">
        <v>2749</v>
      </c>
    </row>
    <row r="39" spans="1:16" x14ac:dyDescent="0.25">
      <c r="A39" t="s">
        <v>2750</v>
      </c>
      <c r="B39" s="6">
        <v>44145</v>
      </c>
      <c r="C39" t="s">
        <v>2559</v>
      </c>
      <c r="D39" t="s">
        <v>119</v>
      </c>
      <c r="E39" t="s">
        <v>120</v>
      </c>
      <c r="F39" t="s">
        <v>2751</v>
      </c>
      <c r="G39" t="s">
        <v>17</v>
      </c>
      <c r="H39" t="s">
        <v>2724</v>
      </c>
      <c r="I39" s="6">
        <v>44151</v>
      </c>
      <c r="J39" t="s">
        <v>2750</v>
      </c>
      <c r="K39" s="7">
        <v>6279.08</v>
      </c>
      <c r="L39" s="7">
        <v>2902.56</v>
      </c>
      <c r="M39" t="s">
        <v>2752</v>
      </c>
      <c r="N39" t="s">
        <v>329</v>
      </c>
      <c r="O39" t="s">
        <v>2564</v>
      </c>
      <c r="P39" t="s">
        <v>2753</v>
      </c>
    </row>
    <row r="40" spans="1:16" x14ac:dyDescent="0.25">
      <c r="A40" t="s">
        <v>2754</v>
      </c>
      <c r="B40" s="6">
        <v>44146</v>
      </c>
      <c r="C40" t="s">
        <v>2559</v>
      </c>
      <c r="D40" t="s">
        <v>2755</v>
      </c>
      <c r="E40" t="s">
        <v>2756</v>
      </c>
      <c r="F40" t="s">
        <v>2757</v>
      </c>
      <c r="G40" t="s">
        <v>17</v>
      </c>
      <c r="H40" t="s">
        <v>2724</v>
      </c>
      <c r="I40" s="6">
        <v>44151</v>
      </c>
      <c r="J40" t="s">
        <v>2754</v>
      </c>
      <c r="K40" s="7">
        <v>3112.25</v>
      </c>
      <c r="L40" s="7">
        <v>408</v>
      </c>
      <c r="M40" t="s">
        <v>2762</v>
      </c>
      <c r="N40" t="s">
        <v>2763</v>
      </c>
      <c r="O40" t="s">
        <v>2564</v>
      </c>
      <c r="P40" t="s">
        <v>2683</v>
      </c>
    </row>
    <row r="41" spans="1:16" x14ac:dyDescent="0.25">
      <c r="A41" t="s">
        <v>2758</v>
      </c>
      <c r="B41" s="6">
        <v>44146</v>
      </c>
      <c r="C41" t="s">
        <v>2559</v>
      </c>
      <c r="D41" t="s">
        <v>2759</v>
      </c>
      <c r="E41" t="s">
        <v>2760</v>
      </c>
      <c r="F41" t="s">
        <v>2761</v>
      </c>
      <c r="G41" t="s">
        <v>17</v>
      </c>
      <c r="H41" t="s">
        <v>2713</v>
      </c>
      <c r="I41" s="6">
        <v>44152</v>
      </c>
      <c r="J41" t="s">
        <v>2758</v>
      </c>
      <c r="K41" s="7">
        <v>3200</v>
      </c>
      <c r="L41" s="7">
        <v>750</v>
      </c>
      <c r="M41" t="s">
        <v>2764</v>
      </c>
      <c r="N41" t="s">
        <v>2765</v>
      </c>
      <c r="O41" t="s">
        <v>2564</v>
      </c>
      <c r="P41" t="s">
        <v>2620</v>
      </c>
    </row>
    <row r="42" spans="1:16" x14ac:dyDescent="0.25">
      <c r="A42" t="s">
        <v>2766</v>
      </c>
      <c r="B42" s="6">
        <v>44146</v>
      </c>
      <c r="C42" t="s">
        <v>2559</v>
      </c>
      <c r="D42" t="s">
        <v>2767</v>
      </c>
      <c r="E42" t="s">
        <v>2768</v>
      </c>
      <c r="F42" t="s">
        <v>2769</v>
      </c>
      <c r="G42" t="s">
        <v>17</v>
      </c>
      <c r="H42" t="s">
        <v>2719</v>
      </c>
      <c r="I42" s="6">
        <v>44151</v>
      </c>
      <c r="J42" t="s">
        <v>2766</v>
      </c>
      <c r="K42" s="7">
        <v>2800.74</v>
      </c>
      <c r="L42" s="7">
        <v>1559.74</v>
      </c>
      <c r="M42" t="s">
        <v>2773</v>
      </c>
      <c r="N42" t="s">
        <v>2774</v>
      </c>
      <c r="O42" t="s">
        <v>2564</v>
      </c>
      <c r="P42" t="s">
        <v>2683</v>
      </c>
    </row>
    <row r="43" spans="1:16" x14ac:dyDescent="0.25">
      <c r="A43" t="s">
        <v>2770</v>
      </c>
      <c r="B43" s="6">
        <v>44146</v>
      </c>
      <c r="C43" t="s">
        <v>2559</v>
      </c>
      <c r="D43" t="s">
        <v>44</v>
      </c>
      <c r="E43" t="s">
        <v>45</v>
      </c>
      <c r="F43" t="s">
        <v>2771</v>
      </c>
      <c r="G43" t="s">
        <v>17</v>
      </c>
      <c r="H43" t="s">
        <v>2772</v>
      </c>
      <c r="I43" s="6">
        <v>44156</v>
      </c>
      <c r="J43" t="s">
        <v>2770</v>
      </c>
      <c r="K43" s="7">
        <v>1679.13</v>
      </c>
      <c r="L43" s="7">
        <v>1679.13</v>
      </c>
      <c r="M43" t="s">
        <v>2775</v>
      </c>
      <c r="N43" t="s">
        <v>2776</v>
      </c>
      <c r="O43" t="s">
        <v>2564</v>
      </c>
      <c r="P43" t="s">
        <v>2777</v>
      </c>
    </row>
    <row r="44" spans="1:16" x14ac:dyDescent="0.25">
      <c r="A44" t="s">
        <v>2778</v>
      </c>
      <c r="B44" s="6">
        <v>44147</v>
      </c>
      <c r="C44" t="s">
        <v>2559</v>
      </c>
      <c r="D44" t="s">
        <v>255</v>
      </c>
      <c r="E44" t="s">
        <v>256</v>
      </c>
      <c r="F44" t="s">
        <v>2779</v>
      </c>
      <c r="G44" t="s">
        <v>17</v>
      </c>
      <c r="H44" t="s">
        <v>2780</v>
      </c>
      <c r="I44" s="6">
        <v>44156</v>
      </c>
      <c r="J44" t="s">
        <v>2778</v>
      </c>
      <c r="K44" s="7">
        <v>4283.13</v>
      </c>
      <c r="L44" s="7">
        <v>1083.46</v>
      </c>
      <c r="M44" t="s">
        <v>2781</v>
      </c>
      <c r="N44" t="s">
        <v>417</v>
      </c>
      <c r="O44" t="s">
        <v>2564</v>
      </c>
      <c r="P44" t="s">
        <v>2622</v>
      </c>
    </row>
    <row r="45" spans="1:16" x14ac:dyDescent="0.25">
      <c r="A45" t="s">
        <v>2782</v>
      </c>
      <c r="B45" s="6">
        <v>44148</v>
      </c>
      <c r="C45" t="s">
        <v>2559</v>
      </c>
      <c r="D45" t="s">
        <v>113</v>
      </c>
      <c r="E45" t="s">
        <v>2783</v>
      </c>
      <c r="F45" t="s">
        <v>2784</v>
      </c>
      <c r="G45" t="s">
        <v>17</v>
      </c>
      <c r="H45" t="s">
        <v>2780</v>
      </c>
      <c r="I45" s="6">
        <v>44156</v>
      </c>
      <c r="J45" t="s">
        <v>2782</v>
      </c>
      <c r="K45" s="7">
        <v>1400</v>
      </c>
      <c r="L45" s="7">
        <v>750</v>
      </c>
      <c r="M45" t="s">
        <v>2785</v>
      </c>
      <c r="N45" t="s">
        <v>2786</v>
      </c>
      <c r="O45" t="s">
        <v>2564</v>
      </c>
      <c r="P45" t="s">
        <v>2787</v>
      </c>
    </row>
    <row r="46" spans="1:16" x14ac:dyDescent="0.25">
      <c r="A46" t="s">
        <v>2788</v>
      </c>
      <c r="B46" s="6">
        <v>44149</v>
      </c>
      <c r="C46" t="s">
        <v>2559</v>
      </c>
      <c r="D46" t="s">
        <v>2755</v>
      </c>
      <c r="E46" t="s">
        <v>2756</v>
      </c>
      <c r="F46" t="s">
        <v>2789</v>
      </c>
      <c r="G46" t="s">
        <v>17</v>
      </c>
      <c r="H46" t="s">
        <v>2790</v>
      </c>
      <c r="I46" s="6">
        <v>44155</v>
      </c>
      <c r="J46" t="s">
        <v>2788</v>
      </c>
      <c r="K46" s="7">
        <v>6019.2</v>
      </c>
      <c r="L46" s="7">
        <v>408</v>
      </c>
      <c r="M46" t="s">
        <v>2791</v>
      </c>
      <c r="N46" t="s">
        <v>2763</v>
      </c>
      <c r="O46" t="s">
        <v>2564</v>
      </c>
      <c r="P46" t="s">
        <v>2683</v>
      </c>
    </row>
    <row r="47" spans="1:16" x14ac:dyDescent="0.25">
      <c r="A47" t="s">
        <v>2792</v>
      </c>
      <c r="B47" s="6">
        <v>44149</v>
      </c>
      <c r="C47" t="s">
        <v>2559</v>
      </c>
      <c r="D47" t="s">
        <v>755</v>
      </c>
      <c r="E47" t="s">
        <v>756</v>
      </c>
      <c r="F47" t="s">
        <v>2793</v>
      </c>
      <c r="G47" t="s">
        <v>17</v>
      </c>
      <c r="H47" t="s">
        <v>2780</v>
      </c>
      <c r="I47" s="6">
        <v>44156</v>
      </c>
      <c r="J47" t="s">
        <v>2792</v>
      </c>
      <c r="K47" s="7">
        <v>3250</v>
      </c>
      <c r="L47" s="7">
        <v>1800</v>
      </c>
      <c r="M47" t="s">
        <v>2794</v>
      </c>
      <c r="N47" t="s">
        <v>1485</v>
      </c>
      <c r="O47" t="s">
        <v>2564</v>
      </c>
      <c r="P47" t="s">
        <v>2620</v>
      </c>
    </row>
    <row r="48" spans="1:16" x14ac:dyDescent="0.25">
      <c r="A48" t="s">
        <v>2795</v>
      </c>
      <c r="B48" s="6">
        <v>44149</v>
      </c>
      <c r="C48" t="s">
        <v>2559</v>
      </c>
      <c r="D48" t="s">
        <v>671</v>
      </c>
      <c r="E48" t="s">
        <v>672</v>
      </c>
      <c r="F48" t="s">
        <v>2796</v>
      </c>
      <c r="G48" t="s">
        <v>17</v>
      </c>
      <c r="H48" t="s">
        <v>2790</v>
      </c>
      <c r="I48" s="6">
        <v>44155</v>
      </c>
      <c r="J48" t="s">
        <v>2795</v>
      </c>
      <c r="K48" s="7">
        <v>3700</v>
      </c>
      <c r="L48" s="7">
        <v>2250</v>
      </c>
      <c r="M48" t="s">
        <v>2797</v>
      </c>
      <c r="N48" t="s">
        <v>1428</v>
      </c>
      <c r="O48" t="s">
        <v>2564</v>
      </c>
      <c r="P48" t="s">
        <v>2798</v>
      </c>
    </row>
    <row r="49" spans="1:16" x14ac:dyDescent="0.25">
      <c r="A49" t="s">
        <v>2799</v>
      </c>
      <c r="B49" s="6">
        <v>44150</v>
      </c>
      <c r="C49" t="s">
        <v>2559</v>
      </c>
      <c r="D49" t="s">
        <v>836</v>
      </c>
      <c r="E49" t="s">
        <v>837</v>
      </c>
      <c r="F49" t="s">
        <v>2800</v>
      </c>
      <c r="G49" t="s">
        <v>17</v>
      </c>
      <c r="H49" t="s">
        <v>2772</v>
      </c>
      <c r="I49" s="6">
        <v>44156</v>
      </c>
      <c r="J49" t="s">
        <v>2799</v>
      </c>
      <c r="K49" s="7">
        <v>3250</v>
      </c>
      <c r="L49" s="7">
        <v>1800</v>
      </c>
      <c r="M49" t="s">
        <v>2801</v>
      </c>
      <c r="N49" t="s">
        <v>1539</v>
      </c>
      <c r="O49" t="s">
        <v>2564</v>
      </c>
      <c r="P49" t="s">
        <v>2620</v>
      </c>
    </row>
    <row r="50" spans="1:16" x14ac:dyDescent="0.25">
      <c r="A50" t="s">
        <v>2802</v>
      </c>
      <c r="B50" s="6">
        <v>44151</v>
      </c>
      <c r="C50" t="s">
        <v>2559</v>
      </c>
      <c r="D50" t="s">
        <v>2803</v>
      </c>
      <c r="E50" t="s">
        <v>2804</v>
      </c>
      <c r="F50" t="s">
        <v>2805</v>
      </c>
      <c r="G50" t="s">
        <v>17</v>
      </c>
      <c r="H50" t="s">
        <v>2780</v>
      </c>
      <c r="I50" s="6">
        <v>44156</v>
      </c>
      <c r="J50" t="s">
        <v>2802</v>
      </c>
      <c r="K50" s="7">
        <v>2506.91</v>
      </c>
      <c r="L50" s="7">
        <v>1083.46</v>
      </c>
      <c r="M50" t="s">
        <v>2806</v>
      </c>
      <c r="N50" t="s">
        <v>2807</v>
      </c>
      <c r="O50" t="s">
        <v>2564</v>
      </c>
      <c r="P50" t="s">
        <v>2622</v>
      </c>
    </row>
    <row r="51" spans="1:16" x14ac:dyDescent="0.25">
      <c r="A51" t="s">
        <v>2808</v>
      </c>
      <c r="B51" s="6">
        <v>44151</v>
      </c>
      <c r="C51" t="s">
        <v>2559</v>
      </c>
      <c r="D51" t="s">
        <v>2736</v>
      </c>
      <c r="E51" t="s">
        <v>2737</v>
      </c>
      <c r="F51" t="s">
        <v>2809</v>
      </c>
      <c r="G51" t="s">
        <v>17</v>
      </c>
      <c r="H51" t="s">
        <v>2780</v>
      </c>
      <c r="I51" s="6">
        <v>44156</v>
      </c>
      <c r="J51" t="s">
        <v>2808</v>
      </c>
      <c r="K51" s="7">
        <v>3250</v>
      </c>
      <c r="L51" s="7">
        <v>1800</v>
      </c>
      <c r="M51" t="s">
        <v>2810</v>
      </c>
      <c r="N51" t="s">
        <v>2740</v>
      </c>
      <c r="O51" t="s">
        <v>2564</v>
      </c>
      <c r="P51" t="s">
        <v>2620</v>
      </c>
    </row>
    <row r="52" spans="1:16" x14ac:dyDescent="0.25">
      <c r="A52" t="s">
        <v>2811</v>
      </c>
      <c r="B52" s="6">
        <v>44152</v>
      </c>
      <c r="C52" t="s">
        <v>2559</v>
      </c>
      <c r="D52" t="s">
        <v>2812</v>
      </c>
      <c r="E52" t="s">
        <v>2813</v>
      </c>
      <c r="F52" t="s">
        <v>2814</v>
      </c>
      <c r="G52" t="s">
        <v>17</v>
      </c>
      <c r="H52" t="s">
        <v>2815</v>
      </c>
      <c r="I52" s="6">
        <v>44156</v>
      </c>
      <c r="J52" t="s">
        <v>2811</v>
      </c>
      <c r="K52" s="7">
        <v>2386.1999999999998</v>
      </c>
      <c r="L52" s="7">
        <v>131.4</v>
      </c>
      <c r="M52" t="s">
        <v>2816</v>
      </c>
      <c r="N52" t="s">
        <v>2817</v>
      </c>
      <c r="O52" t="s">
        <v>2564</v>
      </c>
      <c r="P52" t="s">
        <v>2638</v>
      </c>
    </row>
    <row r="53" spans="1:16" x14ac:dyDescent="0.25">
      <c r="A53" t="s">
        <v>2818</v>
      </c>
      <c r="B53" s="6">
        <v>44152</v>
      </c>
      <c r="C53" t="s">
        <v>2559</v>
      </c>
      <c r="D53" t="s">
        <v>41</v>
      </c>
      <c r="E53" t="s">
        <v>42</v>
      </c>
      <c r="F53" t="s">
        <v>2819</v>
      </c>
      <c r="G53" t="s">
        <v>17</v>
      </c>
      <c r="H53" t="s">
        <v>2772</v>
      </c>
      <c r="I53" s="6">
        <v>44156</v>
      </c>
      <c r="J53" t="s">
        <v>2818</v>
      </c>
      <c r="K53" s="7">
        <v>4506.1400000000003</v>
      </c>
      <c r="L53" s="7">
        <v>1559.74</v>
      </c>
      <c r="M53" t="s">
        <v>2820</v>
      </c>
      <c r="N53" t="s">
        <v>326</v>
      </c>
      <c r="O53" t="s">
        <v>2564</v>
      </c>
      <c r="P53" t="s">
        <v>2622</v>
      </c>
    </row>
    <row r="54" spans="1:16" x14ac:dyDescent="0.25">
      <c r="A54" t="s">
        <v>2821</v>
      </c>
      <c r="B54" s="6">
        <v>44153</v>
      </c>
      <c r="C54" t="s">
        <v>2559</v>
      </c>
      <c r="D54" t="s">
        <v>2822</v>
      </c>
      <c r="E54" t="s">
        <v>2823</v>
      </c>
      <c r="F54" t="s">
        <v>2824</v>
      </c>
      <c r="G54" t="s">
        <v>17</v>
      </c>
      <c r="H54" t="s">
        <v>2772</v>
      </c>
      <c r="I54" s="6">
        <v>44156</v>
      </c>
      <c r="J54" t="s">
        <v>2821</v>
      </c>
      <c r="K54" s="7">
        <v>1637.49</v>
      </c>
      <c r="L54" s="7">
        <v>583.59</v>
      </c>
      <c r="M54" t="s">
        <v>2825</v>
      </c>
      <c r="N54" t="s">
        <v>2826</v>
      </c>
      <c r="O54" t="s">
        <v>2564</v>
      </c>
      <c r="P54" t="s">
        <v>2827</v>
      </c>
    </row>
    <row r="55" spans="1:16" x14ac:dyDescent="0.25">
      <c r="A55" t="s">
        <v>2828</v>
      </c>
      <c r="B55" s="6">
        <v>44153</v>
      </c>
      <c r="C55" t="s">
        <v>2559</v>
      </c>
      <c r="D55" t="s">
        <v>2829</v>
      </c>
      <c r="E55" t="s">
        <v>2830</v>
      </c>
      <c r="F55" t="s">
        <v>2831</v>
      </c>
      <c r="G55" t="s">
        <v>17</v>
      </c>
      <c r="H55" t="s">
        <v>2832</v>
      </c>
      <c r="I55" s="6">
        <v>44155</v>
      </c>
      <c r="J55" t="s">
        <v>2828</v>
      </c>
      <c r="K55" s="7">
        <v>84597</v>
      </c>
      <c r="L55" s="7">
        <v>3468</v>
      </c>
      <c r="M55" t="s">
        <v>2833</v>
      </c>
      <c r="N55" t="s">
        <v>1716</v>
      </c>
      <c r="O55" t="s">
        <v>2564</v>
      </c>
      <c r="P55" t="s">
        <v>2834</v>
      </c>
    </row>
    <row r="56" spans="1:16" x14ac:dyDescent="0.25">
      <c r="A56" t="s">
        <v>2835</v>
      </c>
      <c r="B56" s="6">
        <v>44154</v>
      </c>
      <c r="C56" t="s">
        <v>2559</v>
      </c>
      <c r="D56" t="s">
        <v>142</v>
      </c>
      <c r="E56" t="s">
        <v>143</v>
      </c>
      <c r="F56" t="s">
        <v>2836</v>
      </c>
      <c r="G56" t="s">
        <v>17</v>
      </c>
      <c r="H56" t="s">
        <v>2837</v>
      </c>
      <c r="I56" s="6">
        <v>44161</v>
      </c>
      <c r="J56" t="s">
        <v>2835</v>
      </c>
      <c r="K56" s="7">
        <v>4029.87</v>
      </c>
      <c r="L56" s="7">
        <v>945</v>
      </c>
      <c r="M56" t="s">
        <v>2854</v>
      </c>
      <c r="N56" t="s">
        <v>346</v>
      </c>
      <c r="O56" t="s">
        <v>2564</v>
      </c>
      <c r="P56" t="s">
        <v>2862</v>
      </c>
    </row>
    <row r="57" spans="1:16" x14ac:dyDescent="0.25">
      <c r="A57" t="s">
        <v>2838</v>
      </c>
      <c r="B57" s="6">
        <v>44154</v>
      </c>
      <c r="C57" t="s">
        <v>2559</v>
      </c>
      <c r="D57" t="s">
        <v>2839</v>
      </c>
      <c r="E57" t="s">
        <v>2840</v>
      </c>
      <c r="F57" t="s">
        <v>2841</v>
      </c>
      <c r="G57" t="s">
        <v>17</v>
      </c>
      <c r="H57" t="s">
        <v>2842</v>
      </c>
      <c r="I57" s="6">
        <v>44161</v>
      </c>
      <c r="J57" t="s">
        <v>2838</v>
      </c>
      <c r="K57" s="7">
        <v>9394.19</v>
      </c>
      <c r="L57" s="7">
        <v>1718.39</v>
      </c>
      <c r="M57" t="s">
        <v>2855</v>
      </c>
      <c r="N57" t="s">
        <v>2856</v>
      </c>
      <c r="O57" t="s">
        <v>2564</v>
      </c>
      <c r="P57" t="s">
        <v>2863</v>
      </c>
    </row>
    <row r="58" spans="1:16" x14ac:dyDescent="0.25">
      <c r="A58" t="s">
        <v>2843</v>
      </c>
      <c r="B58" s="6">
        <v>44154</v>
      </c>
      <c r="C58" t="s">
        <v>2559</v>
      </c>
      <c r="D58" t="s">
        <v>1913</v>
      </c>
      <c r="E58" t="s">
        <v>1914</v>
      </c>
      <c r="F58" t="s">
        <v>2844</v>
      </c>
      <c r="G58" t="s">
        <v>17</v>
      </c>
      <c r="H58" t="s">
        <v>2845</v>
      </c>
      <c r="I58" s="6">
        <v>44162</v>
      </c>
      <c r="J58" t="s">
        <v>2843</v>
      </c>
      <c r="K58" s="7">
        <v>6150</v>
      </c>
      <c r="L58" s="7">
        <v>1800</v>
      </c>
      <c r="M58" t="s">
        <v>2857</v>
      </c>
      <c r="N58" t="s">
        <v>2059</v>
      </c>
      <c r="O58" t="s">
        <v>2564</v>
      </c>
      <c r="P58" t="s">
        <v>2620</v>
      </c>
    </row>
    <row r="59" spans="1:16" x14ac:dyDescent="0.25">
      <c r="A59" t="s">
        <v>2846</v>
      </c>
      <c r="B59" s="6">
        <v>44154</v>
      </c>
      <c r="C59" t="s">
        <v>2559</v>
      </c>
      <c r="D59" t="s">
        <v>2847</v>
      </c>
      <c r="E59" t="s">
        <v>2848</v>
      </c>
      <c r="F59" t="s">
        <v>2849</v>
      </c>
      <c r="G59" t="s">
        <v>17</v>
      </c>
      <c r="H59" t="s">
        <v>2837</v>
      </c>
      <c r="I59" s="6">
        <v>44161</v>
      </c>
      <c r="J59" t="s">
        <v>2846</v>
      </c>
      <c r="K59" s="7">
        <v>7449.24</v>
      </c>
      <c r="L59" s="7">
        <v>1845.48</v>
      </c>
      <c r="M59" t="s">
        <v>2858</v>
      </c>
      <c r="N59" t="s">
        <v>2859</v>
      </c>
      <c r="O59" t="s">
        <v>2564</v>
      </c>
      <c r="P59" t="s">
        <v>2864</v>
      </c>
    </row>
    <row r="60" spans="1:16" x14ac:dyDescent="0.25">
      <c r="A60" t="s">
        <v>2850</v>
      </c>
      <c r="B60" s="6">
        <v>44154</v>
      </c>
      <c r="C60" t="s">
        <v>2559</v>
      </c>
      <c r="D60" t="s">
        <v>2851</v>
      </c>
      <c r="E60" t="s">
        <v>2852</v>
      </c>
      <c r="F60" t="s">
        <v>2853</v>
      </c>
      <c r="G60" t="s">
        <v>17</v>
      </c>
      <c r="H60" t="s">
        <v>2837</v>
      </c>
      <c r="I60" s="6">
        <v>44161</v>
      </c>
      <c r="J60" t="s">
        <v>2850</v>
      </c>
      <c r="K60" s="7">
        <v>3255.2</v>
      </c>
      <c r="L60" s="7">
        <v>1890</v>
      </c>
      <c r="M60" t="s">
        <v>2860</v>
      </c>
      <c r="N60" t="s">
        <v>2861</v>
      </c>
      <c r="O60" t="s">
        <v>2564</v>
      </c>
      <c r="P60" t="s">
        <v>2865</v>
      </c>
    </row>
    <row r="61" spans="1:16" x14ac:dyDescent="0.25">
      <c r="A61" t="s">
        <v>2866</v>
      </c>
      <c r="B61" s="6">
        <v>44154</v>
      </c>
      <c r="C61" t="s">
        <v>2559</v>
      </c>
      <c r="D61" t="s">
        <v>671</v>
      </c>
      <c r="E61" t="s">
        <v>672</v>
      </c>
      <c r="F61" t="s">
        <v>2867</v>
      </c>
      <c r="G61" t="s">
        <v>17</v>
      </c>
      <c r="H61" t="s">
        <v>2842</v>
      </c>
      <c r="I61" s="6">
        <v>44161</v>
      </c>
      <c r="J61" t="s">
        <v>2866</v>
      </c>
      <c r="K61" s="7">
        <v>4350</v>
      </c>
      <c r="L61" s="7">
        <v>2250</v>
      </c>
      <c r="M61" t="s">
        <v>2868</v>
      </c>
      <c r="N61" t="s">
        <v>1428</v>
      </c>
      <c r="O61" t="s">
        <v>2564</v>
      </c>
      <c r="P61" t="s">
        <v>2869</v>
      </c>
    </row>
    <row r="62" spans="1:16" x14ac:dyDescent="0.25">
      <c r="A62" t="s">
        <v>2870</v>
      </c>
      <c r="B62" s="6">
        <v>44155</v>
      </c>
      <c r="C62" t="s">
        <v>2559</v>
      </c>
      <c r="D62" t="s">
        <v>1954</v>
      </c>
      <c r="E62" t="s">
        <v>1955</v>
      </c>
      <c r="F62" t="s">
        <v>2871</v>
      </c>
      <c r="G62" t="s">
        <v>17</v>
      </c>
      <c r="H62" t="s">
        <v>2837</v>
      </c>
      <c r="I62" s="6">
        <v>44161</v>
      </c>
      <c r="J62" t="s">
        <v>2870</v>
      </c>
      <c r="K62" s="7">
        <v>1201.4000000000001</v>
      </c>
      <c r="L62" s="7">
        <v>641.20000000000005</v>
      </c>
      <c r="M62" t="s">
        <v>2879</v>
      </c>
      <c r="N62" t="s">
        <v>2880</v>
      </c>
      <c r="O62" t="s">
        <v>2564</v>
      </c>
      <c r="P62" t="s">
        <v>2827</v>
      </c>
    </row>
    <row r="63" spans="1:16" x14ac:dyDescent="0.25">
      <c r="A63" t="s">
        <v>2872</v>
      </c>
      <c r="B63" s="6">
        <v>44155</v>
      </c>
      <c r="C63" t="s">
        <v>2559</v>
      </c>
      <c r="D63" t="s">
        <v>857</v>
      </c>
      <c r="E63" t="s">
        <v>858</v>
      </c>
      <c r="F63" t="s">
        <v>2873</v>
      </c>
      <c r="G63" t="s">
        <v>17</v>
      </c>
      <c r="H63" t="s">
        <v>2837</v>
      </c>
      <c r="I63" s="6">
        <v>44161</v>
      </c>
      <c r="J63" t="s">
        <v>2872</v>
      </c>
      <c r="K63" s="7">
        <v>3993.01</v>
      </c>
      <c r="L63" s="7">
        <v>1532.84</v>
      </c>
      <c r="M63" t="s">
        <v>2881</v>
      </c>
      <c r="N63" t="s">
        <v>1552</v>
      </c>
      <c r="O63" t="s">
        <v>2564</v>
      </c>
      <c r="P63" t="s">
        <v>2622</v>
      </c>
    </row>
    <row r="64" spans="1:16" x14ac:dyDescent="0.25">
      <c r="A64" t="s">
        <v>2874</v>
      </c>
      <c r="B64" s="6">
        <v>44155</v>
      </c>
      <c r="C64" t="s">
        <v>2559</v>
      </c>
      <c r="D64" t="s">
        <v>2875</v>
      </c>
      <c r="E64" t="s">
        <v>2876</v>
      </c>
      <c r="F64" t="s">
        <v>2877</v>
      </c>
      <c r="G64" t="s">
        <v>17</v>
      </c>
      <c r="H64" t="s">
        <v>2878</v>
      </c>
      <c r="I64" s="6">
        <v>44168</v>
      </c>
      <c r="J64" t="s">
        <v>2874</v>
      </c>
      <c r="K64" s="7">
        <v>5488.1</v>
      </c>
      <c r="L64" s="7">
        <v>1559</v>
      </c>
      <c r="M64" t="s">
        <v>2882</v>
      </c>
      <c r="N64" t="s">
        <v>2883</v>
      </c>
      <c r="O64" t="s">
        <v>2564</v>
      </c>
      <c r="P64" t="s">
        <v>2884</v>
      </c>
    </row>
    <row r="65" spans="1:16" x14ac:dyDescent="0.25">
      <c r="A65" t="s">
        <v>2885</v>
      </c>
      <c r="B65" s="6">
        <v>44161</v>
      </c>
      <c r="C65" t="s">
        <v>2559</v>
      </c>
      <c r="D65" t="s">
        <v>113</v>
      </c>
      <c r="E65" t="s">
        <v>2783</v>
      </c>
      <c r="F65" t="s">
        <v>2886</v>
      </c>
      <c r="G65" t="s">
        <v>17</v>
      </c>
      <c r="H65" t="s">
        <v>2887</v>
      </c>
      <c r="I65" s="6">
        <v>44165</v>
      </c>
      <c r="J65" t="s">
        <v>2885</v>
      </c>
      <c r="K65" s="7">
        <v>10200</v>
      </c>
      <c r="L65" s="7">
        <v>10200</v>
      </c>
      <c r="M65" t="s">
        <v>2888</v>
      </c>
      <c r="N65" t="s">
        <v>2786</v>
      </c>
      <c r="O65" t="s">
        <v>2564</v>
      </c>
      <c r="P65" t="s">
        <v>2889</v>
      </c>
    </row>
    <row r="66" spans="1:16" x14ac:dyDescent="0.25">
      <c r="A66" t="s">
        <v>2890</v>
      </c>
      <c r="B66" s="6">
        <v>44162</v>
      </c>
      <c r="C66" t="s">
        <v>2559</v>
      </c>
      <c r="D66" t="s">
        <v>2891</v>
      </c>
      <c r="E66" t="s">
        <v>2892</v>
      </c>
      <c r="F66" t="s">
        <v>2893</v>
      </c>
      <c r="G66" t="s">
        <v>17</v>
      </c>
      <c r="H66" t="s">
        <v>2894</v>
      </c>
      <c r="I66" s="6">
        <v>44167</v>
      </c>
      <c r="J66" t="s">
        <v>2890</v>
      </c>
      <c r="K66" s="7">
        <v>3700</v>
      </c>
      <c r="L66" s="7">
        <v>2250</v>
      </c>
      <c r="M66" t="s">
        <v>2895</v>
      </c>
      <c r="N66" t="s">
        <v>2896</v>
      </c>
      <c r="O66" t="s">
        <v>2564</v>
      </c>
      <c r="P66" t="s">
        <v>2897</v>
      </c>
    </row>
    <row r="67" spans="1:16" x14ac:dyDescent="0.25">
      <c r="A67" t="s">
        <v>2898</v>
      </c>
      <c r="B67" s="6">
        <v>44164</v>
      </c>
      <c r="C67" t="s">
        <v>2559</v>
      </c>
      <c r="D67" t="s">
        <v>1142</v>
      </c>
      <c r="E67" t="s">
        <v>1143</v>
      </c>
      <c r="F67" t="s">
        <v>2899</v>
      </c>
      <c r="G67" t="s">
        <v>17</v>
      </c>
      <c r="H67" t="s">
        <v>2900</v>
      </c>
      <c r="I67" s="6">
        <v>44166</v>
      </c>
      <c r="J67" t="s">
        <v>2898</v>
      </c>
      <c r="K67" s="7">
        <v>9078</v>
      </c>
      <c r="L67" s="7">
        <v>1890</v>
      </c>
      <c r="M67" t="s">
        <v>2901</v>
      </c>
      <c r="N67" t="s">
        <v>1725</v>
      </c>
      <c r="O67" t="s">
        <v>2564</v>
      </c>
      <c r="P67" t="s">
        <v>2902</v>
      </c>
    </row>
    <row r="68" spans="1:16" x14ac:dyDescent="0.25">
      <c r="A68" t="s">
        <v>2903</v>
      </c>
      <c r="B68" s="6">
        <v>44167</v>
      </c>
      <c r="C68" t="s">
        <v>2559</v>
      </c>
      <c r="D68" t="s">
        <v>621</v>
      </c>
      <c r="E68" t="s">
        <v>622</v>
      </c>
      <c r="F68" t="s">
        <v>2904</v>
      </c>
      <c r="G68" t="s">
        <v>17</v>
      </c>
      <c r="H68" t="s">
        <v>2905</v>
      </c>
      <c r="I68" s="6">
        <v>44169</v>
      </c>
      <c r="J68" t="s">
        <v>2903</v>
      </c>
      <c r="K68" s="7">
        <v>7312.46</v>
      </c>
      <c r="L68" s="7">
        <v>945</v>
      </c>
      <c r="M68" t="s">
        <v>2906</v>
      </c>
      <c r="N68" t="s">
        <v>1398</v>
      </c>
      <c r="O68" t="s">
        <v>2564</v>
      </c>
      <c r="P68" t="s">
        <v>2865</v>
      </c>
    </row>
    <row r="69" spans="1:16" x14ac:dyDescent="0.25">
      <c r="A69" t="s">
        <v>2907</v>
      </c>
      <c r="B69" s="6">
        <v>44167</v>
      </c>
      <c r="C69" t="s">
        <v>2559</v>
      </c>
      <c r="D69" t="s">
        <v>2908</v>
      </c>
      <c r="E69" t="s">
        <v>2909</v>
      </c>
      <c r="F69" t="s">
        <v>2910</v>
      </c>
      <c r="G69" t="s">
        <v>17</v>
      </c>
      <c r="H69" t="s">
        <v>2911</v>
      </c>
      <c r="I69" s="6">
        <v>44170</v>
      </c>
      <c r="J69" t="s">
        <v>2907</v>
      </c>
      <c r="K69" s="7">
        <v>7055.98</v>
      </c>
      <c r="L69" s="7">
        <v>3745</v>
      </c>
      <c r="M69" t="s">
        <v>2912</v>
      </c>
      <c r="N69" t="s">
        <v>2913</v>
      </c>
      <c r="O69" t="s">
        <v>2564</v>
      </c>
      <c r="P69" t="s">
        <v>2914</v>
      </c>
    </row>
    <row r="70" spans="1:16" x14ac:dyDescent="0.25">
      <c r="A70" t="s">
        <v>2915</v>
      </c>
      <c r="B70" s="6">
        <v>44167</v>
      </c>
      <c r="C70" t="s">
        <v>2559</v>
      </c>
      <c r="D70" t="s">
        <v>836</v>
      </c>
      <c r="E70" t="s">
        <v>837</v>
      </c>
      <c r="F70" t="s">
        <v>2916</v>
      </c>
      <c r="G70" t="s">
        <v>17</v>
      </c>
      <c r="H70" t="s">
        <v>2905</v>
      </c>
      <c r="I70" s="6">
        <v>44169</v>
      </c>
      <c r="J70" t="s">
        <v>2915</v>
      </c>
      <c r="K70" s="7">
        <v>6750</v>
      </c>
      <c r="L70" s="7">
        <v>6750</v>
      </c>
      <c r="M70" t="s">
        <v>2917</v>
      </c>
      <c r="N70" t="s">
        <v>1539</v>
      </c>
      <c r="O70" t="s">
        <v>2564</v>
      </c>
      <c r="P70" t="s">
        <v>2918</v>
      </c>
    </row>
    <row r="71" spans="1:16" x14ac:dyDescent="0.25">
      <c r="A71" t="s">
        <v>2919</v>
      </c>
      <c r="B71" s="6">
        <v>44168</v>
      </c>
      <c r="C71" t="s">
        <v>2559</v>
      </c>
      <c r="D71" t="s">
        <v>463</v>
      </c>
      <c r="E71" t="s">
        <v>464</v>
      </c>
      <c r="F71" t="s">
        <v>2920</v>
      </c>
      <c r="G71" t="s">
        <v>17</v>
      </c>
      <c r="H71" t="s">
        <v>2905</v>
      </c>
      <c r="I71" s="6">
        <v>44169</v>
      </c>
      <c r="J71" t="s">
        <v>2919</v>
      </c>
      <c r="K71" s="7">
        <v>2304.4299999999998</v>
      </c>
      <c r="L71" s="7">
        <v>1532</v>
      </c>
      <c r="M71" t="s">
        <v>2923</v>
      </c>
      <c r="N71" t="s">
        <v>1297</v>
      </c>
      <c r="O71" t="s">
        <v>2564</v>
      </c>
      <c r="P71" t="s">
        <v>2925</v>
      </c>
    </row>
    <row r="72" spans="1:16" x14ac:dyDescent="0.25">
      <c r="A72" t="s">
        <v>2921</v>
      </c>
      <c r="B72" s="6">
        <v>44168</v>
      </c>
      <c r="C72" t="s">
        <v>2559</v>
      </c>
      <c r="D72" t="s">
        <v>49</v>
      </c>
      <c r="E72" t="s">
        <v>50</v>
      </c>
      <c r="F72" t="s">
        <v>2922</v>
      </c>
      <c r="G72" t="s">
        <v>17</v>
      </c>
      <c r="H72" t="s">
        <v>2911</v>
      </c>
      <c r="I72" s="6">
        <v>44170</v>
      </c>
      <c r="J72" t="s">
        <v>2921</v>
      </c>
      <c r="K72" s="7">
        <v>4032.96</v>
      </c>
      <c r="L72" s="7">
        <v>2043.36</v>
      </c>
      <c r="M72" t="s">
        <v>2924</v>
      </c>
      <c r="N72" t="s">
        <v>332</v>
      </c>
      <c r="O72" t="s">
        <v>2564</v>
      </c>
      <c r="P72" t="s">
        <v>2926</v>
      </c>
    </row>
    <row r="73" spans="1:16" x14ac:dyDescent="0.25">
      <c r="A73" t="s">
        <v>2927</v>
      </c>
      <c r="B73" s="6">
        <v>44169</v>
      </c>
      <c r="C73" t="s">
        <v>2559</v>
      </c>
      <c r="D73" t="s">
        <v>223</v>
      </c>
      <c r="E73" t="s">
        <v>224</v>
      </c>
      <c r="F73" t="s">
        <v>2928</v>
      </c>
      <c r="G73" t="s">
        <v>17</v>
      </c>
      <c r="H73" t="s">
        <v>2929</v>
      </c>
      <c r="I73" s="6">
        <v>44172</v>
      </c>
      <c r="J73" t="s">
        <v>2927</v>
      </c>
      <c r="K73" s="7">
        <v>4041.37</v>
      </c>
      <c r="L73" s="7">
        <v>672</v>
      </c>
      <c r="M73" t="s">
        <v>2930</v>
      </c>
      <c r="N73" t="s">
        <v>396</v>
      </c>
      <c r="O73" t="s">
        <v>2564</v>
      </c>
      <c r="P73" t="s">
        <v>2914</v>
      </c>
    </row>
    <row r="74" spans="1:16" x14ac:dyDescent="0.25">
      <c r="A74" t="s">
        <v>2931</v>
      </c>
      <c r="B74" s="6">
        <v>44169</v>
      </c>
      <c r="C74" t="s">
        <v>2559</v>
      </c>
      <c r="D74" t="s">
        <v>41</v>
      </c>
      <c r="E74" t="s">
        <v>42</v>
      </c>
      <c r="F74" t="s">
        <v>2932</v>
      </c>
      <c r="G74" t="s">
        <v>17</v>
      </c>
      <c r="H74" t="s">
        <v>2933</v>
      </c>
      <c r="I74" s="6">
        <v>44172</v>
      </c>
      <c r="J74" t="s">
        <v>2931</v>
      </c>
      <c r="K74" s="7">
        <v>6100</v>
      </c>
      <c r="L74" s="7">
        <v>6100</v>
      </c>
      <c r="M74" t="s">
        <v>2934</v>
      </c>
      <c r="N74" t="s">
        <v>326</v>
      </c>
      <c r="O74" t="s">
        <v>2564</v>
      </c>
      <c r="P74" t="s">
        <v>2935</v>
      </c>
    </row>
    <row r="75" spans="1:16" x14ac:dyDescent="0.25">
      <c r="A75" t="s">
        <v>2936</v>
      </c>
      <c r="B75" s="6">
        <v>44172</v>
      </c>
      <c r="C75" t="s">
        <v>2559</v>
      </c>
      <c r="D75" t="s">
        <v>826</v>
      </c>
      <c r="E75" t="s">
        <v>827</v>
      </c>
      <c r="F75" t="s">
        <v>2937</v>
      </c>
      <c r="G75" t="s">
        <v>17</v>
      </c>
      <c r="H75" t="s">
        <v>2938</v>
      </c>
      <c r="I75" s="6">
        <v>44174</v>
      </c>
      <c r="J75" t="s">
        <v>2936</v>
      </c>
      <c r="K75" s="7">
        <v>8233.5499999999993</v>
      </c>
      <c r="L75" s="7">
        <v>468</v>
      </c>
      <c r="M75" t="s">
        <v>2939</v>
      </c>
      <c r="N75" t="s">
        <v>1533</v>
      </c>
      <c r="O75" t="s">
        <v>2564</v>
      </c>
      <c r="P75" t="s">
        <v>2940</v>
      </c>
    </row>
    <row r="76" spans="1:16" x14ac:dyDescent="0.25">
      <c r="A76" t="s">
        <v>2941</v>
      </c>
      <c r="B76" s="6">
        <v>44172</v>
      </c>
      <c r="C76" t="s">
        <v>2559</v>
      </c>
      <c r="D76" t="s">
        <v>841</v>
      </c>
      <c r="E76" t="s">
        <v>842</v>
      </c>
      <c r="F76" t="s">
        <v>2942</v>
      </c>
      <c r="G76" t="s">
        <v>17</v>
      </c>
      <c r="H76" t="s">
        <v>2943</v>
      </c>
      <c r="I76" s="6">
        <v>44173</v>
      </c>
      <c r="J76" t="s">
        <v>2941</v>
      </c>
      <c r="K76" s="7">
        <v>5904.66</v>
      </c>
      <c r="L76" s="7">
        <v>1083</v>
      </c>
      <c r="M76" t="s">
        <v>2948</v>
      </c>
      <c r="N76" t="s">
        <v>1542</v>
      </c>
      <c r="O76" t="s">
        <v>2564</v>
      </c>
      <c r="P76" t="s">
        <v>2925</v>
      </c>
    </row>
    <row r="77" spans="1:16" x14ac:dyDescent="0.25">
      <c r="A77" t="s">
        <v>2944</v>
      </c>
      <c r="B77" s="6">
        <v>44172</v>
      </c>
      <c r="C77" t="s">
        <v>2559</v>
      </c>
      <c r="D77" t="s">
        <v>2945</v>
      </c>
      <c r="E77" t="s">
        <v>2946</v>
      </c>
      <c r="F77" t="s">
        <v>2947</v>
      </c>
      <c r="G77" t="s">
        <v>17</v>
      </c>
      <c r="H77" t="s">
        <v>2943</v>
      </c>
      <c r="I77" s="6">
        <v>44173</v>
      </c>
      <c r="J77" t="s">
        <v>2944</v>
      </c>
      <c r="K77" s="7">
        <v>7287.88</v>
      </c>
      <c r="L77" s="7">
        <v>1945</v>
      </c>
      <c r="M77" t="s">
        <v>2949</v>
      </c>
      <c r="N77" t="s">
        <v>2950</v>
      </c>
      <c r="O77" t="s">
        <v>2564</v>
      </c>
      <c r="P77" t="s">
        <v>2951</v>
      </c>
    </row>
    <row r="78" spans="1:16" x14ac:dyDescent="0.25">
      <c r="A78" t="s">
        <v>2952</v>
      </c>
      <c r="B78" s="6">
        <v>44172</v>
      </c>
      <c r="C78" t="s">
        <v>2559</v>
      </c>
      <c r="D78" t="s">
        <v>755</v>
      </c>
      <c r="E78" t="s">
        <v>756</v>
      </c>
      <c r="F78" t="s">
        <v>2953</v>
      </c>
      <c r="G78" t="s">
        <v>17</v>
      </c>
      <c r="H78" t="s">
        <v>2943</v>
      </c>
      <c r="I78" s="6">
        <v>44173</v>
      </c>
      <c r="J78" t="s">
        <v>2952</v>
      </c>
      <c r="K78" s="7">
        <v>2200</v>
      </c>
      <c r="L78" s="7">
        <v>2200</v>
      </c>
      <c r="M78" t="s">
        <v>2954</v>
      </c>
      <c r="N78" t="s">
        <v>1485</v>
      </c>
      <c r="O78" t="s">
        <v>2564</v>
      </c>
      <c r="P78" t="s">
        <v>2955</v>
      </c>
    </row>
    <row r="79" spans="1:16" x14ac:dyDescent="0.25">
      <c r="A79" t="s">
        <v>2956</v>
      </c>
      <c r="B79" s="6">
        <v>44174</v>
      </c>
      <c r="C79" t="s">
        <v>2559</v>
      </c>
      <c r="D79" t="s">
        <v>2957</v>
      </c>
      <c r="E79" t="s">
        <v>2958</v>
      </c>
      <c r="F79" t="s">
        <v>2959</v>
      </c>
      <c r="G79" t="s">
        <v>17</v>
      </c>
      <c r="H79" t="s">
        <v>2960</v>
      </c>
      <c r="I79" s="6">
        <v>44175</v>
      </c>
      <c r="J79" t="s">
        <v>2956</v>
      </c>
      <c r="K79" s="7">
        <v>6407.31</v>
      </c>
      <c r="L79" s="7">
        <v>4794</v>
      </c>
      <c r="M79" t="s">
        <v>2961</v>
      </c>
      <c r="N79" t="s">
        <v>2962</v>
      </c>
      <c r="O79" t="s">
        <v>2564</v>
      </c>
      <c r="P79" t="s">
        <v>2963</v>
      </c>
    </row>
    <row r="80" spans="1:16" x14ac:dyDescent="0.25">
      <c r="A80" t="s">
        <v>2964</v>
      </c>
      <c r="B80" s="6">
        <v>44175</v>
      </c>
      <c r="C80" t="s">
        <v>2559</v>
      </c>
      <c r="D80" t="s">
        <v>2965</v>
      </c>
      <c r="E80" t="s">
        <v>2966</v>
      </c>
      <c r="F80" t="s">
        <v>2967</v>
      </c>
      <c r="G80" t="s">
        <v>17</v>
      </c>
      <c r="H80" t="s">
        <v>2968</v>
      </c>
      <c r="I80" s="6">
        <v>44180</v>
      </c>
      <c r="J80" t="s">
        <v>2964</v>
      </c>
      <c r="K80" s="7">
        <v>1117.4000000000001</v>
      </c>
      <c r="L80" s="7">
        <v>893.4</v>
      </c>
      <c r="M80" t="s">
        <v>2978</v>
      </c>
      <c r="N80" t="s">
        <v>2979</v>
      </c>
      <c r="O80" t="s">
        <v>2564</v>
      </c>
      <c r="P80" t="s">
        <v>2984</v>
      </c>
    </row>
    <row r="81" spans="1:16" x14ac:dyDescent="0.25">
      <c r="A81" t="s">
        <v>2969</v>
      </c>
      <c r="B81" s="6">
        <v>44175</v>
      </c>
      <c r="C81" t="s">
        <v>2559</v>
      </c>
      <c r="D81" t="s">
        <v>2970</v>
      </c>
      <c r="E81" t="s">
        <v>2971</v>
      </c>
      <c r="F81" t="s">
        <v>2972</v>
      </c>
      <c r="G81" t="s">
        <v>17</v>
      </c>
      <c r="H81" t="s">
        <v>2968</v>
      </c>
      <c r="I81" s="6">
        <v>44180</v>
      </c>
      <c r="J81" t="s">
        <v>2969</v>
      </c>
      <c r="K81" s="7">
        <v>8802.32</v>
      </c>
      <c r="L81" s="7">
        <v>1532.84</v>
      </c>
      <c r="M81" t="s">
        <v>2980</v>
      </c>
      <c r="N81" t="s">
        <v>2981</v>
      </c>
      <c r="O81" t="s">
        <v>2564</v>
      </c>
      <c r="P81" t="s">
        <v>2985</v>
      </c>
    </row>
    <row r="82" spans="1:16" x14ac:dyDescent="0.25">
      <c r="A82" t="s">
        <v>2973</v>
      </c>
      <c r="B82" s="6">
        <v>44175</v>
      </c>
      <c r="C82" t="s">
        <v>2559</v>
      </c>
      <c r="D82" t="s">
        <v>2974</v>
      </c>
      <c r="E82" t="s">
        <v>2975</v>
      </c>
      <c r="F82" t="s">
        <v>2976</v>
      </c>
      <c r="G82" t="s">
        <v>17</v>
      </c>
      <c r="H82" t="s">
        <v>2977</v>
      </c>
      <c r="I82" s="6">
        <v>44176</v>
      </c>
      <c r="J82" t="s">
        <v>2973</v>
      </c>
      <c r="K82" s="7">
        <v>1820.67</v>
      </c>
      <c r="L82" s="7">
        <v>1820.67</v>
      </c>
      <c r="M82" t="s">
        <v>2982</v>
      </c>
      <c r="N82" t="s">
        <v>2983</v>
      </c>
      <c r="O82" t="s">
        <v>2564</v>
      </c>
      <c r="P82" t="s">
        <v>2986</v>
      </c>
    </row>
    <row r="83" spans="1:16" x14ac:dyDescent="0.25">
      <c r="A83" t="s">
        <v>2987</v>
      </c>
      <c r="B83" s="6">
        <v>44175</v>
      </c>
      <c r="C83" t="s">
        <v>2559</v>
      </c>
      <c r="D83" t="s">
        <v>2965</v>
      </c>
      <c r="E83" t="s">
        <v>2966</v>
      </c>
      <c r="F83" t="s">
        <v>2967</v>
      </c>
      <c r="G83" t="s">
        <v>17</v>
      </c>
      <c r="H83" t="s">
        <v>2968</v>
      </c>
      <c r="I83" s="6">
        <v>44180</v>
      </c>
      <c r="J83" t="s">
        <v>2987</v>
      </c>
      <c r="K83" s="7">
        <v>9100</v>
      </c>
      <c r="L83" s="7">
        <v>6450</v>
      </c>
      <c r="M83" t="s">
        <v>2978</v>
      </c>
      <c r="N83" t="s">
        <v>2979</v>
      </c>
      <c r="O83" t="s">
        <v>2564</v>
      </c>
      <c r="P83" t="s">
        <v>2988</v>
      </c>
    </row>
    <row r="84" spans="1:16" x14ac:dyDescent="0.25">
      <c r="A84" t="s">
        <v>2989</v>
      </c>
      <c r="B84" s="6">
        <v>44176</v>
      </c>
      <c r="C84" t="s">
        <v>2559</v>
      </c>
      <c r="D84" t="s">
        <v>223</v>
      </c>
      <c r="E84" t="s">
        <v>224</v>
      </c>
      <c r="F84" t="s">
        <v>2990</v>
      </c>
      <c r="G84" t="s">
        <v>17</v>
      </c>
      <c r="H84" t="s">
        <v>2968</v>
      </c>
      <c r="I84" s="6">
        <v>44180</v>
      </c>
      <c r="J84" t="s">
        <v>2989</v>
      </c>
      <c r="K84" s="7">
        <v>2342.83</v>
      </c>
      <c r="L84" s="7">
        <v>945</v>
      </c>
      <c r="M84" t="s">
        <v>2991</v>
      </c>
      <c r="N84" t="s">
        <v>396</v>
      </c>
      <c r="O84" t="s">
        <v>2564</v>
      </c>
      <c r="P84" t="s">
        <v>2992</v>
      </c>
    </row>
    <row r="85" spans="1:16" x14ac:dyDescent="0.25">
      <c r="A85" t="s">
        <v>2993</v>
      </c>
      <c r="B85" s="6">
        <v>44176</v>
      </c>
      <c r="C85" t="s">
        <v>2559</v>
      </c>
      <c r="D85" t="s">
        <v>223</v>
      </c>
      <c r="E85" t="s">
        <v>224</v>
      </c>
      <c r="F85" t="s">
        <v>2990</v>
      </c>
      <c r="G85" t="s">
        <v>17</v>
      </c>
      <c r="H85" t="s">
        <v>2968</v>
      </c>
      <c r="I85" s="6">
        <v>44180</v>
      </c>
      <c r="J85" t="s">
        <v>2993</v>
      </c>
      <c r="K85" s="7">
        <v>8950</v>
      </c>
      <c r="L85" s="7">
        <v>1800</v>
      </c>
      <c r="M85" t="s">
        <v>2991</v>
      </c>
      <c r="N85" t="s">
        <v>396</v>
      </c>
      <c r="O85" t="s">
        <v>2564</v>
      </c>
      <c r="P85" t="s">
        <v>2620</v>
      </c>
    </row>
    <row r="86" spans="1:16" x14ac:dyDescent="0.25">
      <c r="A86" t="s">
        <v>2994</v>
      </c>
      <c r="B86" s="6">
        <v>44176</v>
      </c>
      <c r="C86" t="s">
        <v>2559</v>
      </c>
      <c r="D86" t="s">
        <v>28</v>
      </c>
      <c r="E86" t="s">
        <v>29</v>
      </c>
      <c r="F86" t="s">
        <v>2995</v>
      </c>
      <c r="G86" t="s">
        <v>17</v>
      </c>
      <c r="H86" t="s">
        <v>2968</v>
      </c>
      <c r="I86" s="6">
        <v>44180</v>
      </c>
      <c r="J86" t="s">
        <v>2994</v>
      </c>
      <c r="K86" s="7">
        <v>7736.87</v>
      </c>
      <c r="L86" s="7">
        <v>3514.64</v>
      </c>
      <c r="M86">
        <v>0</v>
      </c>
      <c r="N86">
        <v>0</v>
      </c>
      <c r="O86" t="s">
        <v>2564</v>
      </c>
      <c r="P86" t="s">
        <v>2996</v>
      </c>
    </row>
    <row r="87" spans="1:16" x14ac:dyDescent="0.25">
      <c r="A87" t="s">
        <v>2997</v>
      </c>
      <c r="B87" s="6">
        <v>44177</v>
      </c>
      <c r="C87" t="s">
        <v>2559</v>
      </c>
      <c r="D87" t="s">
        <v>2998</v>
      </c>
      <c r="E87" t="s">
        <v>2999</v>
      </c>
      <c r="F87" t="s">
        <v>3000</v>
      </c>
      <c r="G87" t="s">
        <v>17</v>
      </c>
      <c r="H87" t="s">
        <v>2968</v>
      </c>
      <c r="I87" s="6">
        <v>44180</v>
      </c>
      <c r="J87" t="s">
        <v>2997</v>
      </c>
      <c r="K87" s="7">
        <v>4004.05</v>
      </c>
      <c r="L87" s="7">
        <v>748.16</v>
      </c>
      <c r="M87" t="s">
        <v>3002</v>
      </c>
      <c r="N87" t="s">
        <v>3003</v>
      </c>
      <c r="O87" t="s">
        <v>2564</v>
      </c>
      <c r="P87" t="s">
        <v>2864</v>
      </c>
    </row>
    <row r="88" spans="1:16" x14ac:dyDescent="0.25">
      <c r="A88" t="s">
        <v>3001</v>
      </c>
      <c r="B88" s="6">
        <v>44177</v>
      </c>
      <c r="C88" t="s">
        <v>2559</v>
      </c>
      <c r="D88" t="s">
        <v>2998</v>
      </c>
      <c r="E88" t="s">
        <v>2999</v>
      </c>
      <c r="F88" t="s">
        <v>3000</v>
      </c>
      <c r="G88" t="s">
        <v>17</v>
      </c>
      <c r="H88" t="s">
        <v>2968</v>
      </c>
      <c r="I88" s="6">
        <v>44180</v>
      </c>
      <c r="J88" t="s">
        <v>3001</v>
      </c>
      <c r="K88" s="7">
        <v>14100</v>
      </c>
      <c r="L88" s="7">
        <v>750</v>
      </c>
      <c r="M88" t="s">
        <v>3002</v>
      </c>
      <c r="N88" t="s">
        <v>3003</v>
      </c>
      <c r="O88" t="s">
        <v>2564</v>
      </c>
      <c r="P88" t="s">
        <v>2620</v>
      </c>
    </row>
    <row r="89" spans="1:16" x14ac:dyDescent="0.25">
      <c r="A89" t="s">
        <v>3004</v>
      </c>
      <c r="B89" s="6">
        <v>44179</v>
      </c>
      <c r="C89" t="s">
        <v>2559</v>
      </c>
      <c r="D89" t="s">
        <v>2767</v>
      </c>
      <c r="E89" t="s">
        <v>2768</v>
      </c>
      <c r="F89" t="s">
        <v>3005</v>
      </c>
      <c r="G89" t="s">
        <v>17</v>
      </c>
      <c r="H89" t="s">
        <v>3006</v>
      </c>
      <c r="I89" s="6">
        <v>44180</v>
      </c>
      <c r="J89" t="s">
        <v>3004</v>
      </c>
      <c r="K89" s="7">
        <v>2625.65</v>
      </c>
      <c r="L89" s="7">
        <v>180</v>
      </c>
      <c r="M89" t="s">
        <v>3015</v>
      </c>
      <c r="N89" t="s">
        <v>2774</v>
      </c>
      <c r="O89" t="s">
        <v>2564</v>
      </c>
      <c r="P89" t="s">
        <v>3020</v>
      </c>
    </row>
    <row r="90" spans="1:16" x14ac:dyDescent="0.25">
      <c r="A90" t="s">
        <v>3007</v>
      </c>
      <c r="B90" s="6">
        <v>44179</v>
      </c>
      <c r="C90" t="s">
        <v>2559</v>
      </c>
      <c r="D90" t="s">
        <v>687</v>
      </c>
      <c r="E90" t="s">
        <v>688</v>
      </c>
      <c r="F90" t="s">
        <v>3008</v>
      </c>
      <c r="G90" t="s">
        <v>17</v>
      </c>
      <c r="H90" t="s">
        <v>3006</v>
      </c>
      <c r="I90" s="6">
        <v>44180</v>
      </c>
      <c r="J90" t="s">
        <v>3007</v>
      </c>
      <c r="K90" s="7">
        <v>6105.79</v>
      </c>
      <c r="L90" s="7">
        <v>602.44000000000005</v>
      </c>
      <c r="M90" t="s">
        <v>3016</v>
      </c>
      <c r="N90" t="s">
        <v>1439</v>
      </c>
      <c r="O90" t="s">
        <v>2564</v>
      </c>
      <c r="P90" t="s">
        <v>3021</v>
      </c>
    </row>
    <row r="91" spans="1:16" x14ac:dyDescent="0.25">
      <c r="A91" t="s">
        <v>3009</v>
      </c>
      <c r="B91" s="6">
        <v>44179</v>
      </c>
      <c r="C91" t="s">
        <v>2559</v>
      </c>
      <c r="D91" t="s">
        <v>3010</v>
      </c>
      <c r="E91" t="s">
        <v>3011</v>
      </c>
      <c r="F91" t="s">
        <v>3012</v>
      </c>
      <c r="G91" t="s">
        <v>17</v>
      </c>
      <c r="H91" t="s">
        <v>3006</v>
      </c>
      <c r="I91" s="6">
        <v>44180</v>
      </c>
      <c r="J91" t="s">
        <v>3009</v>
      </c>
      <c r="K91" s="7">
        <v>4239.54</v>
      </c>
      <c r="L91" s="7">
        <v>893.4</v>
      </c>
      <c r="M91" t="s">
        <v>3017</v>
      </c>
      <c r="N91" t="s">
        <v>3018</v>
      </c>
      <c r="O91" t="s">
        <v>2564</v>
      </c>
      <c r="P91" t="s">
        <v>3022</v>
      </c>
    </row>
    <row r="92" spans="1:16" x14ac:dyDescent="0.25">
      <c r="A92" t="s">
        <v>3013</v>
      </c>
      <c r="B92" s="6">
        <v>44179</v>
      </c>
      <c r="C92" t="s">
        <v>2559</v>
      </c>
      <c r="D92" t="s">
        <v>41</v>
      </c>
      <c r="E92" t="s">
        <v>42</v>
      </c>
      <c r="F92" t="s">
        <v>3014</v>
      </c>
      <c r="G92" t="s">
        <v>17</v>
      </c>
      <c r="H92" t="s">
        <v>3006</v>
      </c>
      <c r="I92" s="6">
        <v>44180</v>
      </c>
      <c r="J92" t="s">
        <v>3013</v>
      </c>
      <c r="K92" s="7">
        <v>8037.44</v>
      </c>
      <c r="L92" s="7">
        <v>1532.84</v>
      </c>
      <c r="M92" t="s">
        <v>3019</v>
      </c>
      <c r="N92" t="s">
        <v>326</v>
      </c>
      <c r="O92" t="s">
        <v>2564</v>
      </c>
      <c r="P92" t="s">
        <v>2622</v>
      </c>
    </row>
    <row r="93" spans="1:16" x14ac:dyDescent="0.25">
      <c r="A93" t="s">
        <v>3023</v>
      </c>
      <c r="B93" s="6">
        <v>44179</v>
      </c>
      <c r="C93" t="s">
        <v>2559</v>
      </c>
      <c r="D93" t="s">
        <v>3010</v>
      </c>
      <c r="E93" t="s">
        <v>3011</v>
      </c>
      <c r="F93" t="s">
        <v>3012</v>
      </c>
      <c r="G93" t="s">
        <v>17</v>
      </c>
      <c r="H93" t="s">
        <v>3006</v>
      </c>
      <c r="I93" s="6">
        <v>44180</v>
      </c>
      <c r="J93" t="s">
        <v>3023</v>
      </c>
      <c r="K93" s="7">
        <v>1800</v>
      </c>
      <c r="L93" s="7">
        <v>1800</v>
      </c>
      <c r="M93" t="s">
        <v>3017</v>
      </c>
      <c r="N93" t="s">
        <v>3018</v>
      </c>
      <c r="O93" t="s">
        <v>2564</v>
      </c>
      <c r="P93" t="s">
        <v>3036</v>
      </c>
    </row>
    <row r="94" spans="1:16" x14ac:dyDescent="0.25">
      <c r="A94" t="s">
        <v>3024</v>
      </c>
      <c r="B94" s="6">
        <v>44179</v>
      </c>
      <c r="C94" t="s">
        <v>2559</v>
      </c>
      <c r="D94" t="s">
        <v>2736</v>
      </c>
      <c r="E94" t="s">
        <v>2737</v>
      </c>
      <c r="F94" t="s">
        <v>3025</v>
      </c>
      <c r="G94" t="s">
        <v>17</v>
      </c>
      <c r="H94" t="s">
        <v>3006</v>
      </c>
      <c r="I94" s="6">
        <v>44180</v>
      </c>
      <c r="J94" t="s">
        <v>3024</v>
      </c>
      <c r="K94" s="7">
        <v>5505.9</v>
      </c>
      <c r="L94" s="7">
        <v>1890</v>
      </c>
      <c r="M94" t="s">
        <v>3032</v>
      </c>
      <c r="N94" t="s">
        <v>2740</v>
      </c>
      <c r="O94" t="s">
        <v>2564</v>
      </c>
      <c r="P94" t="s">
        <v>2865</v>
      </c>
    </row>
    <row r="95" spans="1:16" x14ac:dyDescent="0.25">
      <c r="A95" t="s">
        <v>3026</v>
      </c>
      <c r="B95" s="6">
        <v>44179</v>
      </c>
      <c r="C95" t="s">
        <v>2559</v>
      </c>
      <c r="D95" t="s">
        <v>3027</v>
      </c>
      <c r="E95" t="s">
        <v>3028</v>
      </c>
      <c r="F95" t="s">
        <v>3029</v>
      </c>
      <c r="G95" t="s">
        <v>17</v>
      </c>
      <c r="H95" t="s">
        <v>3006</v>
      </c>
      <c r="I95" s="6">
        <v>44180</v>
      </c>
      <c r="J95" t="s">
        <v>3026</v>
      </c>
      <c r="K95" s="7">
        <v>4350</v>
      </c>
      <c r="L95" s="7">
        <v>2250</v>
      </c>
      <c r="M95" t="s">
        <v>3033</v>
      </c>
      <c r="N95" t="s">
        <v>3034</v>
      </c>
      <c r="O95" t="s">
        <v>2564</v>
      </c>
      <c r="P95" t="s">
        <v>3037</v>
      </c>
    </row>
    <row r="96" spans="1:16" x14ac:dyDescent="0.25">
      <c r="A96" t="s">
        <v>3030</v>
      </c>
      <c r="B96" s="6">
        <v>44179</v>
      </c>
      <c r="C96" t="s">
        <v>2559</v>
      </c>
      <c r="D96" t="s">
        <v>1954</v>
      </c>
      <c r="E96" t="s">
        <v>1955</v>
      </c>
      <c r="F96" t="s">
        <v>3031</v>
      </c>
      <c r="G96" t="s">
        <v>17</v>
      </c>
      <c r="H96" t="s">
        <v>3006</v>
      </c>
      <c r="I96" s="6">
        <v>44180</v>
      </c>
      <c r="J96" t="s">
        <v>3030</v>
      </c>
      <c r="K96" s="7">
        <v>6175.9</v>
      </c>
      <c r="L96" s="7">
        <v>2663.16</v>
      </c>
      <c r="M96" t="s">
        <v>3035</v>
      </c>
      <c r="N96" t="s">
        <v>2080</v>
      </c>
      <c r="O96" t="s">
        <v>2564</v>
      </c>
      <c r="P96" t="s">
        <v>3038</v>
      </c>
    </row>
    <row r="97" spans="1:16" x14ac:dyDescent="0.25">
      <c r="A97" t="s">
        <v>3039</v>
      </c>
      <c r="B97" s="6">
        <v>44179</v>
      </c>
      <c r="C97" t="s">
        <v>2559</v>
      </c>
      <c r="D97" t="s">
        <v>3040</v>
      </c>
      <c r="E97" t="s">
        <v>3041</v>
      </c>
      <c r="F97" t="s">
        <v>3042</v>
      </c>
      <c r="G97" t="s">
        <v>17</v>
      </c>
      <c r="H97" t="s">
        <v>3043</v>
      </c>
      <c r="I97" s="6">
        <v>44182</v>
      </c>
      <c r="J97" t="s">
        <v>3039</v>
      </c>
      <c r="K97" s="7">
        <v>7900</v>
      </c>
      <c r="L97" s="7">
        <v>6450</v>
      </c>
      <c r="M97" t="s">
        <v>3044</v>
      </c>
      <c r="N97" t="s">
        <v>3045</v>
      </c>
      <c r="O97" t="s">
        <v>2564</v>
      </c>
      <c r="P97" t="s">
        <v>3046</v>
      </c>
    </row>
    <row r="98" spans="1:16" x14ac:dyDescent="0.25">
      <c r="A98" t="s">
        <v>3047</v>
      </c>
      <c r="B98" s="6">
        <v>44180</v>
      </c>
      <c r="C98" t="s">
        <v>2559</v>
      </c>
      <c r="D98" t="s">
        <v>119</v>
      </c>
      <c r="E98" t="s">
        <v>120</v>
      </c>
      <c r="F98" t="s">
        <v>2751</v>
      </c>
      <c r="G98" t="s">
        <v>17</v>
      </c>
      <c r="H98" t="s">
        <v>3043</v>
      </c>
      <c r="I98" s="6">
        <v>44182</v>
      </c>
      <c r="J98" t="s">
        <v>3047</v>
      </c>
      <c r="K98" s="7">
        <v>4512.42</v>
      </c>
      <c r="L98" s="7">
        <v>4512.42</v>
      </c>
      <c r="M98" t="s">
        <v>2752</v>
      </c>
      <c r="N98" t="s">
        <v>329</v>
      </c>
      <c r="O98" t="s">
        <v>2564</v>
      </c>
      <c r="P98" t="s">
        <v>3048</v>
      </c>
    </row>
    <row r="99" spans="1:16" x14ac:dyDescent="0.25">
      <c r="A99" t="s">
        <v>3049</v>
      </c>
      <c r="B99" s="6">
        <v>44181</v>
      </c>
      <c r="C99" t="s">
        <v>2559</v>
      </c>
      <c r="D99" t="s">
        <v>57</v>
      </c>
      <c r="E99" t="s">
        <v>58</v>
      </c>
      <c r="F99" t="s">
        <v>3050</v>
      </c>
      <c r="G99" t="s">
        <v>17</v>
      </c>
      <c r="H99" t="s">
        <v>3043</v>
      </c>
      <c r="I99" s="6">
        <v>44182</v>
      </c>
      <c r="J99" t="s">
        <v>3049</v>
      </c>
      <c r="K99" s="7">
        <v>3160.83</v>
      </c>
      <c r="L99" s="7">
        <v>416.16</v>
      </c>
      <c r="M99" t="s">
        <v>3059</v>
      </c>
      <c r="N99" t="s">
        <v>1340</v>
      </c>
      <c r="O99" t="s">
        <v>2564</v>
      </c>
      <c r="P99" t="s">
        <v>2622</v>
      </c>
    </row>
    <row r="100" spans="1:16" x14ac:dyDescent="0.25">
      <c r="A100" t="s">
        <v>3051</v>
      </c>
      <c r="B100" s="6">
        <v>44181</v>
      </c>
      <c r="C100" t="s">
        <v>2559</v>
      </c>
      <c r="D100" t="s">
        <v>2829</v>
      </c>
      <c r="E100" t="s">
        <v>2830</v>
      </c>
      <c r="F100" t="s">
        <v>3052</v>
      </c>
      <c r="G100" t="s">
        <v>17</v>
      </c>
      <c r="H100" t="s">
        <v>3053</v>
      </c>
      <c r="I100" s="6">
        <v>44186</v>
      </c>
      <c r="J100" t="s">
        <v>3051</v>
      </c>
      <c r="K100" s="7">
        <v>9170.61</v>
      </c>
      <c r="L100" s="7">
        <v>1083.46</v>
      </c>
      <c r="M100" t="s">
        <v>3060</v>
      </c>
      <c r="N100" t="s">
        <v>1716</v>
      </c>
      <c r="O100" t="s">
        <v>2564</v>
      </c>
      <c r="P100" t="s">
        <v>2622</v>
      </c>
    </row>
    <row r="101" spans="1:16" x14ac:dyDescent="0.25">
      <c r="A101" t="s">
        <v>3054</v>
      </c>
      <c r="B101" s="6">
        <v>44181</v>
      </c>
      <c r="C101" t="s">
        <v>2559</v>
      </c>
      <c r="D101" t="s">
        <v>3055</v>
      </c>
      <c r="E101" t="s">
        <v>3056</v>
      </c>
      <c r="F101" t="s">
        <v>3057</v>
      </c>
      <c r="G101" t="s">
        <v>17</v>
      </c>
      <c r="H101" t="s">
        <v>3058</v>
      </c>
      <c r="I101" s="6">
        <v>44183</v>
      </c>
      <c r="J101" t="s">
        <v>3054</v>
      </c>
      <c r="K101" s="7">
        <v>2200</v>
      </c>
      <c r="L101" s="7">
        <v>1500</v>
      </c>
      <c r="M101" t="s">
        <v>3061</v>
      </c>
      <c r="N101" t="s">
        <v>3062</v>
      </c>
      <c r="O101" t="s">
        <v>2564</v>
      </c>
      <c r="P101" t="s">
        <v>3063</v>
      </c>
    </row>
    <row r="102" spans="1:16" x14ac:dyDescent="0.25">
      <c r="A102" t="s">
        <v>3064</v>
      </c>
      <c r="B102" s="6">
        <v>44183</v>
      </c>
      <c r="C102" t="s">
        <v>2559</v>
      </c>
      <c r="D102" t="s">
        <v>3065</v>
      </c>
      <c r="E102" t="s">
        <v>3066</v>
      </c>
      <c r="F102" t="s">
        <v>3067</v>
      </c>
      <c r="G102" t="s">
        <v>17</v>
      </c>
      <c r="H102" t="s">
        <v>3053</v>
      </c>
      <c r="I102" s="6">
        <v>44186</v>
      </c>
      <c r="J102" t="s">
        <v>3064</v>
      </c>
      <c r="K102" s="7">
        <v>2200</v>
      </c>
      <c r="L102" s="7">
        <v>1500</v>
      </c>
      <c r="M102" t="s">
        <v>3068</v>
      </c>
      <c r="N102" t="s">
        <v>3069</v>
      </c>
      <c r="O102" t="s">
        <v>2564</v>
      </c>
      <c r="P102" t="s">
        <v>3063</v>
      </c>
    </row>
    <row r="103" spans="1:16" x14ac:dyDescent="0.25">
      <c r="A103" t="s">
        <v>3070</v>
      </c>
      <c r="B103" s="6">
        <v>44186</v>
      </c>
      <c r="C103" t="s">
        <v>2559</v>
      </c>
      <c r="D103" t="s">
        <v>3071</v>
      </c>
      <c r="E103" t="s">
        <v>3072</v>
      </c>
      <c r="F103" t="s">
        <v>3073</v>
      </c>
      <c r="G103" t="s">
        <v>17</v>
      </c>
      <c r="H103" t="s">
        <v>3074</v>
      </c>
      <c r="I103" s="6">
        <v>44189</v>
      </c>
      <c r="J103" t="s">
        <v>3070</v>
      </c>
      <c r="K103" s="7">
        <v>1212.8399999999999</v>
      </c>
      <c r="L103" s="7">
        <v>1212</v>
      </c>
      <c r="M103" t="s">
        <v>3078</v>
      </c>
      <c r="N103" t="s">
        <v>3079</v>
      </c>
      <c r="O103" t="s">
        <v>2564</v>
      </c>
      <c r="P103" t="s">
        <v>3081</v>
      </c>
    </row>
    <row r="104" spans="1:16" x14ac:dyDescent="0.25">
      <c r="A104" t="s">
        <v>3075</v>
      </c>
      <c r="B104" s="6">
        <v>44186</v>
      </c>
      <c r="C104" t="s">
        <v>2559</v>
      </c>
      <c r="D104" t="s">
        <v>930</v>
      </c>
      <c r="E104" t="s">
        <v>931</v>
      </c>
      <c r="F104" t="s">
        <v>3076</v>
      </c>
      <c r="G104" t="s">
        <v>17</v>
      </c>
      <c r="H104" t="s">
        <v>3077</v>
      </c>
      <c r="I104" s="6">
        <v>44188</v>
      </c>
      <c r="J104" t="s">
        <v>3075</v>
      </c>
      <c r="K104" s="7">
        <v>4054.76</v>
      </c>
      <c r="L104" s="7">
        <v>1532</v>
      </c>
      <c r="M104" t="s">
        <v>3080</v>
      </c>
      <c r="N104" t="s">
        <v>1598</v>
      </c>
      <c r="O104" t="s">
        <v>2564</v>
      </c>
      <c r="P104" t="s">
        <v>2925</v>
      </c>
    </row>
    <row r="105" spans="1:16" x14ac:dyDescent="0.25">
      <c r="A105" t="s">
        <v>3082</v>
      </c>
      <c r="B105" s="6">
        <v>44187</v>
      </c>
      <c r="C105" t="s">
        <v>2559</v>
      </c>
      <c r="D105" t="s">
        <v>241</v>
      </c>
      <c r="E105" t="s">
        <v>242</v>
      </c>
      <c r="F105" t="s">
        <v>3083</v>
      </c>
      <c r="G105" t="s">
        <v>17</v>
      </c>
      <c r="H105" t="s">
        <v>3074</v>
      </c>
      <c r="I105" s="6">
        <v>44189</v>
      </c>
      <c r="J105" t="s">
        <v>3082</v>
      </c>
      <c r="K105" s="7">
        <v>4836.17</v>
      </c>
      <c r="L105" s="7">
        <v>448</v>
      </c>
      <c r="M105" t="s">
        <v>3090</v>
      </c>
      <c r="N105" t="s">
        <v>409</v>
      </c>
      <c r="O105" t="s">
        <v>2564</v>
      </c>
      <c r="P105" t="s">
        <v>3094</v>
      </c>
    </row>
    <row r="106" spans="1:16" x14ac:dyDescent="0.25">
      <c r="A106" t="s">
        <v>3084</v>
      </c>
      <c r="B106" s="6">
        <v>44187</v>
      </c>
      <c r="C106" t="s">
        <v>2559</v>
      </c>
      <c r="D106" t="s">
        <v>3085</v>
      </c>
      <c r="E106" t="s">
        <v>3086</v>
      </c>
      <c r="F106" t="s">
        <v>3087</v>
      </c>
      <c r="G106" t="s">
        <v>17</v>
      </c>
      <c r="H106" t="s">
        <v>3074</v>
      </c>
      <c r="I106" s="6">
        <v>44189</v>
      </c>
      <c r="J106" t="s">
        <v>3084</v>
      </c>
      <c r="K106" s="7">
        <v>3059.35</v>
      </c>
      <c r="L106" s="7">
        <v>677</v>
      </c>
      <c r="M106" t="s">
        <v>3091</v>
      </c>
      <c r="N106" t="s">
        <v>3092</v>
      </c>
      <c r="O106" t="s">
        <v>2564</v>
      </c>
      <c r="P106" t="s">
        <v>3095</v>
      </c>
    </row>
    <row r="107" spans="1:16" x14ac:dyDescent="0.25">
      <c r="A107" t="s">
        <v>3088</v>
      </c>
      <c r="B107" s="6">
        <v>44187</v>
      </c>
      <c r="C107" t="s">
        <v>2559</v>
      </c>
      <c r="D107" t="s">
        <v>49</v>
      </c>
      <c r="E107" t="s">
        <v>50</v>
      </c>
      <c r="F107" t="s">
        <v>3089</v>
      </c>
      <c r="G107" t="s">
        <v>17</v>
      </c>
      <c r="H107" t="s">
        <v>3074</v>
      </c>
      <c r="I107" s="6">
        <v>44189</v>
      </c>
      <c r="J107" t="s">
        <v>3088</v>
      </c>
      <c r="K107" s="7">
        <v>4584.24</v>
      </c>
      <c r="L107" s="7">
        <v>1890</v>
      </c>
      <c r="M107" t="s">
        <v>3093</v>
      </c>
      <c r="N107" t="s">
        <v>332</v>
      </c>
      <c r="O107" t="s">
        <v>2564</v>
      </c>
      <c r="P107" t="s">
        <v>3094</v>
      </c>
    </row>
    <row r="108" spans="1:16" x14ac:dyDescent="0.25">
      <c r="A108" t="s">
        <v>3229</v>
      </c>
      <c r="B108" s="6">
        <v>44926</v>
      </c>
      <c r="C108" t="s">
        <v>4045</v>
      </c>
      <c r="E108" t="s">
        <v>3231</v>
      </c>
      <c r="F108" t="s">
        <v>3230</v>
      </c>
      <c r="K108" s="7">
        <v>2250</v>
      </c>
      <c r="L108" s="7">
        <v>500</v>
      </c>
      <c r="O108" t="s">
        <v>2564</v>
      </c>
      <c r="P108" t="s">
        <v>3232</v>
      </c>
    </row>
    <row r="109" spans="1:16" x14ac:dyDescent="0.25">
      <c r="A109" t="s">
        <v>3319</v>
      </c>
      <c r="B109" s="6">
        <v>44916</v>
      </c>
      <c r="C109" t="s">
        <v>4046</v>
      </c>
      <c r="E109" t="s">
        <v>3321</v>
      </c>
      <c r="F109" t="s">
        <v>3320</v>
      </c>
      <c r="K109" s="7">
        <v>4750</v>
      </c>
      <c r="L109" s="7">
        <v>2000</v>
      </c>
      <c r="O109" t="s">
        <v>2564</v>
      </c>
      <c r="P109" t="s">
        <v>3232</v>
      </c>
    </row>
    <row r="110" spans="1:16" x14ac:dyDescent="0.25">
      <c r="A110" t="s">
        <v>3322</v>
      </c>
      <c r="B110" s="6">
        <v>44916</v>
      </c>
      <c r="C110" t="s">
        <v>4047</v>
      </c>
      <c r="E110" t="s">
        <v>3324</v>
      </c>
      <c r="F110" t="s">
        <v>3323</v>
      </c>
      <c r="K110" s="7">
        <v>4750</v>
      </c>
      <c r="L110" s="7">
        <v>500</v>
      </c>
      <c r="O110" t="s">
        <v>2564</v>
      </c>
      <c r="P110" t="s">
        <v>3232</v>
      </c>
    </row>
    <row r="111" spans="1:16" x14ac:dyDescent="0.25">
      <c r="A111" t="s">
        <v>3371</v>
      </c>
      <c r="B111" s="6">
        <v>44908</v>
      </c>
      <c r="C111" t="s">
        <v>4048</v>
      </c>
      <c r="E111" t="s">
        <v>3321</v>
      </c>
      <c r="F111" t="s">
        <v>3373</v>
      </c>
      <c r="K111" s="7">
        <v>5950</v>
      </c>
      <c r="L111" s="7">
        <v>2950</v>
      </c>
      <c r="O111" t="s">
        <v>2564</v>
      </c>
      <c r="P111" t="s">
        <v>3374</v>
      </c>
    </row>
    <row r="112" spans="1:16" x14ac:dyDescent="0.25">
      <c r="K112" s="7">
        <f>SUM(K2:K111)</f>
        <v>5070489.0800000029</v>
      </c>
      <c r="L112" s="7">
        <f>SUM(L2:L111)</f>
        <v>507208.31000000023</v>
      </c>
    </row>
  </sheetData>
  <autoFilter ref="A1:P112" xr:uid="{F29872A6-4FE5-4D58-8B50-74D37C0A853F}"/>
  <phoneticPr fontId="9" type="noConversion"/>
  <pageMargins left="0.7" right="0.7" top="0.75" bottom="0.75" header="0.3" footer="0.3"/>
  <headerFooter>
    <oddHeader>&amp;R&amp;"Calibri"&amp;12&amp;K000000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F794-F1AA-4672-AC39-BB714C2ED689}">
  <dimension ref="A1:M137"/>
  <sheetViews>
    <sheetView topLeftCell="G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2" max="2" width="18.42578125" customWidth="1"/>
    <col min="3" max="3" width="18" customWidth="1"/>
    <col min="4" max="4" width="10.42578125" style="6" bestFit="1" customWidth="1"/>
    <col min="10" max="11" width="11.140625" style="7" bestFit="1" customWidth="1"/>
    <col min="13" max="13" width="84.28515625" bestFit="1" customWidth="1"/>
  </cols>
  <sheetData>
    <row r="1" spans="1:13" x14ac:dyDescent="0.25">
      <c r="A1" t="s">
        <v>3210</v>
      </c>
      <c r="B1" t="s">
        <v>3211</v>
      </c>
      <c r="C1" t="s">
        <v>3212</v>
      </c>
      <c r="D1" s="6" t="s">
        <v>3213</v>
      </c>
      <c r="E1" t="s">
        <v>2</v>
      </c>
      <c r="F1" t="s">
        <v>3214</v>
      </c>
      <c r="G1" t="s">
        <v>3215</v>
      </c>
      <c r="H1" t="s">
        <v>3216</v>
      </c>
      <c r="I1" t="s">
        <v>3217</v>
      </c>
      <c r="J1" s="7" t="s">
        <v>3218</v>
      </c>
      <c r="K1" s="7" t="s">
        <v>3219</v>
      </c>
      <c r="L1" t="s">
        <v>26</v>
      </c>
      <c r="M1" s="17" t="s">
        <v>4044</v>
      </c>
    </row>
    <row r="2" spans="1:13" x14ac:dyDescent="0.25">
      <c r="A2" t="s">
        <v>3222</v>
      </c>
      <c r="B2" t="s">
        <v>3223</v>
      </c>
      <c r="C2" t="s">
        <v>3224</v>
      </c>
      <c r="D2" s="6">
        <v>44562</v>
      </c>
      <c r="E2" t="s">
        <v>3220</v>
      </c>
      <c r="G2" t="s">
        <v>3225</v>
      </c>
      <c r="H2" t="s">
        <v>3226</v>
      </c>
      <c r="I2" t="s">
        <v>3227</v>
      </c>
      <c r="J2" s="7">
        <v>1366.62</v>
      </c>
      <c r="K2" s="7">
        <v>1366.62</v>
      </c>
      <c r="L2" t="s">
        <v>3221</v>
      </c>
      <c r="M2" t="s">
        <v>3228</v>
      </c>
    </row>
    <row r="3" spans="1:13" x14ac:dyDescent="0.25">
      <c r="A3" t="s">
        <v>3233</v>
      </c>
      <c r="B3" t="s">
        <v>3234</v>
      </c>
      <c r="C3" t="s">
        <v>3235</v>
      </c>
      <c r="D3" s="6">
        <v>44925</v>
      </c>
      <c r="E3" t="s">
        <v>3220</v>
      </c>
      <c r="G3" t="s">
        <v>3236</v>
      </c>
      <c r="H3" t="s">
        <v>3237</v>
      </c>
      <c r="I3" t="s">
        <v>143</v>
      </c>
      <c r="J3" s="7">
        <v>-850</v>
      </c>
      <c r="K3" s="7">
        <v>2250</v>
      </c>
      <c r="L3" t="s">
        <v>3221</v>
      </c>
      <c r="M3" t="s">
        <v>3238</v>
      </c>
    </row>
    <row r="4" spans="1:13" x14ac:dyDescent="0.25">
      <c r="A4" t="s">
        <v>3239</v>
      </c>
      <c r="B4" t="s">
        <v>3240</v>
      </c>
      <c r="C4" t="s">
        <v>3241</v>
      </c>
      <c r="D4" s="6">
        <v>44925</v>
      </c>
      <c r="E4" t="s">
        <v>3220</v>
      </c>
      <c r="G4" t="s">
        <v>3242</v>
      </c>
      <c r="H4" t="s">
        <v>3243</v>
      </c>
      <c r="I4" t="s">
        <v>3244</v>
      </c>
      <c r="J4" s="7">
        <v>700</v>
      </c>
      <c r="K4" s="7">
        <v>1750</v>
      </c>
      <c r="L4" t="s">
        <v>3221</v>
      </c>
      <c r="M4" t="s">
        <v>3245</v>
      </c>
    </row>
    <row r="5" spans="1:13" x14ac:dyDescent="0.25">
      <c r="A5" t="s">
        <v>3246</v>
      </c>
      <c r="B5" t="s">
        <v>3247</v>
      </c>
      <c r="C5" t="s">
        <v>3248</v>
      </c>
      <c r="D5" s="6">
        <v>44925</v>
      </c>
      <c r="E5" t="s">
        <v>3220</v>
      </c>
      <c r="G5" t="s">
        <v>3249</v>
      </c>
      <c r="H5" t="s">
        <v>3250</v>
      </c>
      <c r="I5" t="s">
        <v>3251</v>
      </c>
      <c r="J5" s="7">
        <v>4750</v>
      </c>
      <c r="K5" s="7">
        <v>1000</v>
      </c>
      <c r="L5" t="s">
        <v>3221</v>
      </c>
      <c r="M5" t="s">
        <v>3252</v>
      </c>
    </row>
    <row r="6" spans="1:13" x14ac:dyDescent="0.25">
      <c r="A6" t="s">
        <v>3253</v>
      </c>
      <c r="B6" t="s">
        <v>3254</v>
      </c>
      <c r="C6" t="s">
        <v>3255</v>
      </c>
      <c r="D6" s="6">
        <v>44563</v>
      </c>
      <c r="E6" t="s">
        <v>3220</v>
      </c>
      <c r="G6" t="s">
        <v>3256</v>
      </c>
      <c r="H6" t="s">
        <v>3257</v>
      </c>
      <c r="I6" t="s">
        <v>3258</v>
      </c>
      <c r="J6" s="7">
        <v>2300</v>
      </c>
      <c r="K6" s="7">
        <v>2300</v>
      </c>
      <c r="L6" t="s">
        <v>3221</v>
      </c>
      <c r="M6" t="s">
        <v>3228</v>
      </c>
    </row>
    <row r="7" spans="1:13" x14ac:dyDescent="0.25">
      <c r="A7" t="s">
        <v>3259</v>
      </c>
      <c r="B7" t="s">
        <v>3260</v>
      </c>
      <c r="C7" t="s">
        <v>3261</v>
      </c>
      <c r="D7" s="6">
        <v>44923</v>
      </c>
      <c r="E7" t="s">
        <v>3220</v>
      </c>
      <c r="G7" t="s">
        <v>3262</v>
      </c>
      <c r="H7" t="s">
        <v>3263</v>
      </c>
      <c r="I7" t="s">
        <v>3264</v>
      </c>
      <c r="J7" s="7">
        <v>3605</v>
      </c>
      <c r="K7" s="7">
        <v>3605</v>
      </c>
      <c r="L7" t="s">
        <v>3221</v>
      </c>
      <c r="M7" t="s">
        <v>3238</v>
      </c>
    </row>
    <row r="8" spans="1:13" x14ac:dyDescent="0.25">
      <c r="A8" t="s">
        <v>3265</v>
      </c>
      <c r="B8" t="s">
        <v>3266</v>
      </c>
      <c r="C8" t="s">
        <v>3267</v>
      </c>
      <c r="D8" s="6">
        <v>44564</v>
      </c>
      <c r="E8" t="s">
        <v>3220</v>
      </c>
      <c r="G8" t="s">
        <v>3268</v>
      </c>
      <c r="H8" t="s">
        <v>3269</v>
      </c>
      <c r="I8" t="s">
        <v>29</v>
      </c>
      <c r="J8" s="7">
        <v>283.56</v>
      </c>
      <c r="K8" s="7">
        <v>283.56</v>
      </c>
      <c r="L8" t="s">
        <v>3221</v>
      </c>
      <c r="M8" t="s">
        <v>3228</v>
      </c>
    </row>
    <row r="9" spans="1:13" x14ac:dyDescent="0.25">
      <c r="A9" t="s">
        <v>3259</v>
      </c>
      <c r="B9" t="s">
        <v>3270</v>
      </c>
      <c r="C9" t="s">
        <v>3261</v>
      </c>
      <c r="D9" s="6">
        <v>44923</v>
      </c>
      <c r="E9" t="s">
        <v>3220</v>
      </c>
      <c r="G9" t="s">
        <v>3262</v>
      </c>
      <c r="H9" t="s">
        <v>3263</v>
      </c>
      <c r="I9" t="s">
        <v>3264</v>
      </c>
      <c r="J9" s="7">
        <v>2250</v>
      </c>
      <c r="K9" s="7">
        <v>2250</v>
      </c>
      <c r="L9" t="s">
        <v>3221</v>
      </c>
      <c r="M9" t="s">
        <v>3238</v>
      </c>
    </row>
    <row r="10" spans="1:13" x14ac:dyDescent="0.25">
      <c r="A10" t="s">
        <v>3271</v>
      </c>
      <c r="B10" t="s">
        <v>3272</v>
      </c>
      <c r="C10" t="s">
        <v>3273</v>
      </c>
      <c r="D10" s="6">
        <v>44923</v>
      </c>
      <c r="E10" t="s">
        <v>3220</v>
      </c>
      <c r="G10" t="s">
        <v>3274</v>
      </c>
      <c r="H10" t="s">
        <v>3275</v>
      </c>
      <c r="I10" t="s">
        <v>3276</v>
      </c>
      <c r="J10" s="7">
        <v>3200</v>
      </c>
      <c r="K10" s="7">
        <v>500</v>
      </c>
      <c r="L10" t="s">
        <v>3221</v>
      </c>
      <c r="M10" t="s">
        <v>3245</v>
      </c>
    </row>
    <row r="11" spans="1:13" x14ac:dyDescent="0.25">
      <c r="A11" t="s">
        <v>3277</v>
      </c>
      <c r="B11" t="s">
        <v>3278</v>
      </c>
      <c r="C11" t="s">
        <v>3279</v>
      </c>
      <c r="D11" s="6">
        <v>44923</v>
      </c>
      <c r="E11" t="s">
        <v>3220</v>
      </c>
      <c r="G11" t="s">
        <v>3280</v>
      </c>
      <c r="H11" t="s">
        <v>3281</v>
      </c>
      <c r="I11" t="s">
        <v>3244</v>
      </c>
      <c r="J11" s="7">
        <v>3750</v>
      </c>
      <c r="K11" s="7">
        <v>500</v>
      </c>
      <c r="L11" t="s">
        <v>3221</v>
      </c>
      <c r="M11" t="s">
        <v>3245</v>
      </c>
    </row>
    <row r="12" spans="1:13" x14ac:dyDescent="0.25">
      <c r="A12" t="s">
        <v>3282</v>
      </c>
      <c r="B12" t="s">
        <v>3283</v>
      </c>
      <c r="C12" t="s">
        <v>3284</v>
      </c>
      <c r="D12" s="6">
        <v>44564</v>
      </c>
      <c r="E12" t="s">
        <v>3220</v>
      </c>
      <c r="G12" t="s">
        <v>3285</v>
      </c>
      <c r="H12" t="s">
        <v>3286</v>
      </c>
      <c r="I12" t="s">
        <v>3287</v>
      </c>
      <c r="J12" s="7">
        <v>1750</v>
      </c>
      <c r="K12" s="7">
        <v>1750</v>
      </c>
      <c r="L12" t="s">
        <v>3221</v>
      </c>
      <c r="M12" t="s">
        <v>3228</v>
      </c>
    </row>
    <row r="13" spans="1:13" x14ac:dyDescent="0.25">
      <c r="A13" t="s">
        <v>3288</v>
      </c>
      <c r="B13" t="s">
        <v>3289</v>
      </c>
      <c r="C13" t="s">
        <v>3290</v>
      </c>
      <c r="D13" s="6">
        <v>44564</v>
      </c>
      <c r="E13" t="s">
        <v>3220</v>
      </c>
      <c r="G13" t="s">
        <v>3291</v>
      </c>
      <c r="H13" t="s">
        <v>3292</v>
      </c>
      <c r="I13" t="s">
        <v>3293</v>
      </c>
      <c r="J13" s="7">
        <v>1950</v>
      </c>
      <c r="K13" s="7">
        <v>1950</v>
      </c>
      <c r="L13" t="s">
        <v>3221</v>
      </c>
      <c r="M13" t="s">
        <v>3228</v>
      </c>
    </row>
    <row r="14" spans="1:13" x14ac:dyDescent="0.25">
      <c r="A14" t="s">
        <v>3239</v>
      </c>
      <c r="B14" t="s">
        <v>3294</v>
      </c>
      <c r="C14" t="s">
        <v>3241</v>
      </c>
      <c r="D14" s="6">
        <v>44921</v>
      </c>
      <c r="E14" t="s">
        <v>3220</v>
      </c>
      <c r="G14" t="s">
        <v>3242</v>
      </c>
      <c r="H14" t="s">
        <v>3243</v>
      </c>
      <c r="I14" t="s">
        <v>3244</v>
      </c>
      <c r="J14" s="7">
        <v>5360</v>
      </c>
      <c r="K14" s="7">
        <v>1720</v>
      </c>
      <c r="L14" t="s">
        <v>3221</v>
      </c>
      <c r="M14" t="s">
        <v>3245</v>
      </c>
    </row>
    <row r="15" spans="1:13" x14ac:dyDescent="0.25">
      <c r="A15" t="s">
        <v>3233</v>
      </c>
      <c r="B15" t="s">
        <v>3295</v>
      </c>
      <c r="C15" t="s">
        <v>3235</v>
      </c>
      <c r="D15" s="6">
        <v>44920</v>
      </c>
      <c r="E15" t="s">
        <v>3220</v>
      </c>
      <c r="G15" t="s">
        <v>3236</v>
      </c>
      <c r="H15" t="s">
        <v>3237</v>
      </c>
      <c r="I15" t="s">
        <v>143</v>
      </c>
      <c r="J15" s="7">
        <v>1550</v>
      </c>
      <c r="K15" s="7">
        <v>1550</v>
      </c>
      <c r="L15" t="s">
        <v>3221</v>
      </c>
      <c r="M15" t="s">
        <v>3238</v>
      </c>
    </row>
    <row r="16" spans="1:13" x14ac:dyDescent="0.25">
      <c r="A16" t="s">
        <v>3296</v>
      </c>
      <c r="B16" t="s">
        <v>3297</v>
      </c>
      <c r="C16" t="s">
        <v>3298</v>
      </c>
      <c r="D16" s="6">
        <v>44564</v>
      </c>
      <c r="E16" t="s">
        <v>3220</v>
      </c>
      <c r="G16" t="s">
        <v>3291</v>
      </c>
      <c r="H16" t="s">
        <v>3292</v>
      </c>
      <c r="I16" t="s">
        <v>3293</v>
      </c>
      <c r="J16" s="7">
        <v>3560.48</v>
      </c>
      <c r="K16" s="7">
        <v>3560.48</v>
      </c>
      <c r="L16" t="s">
        <v>3221</v>
      </c>
      <c r="M16" t="s">
        <v>3228</v>
      </c>
    </row>
    <row r="17" spans="1:13" x14ac:dyDescent="0.25">
      <c r="A17" t="s">
        <v>3233</v>
      </c>
      <c r="B17" t="s">
        <v>3299</v>
      </c>
      <c r="C17" t="s">
        <v>3235</v>
      </c>
      <c r="D17" s="6">
        <v>44920</v>
      </c>
      <c r="E17" t="s">
        <v>3220</v>
      </c>
      <c r="G17" t="s">
        <v>3236</v>
      </c>
      <c r="H17" t="s">
        <v>3237</v>
      </c>
      <c r="I17" t="s">
        <v>143</v>
      </c>
      <c r="J17" s="7">
        <v>1550</v>
      </c>
      <c r="K17" s="7">
        <v>1550</v>
      </c>
      <c r="L17" t="s">
        <v>3221</v>
      </c>
      <c r="M17" t="s">
        <v>3238</v>
      </c>
    </row>
    <row r="18" spans="1:13" x14ac:dyDescent="0.25">
      <c r="A18" t="s">
        <v>3233</v>
      </c>
      <c r="B18" t="s">
        <v>3300</v>
      </c>
      <c r="C18" t="s">
        <v>3235</v>
      </c>
      <c r="D18" s="6">
        <v>44920</v>
      </c>
      <c r="E18" t="s">
        <v>3220</v>
      </c>
      <c r="G18" t="s">
        <v>3236</v>
      </c>
      <c r="H18" t="s">
        <v>3237</v>
      </c>
      <c r="I18" t="s">
        <v>143</v>
      </c>
      <c r="J18" s="7">
        <v>785</v>
      </c>
      <c r="K18" s="7">
        <v>785</v>
      </c>
      <c r="L18" t="s">
        <v>3221</v>
      </c>
      <c r="M18" t="s">
        <v>3238</v>
      </c>
    </row>
    <row r="19" spans="1:13" x14ac:dyDescent="0.25">
      <c r="A19" t="s">
        <v>3301</v>
      </c>
      <c r="B19" t="s">
        <v>3302</v>
      </c>
      <c r="C19" t="s">
        <v>3303</v>
      </c>
      <c r="D19" s="6">
        <v>44918</v>
      </c>
      <c r="E19" t="s">
        <v>3220</v>
      </c>
      <c r="G19" t="s">
        <v>3304</v>
      </c>
      <c r="H19" t="s">
        <v>3305</v>
      </c>
      <c r="I19" t="s">
        <v>3306</v>
      </c>
      <c r="J19" s="7">
        <v>119223.65</v>
      </c>
      <c r="K19" s="7">
        <v>110899.65</v>
      </c>
      <c r="L19" t="s">
        <v>3221</v>
      </c>
      <c r="M19" t="s">
        <v>3238</v>
      </c>
    </row>
    <row r="20" spans="1:13" x14ac:dyDescent="0.25">
      <c r="A20" t="s">
        <v>3307</v>
      </c>
      <c r="B20" t="s">
        <v>3308</v>
      </c>
      <c r="C20" t="s">
        <v>3309</v>
      </c>
      <c r="D20" s="6">
        <v>44918</v>
      </c>
      <c r="E20" t="s">
        <v>3220</v>
      </c>
      <c r="G20" t="s">
        <v>3310</v>
      </c>
      <c r="H20" t="s">
        <v>3311</v>
      </c>
      <c r="I20" t="s">
        <v>3312</v>
      </c>
      <c r="J20" s="7">
        <v>1730</v>
      </c>
      <c r="K20" s="7">
        <v>1730</v>
      </c>
      <c r="L20" t="s">
        <v>3221</v>
      </c>
      <c r="M20" t="s">
        <v>3228</v>
      </c>
    </row>
    <row r="21" spans="1:13" x14ac:dyDescent="0.25">
      <c r="A21" t="s">
        <v>3314</v>
      </c>
      <c r="B21" t="s">
        <v>3315</v>
      </c>
      <c r="C21" t="s">
        <v>3316</v>
      </c>
      <c r="D21" s="6">
        <v>44916</v>
      </c>
      <c r="E21" t="s">
        <v>3220</v>
      </c>
      <c r="G21" t="s">
        <v>3317</v>
      </c>
      <c r="H21" t="s">
        <v>3318</v>
      </c>
      <c r="I21" t="s">
        <v>3312</v>
      </c>
      <c r="J21" s="7">
        <v>5485</v>
      </c>
      <c r="K21" s="7">
        <v>5265</v>
      </c>
      <c r="L21" t="s">
        <v>3221</v>
      </c>
      <c r="M21" t="s">
        <v>3228</v>
      </c>
    </row>
    <row r="22" spans="1:13" x14ac:dyDescent="0.25">
      <c r="A22" t="s">
        <v>3325</v>
      </c>
      <c r="B22" t="s">
        <v>3326</v>
      </c>
      <c r="C22" t="s">
        <v>3327</v>
      </c>
      <c r="D22" s="6">
        <v>44564</v>
      </c>
      <c r="E22" t="s">
        <v>3220</v>
      </c>
      <c r="G22" t="s">
        <v>3285</v>
      </c>
      <c r="H22" t="s">
        <v>3286</v>
      </c>
      <c r="I22" t="s">
        <v>3287</v>
      </c>
      <c r="J22" s="7">
        <v>7800</v>
      </c>
      <c r="K22" s="7">
        <v>7800</v>
      </c>
      <c r="L22" t="s">
        <v>3221</v>
      </c>
      <c r="M22" t="s">
        <v>3228</v>
      </c>
    </row>
    <row r="23" spans="1:13" x14ac:dyDescent="0.25">
      <c r="A23" t="s">
        <v>3328</v>
      </c>
      <c r="B23" t="s">
        <v>3329</v>
      </c>
      <c r="C23" t="s">
        <v>3330</v>
      </c>
      <c r="D23" s="6">
        <v>44915</v>
      </c>
      <c r="E23" t="s">
        <v>3220</v>
      </c>
      <c r="G23" t="s">
        <v>3331</v>
      </c>
      <c r="H23" t="s">
        <v>3332</v>
      </c>
      <c r="I23" t="s">
        <v>3333</v>
      </c>
      <c r="J23" s="7">
        <v>2450</v>
      </c>
      <c r="K23" s="7">
        <v>2450</v>
      </c>
      <c r="L23" t="s">
        <v>3221</v>
      </c>
      <c r="M23" t="s">
        <v>3228</v>
      </c>
    </row>
    <row r="24" spans="1:13" x14ac:dyDescent="0.25">
      <c r="A24" t="s">
        <v>3343</v>
      </c>
      <c r="B24" t="s">
        <v>3344</v>
      </c>
      <c r="C24" t="s">
        <v>3345</v>
      </c>
      <c r="D24" s="6">
        <v>44914</v>
      </c>
      <c r="E24" t="s">
        <v>3220</v>
      </c>
      <c r="G24" t="s">
        <v>3346</v>
      </c>
      <c r="H24" t="s">
        <v>3347</v>
      </c>
      <c r="I24" t="s">
        <v>3348</v>
      </c>
      <c r="J24" s="7">
        <v>5650</v>
      </c>
      <c r="K24" s="7">
        <v>5650</v>
      </c>
      <c r="L24" t="s">
        <v>3221</v>
      </c>
      <c r="M24" t="s">
        <v>3238</v>
      </c>
    </row>
    <row r="25" spans="1:13" x14ac:dyDescent="0.25">
      <c r="A25" t="s">
        <v>3349</v>
      </c>
      <c r="B25" t="s">
        <v>3350</v>
      </c>
      <c r="C25" t="s">
        <v>3351</v>
      </c>
      <c r="D25" s="6">
        <v>44914</v>
      </c>
      <c r="E25" t="s">
        <v>3220</v>
      </c>
      <c r="G25" t="s">
        <v>3352</v>
      </c>
      <c r="H25" t="s">
        <v>3353</v>
      </c>
      <c r="I25" t="s">
        <v>3354</v>
      </c>
      <c r="J25" s="7">
        <v>2250</v>
      </c>
      <c r="K25" s="7">
        <v>2250</v>
      </c>
      <c r="L25" t="s">
        <v>3221</v>
      </c>
      <c r="M25" t="s">
        <v>3355</v>
      </c>
    </row>
    <row r="26" spans="1:13" x14ac:dyDescent="0.25">
      <c r="A26" t="s">
        <v>3343</v>
      </c>
      <c r="B26" t="s">
        <v>3356</v>
      </c>
      <c r="C26" t="s">
        <v>3345</v>
      </c>
      <c r="D26" s="6">
        <v>44914</v>
      </c>
      <c r="E26" t="s">
        <v>3220</v>
      </c>
      <c r="G26" t="s">
        <v>3346</v>
      </c>
      <c r="H26" t="s">
        <v>3347</v>
      </c>
      <c r="I26" t="s">
        <v>3348</v>
      </c>
      <c r="J26" s="7">
        <v>1384.44</v>
      </c>
      <c r="K26" s="7">
        <v>1384.44</v>
      </c>
      <c r="L26" t="s">
        <v>3221</v>
      </c>
      <c r="M26" t="s">
        <v>3238</v>
      </c>
    </row>
    <row r="27" spans="1:13" x14ac:dyDescent="0.25">
      <c r="A27" t="s">
        <v>3364</v>
      </c>
      <c r="B27" t="s">
        <v>3365</v>
      </c>
      <c r="C27" t="s">
        <v>3366</v>
      </c>
      <c r="D27" s="6">
        <v>44909</v>
      </c>
      <c r="E27" t="s">
        <v>3220</v>
      </c>
      <c r="G27" t="s">
        <v>3367</v>
      </c>
      <c r="H27" t="s">
        <v>3368</v>
      </c>
      <c r="I27" t="s">
        <v>3369</v>
      </c>
      <c r="J27" s="7">
        <v>4750</v>
      </c>
      <c r="K27" s="7">
        <v>4750</v>
      </c>
      <c r="L27" t="s">
        <v>3221</v>
      </c>
      <c r="M27" t="s">
        <v>3238</v>
      </c>
    </row>
    <row r="28" spans="1:13" x14ac:dyDescent="0.25">
      <c r="A28" t="s">
        <v>3364</v>
      </c>
      <c r="B28" t="s">
        <v>3370</v>
      </c>
      <c r="C28" t="s">
        <v>3366</v>
      </c>
      <c r="D28" s="6">
        <v>44909</v>
      </c>
      <c r="E28" t="s">
        <v>3220</v>
      </c>
      <c r="G28" t="s">
        <v>3367</v>
      </c>
      <c r="H28" t="s">
        <v>3368</v>
      </c>
      <c r="I28" t="s">
        <v>3369</v>
      </c>
      <c r="J28" s="7">
        <v>4440</v>
      </c>
      <c r="K28" s="7">
        <v>4440</v>
      </c>
      <c r="L28" t="s">
        <v>3221</v>
      </c>
      <c r="M28" t="s">
        <v>3238</v>
      </c>
    </row>
    <row r="29" spans="1:13" x14ac:dyDescent="0.25">
      <c r="A29" t="s">
        <v>3375</v>
      </c>
      <c r="B29" t="s">
        <v>3376</v>
      </c>
      <c r="C29" t="s">
        <v>3377</v>
      </c>
      <c r="D29" s="6">
        <v>44567</v>
      </c>
      <c r="E29" t="s">
        <v>3220</v>
      </c>
      <c r="G29" t="s">
        <v>3378</v>
      </c>
      <c r="H29" t="s">
        <v>3379</v>
      </c>
      <c r="I29" t="s">
        <v>3380</v>
      </c>
      <c r="J29" s="7">
        <v>4136.2</v>
      </c>
      <c r="K29" s="7">
        <v>4136.2</v>
      </c>
      <c r="L29" t="s">
        <v>3221</v>
      </c>
      <c r="M29" t="s">
        <v>3238</v>
      </c>
    </row>
    <row r="30" spans="1:13" x14ac:dyDescent="0.25">
      <c r="A30" t="s">
        <v>3390</v>
      </c>
      <c r="B30" t="s">
        <v>3391</v>
      </c>
      <c r="C30" t="s">
        <v>3392</v>
      </c>
      <c r="D30" s="6">
        <v>44901</v>
      </c>
      <c r="E30" t="s">
        <v>3220</v>
      </c>
      <c r="G30" t="s">
        <v>3393</v>
      </c>
      <c r="H30" t="s">
        <v>3394</v>
      </c>
      <c r="I30" t="s">
        <v>3334</v>
      </c>
      <c r="J30" s="7">
        <v>5605</v>
      </c>
      <c r="K30" s="7">
        <v>3605</v>
      </c>
      <c r="L30" t="s">
        <v>3221</v>
      </c>
      <c r="M30" t="s">
        <v>3238</v>
      </c>
    </row>
    <row r="31" spans="1:13" x14ac:dyDescent="0.25">
      <c r="A31" t="s">
        <v>3395</v>
      </c>
      <c r="B31" t="s">
        <v>3396</v>
      </c>
      <c r="C31" t="s">
        <v>3397</v>
      </c>
      <c r="D31" s="6">
        <v>44900</v>
      </c>
      <c r="E31" t="s">
        <v>3220</v>
      </c>
      <c r="G31" t="s">
        <v>3393</v>
      </c>
      <c r="H31" t="s">
        <v>3394</v>
      </c>
      <c r="I31" t="s">
        <v>3334</v>
      </c>
      <c r="J31" s="7">
        <v>3355</v>
      </c>
      <c r="K31" s="7">
        <v>3355</v>
      </c>
      <c r="L31" t="s">
        <v>3221</v>
      </c>
      <c r="M31" t="s">
        <v>3238</v>
      </c>
    </row>
    <row r="32" spans="1:13" x14ac:dyDescent="0.25">
      <c r="A32" t="s">
        <v>3395</v>
      </c>
      <c r="B32" t="s">
        <v>3398</v>
      </c>
      <c r="C32" t="s">
        <v>3397</v>
      </c>
      <c r="D32" s="6">
        <v>44900</v>
      </c>
      <c r="E32" t="s">
        <v>3220</v>
      </c>
      <c r="G32" t="s">
        <v>3393</v>
      </c>
      <c r="H32" t="s">
        <v>3394</v>
      </c>
      <c r="I32" t="s">
        <v>3334</v>
      </c>
      <c r="J32" s="7">
        <v>2250</v>
      </c>
      <c r="K32" s="7">
        <v>250</v>
      </c>
      <c r="L32" t="s">
        <v>3221</v>
      </c>
      <c r="M32" t="s">
        <v>3238</v>
      </c>
    </row>
    <row r="33" spans="1:13" x14ac:dyDescent="0.25">
      <c r="A33" t="s">
        <v>3399</v>
      </c>
      <c r="B33" t="s">
        <v>3400</v>
      </c>
      <c r="C33" t="s">
        <v>3401</v>
      </c>
      <c r="D33" s="6">
        <v>44897</v>
      </c>
      <c r="E33" t="s">
        <v>3220</v>
      </c>
      <c r="G33" t="s">
        <v>3402</v>
      </c>
      <c r="H33" t="s">
        <v>3403</v>
      </c>
      <c r="I33" t="s">
        <v>3404</v>
      </c>
      <c r="J33" s="7">
        <v>17700</v>
      </c>
      <c r="K33" s="7">
        <v>17700</v>
      </c>
      <c r="L33" t="s">
        <v>3221</v>
      </c>
      <c r="M33" t="s">
        <v>2889</v>
      </c>
    </row>
    <row r="34" spans="1:13" x14ac:dyDescent="0.25">
      <c r="A34" t="s">
        <v>3405</v>
      </c>
      <c r="B34" t="s">
        <v>3406</v>
      </c>
      <c r="C34" t="s">
        <v>3407</v>
      </c>
      <c r="D34" s="6">
        <v>44896</v>
      </c>
      <c r="E34" t="s">
        <v>3220</v>
      </c>
      <c r="G34" t="s">
        <v>3408</v>
      </c>
      <c r="H34" t="s">
        <v>3409</v>
      </c>
      <c r="I34" t="s">
        <v>3410</v>
      </c>
      <c r="J34" s="7">
        <v>19085</v>
      </c>
      <c r="K34" s="7">
        <v>19085</v>
      </c>
      <c r="L34" t="s">
        <v>3221</v>
      </c>
      <c r="M34" t="s">
        <v>3238</v>
      </c>
    </row>
    <row r="35" spans="1:13" x14ac:dyDescent="0.25">
      <c r="A35" t="s">
        <v>3411</v>
      </c>
      <c r="B35" t="s">
        <v>3412</v>
      </c>
      <c r="C35" t="s">
        <v>3413</v>
      </c>
      <c r="D35" s="6">
        <v>44896</v>
      </c>
      <c r="E35" t="s">
        <v>3220</v>
      </c>
      <c r="G35" t="s">
        <v>3393</v>
      </c>
      <c r="H35" t="s">
        <v>3394</v>
      </c>
      <c r="I35" t="s">
        <v>3334</v>
      </c>
      <c r="J35" s="7">
        <v>5625</v>
      </c>
      <c r="K35" s="7">
        <v>5625</v>
      </c>
      <c r="L35" t="s">
        <v>3221</v>
      </c>
      <c r="M35" t="s">
        <v>3238</v>
      </c>
    </row>
    <row r="36" spans="1:13" x14ac:dyDescent="0.25">
      <c r="A36" t="s">
        <v>3405</v>
      </c>
      <c r="B36" t="s">
        <v>3414</v>
      </c>
      <c r="C36" t="s">
        <v>3407</v>
      </c>
      <c r="D36" s="6">
        <v>44896</v>
      </c>
      <c r="E36" t="s">
        <v>3220</v>
      </c>
      <c r="G36" t="s">
        <v>3408</v>
      </c>
      <c r="H36" t="s">
        <v>3409</v>
      </c>
      <c r="I36" t="s">
        <v>3410</v>
      </c>
      <c r="J36" s="7">
        <v>4750</v>
      </c>
      <c r="K36" s="7">
        <v>4750</v>
      </c>
      <c r="L36" t="s">
        <v>3221</v>
      </c>
      <c r="M36" t="s">
        <v>3238</v>
      </c>
    </row>
    <row r="37" spans="1:13" x14ac:dyDescent="0.25">
      <c r="A37" t="s">
        <v>3415</v>
      </c>
      <c r="B37" t="s">
        <v>3416</v>
      </c>
      <c r="C37" t="s">
        <v>3417</v>
      </c>
      <c r="D37" s="6">
        <v>44896</v>
      </c>
      <c r="E37" t="s">
        <v>3220</v>
      </c>
      <c r="G37" t="s">
        <v>3418</v>
      </c>
      <c r="H37" t="s">
        <v>3419</v>
      </c>
      <c r="I37" t="s">
        <v>3420</v>
      </c>
      <c r="J37" s="7">
        <v>3750</v>
      </c>
      <c r="K37" s="7">
        <v>3750</v>
      </c>
      <c r="L37" t="s">
        <v>3221</v>
      </c>
      <c r="M37" t="s">
        <v>3238</v>
      </c>
    </row>
    <row r="38" spans="1:13" x14ac:dyDescent="0.25">
      <c r="A38" t="s">
        <v>3415</v>
      </c>
      <c r="B38" t="s">
        <v>3421</v>
      </c>
      <c r="C38" t="s">
        <v>3417</v>
      </c>
      <c r="D38" s="6">
        <v>44896</v>
      </c>
      <c r="E38" t="s">
        <v>3220</v>
      </c>
      <c r="G38" t="s">
        <v>3418</v>
      </c>
      <c r="H38" t="s">
        <v>3419</v>
      </c>
      <c r="I38" t="s">
        <v>3420</v>
      </c>
      <c r="J38" s="7">
        <v>2615</v>
      </c>
      <c r="K38" s="7">
        <v>2615</v>
      </c>
      <c r="L38" t="s">
        <v>3221</v>
      </c>
      <c r="M38" t="s">
        <v>3238</v>
      </c>
    </row>
    <row r="39" spans="1:13" x14ac:dyDescent="0.25">
      <c r="A39" t="s">
        <v>3428</v>
      </c>
      <c r="B39" t="s">
        <v>3429</v>
      </c>
      <c r="C39" t="s">
        <v>3430</v>
      </c>
      <c r="D39" s="6">
        <v>44569</v>
      </c>
      <c r="E39" t="s">
        <v>3220</v>
      </c>
      <c r="G39" t="s">
        <v>3431</v>
      </c>
      <c r="H39" t="s">
        <v>3432</v>
      </c>
      <c r="I39" t="s">
        <v>3433</v>
      </c>
      <c r="J39" s="7">
        <v>1450</v>
      </c>
      <c r="K39" s="7">
        <v>1450</v>
      </c>
      <c r="L39" t="s">
        <v>3221</v>
      </c>
      <c r="M39" t="s">
        <v>3434</v>
      </c>
    </row>
    <row r="40" spans="1:13" x14ac:dyDescent="0.25">
      <c r="A40" t="s">
        <v>3435</v>
      </c>
      <c r="B40" t="s">
        <v>3436</v>
      </c>
      <c r="C40" t="s">
        <v>3437</v>
      </c>
      <c r="D40" s="6">
        <v>44886</v>
      </c>
      <c r="E40" t="s">
        <v>3220</v>
      </c>
      <c r="G40" t="s">
        <v>3438</v>
      </c>
      <c r="H40" t="s">
        <v>3439</v>
      </c>
      <c r="I40" t="s">
        <v>3440</v>
      </c>
      <c r="J40" s="7">
        <v>4750</v>
      </c>
      <c r="K40" s="7">
        <v>4750</v>
      </c>
      <c r="L40" t="s">
        <v>3221</v>
      </c>
      <c r="M40" t="s">
        <v>3238</v>
      </c>
    </row>
    <row r="41" spans="1:13" x14ac:dyDescent="0.25">
      <c r="A41" t="s">
        <v>3435</v>
      </c>
      <c r="B41" t="s">
        <v>3441</v>
      </c>
      <c r="C41" t="s">
        <v>3437</v>
      </c>
      <c r="D41" s="6">
        <v>44886</v>
      </c>
      <c r="E41" t="s">
        <v>3220</v>
      </c>
      <c r="G41" t="s">
        <v>3438</v>
      </c>
      <c r="H41" t="s">
        <v>3439</v>
      </c>
      <c r="I41" t="s">
        <v>3440</v>
      </c>
      <c r="J41" s="7">
        <v>965</v>
      </c>
      <c r="K41" s="7">
        <v>965</v>
      </c>
      <c r="L41" t="s">
        <v>3221</v>
      </c>
      <c r="M41" t="s">
        <v>3238</v>
      </c>
    </row>
    <row r="42" spans="1:13" x14ac:dyDescent="0.25">
      <c r="A42" t="s">
        <v>3444</v>
      </c>
      <c r="B42" t="s">
        <v>3445</v>
      </c>
      <c r="C42" t="s">
        <v>3446</v>
      </c>
      <c r="D42" s="6">
        <v>44569</v>
      </c>
      <c r="E42" t="s">
        <v>3220</v>
      </c>
      <c r="G42" t="s">
        <v>3431</v>
      </c>
      <c r="H42" t="s">
        <v>3432</v>
      </c>
      <c r="I42" t="s">
        <v>3433</v>
      </c>
      <c r="J42" s="7">
        <v>9773.9699999999993</v>
      </c>
      <c r="K42" s="7">
        <v>9773.9699999999993</v>
      </c>
      <c r="L42" t="s">
        <v>3221</v>
      </c>
      <c r="M42" t="s">
        <v>3434</v>
      </c>
    </row>
    <row r="43" spans="1:13" x14ac:dyDescent="0.25">
      <c r="A43" t="s">
        <v>3447</v>
      </c>
      <c r="B43" t="s">
        <v>3448</v>
      </c>
      <c r="C43" t="s">
        <v>3449</v>
      </c>
      <c r="D43" s="6">
        <v>44569</v>
      </c>
      <c r="E43" t="s">
        <v>3220</v>
      </c>
      <c r="G43" t="s">
        <v>3431</v>
      </c>
      <c r="H43" t="s">
        <v>3432</v>
      </c>
      <c r="I43" t="s">
        <v>3433</v>
      </c>
      <c r="J43" s="7">
        <v>44100</v>
      </c>
      <c r="K43" s="7">
        <v>44100</v>
      </c>
      <c r="L43" t="s">
        <v>3221</v>
      </c>
      <c r="M43" t="s">
        <v>3434</v>
      </c>
    </row>
    <row r="44" spans="1:13" x14ac:dyDescent="0.25">
      <c r="A44" t="s">
        <v>3455</v>
      </c>
      <c r="B44" t="s">
        <v>3456</v>
      </c>
      <c r="C44" t="s">
        <v>3457</v>
      </c>
      <c r="D44" s="6">
        <v>44880</v>
      </c>
      <c r="E44" t="s">
        <v>3220</v>
      </c>
      <c r="G44" t="s">
        <v>3458</v>
      </c>
      <c r="H44" t="s">
        <v>3459</v>
      </c>
      <c r="I44" t="s">
        <v>58</v>
      </c>
      <c r="J44" s="7">
        <v>6985</v>
      </c>
      <c r="K44" s="7">
        <v>6985</v>
      </c>
      <c r="L44" t="s">
        <v>3221</v>
      </c>
      <c r="M44" t="s">
        <v>3238</v>
      </c>
    </row>
    <row r="45" spans="1:13" x14ac:dyDescent="0.25">
      <c r="A45" t="s">
        <v>3463</v>
      </c>
      <c r="B45" t="s">
        <v>3464</v>
      </c>
      <c r="C45" t="s">
        <v>3465</v>
      </c>
      <c r="D45" s="6">
        <v>44576</v>
      </c>
      <c r="E45" t="s">
        <v>3220</v>
      </c>
      <c r="G45" t="s">
        <v>3466</v>
      </c>
      <c r="H45" t="s">
        <v>3467</v>
      </c>
      <c r="I45" t="s">
        <v>29</v>
      </c>
      <c r="J45" s="7">
        <v>2398.46</v>
      </c>
      <c r="K45" s="7">
        <v>2398.46</v>
      </c>
      <c r="L45" t="s">
        <v>3221</v>
      </c>
      <c r="M45" t="s">
        <v>3434</v>
      </c>
    </row>
    <row r="46" spans="1:13" x14ac:dyDescent="0.25">
      <c r="A46" t="s">
        <v>3468</v>
      </c>
      <c r="B46" t="s">
        <v>3469</v>
      </c>
      <c r="C46" t="s">
        <v>3470</v>
      </c>
      <c r="D46" s="6">
        <v>44576</v>
      </c>
      <c r="E46" t="s">
        <v>3220</v>
      </c>
      <c r="G46" t="s">
        <v>3466</v>
      </c>
      <c r="H46" t="s">
        <v>3467</v>
      </c>
      <c r="I46" t="s">
        <v>29</v>
      </c>
      <c r="J46" s="7">
        <v>6200</v>
      </c>
      <c r="K46" s="7">
        <v>6200</v>
      </c>
      <c r="L46" t="s">
        <v>3221</v>
      </c>
      <c r="M46" t="s">
        <v>3434</v>
      </c>
    </row>
    <row r="47" spans="1:13" x14ac:dyDescent="0.25">
      <c r="A47" t="s">
        <v>3471</v>
      </c>
      <c r="B47" t="s">
        <v>3472</v>
      </c>
      <c r="C47" t="s">
        <v>3473</v>
      </c>
      <c r="D47" s="6">
        <v>44865</v>
      </c>
      <c r="E47" t="s">
        <v>3220</v>
      </c>
      <c r="G47" t="s">
        <v>3438</v>
      </c>
      <c r="H47" t="s">
        <v>3439</v>
      </c>
      <c r="I47" t="s">
        <v>3440</v>
      </c>
      <c r="J47" s="7">
        <v>27050</v>
      </c>
      <c r="K47" s="7">
        <v>27050</v>
      </c>
      <c r="L47" t="s">
        <v>3221</v>
      </c>
      <c r="M47" t="s">
        <v>3238</v>
      </c>
    </row>
    <row r="48" spans="1:13" x14ac:dyDescent="0.25">
      <c r="A48" t="s">
        <v>3474</v>
      </c>
      <c r="B48" t="s">
        <v>3475</v>
      </c>
      <c r="C48" t="s">
        <v>3476</v>
      </c>
      <c r="D48" s="6">
        <v>44581</v>
      </c>
      <c r="E48" t="s">
        <v>3220</v>
      </c>
      <c r="G48" t="s">
        <v>3477</v>
      </c>
      <c r="H48" t="s">
        <v>3478</v>
      </c>
      <c r="I48" t="s">
        <v>3479</v>
      </c>
      <c r="J48" s="7">
        <v>216.41</v>
      </c>
      <c r="K48" s="7">
        <v>216.41</v>
      </c>
      <c r="L48" t="s">
        <v>3221</v>
      </c>
      <c r="M48" t="s">
        <v>3245</v>
      </c>
    </row>
    <row r="49" spans="1:13" x14ac:dyDescent="0.25">
      <c r="A49" t="s">
        <v>3481</v>
      </c>
      <c r="B49" t="s">
        <v>3482</v>
      </c>
      <c r="C49" t="s">
        <v>3483</v>
      </c>
      <c r="D49" s="6">
        <v>44585</v>
      </c>
      <c r="E49" t="s">
        <v>3220</v>
      </c>
      <c r="G49" t="s">
        <v>3484</v>
      </c>
      <c r="H49" t="s">
        <v>3485</v>
      </c>
      <c r="I49" t="s">
        <v>29</v>
      </c>
      <c r="J49" s="7">
        <v>2300</v>
      </c>
      <c r="K49" s="7">
        <v>2300</v>
      </c>
      <c r="L49" t="s">
        <v>3221</v>
      </c>
      <c r="M49" t="s">
        <v>3434</v>
      </c>
    </row>
    <row r="50" spans="1:13" x14ac:dyDescent="0.25">
      <c r="A50" t="s">
        <v>3486</v>
      </c>
      <c r="B50" t="s">
        <v>3487</v>
      </c>
      <c r="C50" t="s">
        <v>3488</v>
      </c>
      <c r="D50" s="6">
        <v>44585</v>
      </c>
      <c r="E50" t="s">
        <v>3220</v>
      </c>
      <c r="G50" t="s">
        <v>3484</v>
      </c>
      <c r="H50" t="s">
        <v>3485</v>
      </c>
      <c r="I50" t="s">
        <v>29</v>
      </c>
      <c r="J50" s="7">
        <v>3371.36</v>
      </c>
      <c r="K50" s="7">
        <v>3371.36</v>
      </c>
      <c r="L50" t="s">
        <v>3221</v>
      </c>
      <c r="M50" t="s">
        <v>3434</v>
      </c>
    </row>
    <row r="51" spans="1:13" x14ac:dyDescent="0.25">
      <c r="A51" t="s">
        <v>3489</v>
      </c>
      <c r="B51" t="s">
        <v>3490</v>
      </c>
      <c r="C51" t="s">
        <v>3491</v>
      </c>
      <c r="D51" s="6">
        <v>44861</v>
      </c>
      <c r="E51" t="s">
        <v>3220</v>
      </c>
      <c r="G51" t="s">
        <v>3458</v>
      </c>
      <c r="H51" t="s">
        <v>3459</v>
      </c>
      <c r="I51" t="s">
        <v>58</v>
      </c>
      <c r="J51" s="7">
        <v>2650</v>
      </c>
      <c r="K51" s="7">
        <v>2650</v>
      </c>
      <c r="L51" t="s">
        <v>3221</v>
      </c>
      <c r="M51" t="s">
        <v>3238</v>
      </c>
    </row>
    <row r="52" spans="1:13" x14ac:dyDescent="0.25">
      <c r="A52" t="s">
        <v>3500</v>
      </c>
      <c r="B52" t="s">
        <v>3501</v>
      </c>
      <c r="C52" t="s">
        <v>3502</v>
      </c>
      <c r="D52" s="6">
        <v>44586</v>
      </c>
      <c r="E52" t="s">
        <v>3220</v>
      </c>
      <c r="G52" t="s">
        <v>3503</v>
      </c>
      <c r="H52" t="s">
        <v>3504</v>
      </c>
      <c r="I52" t="s">
        <v>3335</v>
      </c>
      <c r="J52" s="7">
        <v>4250</v>
      </c>
      <c r="K52" s="7">
        <v>4250</v>
      </c>
      <c r="L52" t="s">
        <v>3221</v>
      </c>
      <c r="M52" t="s">
        <v>3238</v>
      </c>
    </row>
    <row r="53" spans="1:13" x14ac:dyDescent="0.25">
      <c r="A53" t="s">
        <v>3505</v>
      </c>
      <c r="B53" t="s">
        <v>3506</v>
      </c>
      <c r="C53" t="s">
        <v>3507</v>
      </c>
      <c r="D53" s="6">
        <v>44586</v>
      </c>
      <c r="E53" t="s">
        <v>3220</v>
      </c>
      <c r="G53" t="s">
        <v>3503</v>
      </c>
      <c r="H53" t="s">
        <v>3504</v>
      </c>
      <c r="I53" t="s">
        <v>3335</v>
      </c>
      <c r="J53" s="7">
        <v>9483.16</v>
      </c>
      <c r="K53" s="7">
        <v>9483.16</v>
      </c>
      <c r="L53" t="s">
        <v>3221</v>
      </c>
      <c r="M53" t="s">
        <v>3238</v>
      </c>
    </row>
    <row r="54" spans="1:13" x14ac:dyDescent="0.25">
      <c r="A54" t="s">
        <v>3509</v>
      </c>
      <c r="B54" t="s">
        <v>3510</v>
      </c>
      <c r="C54" t="s">
        <v>3511</v>
      </c>
      <c r="D54" s="6">
        <v>44856</v>
      </c>
      <c r="E54" t="s">
        <v>3220</v>
      </c>
      <c r="G54" t="s">
        <v>3458</v>
      </c>
      <c r="H54" t="s">
        <v>3459</v>
      </c>
      <c r="I54" t="s">
        <v>58</v>
      </c>
      <c r="J54" s="7">
        <v>3465.6</v>
      </c>
      <c r="K54" s="7">
        <v>3465.6</v>
      </c>
      <c r="L54" t="s">
        <v>3221</v>
      </c>
      <c r="M54" t="s">
        <v>3238</v>
      </c>
    </row>
    <row r="55" spans="1:13" x14ac:dyDescent="0.25">
      <c r="A55" t="s">
        <v>3531</v>
      </c>
      <c r="B55" t="s">
        <v>3532</v>
      </c>
      <c r="C55" t="s">
        <v>3533</v>
      </c>
      <c r="D55" s="6">
        <v>44602</v>
      </c>
      <c r="E55" t="s">
        <v>3220</v>
      </c>
      <c r="G55" t="s">
        <v>3534</v>
      </c>
      <c r="H55" t="s">
        <v>3535</v>
      </c>
      <c r="I55" t="s">
        <v>3313</v>
      </c>
      <c r="J55" s="7">
        <v>1905.66</v>
      </c>
      <c r="K55" s="7">
        <v>1905.66</v>
      </c>
      <c r="L55" t="s">
        <v>3221</v>
      </c>
      <c r="M55" t="s">
        <v>3536</v>
      </c>
    </row>
    <row r="56" spans="1:13" x14ac:dyDescent="0.25">
      <c r="A56" t="s">
        <v>3546</v>
      </c>
      <c r="B56" t="s">
        <v>3547</v>
      </c>
      <c r="C56" t="s">
        <v>3548</v>
      </c>
      <c r="D56" s="6">
        <v>44604</v>
      </c>
      <c r="E56" t="s">
        <v>3220</v>
      </c>
      <c r="G56" t="s">
        <v>3549</v>
      </c>
      <c r="H56" t="s">
        <v>3550</v>
      </c>
      <c r="I56" t="s">
        <v>3440</v>
      </c>
      <c r="J56" s="7">
        <v>341.82</v>
      </c>
      <c r="K56" s="7">
        <v>341.82</v>
      </c>
      <c r="L56" t="s">
        <v>3221</v>
      </c>
      <c r="M56" t="s">
        <v>3434</v>
      </c>
    </row>
    <row r="57" spans="1:13" x14ac:dyDescent="0.25">
      <c r="A57" t="s">
        <v>3551</v>
      </c>
      <c r="B57" t="s">
        <v>3552</v>
      </c>
      <c r="C57" t="s">
        <v>3553</v>
      </c>
      <c r="D57" s="6">
        <v>44606</v>
      </c>
      <c r="E57" t="s">
        <v>3220</v>
      </c>
      <c r="G57" t="s">
        <v>3554</v>
      </c>
      <c r="H57" t="s">
        <v>3555</v>
      </c>
      <c r="I57" t="s">
        <v>29</v>
      </c>
      <c r="J57" s="7">
        <v>9150</v>
      </c>
      <c r="K57" s="7">
        <v>9150</v>
      </c>
      <c r="L57" t="s">
        <v>3221</v>
      </c>
      <c r="M57" t="s">
        <v>2889</v>
      </c>
    </row>
    <row r="58" spans="1:13" x14ac:dyDescent="0.25">
      <c r="A58" t="s">
        <v>3557</v>
      </c>
      <c r="B58" t="s">
        <v>3558</v>
      </c>
      <c r="C58" t="s">
        <v>3559</v>
      </c>
      <c r="D58" s="6">
        <v>44609</v>
      </c>
      <c r="E58" t="s">
        <v>3220</v>
      </c>
      <c r="G58" t="s">
        <v>3442</v>
      </c>
      <c r="H58" t="s">
        <v>3443</v>
      </c>
      <c r="I58" t="s">
        <v>1143</v>
      </c>
      <c r="J58" s="7">
        <v>1300</v>
      </c>
      <c r="K58" s="7">
        <v>1300</v>
      </c>
      <c r="L58" t="s">
        <v>3221</v>
      </c>
      <c r="M58" t="s">
        <v>3238</v>
      </c>
    </row>
    <row r="59" spans="1:13" x14ac:dyDescent="0.25">
      <c r="A59" t="s">
        <v>3560</v>
      </c>
      <c r="B59" t="s">
        <v>3561</v>
      </c>
      <c r="C59" t="s">
        <v>3562</v>
      </c>
      <c r="D59" s="6">
        <v>44609</v>
      </c>
      <c r="E59" t="s">
        <v>3220</v>
      </c>
      <c r="G59" t="s">
        <v>3442</v>
      </c>
      <c r="H59" t="s">
        <v>3443</v>
      </c>
      <c r="I59" t="s">
        <v>1143</v>
      </c>
      <c r="J59" s="7">
        <v>7430.71</v>
      </c>
      <c r="K59" s="7">
        <v>7430.71</v>
      </c>
      <c r="L59" t="s">
        <v>3221</v>
      </c>
      <c r="M59" t="s">
        <v>3238</v>
      </c>
    </row>
    <row r="60" spans="1:13" x14ac:dyDescent="0.25">
      <c r="A60" t="s">
        <v>3563</v>
      </c>
      <c r="B60" t="s">
        <v>3564</v>
      </c>
      <c r="C60" t="s">
        <v>3565</v>
      </c>
      <c r="D60" s="6">
        <v>44610</v>
      </c>
      <c r="E60" t="s">
        <v>3220</v>
      </c>
      <c r="G60" t="s">
        <v>3452</v>
      </c>
      <c r="H60" t="s">
        <v>3453</v>
      </c>
      <c r="I60" t="s">
        <v>3321</v>
      </c>
      <c r="J60" s="7">
        <v>250</v>
      </c>
      <c r="K60" s="7">
        <v>250</v>
      </c>
      <c r="L60" t="s">
        <v>3221</v>
      </c>
      <c r="M60" t="s">
        <v>3566</v>
      </c>
    </row>
    <row r="61" spans="1:13" x14ac:dyDescent="0.25">
      <c r="A61" t="s">
        <v>3567</v>
      </c>
      <c r="B61" t="s">
        <v>3568</v>
      </c>
      <c r="C61" t="s">
        <v>3569</v>
      </c>
      <c r="D61" s="6">
        <v>44613</v>
      </c>
      <c r="E61" t="s">
        <v>3220</v>
      </c>
      <c r="G61" t="s">
        <v>3570</v>
      </c>
      <c r="H61" t="s">
        <v>3571</v>
      </c>
      <c r="I61" t="s">
        <v>3498</v>
      </c>
      <c r="J61" s="7">
        <v>668.1</v>
      </c>
      <c r="K61" s="7">
        <v>668.1</v>
      </c>
      <c r="L61" t="s">
        <v>3221</v>
      </c>
      <c r="M61" t="s">
        <v>3238</v>
      </c>
    </row>
    <row r="62" spans="1:13" x14ac:dyDescent="0.25">
      <c r="A62" t="s">
        <v>3572</v>
      </c>
      <c r="B62" t="s">
        <v>3573</v>
      </c>
      <c r="C62" t="s">
        <v>3574</v>
      </c>
      <c r="D62" s="6">
        <v>44613</v>
      </c>
      <c r="E62" t="s">
        <v>3220</v>
      </c>
      <c r="G62" t="s">
        <v>3570</v>
      </c>
      <c r="H62" t="s">
        <v>3571</v>
      </c>
      <c r="I62" t="s">
        <v>3498</v>
      </c>
      <c r="J62" s="7">
        <v>3800</v>
      </c>
      <c r="K62" s="7">
        <v>3800</v>
      </c>
      <c r="L62" t="s">
        <v>3221</v>
      </c>
      <c r="M62" t="s">
        <v>3238</v>
      </c>
    </row>
    <row r="63" spans="1:13" x14ac:dyDescent="0.25">
      <c r="A63" t="s">
        <v>3592</v>
      </c>
      <c r="B63" t="s">
        <v>3593</v>
      </c>
      <c r="C63" t="s">
        <v>3594</v>
      </c>
      <c r="D63" s="6">
        <v>44838</v>
      </c>
      <c r="E63" t="s">
        <v>3220</v>
      </c>
      <c r="G63" t="s">
        <v>3408</v>
      </c>
      <c r="H63" t="s">
        <v>3409</v>
      </c>
      <c r="I63" t="s">
        <v>3410</v>
      </c>
      <c r="J63" s="7">
        <v>19079.439999999999</v>
      </c>
      <c r="K63" s="7">
        <v>19079.439999999999</v>
      </c>
      <c r="L63" t="s">
        <v>3221</v>
      </c>
      <c r="M63" t="s">
        <v>3238</v>
      </c>
    </row>
    <row r="64" spans="1:13" x14ac:dyDescent="0.25">
      <c r="A64" t="s">
        <v>3596</v>
      </c>
      <c r="B64" t="s">
        <v>3597</v>
      </c>
      <c r="C64" t="s">
        <v>3598</v>
      </c>
      <c r="D64" s="6">
        <v>44838</v>
      </c>
      <c r="E64" t="s">
        <v>3220</v>
      </c>
      <c r="G64" t="s">
        <v>3408</v>
      </c>
      <c r="H64" t="s">
        <v>3409</v>
      </c>
      <c r="I64" t="s">
        <v>3410</v>
      </c>
      <c r="J64" s="7">
        <v>1300</v>
      </c>
      <c r="K64" s="7">
        <v>1300</v>
      </c>
      <c r="L64" t="s">
        <v>3221</v>
      </c>
      <c r="M64" t="s">
        <v>3238</v>
      </c>
    </row>
    <row r="65" spans="1:13" x14ac:dyDescent="0.25">
      <c r="A65" t="s">
        <v>3609</v>
      </c>
      <c r="B65" t="s">
        <v>3610</v>
      </c>
      <c r="C65" t="s">
        <v>3611</v>
      </c>
      <c r="D65" s="6">
        <v>44827</v>
      </c>
      <c r="E65" t="s">
        <v>3220</v>
      </c>
      <c r="G65" t="s">
        <v>3612</v>
      </c>
      <c r="H65" t="s">
        <v>3613</v>
      </c>
      <c r="I65" t="s">
        <v>564</v>
      </c>
      <c r="J65" s="7">
        <v>5362</v>
      </c>
      <c r="K65" s="7">
        <v>5362</v>
      </c>
      <c r="L65" t="s">
        <v>3221</v>
      </c>
      <c r="M65" t="s">
        <v>3614</v>
      </c>
    </row>
    <row r="66" spans="1:13" x14ac:dyDescent="0.25">
      <c r="A66" t="s">
        <v>3615</v>
      </c>
      <c r="B66" t="s">
        <v>3616</v>
      </c>
      <c r="C66" t="s">
        <v>3617</v>
      </c>
      <c r="D66" s="6">
        <v>44824</v>
      </c>
      <c r="E66" t="s">
        <v>3220</v>
      </c>
      <c r="G66" t="s">
        <v>3618</v>
      </c>
      <c r="H66" t="s">
        <v>3619</v>
      </c>
      <c r="I66" t="s">
        <v>3620</v>
      </c>
      <c r="J66" s="7">
        <v>1750</v>
      </c>
      <c r="K66" s="7">
        <v>1750</v>
      </c>
      <c r="L66" t="s">
        <v>3221</v>
      </c>
      <c r="M66" t="s">
        <v>3621</v>
      </c>
    </row>
    <row r="67" spans="1:13" x14ac:dyDescent="0.25">
      <c r="A67" t="s">
        <v>3622</v>
      </c>
      <c r="B67" t="s">
        <v>3623</v>
      </c>
      <c r="C67" t="s">
        <v>3624</v>
      </c>
      <c r="D67" s="6">
        <v>44823</v>
      </c>
      <c r="E67" t="s">
        <v>3220</v>
      </c>
      <c r="G67" t="s">
        <v>3625</v>
      </c>
      <c r="H67" t="s">
        <v>3626</v>
      </c>
      <c r="I67" t="s">
        <v>3313</v>
      </c>
      <c r="J67" s="7">
        <v>2250</v>
      </c>
      <c r="K67" s="7">
        <v>2250</v>
      </c>
      <c r="L67" t="s">
        <v>3221</v>
      </c>
      <c r="M67" t="s">
        <v>3627</v>
      </c>
    </row>
    <row r="68" spans="1:13" x14ac:dyDescent="0.25">
      <c r="A68" t="s">
        <v>3628</v>
      </c>
      <c r="B68" t="s">
        <v>3629</v>
      </c>
      <c r="C68" t="s">
        <v>3630</v>
      </c>
      <c r="D68" s="6">
        <v>44631</v>
      </c>
      <c r="E68" t="s">
        <v>3220</v>
      </c>
      <c r="G68" t="s">
        <v>3606</v>
      </c>
      <c r="H68" t="s">
        <v>3607</v>
      </c>
      <c r="I68" t="s">
        <v>29</v>
      </c>
      <c r="J68" s="7">
        <v>8250</v>
      </c>
      <c r="K68" s="7">
        <v>8250</v>
      </c>
      <c r="L68" t="s">
        <v>3221</v>
      </c>
      <c r="M68" t="s">
        <v>3434</v>
      </c>
    </row>
    <row r="69" spans="1:13" x14ac:dyDescent="0.25">
      <c r="A69" t="s">
        <v>3631</v>
      </c>
      <c r="B69" t="s">
        <v>3632</v>
      </c>
      <c r="C69" t="s">
        <v>3633</v>
      </c>
      <c r="D69" s="6">
        <v>44631</v>
      </c>
      <c r="E69" t="s">
        <v>3220</v>
      </c>
      <c r="G69" t="s">
        <v>3606</v>
      </c>
      <c r="H69" t="s">
        <v>3607</v>
      </c>
      <c r="I69" t="s">
        <v>29</v>
      </c>
      <c r="J69" s="7">
        <v>49001</v>
      </c>
      <c r="K69" s="7">
        <v>49001</v>
      </c>
      <c r="L69" t="s">
        <v>3221</v>
      </c>
      <c r="M69" t="s">
        <v>3434</v>
      </c>
    </row>
    <row r="70" spans="1:13" x14ac:dyDescent="0.25">
      <c r="A70" t="s">
        <v>3634</v>
      </c>
      <c r="B70" t="s">
        <v>3635</v>
      </c>
      <c r="C70" t="s">
        <v>3636</v>
      </c>
      <c r="D70" s="6">
        <v>44819</v>
      </c>
      <c r="E70" t="s">
        <v>3220</v>
      </c>
      <c r="G70" t="s">
        <v>3637</v>
      </c>
      <c r="H70" t="s">
        <v>3638</v>
      </c>
      <c r="I70" t="s">
        <v>3639</v>
      </c>
      <c r="J70" s="7">
        <v>4750</v>
      </c>
      <c r="K70" s="7">
        <v>4750</v>
      </c>
      <c r="L70" t="s">
        <v>3221</v>
      </c>
      <c r="M70" t="s">
        <v>3238</v>
      </c>
    </row>
    <row r="71" spans="1:13" x14ac:dyDescent="0.25">
      <c r="A71" t="s">
        <v>3640</v>
      </c>
      <c r="B71" t="s">
        <v>3641</v>
      </c>
      <c r="C71" t="s">
        <v>3642</v>
      </c>
      <c r="D71" s="6">
        <v>44635</v>
      </c>
      <c r="E71" t="s">
        <v>3220</v>
      </c>
      <c r="G71" t="s">
        <v>3285</v>
      </c>
      <c r="H71" t="s">
        <v>3286</v>
      </c>
      <c r="I71" t="s">
        <v>3287</v>
      </c>
      <c r="J71" s="7">
        <v>9935.31</v>
      </c>
      <c r="K71" s="7">
        <v>9935.31</v>
      </c>
      <c r="L71" t="s">
        <v>3221</v>
      </c>
      <c r="M71" t="s">
        <v>3238</v>
      </c>
    </row>
    <row r="72" spans="1:13" x14ac:dyDescent="0.25">
      <c r="A72" t="s">
        <v>3643</v>
      </c>
      <c r="B72" t="s">
        <v>3644</v>
      </c>
      <c r="C72" t="s">
        <v>3645</v>
      </c>
      <c r="D72" s="6">
        <v>44636</v>
      </c>
      <c r="E72" t="s">
        <v>3220</v>
      </c>
      <c r="G72" t="s">
        <v>3646</v>
      </c>
      <c r="H72" t="s">
        <v>3647</v>
      </c>
      <c r="I72" t="s">
        <v>3293</v>
      </c>
      <c r="J72" s="7">
        <v>1000</v>
      </c>
      <c r="K72" s="7">
        <v>1000</v>
      </c>
      <c r="L72" t="s">
        <v>3221</v>
      </c>
      <c r="M72" t="s">
        <v>3648</v>
      </c>
    </row>
    <row r="73" spans="1:13" x14ac:dyDescent="0.25">
      <c r="A73" t="s">
        <v>3649</v>
      </c>
      <c r="B73" t="s">
        <v>3650</v>
      </c>
      <c r="C73" t="s">
        <v>3651</v>
      </c>
      <c r="D73" s="6">
        <v>44636</v>
      </c>
      <c r="E73" t="s">
        <v>3220</v>
      </c>
      <c r="G73" t="s">
        <v>3652</v>
      </c>
      <c r="H73" t="s">
        <v>3653</v>
      </c>
      <c r="I73" t="s">
        <v>3293</v>
      </c>
      <c r="J73" s="7">
        <v>1000</v>
      </c>
      <c r="K73" s="7">
        <v>1000</v>
      </c>
      <c r="L73" t="s">
        <v>3221</v>
      </c>
      <c r="M73" t="s">
        <v>3648</v>
      </c>
    </row>
    <row r="74" spans="1:13" x14ac:dyDescent="0.25">
      <c r="A74" t="s">
        <v>3654</v>
      </c>
      <c r="B74" t="s">
        <v>3655</v>
      </c>
      <c r="C74" t="s">
        <v>3656</v>
      </c>
      <c r="D74" s="6">
        <v>44813</v>
      </c>
      <c r="E74" t="s">
        <v>3220</v>
      </c>
      <c r="G74" t="s">
        <v>3657</v>
      </c>
      <c r="H74" t="s">
        <v>3658</v>
      </c>
      <c r="I74" t="s">
        <v>143</v>
      </c>
      <c r="J74" s="7">
        <v>9532.7900000000009</v>
      </c>
      <c r="K74" s="7">
        <v>9532.7900000000009</v>
      </c>
      <c r="L74" t="s">
        <v>3221</v>
      </c>
      <c r="M74" t="s">
        <v>3238</v>
      </c>
    </row>
    <row r="75" spans="1:13" x14ac:dyDescent="0.25">
      <c r="A75" t="s">
        <v>3659</v>
      </c>
      <c r="B75" t="s">
        <v>3660</v>
      </c>
      <c r="C75" t="s">
        <v>3661</v>
      </c>
      <c r="D75" s="6">
        <v>44808</v>
      </c>
      <c r="E75" t="s">
        <v>3220</v>
      </c>
      <c r="G75" t="s">
        <v>3662</v>
      </c>
      <c r="H75" t="s">
        <v>3663</v>
      </c>
      <c r="I75" t="s">
        <v>3664</v>
      </c>
      <c r="J75" s="7">
        <v>7400</v>
      </c>
      <c r="K75" s="7">
        <v>7400</v>
      </c>
      <c r="L75" t="s">
        <v>3221</v>
      </c>
      <c r="M75" t="s">
        <v>3665</v>
      </c>
    </row>
    <row r="76" spans="1:13" x14ac:dyDescent="0.25">
      <c r="A76" t="s">
        <v>3666</v>
      </c>
      <c r="B76" t="s">
        <v>3667</v>
      </c>
      <c r="C76" t="s">
        <v>3668</v>
      </c>
      <c r="D76" s="6">
        <v>44641</v>
      </c>
      <c r="E76" t="s">
        <v>3220</v>
      </c>
      <c r="G76" t="s">
        <v>3669</v>
      </c>
      <c r="H76" t="s">
        <v>3670</v>
      </c>
      <c r="I76" t="s">
        <v>3334</v>
      </c>
      <c r="J76" s="7">
        <v>8212.18</v>
      </c>
      <c r="K76" s="7">
        <v>8212.18</v>
      </c>
      <c r="L76" t="s">
        <v>3221</v>
      </c>
      <c r="M76" t="s">
        <v>3238</v>
      </c>
    </row>
    <row r="77" spans="1:13" x14ac:dyDescent="0.25">
      <c r="A77" t="s">
        <v>3671</v>
      </c>
      <c r="B77" t="s">
        <v>3672</v>
      </c>
      <c r="C77" t="s">
        <v>3673</v>
      </c>
      <c r="D77" s="6">
        <v>44806</v>
      </c>
      <c r="E77" t="s">
        <v>3220</v>
      </c>
      <c r="G77" t="s">
        <v>3674</v>
      </c>
      <c r="H77" t="s">
        <v>3675</v>
      </c>
      <c r="I77" t="s">
        <v>58</v>
      </c>
      <c r="J77" s="7">
        <v>3200</v>
      </c>
      <c r="K77" s="7">
        <v>3200</v>
      </c>
      <c r="L77" t="s">
        <v>3221</v>
      </c>
      <c r="M77" t="s">
        <v>3238</v>
      </c>
    </row>
    <row r="78" spans="1:13" x14ac:dyDescent="0.25">
      <c r="A78" t="s">
        <v>3678</v>
      </c>
      <c r="B78" t="s">
        <v>3679</v>
      </c>
      <c r="C78" t="s">
        <v>3680</v>
      </c>
      <c r="D78" s="6">
        <v>44803</v>
      </c>
      <c r="E78" t="s">
        <v>3220</v>
      </c>
      <c r="G78" t="s">
        <v>3681</v>
      </c>
      <c r="H78" t="s">
        <v>3682</v>
      </c>
      <c r="I78" t="s">
        <v>3251</v>
      </c>
      <c r="J78" s="7">
        <v>1550</v>
      </c>
      <c r="K78" s="7">
        <v>1550</v>
      </c>
      <c r="L78" t="s">
        <v>3221</v>
      </c>
      <c r="M78" t="s">
        <v>3238</v>
      </c>
    </row>
    <row r="79" spans="1:13" x14ac:dyDescent="0.25">
      <c r="A79" t="s">
        <v>3683</v>
      </c>
      <c r="B79" t="s">
        <v>3684</v>
      </c>
      <c r="C79" t="s">
        <v>3685</v>
      </c>
      <c r="D79" s="6">
        <v>44803</v>
      </c>
      <c r="E79" t="s">
        <v>3220</v>
      </c>
      <c r="G79" t="s">
        <v>3686</v>
      </c>
      <c r="H79" t="s">
        <v>3687</v>
      </c>
      <c r="I79" t="s">
        <v>3321</v>
      </c>
      <c r="J79" s="7">
        <v>939</v>
      </c>
      <c r="K79" s="7">
        <v>939</v>
      </c>
      <c r="L79" t="s">
        <v>3221</v>
      </c>
      <c r="M79" t="s">
        <v>3688</v>
      </c>
    </row>
    <row r="80" spans="1:13" x14ac:dyDescent="0.25">
      <c r="A80" t="s">
        <v>3689</v>
      </c>
      <c r="B80" t="s">
        <v>3690</v>
      </c>
      <c r="C80" t="s">
        <v>3691</v>
      </c>
      <c r="D80" s="6">
        <v>44795</v>
      </c>
      <c r="E80" t="s">
        <v>3220</v>
      </c>
      <c r="G80" t="s">
        <v>3692</v>
      </c>
      <c r="H80" t="s">
        <v>3693</v>
      </c>
      <c r="I80" t="s">
        <v>3276</v>
      </c>
      <c r="J80" s="7">
        <v>7650</v>
      </c>
      <c r="K80" s="7">
        <v>7650</v>
      </c>
      <c r="L80" t="s">
        <v>3221</v>
      </c>
      <c r="M80" t="s">
        <v>3238</v>
      </c>
    </row>
    <row r="81" spans="1:13" x14ac:dyDescent="0.25">
      <c r="A81" t="s">
        <v>3706</v>
      </c>
      <c r="B81" t="s">
        <v>3707</v>
      </c>
      <c r="C81" t="s">
        <v>3708</v>
      </c>
      <c r="D81" s="6">
        <v>44649</v>
      </c>
      <c r="E81" t="s">
        <v>3220</v>
      </c>
      <c r="G81" t="s">
        <v>3709</v>
      </c>
      <c r="H81" t="s">
        <v>3710</v>
      </c>
      <c r="I81" t="s">
        <v>29</v>
      </c>
      <c r="J81" s="7">
        <v>6600</v>
      </c>
      <c r="K81" s="7">
        <v>6600</v>
      </c>
      <c r="L81" t="s">
        <v>3221</v>
      </c>
      <c r="M81" t="s">
        <v>3434</v>
      </c>
    </row>
    <row r="82" spans="1:13" x14ac:dyDescent="0.25">
      <c r="A82" t="s">
        <v>3711</v>
      </c>
      <c r="B82" t="s">
        <v>3712</v>
      </c>
      <c r="C82" t="s">
        <v>3713</v>
      </c>
      <c r="D82" s="6">
        <v>44649</v>
      </c>
      <c r="E82" t="s">
        <v>3220</v>
      </c>
      <c r="G82" t="s">
        <v>3709</v>
      </c>
      <c r="H82" t="s">
        <v>3710</v>
      </c>
      <c r="I82" t="s">
        <v>29</v>
      </c>
      <c r="J82" s="7">
        <v>7200</v>
      </c>
      <c r="K82" s="7">
        <v>7200</v>
      </c>
      <c r="L82" t="s">
        <v>3221</v>
      </c>
      <c r="M82" t="s">
        <v>3434</v>
      </c>
    </row>
    <row r="83" spans="1:13" x14ac:dyDescent="0.25">
      <c r="A83" t="s">
        <v>3731</v>
      </c>
      <c r="B83" t="s">
        <v>3732</v>
      </c>
      <c r="C83" t="s">
        <v>3733</v>
      </c>
      <c r="D83" s="6">
        <v>44785</v>
      </c>
      <c r="E83" t="s">
        <v>3220</v>
      </c>
      <c r="G83" t="s">
        <v>3734</v>
      </c>
      <c r="H83" t="s">
        <v>3735</v>
      </c>
      <c r="I83" t="s">
        <v>3454</v>
      </c>
      <c r="J83" s="7">
        <v>2000</v>
      </c>
      <c r="K83" s="7">
        <v>2000</v>
      </c>
      <c r="L83" t="s">
        <v>3221</v>
      </c>
      <c r="M83" t="s">
        <v>3245</v>
      </c>
    </row>
    <row r="84" spans="1:13" x14ac:dyDescent="0.25">
      <c r="A84" t="s">
        <v>3740</v>
      </c>
      <c r="B84" t="s">
        <v>3741</v>
      </c>
      <c r="C84" t="s">
        <v>3742</v>
      </c>
      <c r="D84" s="6">
        <v>44653</v>
      </c>
      <c r="E84" t="s">
        <v>3220</v>
      </c>
      <c r="G84" t="s">
        <v>3743</v>
      </c>
      <c r="H84" t="s">
        <v>3744</v>
      </c>
      <c r="I84" t="s">
        <v>3321</v>
      </c>
      <c r="J84" s="7">
        <v>4287.63</v>
      </c>
      <c r="K84" s="7">
        <v>4287.63</v>
      </c>
      <c r="L84" t="s">
        <v>3221</v>
      </c>
      <c r="M84" t="s">
        <v>3238</v>
      </c>
    </row>
    <row r="85" spans="1:13" x14ac:dyDescent="0.25">
      <c r="A85" t="s">
        <v>3746</v>
      </c>
      <c r="B85" t="s">
        <v>3747</v>
      </c>
      <c r="C85" t="s">
        <v>3748</v>
      </c>
      <c r="D85" s="6">
        <v>44779</v>
      </c>
      <c r="E85" t="s">
        <v>3220</v>
      </c>
      <c r="G85" t="s">
        <v>3749</v>
      </c>
      <c r="H85" t="s">
        <v>3750</v>
      </c>
      <c r="I85" t="s">
        <v>3324</v>
      </c>
      <c r="J85" s="7">
        <v>500</v>
      </c>
      <c r="K85" s="7">
        <v>500</v>
      </c>
      <c r="L85" t="s">
        <v>3221</v>
      </c>
      <c r="M85" t="s">
        <v>3648</v>
      </c>
    </row>
    <row r="86" spans="1:13" x14ac:dyDescent="0.25">
      <c r="A86" t="s">
        <v>3751</v>
      </c>
      <c r="B86" t="s">
        <v>3752</v>
      </c>
      <c r="C86" t="s">
        <v>3753</v>
      </c>
      <c r="D86" s="6">
        <v>44777</v>
      </c>
      <c r="E86" t="s">
        <v>3220</v>
      </c>
      <c r="G86" t="s">
        <v>3754</v>
      </c>
      <c r="H86" t="s">
        <v>3755</v>
      </c>
      <c r="I86" t="s">
        <v>3756</v>
      </c>
      <c r="J86" s="7">
        <v>6870.62</v>
      </c>
      <c r="K86" s="7">
        <v>6870.62</v>
      </c>
      <c r="L86" t="s">
        <v>3221</v>
      </c>
      <c r="M86" t="s">
        <v>3238</v>
      </c>
    </row>
    <row r="87" spans="1:13" x14ac:dyDescent="0.25">
      <c r="A87" t="s">
        <v>3757</v>
      </c>
      <c r="B87" t="s">
        <v>3758</v>
      </c>
      <c r="C87" t="s">
        <v>3759</v>
      </c>
      <c r="D87" s="6">
        <v>44777</v>
      </c>
      <c r="E87" t="s">
        <v>3220</v>
      </c>
      <c r="G87" t="s">
        <v>3754</v>
      </c>
      <c r="H87" t="s">
        <v>3755</v>
      </c>
      <c r="I87" t="s">
        <v>3756</v>
      </c>
      <c r="J87" s="7">
        <v>6350</v>
      </c>
      <c r="K87" s="7">
        <v>6350</v>
      </c>
      <c r="L87" t="s">
        <v>3221</v>
      </c>
      <c r="M87" t="s">
        <v>3238</v>
      </c>
    </row>
    <row r="88" spans="1:13" x14ac:dyDescent="0.25">
      <c r="A88" t="s">
        <v>3766</v>
      </c>
      <c r="B88" t="s">
        <v>3767</v>
      </c>
      <c r="C88" t="s">
        <v>3768</v>
      </c>
      <c r="D88" s="6">
        <v>44656</v>
      </c>
      <c r="E88" t="s">
        <v>3220</v>
      </c>
      <c r="G88" t="s">
        <v>3769</v>
      </c>
      <c r="H88" t="s">
        <v>3770</v>
      </c>
      <c r="I88" t="s">
        <v>3293</v>
      </c>
      <c r="J88" s="7">
        <v>1000</v>
      </c>
      <c r="K88" s="7">
        <v>1000</v>
      </c>
      <c r="L88" t="s">
        <v>3221</v>
      </c>
      <c r="M88" t="s">
        <v>3648</v>
      </c>
    </row>
    <row r="89" spans="1:13" x14ac:dyDescent="0.25">
      <c r="A89" t="s">
        <v>3771</v>
      </c>
      <c r="B89" t="s">
        <v>3772</v>
      </c>
      <c r="C89" t="s">
        <v>3773</v>
      </c>
      <c r="D89" s="6">
        <v>44777</v>
      </c>
      <c r="E89" t="s">
        <v>3220</v>
      </c>
      <c r="G89" t="s">
        <v>3754</v>
      </c>
      <c r="H89" t="s">
        <v>3755</v>
      </c>
      <c r="I89" t="s">
        <v>3756</v>
      </c>
      <c r="J89" s="7">
        <v>589.95000000000005</v>
      </c>
      <c r="K89" s="7">
        <v>589.95000000000005</v>
      </c>
      <c r="L89" t="s">
        <v>3221</v>
      </c>
      <c r="M89" t="s">
        <v>3238</v>
      </c>
    </row>
    <row r="90" spans="1:13" x14ac:dyDescent="0.25">
      <c r="A90" t="s">
        <v>3774</v>
      </c>
      <c r="B90" t="s">
        <v>3775</v>
      </c>
      <c r="C90" t="s">
        <v>3776</v>
      </c>
      <c r="D90" s="6">
        <v>44777</v>
      </c>
      <c r="E90" t="s">
        <v>3220</v>
      </c>
      <c r="G90" t="s">
        <v>3777</v>
      </c>
      <c r="H90" t="s">
        <v>3778</v>
      </c>
      <c r="I90" t="s">
        <v>3324</v>
      </c>
      <c r="J90" s="7">
        <v>500</v>
      </c>
      <c r="K90" s="7">
        <v>500</v>
      </c>
      <c r="L90" t="s">
        <v>3221</v>
      </c>
      <c r="M90" t="s">
        <v>3648</v>
      </c>
    </row>
    <row r="91" spans="1:13" x14ac:dyDescent="0.25">
      <c r="A91" t="s">
        <v>3779</v>
      </c>
      <c r="B91" t="s">
        <v>3780</v>
      </c>
      <c r="C91" t="s">
        <v>3781</v>
      </c>
      <c r="D91" s="6">
        <v>44775</v>
      </c>
      <c r="E91" t="s">
        <v>3220</v>
      </c>
      <c r="G91" t="s">
        <v>3692</v>
      </c>
      <c r="H91" t="s">
        <v>3693</v>
      </c>
      <c r="I91" t="s">
        <v>3276</v>
      </c>
      <c r="J91" s="7">
        <v>9650</v>
      </c>
      <c r="K91" s="7">
        <v>9650</v>
      </c>
      <c r="L91" t="s">
        <v>3221</v>
      </c>
      <c r="M91" t="s">
        <v>3238</v>
      </c>
    </row>
    <row r="92" spans="1:13" x14ac:dyDescent="0.25">
      <c r="A92" t="s">
        <v>3782</v>
      </c>
      <c r="B92" t="s">
        <v>3783</v>
      </c>
      <c r="C92" t="s">
        <v>3784</v>
      </c>
      <c r="D92" s="6">
        <v>44657</v>
      </c>
      <c r="E92" t="s">
        <v>3220</v>
      </c>
      <c r="G92" t="s">
        <v>3785</v>
      </c>
      <c r="H92" t="s">
        <v>3786</v>
      </c>
      <c r="I92" t="s">
        <v>3335</v>
      </c>
      <c r="J92" s="7">
        <v>9150</v>
      </c>
      <c r="K92" s="7">
        <v>9150</v>
      </c>
      <c r="L92" t="s">
        <v>3221</v>
      </c>
      <c r="M92" t="s">
        <v>3238</v>
      </c>
    </row>
    <row r="93" spans="1:13" x14ac:dyDescent="0.25">
      <c r="A93" t="s">
        <v>3794</v>
      </c>
      <c r="B93" t="s">
        <v>3795</v>
      </c>
      <c r="C93" t="s">
        <v>3796</v>
      </c>
      <c r="D93" s="6">
        <v>44659</v>
      </c>
      <c r="E93" t="s">
        <v>3220</v>
      </c>
      <c r="G93" t="s">
        <v>3797</v>
      </c>
      <c r="H93" t="s">
        <v>3798</v>
      </c>
      <c r="I93" t="s">
        <v>3480</v>
      </c>
      <c r="J93" s="7">
        <v>4750</v>
      </c>
      <c r="K93" s="7">
        <v>4750</v>
      </c>
      <c r="L93" t="s">
        <v>3221</v>
      </c>
      <c r="M93" t="s">
        <v>3238</v>
      </c>
    </row>
    <row r="94" spans="1:13" x14ac:dyDescent="0.25">
      <c r="A94" t="s">
        <v>3799</v>
      </c>
      <c r="B94" t="s">
        <v>3800</v>
      </c>
      <c r="C94" t="s">
        <v>3801</v>
      </c>
      <c r="D94" s="6">
        <v>44659</v>
      </c>
      <c r="E94" t="s">
        <v>3220</v>
      </c>
      <c r="G94" t="s">
        <v>3802</v>
      </c>
      <c r="H94" t="s">
        <v>3803</v>
      </c>
      <c r="I94" t="s">
        <v>3321</v>
      </c>
      <c r="J94" s="7">
        <v>6097.8</v>
      </c>
      <c r="K94" s="7">
        <v>6097.8</v>
      </c>
      <c r="L94" t="s">
        <v>3221</v>
      </c>
      <c r="M94" t="s">
        <v>3238</v>
      </c>
    </row>
    <row r="95" spans="1:13" x14ac:dyDescent="0.25">
      <c r="A95" t="s">
        <v>3804</v>
      </c>
      <c r="B95" t="s">
        <v>3805</v>
      </c>
      <c r="C95" t="s">
        <v>3806</v>
      </c>
      <c r="D95" s="6">
        <v>44660</v>
      </c>
      <c r="E95" t="s">
        <v>3220</v>
      </c>
      <c r="G95" t="s">
        <v>3807</v>
      </c>
      <c r="H95" t="s">
        <v>3808</v>
      </c>
      <c r="I95" t="s">
        <v>3480</v>
      </c>
      <c r="J95" s="7">
        <v>2450</v>
      </c>
      <c r="K95" s="7">
        <v>2450</v>
      </c>
      <c r="L95" t="s">
        <v>3221</v>
      </c>
      <c r="M95" t="s">
        <v>3238</v>
      </c>
    </row>
    <row r="96" spans="1:13" x14ac:dyDescent="0.25">
      <c r="A96" t="s">
        <v>3809</v>
      </c>
      <c r="B96" t="s">
        <v>3810</v>
      </c>
      <c r="C96" t="s">
        <v>3811</v>
      </c>
      <c r="D96" s="6">
        <v>44660</v>
      </c>
      <c r="E96" t="s">
        <v>3220</v>
      </c>
      <c r="G96" t="s">
        <v>3807</v>
      </c>
      <c r="H96" t="s">
        <v>3808</v>
      </c>
      <c r="I96" t="s">
        <v>3480</v>
      </c>
      <c r="J96" s="7">
        <v>7616.04</v>
      </c>
      <c r="K96" s="7">
        <v>7616.04</v>
      </c>
      <c r="L96" t="s">
        <v>3221</v>
      </c>
      <c r="M96" t="s">
        <v>3238</v>
      </c>
    </row>
    <row r="97" spans="1:13" x14ac:dyDescent="0.25">
      <c r="A97" t="s">
        <v>3812</v>
      </c>
      <c r="B97" t="s">
        <v>3813</v>
      </c>
      <c r="C97" t="s">
        <v>3814</v>
      </c>
      <c r="D97" s="6">
        <v>44767</v>
      </c>
      <c r="E97" t="s">
        <v>3220</v>
      </c>
      <c r="G97" t="s">
        <v>3815</v>
      </c>
      <c r="H97" t="s">
        <v>3816</v>
      </c>
      <c r="I97" t="s">
        <v>3293</v>
      </c>
      <c r="J97" s="7">
        <v>1000</v>
      </c>
      <c r="K97" s="7">
        <v>1000</v>
      </c>
      <c r="L97" t="s">
        <v>3221</v>
      </c>
      <c r="M97" t="s">
        <v>3245</v>
      </c>
    </row>
    <row r="98" spans="1:13" x14ac:dyDescent="0.25">
      <c r="A98" t="s">
        <v>3817</v>
      </c>
      <c r="B98" t="s">
        <v>3818</v>
      </c>
      <c r="C98" t="s">
        <v>3819</v>
      </c>
      <c r="D98" s="6">
        <v>44765</v>
      </c>
      <c r="E98" t="s">
        <v>3220</v>
      </c>
      <c r="G98" t="s">
        <v>3820</v>
      </c>
      <c r="H98" t="s">
        <v>3821</v>
      </c>
      <c r="I98" t="s">
        <v>3787</v>
      </c>
      <c r="J98" s="7">
        <v>4250</v>
      </c>
      <c r="K98" s="7">
        <v>4250</v>
      </c>
      <c r="L98" t="s">
        <v>3221</v>
      </c>
      <c r="M98" t="s">
        <v>3238</v>
      </c>
    </row>
    <row r="99" spans="1:13" x14ac:dyDescent="0.25">
      <c r="A99" t="s">
        <v>3822</v>
      </c>
      <c r="B99" t="s">
        <v>3823</v>
      </c>
      <c r="C99" t="s">
        <v>3824</v>
      </c>
      <c r="D99" s="6">
        <v>44765</v>
      </c>
      <c r="E99" t="s">
        <v>3220</v>
      </c>
      <c r="G99" t="s">
        <v>3820</v>
      </c>
      <c r="H99" t="s">
        <v>3821</v>
      </c>
      <c r="I99" t="s">
        <v>3227</v>
      </c>
      <c r="J99" s="7">
        <v>3371.8</v>
      </c>
      <c r="K99" s="7">
        <v>3371.8</v>
      </c>
      <c r="L99" t="s">
        <v>3221</v>
      </c>
      <c r="M99" t="s">
        <v>3238</v>
      </c>
    </row>
    <row r="100" spans="1:13" x14ac:dyDescent="0.25">
      <c r="A100" t="s">
        <v>3825</v>
      </c>
      <c r="B100" t="s">
        <v>3826</v>
      </c>
      <c r="C100" t="s">
        <v>3827</v>
      </c>
      <c r="D100" s="6">
        <v>44765</v>
      </c>
      <c r="E100" t="s">
        <v>3220</v>
      </c>
      <c r="G100" t="s">
        <v>3820</v>
      </c>
      <c r="H100" t="s">
        <v>3821</v>
      </c>
      <c r="I100" t="s">
        <v>3787</v>
      </c>
      <c r="J100" s="7">
        <v>2337.48</v>
      </c>
      <c r="K100" s="7">
        <v>2337.48</v>
      </c>
      <c r="L100" t="s">
        <v>3221</v>
      </c>
      <c r="M100" t="s">
        <v>3238</v>
      </c>
    </row>
    <row r="101" spans="1:13" x14ac:dyDescent="0.25">
      <c r="A101" t="s">
        <v>3828</v>
      </c>
      <c r="B101" t="s">
        <v>3829</v>
      </c>
      <c r="C101" t="s">
        <v>3830</v>
      </c>
      <c r="D101" s="6">
        <v>44663</v>
      </c>
      <c r="E101" t="s">
        <v>3220</v>
      </c>
      <c r="G101" t="s">
        <v>3709</v>
      </c>
      <c r="H101" t="s">
        <v>3710</v>
      </c>
      <c r="I101" t="s">
        <v>29</v>
      </c>
      <c r="J101" s="7">
        <v>6600</v>
      </c>
      <c r="K101" s="7">
        <v>6600</v>
      </c>
      <c r="L101" t="s">
        <v>3221</v>
      </c>
      <c r="M101" t="s">
        <v>3434</v>
      </c>
    </row>
    <row r="102" spans="1:13" x14ac:dyDescent="0.25">
      <c r="A102" t="s">
        <v>3836</v>
      </c>
      <c r="B102" t="s">
        <v>3837</v>
      </c>
      <c r="C102" t="s">
        <v>3838</v>
      </c>
      <c r="D102" s="6">
        <v>44763</v>
      </c>
      <c r="E102" t="s">
        <v>3220</v>
      </c>
      <c r="G102" t="s">
        <v>3839</v>
      </c>
      <c r="H102" t="s">
        <v>3840</v>
      </c>
      <c r="I102" t="s">
        <v>3841</v>
      </c>
      <c r="J102" s="7">
        <v>4750</v>
      </c>
      <c r="K102" s="7">
        <v>4750</v>
      </c>
      <c r="L102" t="s">
        <v>3221</v>
      </c>
      <c r="M102" t="s">
        <v>3238</v>
      </c>
    </row>
    <row r="103" spans="1:13" x14ac:dyDescent="0.25">
      <c r="A103" t="s">
        <v>3842</v>
      </c>
      <c r="B103" t="s">
        <v>3843</v>
      </c>
      <c r="C103" t="s">
        <v>3844</v>
      </c>
      <c r="D103" s="6">
        <v>44763</v>
      </c>
      <c r="E103" t="s">
        <v>3220</v>
      </c>
      <c r="G103" t="s">
        <v>3839</v>
      </c>
      <c r="H103" t="s">
        <v>3840</v>
      </c>
      <c r="I103" t="s">
        <v>3841</v>
      </c>
      <c r="J103" s="7">
        <v>3612</v>
      </c>
      <c r="K103" s="7">
        <v>3612</v>
      </c>
      <c r="L103" t="s">
        <v>3221</v>
      </c>
      <c r="M103" t="s">
        <v>3238</v>
      </c>
    </row>
    <row r="104" spans="1:13" x14ac:dyDescent="0.25">
      <c r="A104" t="s">
        <v>3845</v>
      </c>
      <c r="B104" t="s">
        <v>3846</v>
      </c>
      <c r="C104" t="s">
        <v>3847</v>
      </c>
      <c r="D104" s="6">
        <v>44664</v>
      </c>
      <c r="E104" t="s">
        <v>3220</v>
      </c>
      <c r="G104" t="s">
        <v>3848</v>
      </c>
      <c r="H104" t="s">
        <v>3849</v>
      </c>
      <c r="I104" t="s">
        <v>3231</v>
      </c>
      <c r="J104" s="7">
        <v>1750</v>
      </c>
      <c r="K104" s="7">
        <v>1750</v>
      </c>
      <c r="L104" t="s">
        <v>3221</v>
      </c>
      <c r="M104" t="s">
        <v>3434</v>
      </c>
    </row>
    <row r="105" spans="1:13" x14ac:dyDescent="0.25">
      <c r="A105" t="s">
        <v>3850</v>
      </c>
      <c r="B105" t="s">
        <v>3851</v>
      </c>
      <c r="C105" t="s">
        <v>3852</v>
      </c>
      <c r="D105" s="6">
        <v>44763</v>
      </c>
      <c r="E105" t="s">
        <v>3220</v>
      </c>
      <c r="G105" t="s">
        <v>3839</v>
      </c>
      <c r="H105" t="s">
        <v>3840</v>
      </c>
      <c r="I105" t="s">
        <v>3841</v>
      </c>
      <c r="J105" s="7">
        <v>1998.95</v>
      </c>
      <c r="K105" s="7">
        <v>1998.95</v>
      </c>
      <c r="L105" t="s">
        <v>3221</v>
      </c>
      <c r="M105" t="s">
        <v>3238</v>
      </c>
    </row>
    <row r="106" spans="1:13" x14ac:dyDescent="0.25">
      <c r="A106" t="s">
        <v>3858</v>
      </c>
      <c r="B106" t="s">
        <v>3859</v>
      </c>
      <c r="C106" t="s">
        <v>3860</v>
      </c>
      <c r="D106" s="6">
        <v>44664</v>
      </c>
      <c r="E106" t="s">
        <v>3220</v>
      </c>
      <c r="G106" t="s">
        <v>3709</v>
      </c>
      <c r="H106" t="s">
        <v>3710</v>
      </c>
      <c r="I106" t="s">
        <v>29</v>
      </c>
      <c r="J106" s="7">
        <v>6600</v>
      </c>
      <c r="K106" s="7">
        <v>6600</v>
      </c>
      <c r="L106" t="s">
        <v>3221</v>
      </c>
      <c r="M106" t="s">
        <v>3434</v>
      </c>
    </row>
    <row r="107" spans="1:13" x14ac:dyDescent="0.25">
      <c r="A107" t="s">
        <v>3871</v>
      </c>
      <c r="B107" t="s">
        <v>3872</v>
      </c>
      <c r="C107" t="s">
        <v>3873</v>
      </c>
      <c r="D107" s="6">
        <v>44757</v>
      </c>
      <c r="E107" t="s">
        <v>3220</v>
      </c>
      <c r="G107" t="s">
        <v>3692</v>
      </c>
      <c r="H107" t="s">
        <v>3693</v>
      </c>
      <c r="I107" t="s">
        <v>3276</v>
      </c>
      <c r="J107" s="7">
        <v>5700</v>
      </c>
      <c r="K107" s="7">
        <v>5700</v>
      </c>
      <c r="L107" t="s">
        <v>3221</v>
      </c>
      <c r="M107" t="s">
        <v>3238</v>
      </c>
    </row>
    <row r="108" spans="1:13" x14ac:dyDescent="0.25">
      <c r="A108" t="s">
        <v>3874</v>
      </c>
      <c r="B108" t="s">
        <v>3875</v>
      </c>
      <c r="C108" t="s">
        <v>3876</v>
      </c>
      <c r="D108" s="6">
        <v>44757</v>
      </c>
      <c r="E108" t="s">
        <v>3220</v>
      </c>
      <c r="G108" t="s">
        <v>3442</v>
      </c>
      <c r="H108" t="s">
        <v>3443</v>
      </c>
      <c r="I108" t="s">
        <v>1143</v>
      </c>
      <c r="J108" s="7">
        <v>5100</v>
      </c>
      <c r="K108" s="7">
        <v>5100</v>
      </c>
      <c r="L108" t="s">
        <v>3221</v>
      </c>
      <c r="M108" t="s">
        <v>3238</v>
      </c>
    </row>
    <row r="109" spans="1:13" x14ac:dyDescent="0.25">
      <c r="A109" t="s">
        <v>3877</v>
      </c>
      <c r="B109" t="s">
        <v>3878</v>
      </c>
      <c r="C109" t="s">
        <v>3879</v>
      </c>
      <c r="D109" s="6">
        <v>44757</v>
      </c>
      <c r="E109" t="s">
        <v>3220</v>
      </c>
      <c r="G109" t="s">
        <v>3442</v>
      </c>
      <c r="H109" t="s">
        <v>3443</v>
      </c>
      <c r="I109" t="s">
        <v>1143</v>
      </c>
      <c r="J109" s="7">
        <v>2314.65</v>
      </c>
      <c r="K109" s="7">
        <v>2314.65</v>
      </c>
      <c r="L109" t="s">
        <v>3221</v>
      </c>
      <c r="M109" t="s">
        <v>3238</v>
      </c>
    </row>
    <row r="110" spans="1:13" x14ac:dyDescent="0.25">
      <c r="A110" t="s">
        <v>3880</v>
      </c>
      <c r="B110" t="s">
        <v>3881</v>
      </c>
      <c r="C110" t="s">
        <v>3882</v>
      </c>
      <c r="D110" s="6">
        <v>44757</v>
      </c>
      <c r="E110" t="s">
        <v>3220</v>
      </c>
      <c r="G110" t="s">
        <v>3442</v>
      </c>
      <c r="H110" t="s">
        <v>3443</v>
      </c>
      <c r="I110" t="s">
        <v>1143</v>
      </c>
      <c r="J110" s="7">
        <v>1550</v>
      </c>
      <c r="K110" s="7">
        <v>1550</v>
      </c>
      <c r="L110" t="s">
        <v>3221</v>
      </c>
      <c r="M110" t="s">
        <v>3238</v>
      </c>
    </row>
    <row r="111" spans="1:13" x14ac:dyDescent="0.25">
      <c r="A111" t="s">
        <v>3883</v>
      </c>
      <c r="B111" t="s">
        <v>3884</v>
      </c>
      <c r="C111" t="s">
        <v>3885</v>
      </c>
      <c r="D111" s="6">
        <v>44757</v>
      </c>
      <c r="E111" t="s">
        <v>3220</v>
      </c>
      <c r="G111" t="s">
        <v>3442</v>
      </c>
      <c r="H111" t="s">
        <v>3443</v>
      </c>
      <c r="I111" t="s">
        <v>1143</v>
      </c>
      <c r="J111" s="7">
        <v>459</v>
      </c>
      <c r="K111" s="7">
        <v>459</v>
      </c>
      <c r="L111" t="s">
        <v>3221</v>
      </c>
      <c r="M111" t="s">
        <v>3238</v>
      </c>
    </row>
    <row r="112" spans="1:13" x14ac:dyDescent="0.25">
      <c r="A112" t="s">
        <v>3886</v>
      </c>
      <c r="B112" t="s">
        <v>3887</v>
      </c>
      <c r="C112" t="s">
        <v>3888</v>
      </c>
      <c r="D112" s="6">
        <v>44756</v>
      </c>
      <c r="E112" t="s">
        <v>3220</v>
      </c>
      <c r="G112" t="s">
        <v>3889</v>
      </c>
      <c r="H112" t="s">
        <v>3890</v>
      </c>
      <c r="I112" t="s">
        <v>3891</v>
      </c>
      <c r="J112" s="7">
        <v>9150</v>
      </c>
      <c r="K112" s="7">
        <v>9150</v>
      </c>
      <c r="L112" t="s">
        <v>3221</v>
      </c>
      <c r="M112" t="s">
        <v>3238</v>
      </c>
    </row>
    <row r="113" spans="1:13" x14ac:dyDescent="0.25">
      <c r="A113" t="s">
        <v>3892</v>
      </c>
      <c r="B113" t="s">
        <v>3893</v>
      </c>
      <c r="C113" t="s">
        <v>3894</v>
      </c>
      <c r="D113" s="6">
        <v>44756</v>
      </c>
      <c r="E113" t="s">
        <v>3220</v>
      </c>
      <c r="G113" t="s">
        <v>3895</v>
      </c>
      <c r="H113" t="s">
        <v>3896</v>
      </c>
      <c r="I113" t="s">
        <v>3410</v>
      </c>
      <c r="J113" s="7">
        <v>4650</v>
      </c>
      <c r="K113" s="7">
        <v>4650</v>
      </c>
      <c r="L113" t="s">
        <v>3221</v>
      </c>
      <c r="M113" t="s">
        <v>3897</v>
      </c>
    </row>
    <row r="114" spans="1:13" x14ac:dyDescent="0.25">
      <c r="A114" t="s">
        <v>3898</v>
      </c>
      <c r="B114" t="s">
        <v>3899</v>
      </c>
      <c r="C114" t="s">
        <v>3900</v>
      </c>
      <c r="D114" s="6">
        <v>44671</v>
      </c>
      <c r="E114" t="s">
        <v>3220</v>
      </c>
      <c r="G114" t="s">
        <v>3785</v>
      </c>
      <c r="H114" t="s">
        <v>3786</v>
      </c>
      <c r="I114" t="s">
        <v>3335</v>
      </c>
      <c r="J114" s="7">
        <v>11900</v>
      </c>
      <c r="K114" s="7">
        <v>11900</v>
      </c>
      <c r="L114" t="s">
        <v>3221</v>
      </c>
      <c r="M114" t="s">
        <v>3238</v>
      </c>
    </row>
    <row r="115" spans="1:13" x14ac:dyDescent="0.25">
      <c r="A115" t="s">
        <v>3901</v>
      </c>
      <c r="B115" t="s">
        <v>3902</v>
      </c>
      <c r="C115" t="s">
        <v>3903</v>
      </c>
      <c r="D115" s="6">
        <v>44755</v>
      </c>
      <c r="E115" t="s">
        <v>3220</v>
      </c>
      <c r="G115" t="s">
        <v>3904</v>
      </c>
      <c r="H115" t="s">
        <v>3905</v>
      </c>
      <c r="I115" t="s">
        <v>3450</v>
      </c>
      <c r="J115" s="7">
        <v>5900</v>
      </c>
      <c r="K115" s="7">
        <v>5900</v>
      </c>
      <c r="L115" t="s">
        <v>3221</v>
      </c>
      <c r="M115" t="s">
        <v>3906</v>
      </c>
    </row>
    <row r="116" spans="1:13" x14ac:dyDescent="0.25">
      <c r="A116" t="s">
        <v>3907</v>
      </c>
      <c r="B116" t="s">
        <v>3908</v>
      </c>
      <c r="C116" t="s">
        <v>3909</v>
      </c>
      <c r="D116" s="6">
        <v>44755</v>
      </c>
      <c r="E116" t="s">
        <v>3220</v>
      </c>
      <c r="G116" t="s">
        <v>3910</v>
      </c>
      <c r="H116" t="s">
        <v>3911</v>
      </c>
      <c r="I116" t="s">
        <v>3912</v>
      </c>
      <c r="J116" s="7">
        <v>2314.65</v>
      </c>
      <c r="K116" s="7">
        <v>2314.65</v>
      </c>
      <c r="L116" t="s">
        <v>3221</v>
      </c>
      <c r="M116" t="s">
        <v>3238</v>
      </c>
    </row>
    <row r="117" spans="1:13" x14ac:dyDescent="0.25">
      <c r="A117" t="s">
        <v>3913</v>
      </c>
      <c r="B117" t="s">
        <v>3914</v>
      </c>
      <c r="C117" t="s">
        <v>3915</v>
      </c>
      <c r="D117" s="6">
        <v>44755</v>
      </c>
      <c r="E117" t="s">
        <v>3220</v>
      </c>
      <c r="G117" t="s">
        <v>3916</v>
      </c>
      <c r="H117" t="s">
        <v>3917</v>
      </c>
      <c r="I117" t="s">
        <v>532</v>
      </c>
      <c r="J117" s="7">
        <v>151.65</v>
      </c>
      <c r="K117" s="7">
        <v>151.65</v>
      </c>
      <c r="L117" t="s">
        <v>3221</v>
      </c>
      <c r="M117" t="s">
        <v>3918</v>
      </c>
    </row>
    <row r="118" spans="1:13" x14ac:dyDescent="0.25">
      <c r="A118" t="s">
        <v>3920</v>
      </c>
      <c r="B118" t="s">
        <v>3921</v>
      </c>
      <c r="C118" t="s">
        <v>3922</v>
      </c>
      <c r="D118" s="6">
        <v>44672</v>
      </c>
      <c r="E118" t="s">
        <v>3220</v>
      </c>
      <c r="G118" t="s">
        <v>3923</v>
      </c>
      <c r="H118" t="s">
        <v>3924</v>
      </c>
      <c r="I118" t="s">
        <v>3925</v>
      </c>
      <c r="J118" s="7">
        <v>1500</v>
      </c>
      <c r="K118" s="7">
        <v>1500</v>
      </c>
      <c r="L118" t="s">
        <v>3221</v>
      </c>
      <c r="M118" t="s">
        <v>3245</v>
      </c>
    </row>
    <row r="119" spans="1:13" x14ac:dyDescent="0.25">
      <c r="A119" t="s">
        <v>3926</v>
      </c>
      <c r="B119" t="s">
        <v>3927</v>
      </c>
      <c r="C119" t="s">
        <v>3928</v>
      </c>
      <c r="D119" s="6">
        <v>44754</v>
      </c>
      <c r="E119" t="s">
        <v>3220</v>
      </c>
      <c r="G119" t="s">
        <v>3889</v>
      </c>
      <c r="H119" t="s">
        <v>3890</v>
      </c>
      <c r="I119" t="s">
        <v>3891</v>
      </c>
      <c r="J119" s="7">
        <v>3950</v>
      </c>
      <c r="K119" s="7">
        <v>3950</v>
      </c>
      <c r="L119" t="s">
        <v>3221</v>
      </c>
      <c r="M119" t="s">
        <v>3238</v>
      </c>
    </row>
    <row r="120" spans="1:13" x14ac:dyDescent="0.25">
      <c r="A120" t="s">
        <v>3939</v>
      </c>
      <c r="B120" t="s">
        <v>3940</v>
      </c>
      <c r="C120" t="s">
        <v>3941</v>
      </c>
      <c r="D120" s="6">
        <v>44749</v>
      </c>
      <c r="E120" t="s">
        <v>3220</v>
      </c>
      <c r="G120" t="s">
        <v>3942</v>
      </c>
      <c r="H120" t="s">
        <v>3943</v>
      </c>
      <c r="I120" t="s">
        <v>3492</v>
      </c>
      <c r="J120" s="7">
        <v>15000</v>
      </c>
      <c r="K120" s="7">
        <v>15000</v>
      </c>
      <c r="L120" t="s">
        <v>3221</v>
      </c>
      <c r="M120" t="s">
        <v>3238</v>
      </c>
    </row>
    <row r="121" spans="1:13" x14ac:dyDescent="0.25">
      <c r="A121" t="s">
        <v>3944</v>
      </c>
      <c r="B121" t="s">
        <v>3945</v>
      </c>
      <c r="C121" t="s">
        <v>3946</v>
      </c>
      <c r="D121" s="6">
        <v>44674</v>
      </c>
      <c r="E121" t="s">
        <v>3220</v>
      </c>
      <c r="G121" t="s">
        <v>3709</v>
      </c>
      <c r="H121" t="s">
        <v>3710</v>
      </c>
      <c r="I121" t="s">
        <v>29</v>
      </c>
      <c r="J121" s="7">
        <v>81600</v>
      </c>
      <c r="K121" s="7">
        <v>81600</v>
      </c>
      <c r="L121" t="s">
        <v>3221</v>
      </c>
      <c r="M121" t="s">
        <v>3434</v>
      </c>
    </row>
    <row r="122" spans="1:13" x14ac:dyDescent="0.25">
      <c r="A122" t="s">
        <v>3947</v>
      </c>
      <c r="B122" t="s">
        <v>3948</v>
      </c>
      <c r="C122" t="s">
        <v>3949</v>
      </c>
      <c r="D122" s="6">
        <v>44676</v>
      </c>
      <c r="E122" t="s">
        <v>3220</v>
      </c>
      <c r="G122" t="s">
        <v>3950</v>
      </c>
      <c r="H122" t="s">
        <v>3951</v>
      </c>
      <c r="I122" t="s">
        <v>3480</v>
      </c>
      <c r="J122" s="7">
        <v>2450</v>
      </c>
      <c r="K122" s="7">
        <v>2450</v>
      </c>
      <c r="L122" t="s">
        <v>3221</v>
      </c>
      <c r="M122" t="s">
        <v>3238</v>
      </c>
    </row>
    <row r="123" spans="1:13" x14ac:dyDescent="0.25">
      <c r="A123" t="s">
        <v>3952</v>
      </c>
      <c r="B123" t="s">
        <v>3953</v>
      </c>
      <c r="C123" t="s">
        <v>3954</v>
      </c>
      <c r="D123" s="6">
        <v>44676</v>
      </c>
      <c r="E123" t="s">
        <v>3220</v>
      </c>
      <c r="G123" t="s">
        <v>3950</v>
      </c>
      <c r="H123" t="s">
        <v>3951</v>
      </c>
      <c r="I123" t="s">
        <v>3480</v>
      </c>
      <c r="J123" s="7">
        <v>2600</v>
      </c>
      <c r="K123" s="7">
        <v>2600</v>
      </c>
      <c r="L123" t="s">
        <v>3221</v>
      </c>
      <c r="M123" t="s">
        <v>3238</v>
      </c>
    </row>
    <row r="124" spans="1:13" x14ac:dyDescent="0.25">
      <c r="A124" t="s">
        <v>3955</v>
      </c>
      <c r="B124" t="s">
        <v>3956</v>
      </c>
      <c r="C124" t="s">
        <v>3957</v>
      </c>
      <c r="D124" s="6">
        <v>44676</v>
      </c>
      <c r="E124" t="s">
        <v>3220</v>
      </c>
      <c r="G124" t="s">
        <v>3950</v>
      </c>
      <c r="H124" t="s">
        <v>3951</v>
      </c>
      <c r="I124" t="s">
        <v>3480</v>
      </c>
      <c r="J124" s="7">
        <v>6110.62</v>
      </c>
      <c r="K124" s="7">
        <v>6110.62</v>
      </c>
      <c r="L124" t="s">
        <v>3221</v>
      </c>
      <c r="M124" t="s">
        <v>3238</v>
      </c>
    </row>
    <row r="125" spans="1:13" x14ac:dyDescent="0.25">
      <c r="A125" t="s">
        <v>3958</v>
      </c>
      <c r="B125" t="s">
        <v>3959</v>
      </c>
      <c r="C125" t="s">
        <v>3960</v>
      </c>
      <c r="D125" s="6">
        <v>44676</v>
      </c>
      <c r="E125" t="s">
        <v>3220</v>
      </c>
      <c r="G125" t="s">
        <v>3961</v>
      </c>
      <c r="H125" t="s">
        <v>3962</v>
      </c>
      <c r="I125" t="s">
        <v>3321</v>
      </c>
      <c r="J125" s="7">
        <v>8343.48</v>
      </c>
      <c r="K125" s="7">
        <v>8343.48</v>
      </c>
      <c r="L125" t="s">
        <v>3221</v>
      </c>
      <c r="M125" t="s">
        <v>3238</v>
      </c>
    </row>
    <row r="126" spans="1:13" x14ac:dyDescent="0.25">
      <c r="A126" t="s">
        <v>3963</v>
      </c>
      <c r="B126" t="s">
        <v>3964</v>
      </c>
      <c r="C126" t="s">
        <v>3965</v>
      </c>
      <c r="D126" s="6">
        <v>44676</v>
      </c>
      <c r="E126" t="s">
        <v>3220</v>
      </c>
      <c r="G126" t="s">
        <v>3950</v>
      </c>
      <c r="H126" t="s">
        <v>3951</v>
      </c>
      <c r="I126" t="s">
        <v>3480</v>
      </c>
      <c r="J126" s="7">
        <v>9300</v>
      </c>
      <c r="K126" s="7">
        <v>9300</v>
      </c>
      <c r="L126" t="s">
        <v>3221</v>
      </c>
      <c r="M126" t="s">
        <v>3238</v>
      </c>
    </row>
    <row r="127" spans="1:13" x14ac:dyDescent="0.25">
      <c r="A127" t="s">
        <v>3989</v>
      </c>
      <c r="B127" t="s">
        <v>3990</v>
      </c>
      <c r="C127" t="s">
        <v>3991</v>
      </c>
      <c r="D127" s="6">
        <v>44686</v>
      </c>
      <c r="E127" t="s">
        <v>3220</v>
      </c>
      <c r="G127" t="s">
        <v>3992</v>
      </c>
      <c r="H127" t="s">
        <v>3993</v>
      </c>
      <c r="I127" t="s">
        <v>3293</v>
      </c>
      <c r="J127" s="7">
        <v>1000</v>
      </c>
      <c r="K127" s="7">
        <v>1000</v>
      </c>
      <c r="L127" t="s">
        <v>3221</v>
      </c>
      <c r="M127" t="s">
        <v>3648</v>
      </c>
    </row>
    <row r="128" spans="1:13" x14ac:dyDescent="0.25">
      <c r="A128" t="s">
        <v>3994</v>
      </c>
      <c r="B128" t="s">
        <v>3995</v>
      </c>
      <c r="C128" t="s">
        <v>3996</v>
      </c>
      <c r="D128" s="6">
        <v>44687</v>
      </c>
      <c r="E128" t="s">
        <v>3220</v>
      </c>
      <c r="G128" t="s">
        <v>3997</v>
      </c>
      <c r="H128" t="s">
        <v>3998</v>
      </c>
      <c r="I128" t="s">
        <v>3720</v>
      </c>
      <c r="J128" s="7">
        <v>1157.5</v>
      </c>
      <c r="K128" s="7">
        <v>1157.5</v>
      </c>
      <c r="L128" t="s">
        <v>3221</v>
      </c>
      <c r="M128" t="s">
        <v>3238</v>
      </c>
    </row>
    <row r="129" spans="1:13" x14ac:dyDescent="0.25">
      <c r="A129" t="s">
        <v>4004</v>
      </c>
      <c r="B129" t="s">
        <v>4005</v>
      </c>
      <c r="C129" t="s">
        <v>4006</v>
      </c>
      <c r="D129" s="6">
        <v>44689</v>
      </c>
      <c r="E129" t="s">
        <v>3220</v>
      </c>
      <c r="G129" t="s">
        <v>4007</v>
      </c>
      <c r="H129" t="s">
        <v>4008</v>
      </c>
      <c r="I129" t="s">
        <v>3293</v>
      </c>
      <c r="J129" s="7">
        <v>1000</v>
      </c>
      <c r="K129" s="7">
        <v>1000</v>
      </c>
      <c r="L129" t="s">
        <v>3221</v>
      </c>
      <c r="M129" t="s">
        <v>3648</v>
      </c>
    </row>
    <row r="130" spans="1:13" x14ac:dyDescent="0.25">
      <c r="A130" t="s">
        <v>4009</v>
      </c>
      <c r="B130" t="s">
        <v>4010</v>
      </c>
      <c r="C130" t="s">
        <v>4011</v>
      </c>
      <c r="D130" s="6">
        <v>44690</v>
      </c>
      <c r="E130" t="s">
        <v>3220</v>
      </c>
      <c r="G130" t="s">
        <v>4012</v>
      </c>
      <c r="H130" t="s">
        <v>4013</v>
      </c>
      <c r="I130" t="s">
        <v>3745</v>
      </c>
      <c r="J130" s="7">
        <v>1000</v>
      </c>
      <c r="K130" s="7">
        <v>1000</v>
      </c>
      <c r="L130" t="s">
        <v>3221</v>
      </c>
      <c r="M130" t="s">
        <v>3648</v>
      </c>
    </row>
    <row r="131" spans="1:13" x14ac:dyDescent="0.25">
      <c r="A131" t="s">
        <v>4015</v>
      </c>
      <c r="B131" t="s">
        <v>4016</v>
      </c>
      <c r="C131" t="s">
        <v>4017</v>
      </c>
      <c r="D131" s="6">
        <v>44694</v>
      </c>
      <c r="E131" t="s">
        <v>3220</v>
      </c>
      <c r="G131" t="s">
        <v>4018</v>
      </c>
      <c r="H131" t="s">
        <v>4019</v>
      </c>
      <c r="I131" t="s">
        <v>2561</v>
      </c>
      <c r="J131" s="7">
        <v>224</v>
      </c>
      <c r="K131" s="7">
        <v>224</v>
      </c>
      <c r="L131" t="s">
        <v>3221</v>
      </c>
      <c r="M131" t="s">
        <v>4020</v>
      </c>
    </row>
    <row r="132" spans="1:13" x14ac:dyDescent="0.25">
      <c r="A132" t="s">
        <v>4021</v>
      </c>
      <c r="B132" t="s">
        <v>4022</v>
      </c>
      <c r="C132" t="s">
        <v>4023</v>
      </c>
      <c r="D132" s="6">
        <v>44695</v>
      </c>
      <c r="E132" t="s">
        <v>3220</v>
      </c>
      <c r="G132" t="s">
        <v>4024</v>
      </c>
      <c r="H132" t="s">
        <v>4025</v>
      </c>
      <c r="I132" t="s">
        <v>4014</v>
      </c>
      <c r="J132" s="7">
        <v>4250</v>
      </c>
      <c r="K132" s="7">
        <v>4250</v>
      </c>
      <c r="L132" t="s">
        <v>3221</v>
      </c>
      <c r="M132" t="s">
        <v>4026</v>
      </c>
    </row>
    <row r="133" spans="1:13" x14ac:dyDescent="0.25">
      <c r="A133" t="s">
        <v>4027</v>
      </c>
      <c r="B133" t="s">
        <v>4028</v>
      </c>
      <c r="C133" t="s">
        <v>4029</v>
      </c>
      <c r="D133" s="6">
        <v>44700</v>
      </c>
      <c r="E133" t="s">
        <v>3220</v>
      </c>
      <c r="G133" t="s">
        <v>4030</v>
      </c>
      <c r="H133" t="s">
        <v>4031</v>
      </c>
      <c r="I133" t="s">
        <v>3451</v>
      </c>
      <c r="J133" s="7">
        <v>2337.48</v>
      </c>
      <c r="K133" s="7">
        <v>2337.48</v>
      </c>
      <c r="L133" t="s">
        <v>3221</v>
      </c>
      <c r="M133" t="s">
        <v>3238</v>
      </c>
    </row>
    <row r="134" spans="1:13" x14ac:dyDescent="0.25">
      <c r="A134" t="s">
        <v>4032</v>
      </c>
      <c r="B134" t="s">
        <v>4033</v>
      </c>
      <c r="C134" t="s">
        <v>4034</v>
      </c>
      <c r="D134" s="6">
        <v>44708</v>
      </c>
      <c r="E134" t="s">
        <v>3220</v>
      </c>
      <c r="G134" t="s">
        <v>4035</v>
      </c>
      <c r="H134" t="s">
        <v>4036</v>
      </c>
      <c r="I134" t="s">
        <v>4037</v>
      </c>
      <c r="J134" s="7">
        <v>6683.44</v>
      </c>
      <c r="K134" s="7">
        <v>6683.44</v>
      </c>
      <c r="L134" t="s">
        <v>3221</v>
      </c>
      <c r="M134" t="s">
        <v>3238</v>
      </c>
    </row>
    <row r="135" spans="1:13" x14ac:dyDescent="0.25">
      <c r="A135" t="s">
        <v>4038</v>
      </c>
      <c r="B135" t="s">
        <v>4039</v>
      </c>
      <c r="C135" t="s">
        <v>4040</v>
      </c>
      <c r="D135" s="6">
        <v>44708</v>
      </c>
      <c r="E135" t="s">
        <v>3220</v>
      </c>
      <c r="G135" t="s">
        <v>4035</v>
      </c>
      <c r="H135" t="s">
        <v>4036</v>
      </c>
      <c r="I135" t="s">
        <v>4037</v>
      </c>
      <c r="J135" s="7">
        <v>3750</v>
      </c>
      <c r="K135" s="7">
        <v>3750</v>
      </c>
      <c r="L135" t="s">
        <v>3221</v>
      </c>
      <c r="M135" t="s">
        <v>3238</v>
      </c>
    </row>
    <row r="136" spans="1:13" x14ac:dyDescent="0.25">
      <c r="A136" t="s">
        <v>4041</v>
      </c>
      <c r="B136" t="s">
        <v>4042</v>
      </c>
      <c r="C136" t="s">
        <v>4043</v>
      </c>
      <c r="D136" s="6">
        <v>44708</v>
      </c>
      <c r="E136" t="s">
        <v>3220</v>
      </c>
      <c r="G136" t="s">
        <v>4035</v>
      </c>
      <c r="H136" t="s">
        <v>4036</v>
      </c>
      <c r="I136" t="s">
        <v>4037</v>
      </c>
      <c r="J136" s="7">
        <v>1350</v>
      </c>
      <c r="K136" s="7">
        <v>1350</v>
      </c>
      <c r="L136" t="s">
        <v>3221</v>
      </c>
      <c r="M136" t="s">
        <v>3238</v>
      </c>
    </row>
    <row r="137" spans="1:13" x14ac:dyDescent="0.25">
      <c r="J137" s="7">
        <f>SUM(J2:J136)</f>
        <v>872990.65999999992</v>
      </c>
      <c r="K137" s="7">
        <f>SUM(K2:K136)</f>
        <v>851256.65999999992</v>
      </c>
    </row>
  </sheetData>
  <autoFilter ref="A1:M137" xr:uid="{5A1F44E8-FBDF-4236-97BF-AA8BA7420251}"/>
  <pageMargins left="0.7" right="0.7" top="0.75" bottom="0.75" header="0.3" footer="0.3"/>
  <headerFooter>
    <oddHeader>&amp;R&amp;"Calibri"&amp;12&amp;K000000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summary</vt:lpstr>
      <vt:lpstr>OM to deals</vt:lpstr>
      <vt:lpstr>benefits OM</vt:lpstr>
      <vt:lpstr>benefits AKUH</vt:lpstr>
      <vt:lpstr>Untraced-OML</vt:lpstr>
      <vt:lpstr>Untraced -AKUH</vt:lpstr>
      <vt:lpstr>Declines-Missing Documentation.</vt:lpstr>
      <vt:lpstr>Declines-Clinical</vt:lpstr>
      <vt:lpstr>Declines-Non Clinical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C. Mosii</dc:creator>
  <cp:lastModifiedBy>Cephas N</cp:lastModifiedBy>
  <dcterms:created xsi:type="dcterms:W3CDTF">2023-10-05T13:35:51Z</dcterms:created>
  <dcterms:modified xsi:type="dcterms:W3CDTF">2023-11-05T21:10:28Z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a4d758-6f56-43dd-bd60-078c6ffd0f9d_Enabled">
    <vt:lpwstr>true</vt:lpwstr>
  </property>
  <property fmtid="{D5CDD505-2E9C-101B-9397-08002B2CF9AE}" pid="3" name="MSIP_Label_43a4d758-6f56-43dd-bd60-078c6ffd0f9d_SetDate">
    <vt:lpwstr>2023-10-05T14:48:27Z</vt:lpwstr>
  </property>
  <property fmtid="{D5CDD505-2E9C-101B-9397-08002B2CF9AE}" pid="4" name="MSIP_Label_43a4d758-6f56-43dd-bd60-078c6ffd0f9d_Method">
    <vt:lpwstr>Privileged</vt:lpwstr>
  </property>
  <property fmtid="{D5CDD505-2E9C-101B-9397-08002B2CF9AE}" pid="5" name="MSIP_Label_43a4d758-6f56-43dd-bd60-078c6ffd0f9d_Name">
    <vt:lpwstr>Confidential</vt:lpwstr>
  </property>
  <property fmtid="{D5CDD505-2E9C-101B-9397-08002B2CF9AE}" pid="6" name="MSIP_Label_43a4d758-6f56-43dd-bd60-078c6ffd0f9d_SiteId">
    <vt:lpwstr>30f51673-ff88-423e-bee3-3b57203338e7</vt:lpwstr>
  </property>
  <property fmtid="{D5CDD505-2E9C-101B-9397-08002B2CF9AE}" pid="7" name="MSIP_Label_43a4d758-6f56-43dd-bd60-078c6ffd0f9d_ActionId">
    <vt:lpwstr>c28c0941-5aee-4edf-be47-a2c14ebaf0ef</vt:lpwstr>
  </property>
  <property fmtid="{D5CDD505-2E9C-101B-9397-08002B2CF9AE}" pid="8" name="MSIP_Label_43a4d758-6f56-43dd-bd60-078c6ffd0f9d_ContentBits">
    <vt:lpwstr>1</vt:lpwstr>
  </property>
</Properties>
</file>