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K:\2019\F-19-02_Ferney-Voltaire_Logements_Perraudin\3_AUTRES\B+G_Paramétrisation portiques équivalents\Modèle Rhino+GH\240903_Integrated\UI\EFM-UI\Assets\"/>
    </mc:Choice>
  </mc:AlternateContent>
  <xr:revisionPtr revIDLastSave="0" documentId="13_ncr:1_{49212767-9074-4838-AF58-52CD26C8D1F0}" xr6:coauthVersionLast="47" xr6:coauthVersionMax="47" xr10:uidLastSave="{00000000-0000-0000-0000-000000000000}"/>
  <bookViews>
    <workbookView xWindow="-120" yWindow="-120" windowWidth="29040" windowHeight="15720" xr2:uid="{D3F7D93B-FBC5-426F-8B20-73E7676C89C4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I20" i="2"/>
  <c r="J20" i="2" s="1"/>
  <c r="F20" i="2"/>
  <c r="J19" i="2"/>
  <c r="F19" i="2"/>
  <c r="J18" i="2"/>
  <c r="F18" i="2"/>
  <c r="J17" i="2"/>
  <c r="F17" i="2"/>
  <c r="J16" i="2"/>
  <c r="F16" i="2"/>
  <c r="F15" i="2"/>
  <c r="I14" i="2"/>
  <c r="I15" i="2" s="1"/>
  <c r="J15" i="2" s="1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" i="1"/>
  <c r="I15" i="1"/>
  <c r="I20" i="1"/>
  <c r="J20" i="1" s="1"/>
  <c r="I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J14" i="2" l="1"/>
</calcChain>
</file>

<file path=xl/sharedStrings.xml><?xml version="1.0" encoding="utf-8"?>
<sst xmlns="http://schemas.openxmlformats.org/spreadsheetml/2006/main" count="549" uniqueCount="92">
  <si>
    <t>Family</t>
  </si>
  <si>
    <t>Name</t>
  </si>
  <si>
    <t>Type</t>
  </si>
  <si>
    <t>E</t>
  </si>
  <si>
    <t>G_in-plane</t>
  </si>
  <si>
    <t>G_transverse</t>
  </si>
  <si>
    <t>gamma</t>
  </si>
  <si>
    <t>alphaT</t>
  </si>
  <si>
    <t>ft</t>
  </si>
  <si>
    <t>fc</t>
  </si>
  <si>
    <t>FlowHypothesis</t>
  </si>
  <si>
    <t>Pierre du Causse</t>
  </si>
  <si>
    <t>Pierre de Vassens (Banc Gris)</t>
  </si>
  <si>
    <t>Pierre de Vassens (Banc Royal)</t>
  </si>
  <si>
    <t>Pierre de Vassens (Banc Franc)</t>
  </si>
  <si>
    <t>Pierre de Beaunotte</t>
  </si>
  <si>
    <t>Bleu de Lanhélin, Gris-Bleu de Lanhélin</t>
  </si>
  <si>
    <t>Rocheval</t>
  </si>
  <si>
    <t>Pierre d'Ampilly</t>
  </si>
  <si>
    <t>Pierre de Corton (Ladoix)</t>
  </si>
  <si>
    <t>Pierre de Comblanchien</t>
  </si>
  <si>
    <t>Pierre de Combe Brune</t>
  </si>
  <si>
    <t>Anstrude Roche Claire</t>
  </si>
  <si>
    <t>Balzac Classique</t>
  </si>
  <si>
    <t>Balzac Fleuri</t>
  </si>
  <si>
    <t>Pierre de Beaulieu</t>
  </si>
  <si>
    <t>Beige de Rosporden, Granit de Rosporden</t>
  </si>
  <si>
    <t>Beige du Huelgoat</t>
  </si>
  <si>
    <t>Bleu de Lignières</t>
  </si>
  <si>
    <t>Pierre de Buxy Bayadère</t>
  </si>
  <si>
    <t>Pierre de Buxy Gris Jaune Cendrée</t>
  </si>
  <si>
    <t>Pierre de Caberan, Pierrde de Ménerbes</t>
  </si>
  <si>
    <t>Charmot Valanges</t>
  </si>
  <si>
    <t>Chassagne Beauharnais</t>
  </si>
  <si>
    <t>Comblanchien légérement mouchemté</t>
  </si>
  <si>
    <t>Comblanchien Ramagé</t>
  </si>
  <si>
    <t>Euville</t>
  </si>
  <si>
    <t>Fontbelle</t>
  </si>
  <si>
    <t>Gris Beige de Languedias</t>
  </si>
  <si>
    <t>Gris Bleu de La Landec</t>
  </si>
  <si>
    <t>Gris Perle de Languedias</t>
  </si>
  <si>
    <t>Huelgoat</t>
  </si>
  <si>
    <t>Lens</t>
  </si>
  <si>
    <t>Massangis Beige Clair</t>
  </si>
  <si>
    <t>Massangis Clair Nuancé</t>
  </si>
  <si>
    <t>Massangis Jaune</t>
  </si>
  <si>
    <t>Massangis Jaune Clair</t>
  </si>
  <si>
    <t>Pierre de Noyant</t>
  </si>
  <si>
    <t>Huelgoat Nuit Celtique</t>
  </si>
  <si>
    <t>Orangé de Pleumeur Bodou</t>
  </si>
  <si>
    <t>Pierre de Pondres</t>
  </si>
  <si>
    <t>Rouge Corail de Sénones</t>
  </si>
  <si>
    <t>Pouillenay</t>
  </si>
  <si>
    <t>Richemont</t>
  </si>
  <si>
    <t>Roux de Mégrit</t>
  </si>
  <si>
    <t>Saint Leu</t>
  </si>
  <si>
    <t>Saint Maximin Franche Construction B1</t>
  </si>
  <si>
    <t>Saint Maximin Franche Construction V3</t>
  </si>
  <si>
    <t>Saint Maximin Franche Fine</t>
  </si>
  <si>
    <t>Saint Maximin Liais</t>
  </si>
  <si>
    <t>Saint Nicolas Clair</t>
  </si>
  <si>
    <t>Saint Vaast Fine</t>
  </si>
  <si>
    <t>Savonnières</t>
  </si>
  <si>
    <t>Sebastopol Construction</t>
  </si>
  <si>
    <t>Sebastopol Fine</t>
  </si>
  <si>
    <t>Sireuil</t>
  </si>
  <si>
    <t>Tervoux</t>
  </si>
  <si>
    <t>Tuffeau</t>
  </si>
  <si>
    <t>Vers Pont du Gard</t>
  </si>
  <si>
    <t>Vilhonneur Classique</t>
  </si>
  <si>
    <t>Pierre du Clocher de Bonneuil</t>
  </si>
  <si>
    <t>Beauvillon Rubané</t>
  </si>
  <si>
    <t>Buffon 3, 4, 5</t>
  </si>
  <si>
    <t>Buffon 8</t>
  </si>
  <si>
    <t>Buffon 13</t>
  </si>
  <si>
    <t>Pierre de Caen Demi-Ferme</t>
  </si>
  <si>
    <t>Pierre de Caen Ferme</t>
  </si>
  <si>
    <t>Chatenay Saint Marc (Banc Supérieur)</t>
  </si>
  <si>
    <t>Gris Tarn Saint-Salvy</t>
  </si>
  <si>
    <t>Hauteville</t>
  </si>
  <si>
    <t>Poiseul</t>
  </si>
  <si>
    <t>Pompignan Flammé</t>
  </si>
  <si>
    <t>Ruoms</t>
  </si>
  <si>
    <t>Saint Marc</t>
  </si>
  <si>
    <t>Pierre de Chauvigny</t>
  </si>
  <si>
    <t>Rocherons doré</t>
  </si>
  <si>
    <t>Rocherons doré clair</t>
  </si>
  <si>
    <t>Iso</t>
  </si>
  <si>
    <t>Stone</t>
  </si>
  <si>
    <t>MISES</t>
  </si>
  <si>
    <t>Blue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</si>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</sst>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2541-1384-4365-80AC-61C148FA868E}">
  <dimension ref="A1:L77"/>
  <sheetViews>
    <sheetView tabSelected="1" workbookViewId="0">
      <selection activeCell="E84" sqref="E84"/>
    </sheetView>
  </sheetViews>
  <sheetFormatPr defaultRowHeight="15" x14ac:dyDescent="0.25"/>
  <cols>
    <col min="1" max="1" width="9.140625" style="1"/>
    <col min="2" max="2" width="9.140625" style="1" customWidth="1"/>
    <col min="3" max="3" width="9.140625" style="1"/>
    <col min="4" max="5" width="9.140625" style="1" customWidth="1"/>
    <col min="6" max="12" width="9.140625" style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91</v>
      </c>
    </row>
    <row r="2" spans="1:12" ht="30" x14ac:dyDescent="0.25">
      <c r="A2" s="1" t="s">
        <v>88</v>
      </c>
      <c r="B2" s="2" t="s">
        <v>11</v>
      </c>
      <c r="C2" s="1" t="s">
        <v>87</v>
      </c>
      <c r="D2" s="1">
        <v>133000</v>
      </c>
      <c r="E2" s="1">
        <v>53200</v>
      </c>
      <c r="F2" s="1">
        <f>E2</f>
        <v>53200</v>
      </c>
      <c r="G2" s="1">
        <v>25.702200000000001</v>
      </c>
      <c r="H2" s="5">
        <v>1.0000000000000001E-5</v>
      </c>
      <c r="I2" s="4">
        <v>133</v>
      </c>
      <c r="J2" s="6">
        <f t="shared" ref="J2:J65" si="0">-I2</f>
        <v>-133</v>
      </c>
      <c r="K2" s="1" t="s">
        <v>89</v>
      </c>
      <c r="L2" s="1" t="s">
        <v>90</v>
      </c>
    </row>
    <row r="3" spans="1:12" ht="60" x14ac:dyDescent="0.25">
      <c r="A3" s="1" t="s">
        <v>88</v>
      </c>
      <c r="B3" s="2" t="s">
        <v>12</v>
      </c>
      <c r="C3" s="1" t="s">
        <v>87</v>
      </c>
      <c r="D3" s="1">
        <v>7200</v>
      </c>
      <c r="E3" s="1">
        <v>2880</v>
      </c>
      <c r="F3" s="1">
        <f t="shared" ref="F3:F66" si="1">E3</f>
        <v>2880</v>
      </c>
      <c r="G3" s="1">
        <v>16.3827</v>
      </c>
      <c r="H3" s="5">
        <v>1.0000000000000001E-5</v>
      </c>
      <c r="I3" s="4">
        <v>7.2</v>
      </c>
      <c r="J3" s="6">
        <f t="shared" si="0"/>
        <v>-7.2</v>
      </c>
      <c r="K3" s="1" t="s">
        <v>89</v>
      </c>
      <c r="L3" s="1" t="s">
        <v>90</v>
      </c>
    </row>
    <row r="4" spans="1:12" ht="60" x14ac:dyDescent="0.25">
      <c r="A4" s="1" t="s">
        <v>88</v>
      </c>
      <c r="B4" s="2" t="s">
        <v>13</v>
      </c>
      <c r="C4" s="1" t="s">
        <v>87</v>
      </c>
      <c r="D4" s="1">
        <v>8100</v>
      </c>
      <c r="E4" s="1">
        <v>3240</v>
      </c>
      <c r="F4" s="1">
        <f t="shared" si="1"/>
        <v>3240</v>
      </c>
      <c r="G4" s="1">
        <v>15.4017</v>
      </c>
      <c r="H4" s="5">
        <v>1.0000000000000001E-5</v>
      </c>
      <c r="I4" s="4">
        <v>8.1</v>
      </c>
      <c r="J4" s="6">
        <f t="shared" si="0"/>
        <v>-8.1</v>
      </c>
      <c r="K4" s="1" t="s">
        <v>89</v>
      </c>
      <c r="L4" s="1" t="s">
        <v>90</v>
      </c>
    </row>
    <row r="5" spans="1:12" ht="60" x14ac:dyDescent="0.25">
      <c r="A5" s="1" t="s">
        <v>88</v>
      </c>
      <c r="B5" s="2" t="s">
        <v>14</v>
      </c>
      <c r="C5" s="1" t="s">
        <v>87</v>
      </c>
      <c r="D5" s="1">
        <v>9800</v>
      </c>
      <c r="E5" s="1">
        <v>3920</v>
      </c>
      <c r="F5" s="1">
        <f t="shared" si="1"/>
        <v>3920</v>
      </c>
      <c r="G5" s="1">
        <v>15.696</v>
      </c>
      <c r="H5" s="5">
        <v>1.0000000000000001E-5</v>
      </c>
      <c r="I5" s="4">
        <v>9.8000000000000007</v>
      </c>
      <c r="J5" s="6">
        <f t="shared" si="0"/>
        <v>-9.8000000000000007</v>
      </c>
      <c r="K5" s="1" t="s">
        <v>89</v>
      </c>
      <c r="L5" s="1" t="s">
        <v>90</v>
      </c>
    </row>
    <row r="6" spans="1:12" ht="45" x14ac:dyDescent="0.25">
      <c r="A6" s="1" t="s">
        <v>88</v>
      </c>
      <c r="B6" s="2" t="s">
        <v>15</v>
      </c>
      <c r="C6" s="1" t="s">
        <v>87</v>
      </c>
      <c r="D6" s="1">
        <v>54700</v>
      </c>
      <c r="E6" s="1">
        <v>21880</v>
      </c>
      <c r="F6" s="1">
        <f t="shared" si="1"/>
        <v>21880</v>
      </c>
      <c r="G6" s="1">
        <v>21.287700000000001</v>
      </c>
      <c r="H6" s="5">
        <v>1.0000000000000001E-5</v>
      </c>
      <c r="I6" s="4">
        <v>54.7</v>
      </c>
      <c r="J6" s="6">
        <f t="shared" si="0"/>
        <v>-54.7</v>
      </c>
      <c r="K6" s="1" t="s">
        <v>89</v>
      </c>
      <c r="L6" s="1" t="s">
        <v>90</v>
      </c>
    </row>
    <row r="7" spans="1:12" ht="75" x14ac:dyDescent="0.25">
      <c r="A7" s="1" t="s">
        <v>88</v>
      </c>
      <c r="B7" s="2" t="s">
        <v>16</v>
      </c>
      <c r="C7" s="1" t="s">
        <v>87</v>
      </c>
      <c r="D7" s="1">
        <v>221500</v>
      </c>
      <c r="E7" s="1">
        <v>88600</v>
      </c>
      <c r="F7" s="1">
        <f t="shared" si="1"/>
        <v>88600</v>
      </c>
      <c r="G7" s="1">
        <v>26.192700000000002</v>
      </c>
      <c r="H7" s="5">
        <v>1.0000000000000001E-5</v>
      </c>
      <c r="I7" s="4">
        <v>221.5</v>
      </c>
      <c r="J7" s="6">
        <f t="shared" si="0"/>
        <v>-221.5</v>
      </c>
      <c r="K7" s="1" t="s">
        <v>89</v>
      </c>
      <c r="L7" s="1" t="s">
        <v>90</v>
      </c>
    </row>
    <row r="8" spans="1:12" x14ac:dyDescent="0.25">
      <c r="A8" s="1" t="s">
        <v>88</v>
      </c>
      <c r="B8" s="2" t="s">
        <v>17</v>
      </c>
      <c r="C8" s="1" t="s">
        <v>87</v>
      </c>
      <c r="D8" s="1">
        <v>99400</v>
      </c>
      <c r="E8" s="1">
        <v>39760</v>
      </c>
      <c r="F8" s="1">
        <f t="shared" si="1"/>
        <v>39760</v>
      </c>
      <c r="G8" s="1">
        <v>23.838300000000004</v>
      </c>
      <c r="H8" s="5">
        <v>1.0000000000000001E-5</v>
      </c>
      <c r="I8" s="4">
        <v>99.4</v>
      </c>
      <c r="J8" s="6">
        <f t="shared" si="0"/>
        <v>-99.4</v>
      </c>
      <c r="K8" s="1" t="s">
        <v>89</v>
      </c>
      <c r="L8" s="1" t="s">
        <v>90</v>
      </c>
    </row>
    <row r="9" spans="1:12" ht="30" x14ac:dyDescent="0.25">
      <c r="A9" s="1" t="s">
        <v>88</v>
      </c>
      <c r="B9" s="2" t="s">
        <v>18</v>
      </c>
      <c r="C9" s="1" t="s">
        <v>87</v>
      </c>
      <c r="D9" s="1">
        <v>77400</v>
      </c>
      <c r="E9" s="1">
        <v>30960</v>
      </c>
      <c r="F9" s="1">
        <f t="shared" si="1"/>
        <v>30960</v>
      </c>
      <c r="G9" s="1">
        <v>22.955400000000001</v>
      </c>
      <c r="H9" s="5">
        <v>1.0000000000000001E-5</v>
      </c>
      <c r="I9" s="4">
        <v>77.400000000000006</v>
      </c>
      <c r="J9" s="6">
        <f t="shared" si="0"/>
        <v>-77.400000000000006</v>
      </c>
      <c r="K9" s="1" t="s">
        <v>89</v>
      </c>
      <c r="L9" s="1" t="s">
        <v>90</v>
      </c>
    </row>
    <row r="10" spans="1:12" ht="45" x14ac:dyDescent="0.25">
      <c r="A10" s="1" t="s">
        <v>88</v>
      </c>
      <c r="B10" s="2" t="s">
        <v>19</v>
      </c>
      <c r="C10" s="1" t="s">
        <v>87</v>
      </c>
      <c r="D10" s="1">
        <v>140000</v>
      </c>
      <c r="E10" s="1">
        <v>56000</v>
      </c>
      <c r="F10" s="1">
        <f t="shared" si="1"/>
        <v>56000</v>
      </c>
      <c r="G10" s="1">
        <v>25.702200000000001</v>
      </c>
      <c r="H10" s="5">
        <v>1.0000000000000001E-5</v>
      </c>
      <c r="I10" s="4">
        <v>140</v>
      </c>
      <c r="J10" s="6">
        <f t="shared" si="0"/>
        <v>-140</v>
      </c>
      <c r="K10" s="1" t="s">
        <v>89</v>
      </c>
      <c r="L10" s="1" t="s">
        <v>90</v>
      </c>
    </row>
    <row r="11" spans="1:12" ht="45" x14ac:dyDescent="0.25">
      <c r="A11" s="1" t="s">
        <v>88</v>
      </c>
      <c r="B11" s="2" t="s">
        <v>20</v>
      </c>
      <c r="C11" s="1" t="s">
        <v>87</v>
      </c>
      <c r="D11" s="1">
        <v>165000</v>
      </c>
      <c r="E11" s="1">
        <v>66000</v>
      </c>
      <c r="F11" s="1">
        <f t="shared" si="1"/>
        <v>66000</v>
      </c>
      <c r="G11" s="1">
        <v>26.192700000000002</v>
      </c>
      <c r="H11" s="5">
        <v>1.0000000000000001E-5</v>
      </c>
      <c r="I11" s="4">
        <v>165</v>
      </c>
      <c r="J11" s="6">
        <f t="shared" si="0"/>
        <v>-165</v>
      </c>
      <c r="K11" s="1" t="s">
        <v>89</v>
      </c>
      <c r="L11" s="1" t="s">
        <v>90</v>
      </c>
    </row>
    <row r="12" spans="1:12" ht="45" x14ac:dyDescent="0.25">
      <c r="A12" s="1" t="s">
        <v>88</v>
      </c>
      <c r="B12" s="2" t="s">
        <v>21</v>
      </c>
      <c r="C12" s="1" t="s">
        <v>87</v>
      </c>
      <c r="D12" s="1">
        <v>110000</v>
      </c>
      <c r="E12" s="1">
        <v>44000</v>
      </c>
      <c r="F12" s="1">
        <f t="shared" si="1"/>
        <v>44000</v>
      </c>
      <c r="G12" s="1">
        <v>22.7592</v>
      </c>
      <c r="H12" s="5">
        <v>1.0000000000000001E-5</v>
      </c>
      <c r="I12" s="4">
        <v>110</v>
      </c>
      <c r="J12" s="6">
        <f t="shared" si="0"/>
        <v>-110</v>
      </c>
      <c r="K12" s="1" t="s">
        <v>89</v>
      </c>
      <c r="L12" s="1" t="s">
        <v>90</v>
      </c>
    </row>
    <row r="13" spans="1:12" ht="45" x14ac:dyDescent="0.25">
      <c r="A13" s="1" t="s">
        <v>88</v>
      </c>
      <c r="B13" s="2" t="s">
        <v>22</v>
      </c>
      <c r="C13" s="1" t="s">
        <v>87</v>
      </c>
      <c r="D13" s="1">
        <v>42000</v>
      </c>
      <c r="E13" s="1">
        <v>16800</v>
      </c>
      <c r="F13" s="1">
        <f t="shared" si="1"/>
        <v>16800</v>
      </c>
      <c r="G13" s="1">
        <v>20.600999999999999</v>
      </c>
      <c r="H13" s="5">
        <v>1.0000000000000001E-5</v>
      </c>
      <c r="I13" s="4">
        <v>42</v>
      </c>
      <c r="J13" s="6">
        <f t="shared" si="0"/>
        <v>-42</v>
      </c>
      <c r="K13" s="1" t="s">
        <v>89</v>
      </c>
      <c r="L13" s="1" t="s">
        <v>90</v>
      </c>
    </row>
    <row r="14" spans="1:12" ht="45" x14ac:dyDescent="0.25">
      <c r="A14" s="1" t="s">
        <v>88</v>
      </c>
      <c r="B14" s="2" t="s">
        <v>23</v>
      </c>
      <c r="C14" s="1" t="s">
        <v>87</v>
      </c>
      <c r="D14" s="1">
        <v>102500</v>
      </c>
      <c r="E14" s="1">
        <v>41000</v>
      </c>
      <c r="F14" s="1">
        <f t="shared" si="1"/>
        <v>41000</v>
      </c>
      <c r="G14" s="1">
        <v>25.113600000000002</v>
      </c>
      <c r="H14" s="5">
        <v>1.0000000000000001E-5</v>
      </c>
      <c r="I14" s="4">
        <f>(85+120)/2</f>
        <v>102.5</v>
      </c>
      <c r="J14" s="6">
        <f t="shared" si="0"/>
        <v>-102.5</v>
      </c>
      <c r="K14" s="1" t="s">
        <v>89</v>
      </c>
      <c r="L14" s="1" t="s">
        <v>90</v>
      </c>
    </row>
    <row r="15" spans="1:12" ht="30" x14ac:dyDescent="0.25">
      <c r="A15" s="1" t="s">
        <v>88</v>
      </c>
      <c r="B15" s="2" t="s">
        <v>24</v>
      </c>
      <c r="C15" s="1" t="s">
        <v>87</v>
      </c>
      <c r="D15" s="1">
        <v>102500</v>
      </c>
      <c r="E15" s="1">
        <v>41000</v>
      </c>
      <c r="F15" s="1">
        <f t="shared" si="1"/>
        <v>41000</v>
      </c>
      <c r="G15" s="1">
        <v>24.524999999999999</v>
      </c>
      <c r="H15" s="5">
        <v>1.0000000000000001E-5</v>
      </c>
      <c r="I15" s="4">
        <f>I14</f>
        <v>102.5</v>
      </c>
      <c r="J15" s="6">
        <f t="shared" si="0"/>
        <v>-102.5</v>
      </c>
      <c r="K15" s="1" t="s">
        <v>89</v>
      </c>
      <c r="L15" s="1" t="s">
        <v>90</v>
      </c>
    </row>
    <row r="16" spans="1:12" ht="30" x14ac:dyDescent="0.25">
      <c r="A16" s="1" t="s">
        <v>88</v>
      </c>
      <c r="B16" s="2" t="s">
        <v>25</v>
      </c>
      <c r="C16" s="1" t="s">
        <v>87</v>
      </c>
      <c r="D16" s="1">
        <v>15600</v>
      </c>
      <c r="E16" s="1">
        <v>6240</v>
      </c>
      <c r="F16" s="1">
        <f t="shared" si="1"/>
        <v>6240</v>
      </c>
      <c r="G16" s="1">
        <v>19.227600000000002</v>
      </c>
      <c r="H16" s="5">
        <v>1.0000000000000001E-5</v>
      </c>
      <c r="I16" s="4">
        <v>15.6</v>
      </c>
      <c r="J16" s="6">
        <f t="shared" si="0"/>
        <v>-15.6</v>
      </c>
      <c r="K16" s="1" t="s">
        <v>89</v>
      </c>
      <c r="L16" s="1" t="s">
        <v>90</v>
      </c>
    </row>
    <row r="17" spans="1:12" ht="90" x14ac:dyDescent="0.25">
      <c r="A17" s="1" t="s">
        <v>88</v>
      </c>
      <c r="B17" s="2" t="s">
        <v>26</v>
      </c>
      <c r="C17" s="1" t="s">
        <v>87</v>
      </c>
      <c r="D17" s="1">
        <v>105000</v>
      </c>
      <c r="E17" s="1">
        <v>42000</v>
      </c>
      <c r="F17" s="1">
        <f t="shared" si="1"/>
        <v>42000</v>
      </c>
      <c r="G17" s="1">
        <v>25.407900000000001</v>
      </c>
      <c r="H17" s="5">
        <v>1.0000000000000001E-5</v>
      </c>
      <c r="I17" s="4">
        <v>105</v>
      </c>
      <c r="J17" s="6">
        <f t="shared" si="0"/>
        <v>-105</v>
      </c>
      <c r="K17" s="1" t="s">
        <v>89</v>
      </c>
      <c r="L17" s="1" t="s">
        <v>90</v>
      </c>
    </row>
    <row r="18" spans="1:12" ht="30" x14ac:dyDescent="0.25">
      <c r="A18" s="1" t="s">
        <v>88</v>
      </c>
      <c r="B18" s="2" t="s">
        <v>27</v>
      </c>
      <c r="C18" s="1" t="s">
        <v>87</v>
      </c>
      <c r="D18" s="1">
        <v>154500</v>
      </c>
      <c r="E18" s="1">
        <v>61800</v>
      </c>
      <c r="F18" s="1">
        <f t="shared" si="1"/>
        <v>61800</v>
      </c>
      <c r="G18" s="1">
        <v>25.506</v>
      </c>
      <c r="H18" s="5">
        <v>1.0000000000000001E-5</v>
      </c>
      <c r="I18" s="4">
        <v>154.5</v>
      </c>
      <c r="J18" s="6">
        <f t="shared" si="0"/>
        <v>-154.5</v>
      </c>
      <c r="K18" s="1" t="s">
        <v>89</v>
      </c>
      <c r="L18" s="1" t="s">
        <v>90</v>
      </c>
    </row>
    <row r="19" spans="1:12" ht="30" x14ac:dyDescent="0.25">
      <c r="A19" s="1" t="s">
        <v>88</v>
      </c>
      <c r="B19" s="2" t="s">
        <v>28</v>
      </c>
      <c r="C19" s="1" t="s">
        <v>87</v>
      </c>
      <c r="D19" s="1">
        <v>99700</v>
      </c>
      <c r="E19" s="1">
        <v>39880</v>
      </c>
      <c r="F19" s="1">
        <f t="shared" si="1"/>
        <v>39880</v>
      </c>
      <c r="G19" s="1">
        <v>24.4269</v>
      </c>
      <c r="H19" s="5">
        <v>1.0000000000000001E-5</v>
      </c>
      <c r="I19" s="4">
        <v>99.7</v>
      </c>
      <c r="J19" s="6">
        <f t="shared" si="0"/>
        <v>-99.7</v>
      </c>
      <c r="K19" s="1" t="s">
        <v>89</v>
      </c>
      <c r="L19" s="1" t="s">
        <v>90</v>
      </c>
    </row>
    <row r="20" spans="1:12" ht="45" x14ac:dyDescent="0.25">
      <c r="A20" s="1" t="s">
        <v>88</v>
      </c>
      <c r="B20" s="2" t="s">
        <v>29</v>
      </c>
      <c r="C20" s="1" t="s">
        <v>87</v>
      </c>
      <c r="D20" s="1">
        <v>130300.00000000001</v>
      </c>
      <c r="E20" s="1">
        <v>52120.000000000007</v>
      </c>
      <c r="F20" s="1">
        <f t="shared" si="1"/>
        <v>52120.000000000007</v>
      </c>
      <c r="G20" s="1">
        <v>25.898400000000002</v>
      </c>
      <c r="H20" s="5">
        <v>1.0000000000000001E-5</v>
      </c>
      <c r="I20" s="4">
        <f>I21</f>
        <v>130.30000000000001</v>
      </c>
      <c r="J20" s="6">
        <f t="shared" si="0"/>
        <v>-130.30000000000001</v>
      </c>
      <c r="K20" s="1" t="s">
        <v>89</v>
      </c>
      <c r="L20" s="1" t="s">
        <v>90</v>
      </c>
    </row>
    <row r="21" spans="1:12" ht="60" x14ac:dyDescent="0.25">
      <c r="A21" s="1" t="s">
        <v>88</v>
      </c>
      <c r="B21" s="2" t="s">
        <v>30</v>
      </c>
      <c r="C21" s="1" t="s">
        <v>87</v>
      </c>
      <c r="D21" s="1">
        <v>130300.00000000001</v>
      </c>
      <c r="E21" s="1">
        <v>52120.000000000007</v>
      </c>
      <c r="F21" s="1">
        <f t="shared" si="1"/>
        <v>52120.000000000007</v>
      </c>
      <c r="G21" s="1">
        <v>25.898400000000002</v>
      </c>
      <c r="H21" s="5">
        <v>1.0000000000000001E-5</v>
      </c>
      <c r="I21" s="4">
        <v>130.30000000000001</v>
      </c>
      <c r="J21" s="6">
        <f t="shared" si="0"/>
        <v>-130.30000000000001</v>
      </c>
      <c r="K21" s="1" t="s">
        <v>89</v>
      </c>
      <c r="L21" s="1" t="s">
        <v>90</v>
      </c>
    </row>
    <row r="22" spans="1:12" ht="90" x14ac:dyDescent="0.25">
      <c r="A22" s="1" t="s">
        <v>88</v>
      </c>
      <c r="B22" s="2" t="s">
        <v>31</v>
      </c>
      <c r="C22" s="1" t="s">
        <v>87</v>
      </c>
      <c r="D22" s="1">
        <v>13100</v>
      </c>
      <c r="E22" s="1">
        <v>5240</v>
      </c>
      <c r="F22" s="1">
        <f t="shared" si="1"/>
        <v>5240</v>
      </c>
      <c r="G22" s="1">
        <v>17.658000000000001</v>
      </c>
      <c r="H22" s="5">
        <v>1.0000000000000001E-5</v>
      </c>
      <c r="I22" s="4">
        <v>13.1</v>
      </c>
      <c r="J22" s="6">
        <f t="shared" si="0"/>
        <v>-13.1</v>
      </c>
      <c r="K22" s="1" t="s">
        <v>89</v>
      </c>
      <c r="L22" s="1" t="s">
        <v>90</v>
      </c>
    </row>
    <row r="23" spans="1:12" ht="30" x14ac:dyDescent="0.25">
      <c r="A23" s="1" t="s">
        <v>88</v>
      </c>
      <c r="B23" s="2" t="s">
        <v>32</v>
      </c>
      <c r="C23" s="1" t="s">
        <v>87</v>
      </c>
      <c r="D23" s="1">
        <v>70900</v>
      </c>
      <c r="E23" s="1">
        <v>28360</v>
      </c>
      <c r="F23" s="1">
        <f t="shared" si="1"/>
        <v>28360</v>
      </c>
      <c r="G23" s="1">
        <v>22.7592</v>
      </c>
      <c r="H23" s="5">
        <v>1.0000000000000001E-5</v>
      </c>
      <c r="I23" s="4">
        <v>70.900000000000006</v>
      </c>
      <c r="J23" s="6">
        <f t="shared" si="0"/>
        <v>-70.900000000000006</v>
      </c>
      <c r="K23" s="1" t="s">
        <v>89</v>
      </c>
      <c r="L23" s="1" t="s">
        <v>90</v>
      </c>
    </row>
    <row r="24" spans="1:12" ht="60" x14ac:dyDescent="0.25">
      <c r="A24" s="1" t="s">
        <v>88</v>
      </c>
      <c r="B24" s="2" t="s">
        <v>33</v>
      </c>
      <c r="C24" s="1" t="s">
        <v>87</v>
      </c>
      <c r="D24" s="1">
        <v>189600</v>
      </c>
      <c r="E24" s="1">
        <v>75840</v>
      </c>
      <c r="F24" s="1">
        <f t="shared" si="1"/>
        <v>75840</v>
      </c>
      <c r="G24" s="1">
        <v>25.113600000000002</v>
      </c>
      <c r="H24" s="5">
        <v>1.0000000000000001E-5</v>
      </c>
      <c r="I24" s="4">
        <v>189.6</v>
      </c>
      <c r="J24" s="6">
        <f t="shared" si="0"/>
        <v>-189.6</v>
      </c>
      <c r="K24" s="1" t="s">
        <v>89</v>
      </c>
      <c r="L24" s="1" t="s">
        <v>90</v>
      </c>
    </row>
    <row r="25" spans="1:12" ht="90" x14ac:dyDescent="0.25">
      <c r="A25" s="1" t="s">
        <v>88</v>
      </c>
      <c r="B25" s="2" t="s">
        <v>34</v>
      </c>
      <c r="C25" s="1" t="s">
        <v>87</v>
      </c>
      <c r="D25" s="1">
        <v>150000</v>
      </c>
      <c r="E25" s="1">
        <v>60000</v>
      </c>
      <c r="F25" s="1">
        <f t="shared" si="1"/>
        <v>60000</v>
      </c>
      <c r="G25" s="1">
        <v>26.192700000000002</v>
      </c>
      <c r="H25" s="5">
        <v>1.0000000000000001E-5</v>
      </c>
      <c r="I25" s="4">
        <v>150</v>
      </c>
      <c r="J25" s="6">
        <f t="shared" si="0"/>
        <v>-150</v>
      </c>
      <c r="K25" s="1" t="s">
        <v>89</v>
      </c>
      <c r="L25" s="1" t="s">
        <v>90</v>
      </c>
    </row>
    <row r="26" spans="1:12" ht="45" x14ac:dyDescent="0.25">
      <c r="A26" s="1" t="s">
        <v>88</v>
      </c>
      <c r="B26" s="2" t="s">
        <v>35</v>
      </c>
      <c r="C26" s="1" t="s">
        <v>87</v>
      </c>
      <c r="D26" s="1">
        <v>150000</v>
      </c>
      <c r="E26" s="1">
        <v>60000</v>
      </c>
      <c r="F26" s="1">
        <f t="shared" si="1"/>
        <v>60000</v>
      </c>
      <c r="G26" s="1">
        <v>26.094600000000003</v>
      </c>
      <c r="H26" s="5">
        <v>1.0000000000000001E-5</v>
      </c>
      <c r="I26" s="4">
        <v>150</v>
      </c>
      <c r="J26" s="6">
        <f t="shared" si="0"/>
        <v>-150</v>
      </c>
      <c r="K26" s="1" t="s">
        <v>89</v>
      </c>
      <c r="L26" s="1" t="s">
        <v>90</v>
      </c>
    </row>
    <row r="27" spans="1:12" x14ac:dyDescent="0.25">
      <c r="A27" s="1" t="s">
        <v>88</v>
      </c>
      <c r="B27" s="2" t="s">
        <v>36</v>
      </c>
      <c r="C27" s="1" t="s">
        <v>87</v>
      </c>
      <c r="D27" s="1">
        <v>42200</v>
      </c>
      <c r="E27" s="1">
        <v>16880</v>
      </c>
      <c r="F27" s="1">
        <f t="shared" si="1"/>
        <v>16880</v>
      </c>
      <c r="G27" s="1">
        <v>20.993400000000001</v>
      </c>
      <c r="H27" s="5">
        <v>1.0000000000000001E-5</v>
      </c>
      <c r="I27" s="4">
        <v>42.2</v>
      </c>
      <c r="J27" s="6">
        <f t="shared" si="0"/>
        <v>-42.2</v>
      </c>
      <c r="K27" s="1" t="s">
        <v>89</v>
      </c>
      <c r="L27" s="1" t="s">
        <v>90</v>
      </c>
    </row>
    <row r="28" spans="1:12" x14ac:dyDescent="0.25">
      <c r="A28" s="1" t="s">
        <v>88</v>
      </c>
      <c r="B28" s="2" t="s">
        <v>37</v>
      </c>
      <c r="C28" s="1" t="s">
        <v>87</v>
      </c>
      <c r="D28" s="1">
        <v>10700</v>
      </c>
      <c r="E28" s="1">
        <v>4280</v>
      </c>
      <c r="F28" s="1">
        <f t="shared" si="1"/>
        <v>4280</v>
      </c>
      <c r="G28" s="1">
        <v>17.952300000000001</v>
      </c>
      <c r="H28" s="5">
        <v>1.0000000000000001E-5</v>
      </c>
      <c r="I28" s="4">
        <v>10.7</v>
      </c>
      <c r="J28" s="6">
        <f t="shared" si="0"/>
        <v>-10.7</v>
      </c>
      <c r="K28" s="1" t="s">
        <v>89</v>
      </c>
      <c r="L28" s="1" t="s">
        <v>90</v>
      </c>
    </row>
    <row r="29" spans="1:12" ht="60" x14ac:dyDescent="0.25">
      <c r="A29" s="1" t="s">
        <v>88</v>
      </c>
      <c r="B29" s="2" t="s">
        <v>38</v>
      </c>
      <c r="C29" s="1" t="s">
        <v>87</v>
      </c>
      <c r="D29" s="1">
        <v>170700</v>
      </c>
      <c r="E29" s="1">
        <v>68280</v>
      </c>
      <c r="F29" s="1">
        <f t="shared" si="1"/>
        <v>68280</v>
      </c>
      <c r="G29" s="1">
        <v>25.2117</v>
      </c>
      <c r="H29" s="5">
        <v>1.0000000000000001E-5</v>
      </c>
      <c r="I29" s="4">
        <v>170.7</v>
      </c>
      <c r="J29" s="6">
        <f t="shared" si="0"/>
        <v>-170.7</v>
      </c>
      <c r="K29" s="1" t="s">
        <v>89</v>
      </c>
      <c r="L29" s="1" t="s">
        <v>90</v>
      </c>
    </row>
    <row r="30" spans="1:12" ht="45" x14ac:dyDescent="0.25">
      <c r="A30" s="1" t="s">
        <v>88</v>
      </c>
      <c r="B30" s="2" t="s">
        <v>39</v>
      </c>
      <c r="C30" s="1" t="s">
        <v>87</v>
      </c>
      <c r="D30" s="1">
        <v>184200</v>
      </c>
      <c r="E30" s="1">
        <v>73680</v>
      </c>
      <c r="F30" s="1">
        <f t="shared" si="1"/>
        <v>73680</v>
      </c>
      <c r="G30" s="1">
        <v>25.898400000000002</v>
      </c>
      <c r="H30" s="5">
        <v>1.0000000000000001E-5</v>
      </c>
      <c r="I30" s="4">
        <v>184.2</v>
      </c>
      <c r="J30" s="6">
        <f t="shared" si="0"/>
        <v>-184.2</v>
      </c>
      <c r="K30" s="1" t="s">
        <v>89</v>
      </c>
      <c r="L30" s="1" t="s">
        <v>90</v>
      </c>
    </row>
    <row r="31" spans="1:12" x14ac:dyDescent="0.25">
      <c r="B31" s="2"/>
      <c r="H31" s="5"/>
      <c r="I31" s="4"/>
      <c r="J31" s="6"/>
    </row>
    <row r="32" spans="1:12" x14ac:dyDescent="0.25">
      <c r="B32" s="2"/>
      <c r="H32" s="5"/>
      <c r="I32" s="4"/>
      <c r="J32" s="6"/>
    </row>
    <row r="33" spans="2:10" x14ac:dyDescent="0.25">
      <c r="B33" s="2"/>
      <c r="H33" s="5"/>
      <c r="I33" s="4"/>
      <c r="J33" s="6"/>
    </row>
    <row r="34" spans="2:10" x14ac:dyDescent="0.25">
      <c r="B34" s="2"/>
      <c r="H34" s="5"/>
      <c r="I34" s="4"/>
      <c r="J34" s="6"/>
    </row>
    <row r="35" spans="2:10" x14ac:dyDescent="0.25">
      <c r="B35" s="2"/>
      <c r="H35" s="5"/>
      <c r="I35" s="4"/>
      <c r="J35" s="6"/>
    </row>
    <row r="36" spans="2:10" x14ac:dyDescent="0.25">
      <c r="B36" s="2"/>
      <c r="H36" s="5"/>
      <c r="I36" s="4"/>
      <c r="J36" s="6"/>
    </row>
    <row r="37" spans="2:10" x14ac:dyDescent="0.25">
      <c r="B37" s="2"/>
      <c r="H37" s="5"/>
      <c r="I37" s="4"/>
      <c r="J37" s="6"/>
    </row>
    <row r="38" spans="2:10" x14ac:dyDescent="0.25">
      <c r="B38" s="2"/>
      <c r="H38" s="5"/>
      <c r="I38" s="4"/>
      <c r="J38" s="6"/>
    </row>
    <row r="39" spans="2:10" x14ac:dyDescent="0.25">
      <c r="B39" s="2"/>
      <c r="H39" s="5"/>
      <c r="I39" s="4"/>
      <c r="J39" s="6"/>
    </row>
    <row r="40" spans="2:10" x14ac:dyDescent="0.25">
      <c r="B40" s="2"/>
      <c r="H40" s="5"/>
      <c r="I40" s="4"/>
      <c r="J40" s="6"/>
    </row>
    <row r="41" spans="2:10" x14ac:dyDescent="0.25">
      <c r="B41" s="2"/>
      <c r="H41" s="5"/>
      <c r="I41" s="4"/>
      <c r="J41" s="6"/>
    </row>
    <row r="42" spans="2:10" x14ac:dyDescent="0.25">
      <c r="B42" s="2"/>
      <c r="H42" s="5"/>
      <c r="I42" s="4"/>
      <c r="J42" s="6"/>
    </row>
    <row r="43" spans="2:10" x14ac:dyDescent="0.25">
      <c r="B43" s="2"/>
      <c r="H43" s="5"/>
      <c r="I43" s="4"/>
      <c r="J43" s="6"/>
    </row>
    <row r="44" spans="2:10" x14ac:dyDescent="0.25">
      <c r="B44" s="2"/>
      <c r="H44" s="5"/>
      <c r="I44" s="4"/>
      <c r="J44" s="6"/>
    </row>
    <row r="45" spans="2:10" x14ac:dyDescent="0.25">
      <c r="B45" s="2"/>
      <c r="H45" s="5"/>
      <c r="I45" s="4"/>
      <c r="J45" s="6"/>
    </row>
    <row r="46" spans="2:10" x14ac:dyDescent="0.25">
      <c r="B46" s="2"/>
      <c r="H46" s="5"/>
      <c r="I46" s="4"/>
      <c r="J46" s="6"/>
    </row>
    <row r="47" spans="2:10" x14ac:dyDescent="0.25">
      <c r="B47" s="2"/>
      <c r="H47" s="5"/>
      <c r="I47" s="4"/>
      <c r="J47" s="6"/>
    </row>
    <row r="48" spans="2:10" x14ac:dyDescent="0.25">
      <c r="B48" s="2"/>
      <c r="H48" s="5"/>
      <c r="I48" s="4"/>
      <c r="J48" s="6"/>
    </row>
    <row r="49" spans="2:10" x14ac:dyDescent="0.25">
      <c r="B49" s="2"/>
      <c r="H49" s="5"/>
      <c r="I49" s="4"/>
      <c r="J49" s="6"/>
    </row>
    <row r="50" spans="2:10" x14ac:dyDescent="0.25">
      <c r="B50" s="2"/>
      <c r="H50" s="5"/>
      <c r="I50" s="4"/>
      <c r="J50" s="6"/>
    </row>
    <row r="51" spans="2:10" x14ac:dyDescent="0.25">
      <c r="B51" s="2"/>
      <c r="H51" s="5"/>
      <c r="I51" s="4"/>
      <c r="J51" s="6"/>
    </row>
    <row r="52" spans="2:10" x14ac:dyDescent="0.25">
      <c r="B52" s="2"/>
      <c r="H52" s="5"/>
      <c r="I52" s="4"/>
      <c r="J52" s="6"/>
    </row>
    <row r="53" spans="2:10" x14ac:dyDescent="0.25">
      <c r="B53" s="2"/>
      <c r="H53" s="5"/>
      <c r="I53" s="4"/>
      <c r="J53" s="6"/>
    </row>
    <row r="54" spans="2:10" x14ac:dyDescent="0.25">
      <c r="B54" s="2"/>
      <c r="H54" s="5"/>
      <c r="I54" s="4"/>
      <c r="J54" s="6"/>
    </row>
    <row r="55" spans="2:10" x14ac:dyDescent="0.25">
      <c r="B55" s="2"/>
      <c r="H55" s="5"/>
      <c r="I55" s="4"/>
      <c r="J55" s="6"/>
    </row>
    <row r="56" spans="2:10" x14ac:dyDescent="0.25">
      <c r="B56" s="2"/>
      <c r="H56" s="5"/>
      <c r="I56" s="4"/>
      <c r="J56" s="6"/>
    </row>
    <row r="57" spans="2:10" x14ac:dyDescent="0.25">
      <c r="B57" s="2"/>
      <c r="H57" s="5"/>
      <c r="I57" s="4"/>
      <c r="J57" s="6"/>
    </row>
    <row r="58" spans="2:10" x14ac:dyDescent="0.25">
      <c r="B58" s="2"/>
      <c r="H58" s="5"/>
      <c r="I58" s="4"/>
      <c r="J58" s="6"/>
    </row>
    <row r="59" spans="2:10" x14ac:dyDescent="0.25">
      <c r="B59" s="2"/>
      <c r="H59" s="5"/>
      <c r="I59" s="4"/>
      <c r="J59" s="6"/>
    </row>
    <row r="60" spans="2:10" x14ac:dyDescent="0.25">
      <c r="B60" s="2"/>
      <c r="H60" s="5"/>
      <c r="I60" s="4"/>
      <c r="J60" s="6"/>
    </row>
    <row r="61" spans="2:10" x14ac:dyDescent="0.25">
      <c r="B61" s="2"/>
      <c r="H61" s="5"/>
      <c r="I61" s="4"/>
      <c r="J61" s="6"/>
    </row>
    <row r="62" spans="2:10" x14ac:dyDescent="0.25">
      <c r="B62" s="2"/>
      <c r="H62" s="5"/>
      <c r="I62" s="3"/>
      <c r="J62" s="6"/>
    </row>
    <row r="63" spans="2:10" x14ac:dyDescent="0.25">
      <c r="B63" s="2"/>
      <c r="H63" s="5"/>
      <c r="I63" s="3"/>
      <c r="J63" s="6"/>
    </row>
    <row r="64" spans="2:10" x14ac:dyDescent="0.25">
      <c r="B64" s="2"/>
      <c r="H64" s="5"/>
      <c r="I64" s="3"/>
      <c r="J64" s="6"/>
    </row>
    <row r="65" spans="2:10" x14ac:dyDescent="0.25">
      <c r="B65" s="2"/>
      <c r="H65" s="5"/>
      <c r="I65" s="3"/>
      <c r="J65" s="6"/>
    </row>
    <row r="66" spans="2:10" x14ac:dyDescent="0.25">
      <c r="B66" s="2"/>
      <c r="H66" s="5"/>
      <c r="I66" s="3"/>
      <c r="J66" s="6"/>
    </row>
    <row r="67" spans="2:10" x14ac:dyDescent="0.25">
      <c r="B67" s="2"/>
      <c r="H67" s="5"/>
      <c r="I67" s="3"/>
      <c r="J67" s="6"/>
    </row>
    <row r="68" spans="2:10" x14ac:dyDescent="0.25">
      <c r="B68" s="2"/>
      <c r="H68" s="5"/>
      <c r="I68" s="3"/>
      <c r="J68" s="6"/>
    </row>
    <row r="69" spans="2:10" x14ac:dyDescent="0.25">
      <c r="B69" s="2"/>
      <c r="H69" s="5"/>
      <c r="I69" s="3"/>
      <c r="J69" s="6"/>
    </row>
    <row r="70" spans="2:10" x14ac:dyDescent="0.25">
      <c r="B70" s="2"/>
      <c r="H70" s="5"/>
      <c r="I70" s="3"/>
      <c r="J70" s="6"/>
    </row>
    <row r="71" spans="2:10" x14ac:dyDescent="0.25">
      <c r="B71" s="2"/>
      <c r="H71" s="5"/>
      <c r="I71" s="3"/>
      <c r="J71" s="6"/>
    </row>
    <row r="72" spans="2:10" x14ac:dyDescent="0.25">
      <c r="B72" s="2"/>
      <c r="H72" s="5"/>
      <c r="I72" s="3"/>
      <c r="J72" s="6"/>
    </row>
    <row r="73" spans="2:10" x14ac:dyDescent="0.25">
      <c r="B73" s="2"/>
      <c r="H73" s="5"/>
      <c r="I73" s="3"/>
      <c r="J73" s="6"/>
    </row>
    <row r="74" spans="2:10" x14ac:dyDescent="0.25">
      <c r="B74" s="2"/>
      <c r="H74" s="5"/>
      <c r="I74" s="3"/>
      <c r="J74" s="6"/>
    </row>
    <row r="75" spans="2:10" x14ac:dyDescent="0.25">
      <c r="B75" s="2"/>
      <c r="H75" s="5"/>
      <c r="I75" s="3"/>
      <c r="J75" s="6"/>
    </row>
    <row r="76" spans="2:10" x14ac:dyDescent="0.25">
      <c r="B76" s="2"/>
      <c r="H76" s="5"/>
      <c r="I76" s="3"/>
      <c r="J76" s="6"/>
    </row>
    <row r="77" spans="2:10" x14ac:dyDescent="0.25">
      <c r="B77" s="2"/>
      <c r="H77" s="5"/>
      <c r="I77" s="3"/>
      <c r="J7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3E40-A810-436D-B3A7-7DFCFE4AB0B3}">
  <dimension ref="A1:L77"/>
  <sheetViews>
    <sheetView topLeftCell="A48" workbookViewId="0">
      <selection activeCell="B1" sqref="B1"/>
    </sheetView>
  </sheetViews>
  <sheetFormatPr defaultRowHeight="15" x14ac:dyDescent="0.25"/>
  <cols>
    <col min="1" max="1" width="9.140625" style="1"/>
    <col min="2" max="2" width="9.140625" style="1" customWidth="1"/>
    <col min="3" max="3" width="9.140625" style="1"/>
    <col min="4" max="5" width="9.140625" style="1" customWidth="1"/>
    <col min="6" max="12" width="9.140625" style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91</v>
      </c>
    </row>
    <row r="2" spans="1:12" ht="30" x14ac:dyDescent="0.25">
      <c r="A2" s="1" t="s">
        <v>88</v>
      </c>
      <c r="B2" s="2" t="s">
        <v>11</v>
      </c>
      <c r="C2" s="1" t="s">
        <v>87</v>
      </c>
      <c r="D2" s="1">
        <v>133000</v>
      </c>
      <c r="E2" s="1">
        <v>53200</v>
      </c>
      <c r="F2" s="1">
        <f>E2</f>
        <v>53200</v>
      </c>
      <c r="G2" s="1">
        <v>25.702200000000001</v>
      </c>
      <c r="H2" s="5">
        <v>1.0000000000000001E-5</v>
      </c>
      <c r="I2" s="4">
        <v>133</v>
      </c>
      <c r="J2" s="6">
        <f t="shared" ref="J2:J33" si="0">-I2</f>
        <v>-133</v>
      </c>
      <c r="K2" s="1" t="s">
        <v>89</v>
      </c>
      <c r="L2" s="1" t="s">
        <v>90</v>
      </c>
    </row>
    <row r="3" spans="1:12" ht="60" x14ac:dyDescent="0.25">
      <c r="A3" s="1" t="s">
        <v>88</v>
      </c>
      <c r="B3" s="2" t="s">
        <v>12</v>
      </c>
      <c r="C3" s="1" t="s">
        <v>87</v>
      </c>
      <c r="D3" s="1">
        <v>7200</v>
      </c>
      <c r="E3" s="1">
        <v>2880</v>
      </c>
      <c r="F3" s="1">
        <f t="shared" ref="F3:F66" si="1">E3</f>
        <v>2880</v>
      </c>
      <c r="G3" s="1">
        <v>16.3827</v>
      </c>
      <c r="H3" s="5">
        <v>1.0000000000000001E-5</v>
      </c>
      <c r="I3" s="4">
        <v>7.2</v>
      </c>
      <c r="J3" s="6">
        <f t="shared" si="0"/>
        <v>-7.2</v>
      </c>
      <c r="K3" s="1" t="s">
        <v>89</v>
      </c>
      <c r="L3" s="1" t="s">
        <v>90</v>
      </c>
    </row>
    <row r="4" spans="1:12" ht="60" x14ac:dyDescent="0.25">
      <c r="A4" s="1" t="s">
        <v>88</v>
      </c>
      <c r="B4" s="2" t="s">
        <v>13</v>
      </c>
      <c r="C4" s="1" t="s">
        <v>87</v>
      </c>
      <c r="D4" s="1">
        <v>8100</v>
      </c>
      <c r="E4" s="1">
        <v>3240</v>
      </c>
      <c r="F4" s="1">
        <f t="shared" si="1"/>
        <v>3240</v>
      </c>
      <c r="G4" s="1">
        <v>15.4017</v>
      </c>
      <c r="H4" s="5">
        <v>1.0000000000000001E-5</v>
      </c>
      <c r="I4" s="4">
        <v>8.1</v>
      </c>
      <c r="J4" s="6">
        <f t="shared" si="0"/>
        <v>-8.1</v>
      </c>
      <c r="K4" s="1" t="s">
        <v>89</v>
      </c>
      <c r="L4" s="1" t="s">
        <v>90</v>
      </c>
    </row>
    <row r="5" spans="1:12" ht="60" x14ac:dyDescent="0.25">
      <c r="A5" s="1" t="s">
        <v>88</v>
      </c>
      <c r="B5" s="2" t="s">
        <v>14</v>
      </c>
      <c r="C5" s="1" t="s">
        <v>87</v>
      </c>
      <c r="D5" s="1">
        <v>9800</v>
      </c>
      <c r="E5" s="1">
        <v>3920</v>
      </c>
      <c r="F5" s="1">
        <f t="shared" si="1"/>
        <v>3920</v>
      </c>
      <c r="G5" s="1">
        <v>15.696</v>
      </c>
      <c r="H5" s="5">
        <v>1.0000000000000001E-5</v>
      </c>
      <c r="I5" s="4">
        <v>9.8000000000000007</v>
      </c>
      <c r="J5" s="6">
        <f t="shared" si="0"/>
        <v>-9.8000000000000007</v>
      </c>
      <c r="K5" s="1" t="s">
        <v>89</v>
      </c>
      <c r="L5" s="1" t="s">
        <v>90</v>
      </c>
    </row>
    <row r="6" spans="1:12" ht="45" x14ac:dyDescent="0.25">
      <c r="A6" s="1" t="s">
        <v>88</v>
      </c>
      <c r="B6" s="2" t="s">
        <v>15</v>
      </c>
      <c r="C6" s="1" t="s">
        <v>87</v>
      </c>
      <c r="D6" s="1">
        <v>54700</v>
      </c>
      <c r="E6" s="1">
        <v>21880</v>
      </c>
      <c r="F6" s="1">
        <f t="shared" si="1"/>
        <v>21880</v>
      </c>
      <c r="G6" s="1">
        <v>21.287700000000001</v>
      </c>
      <c r="H6" s="5">
        <v>1.0000000000000001E-5</v>
      </c>
      <c r="I6" s="4">
        <v>54.7</v>
      </c>
      <c r="J6" s="6">
        <f t="shared" si="0"/>
        <v>-54.7</v>
      </c>
      <c r="K6" s="1" t="s">
        <v>89</v>
      </c>
      <c r="L6" s="1" t="s">
        <v>90</v>
      </c>
    </row>
    <row r="7" spans="1:12" ht="75" x14ac:dyDescent="0.25">
      <c r="A7" s="1" t="s">
        <v>88</v>
      </c>
      <c r="B7" s="2" t="s">
        <v>16</v>
      </c>
      <c r="C7" s="1" t="s">
        <v>87</v>
      </c>
      <c r="D7" s="1">
        <v>221500</v>
      </c>
      <c r="E7" s="1">
        <v>88600</v>
      </c>
      <c r="F7" s="1">
        <f t="shared" si="1"/>
        <v>88600</v>
      </c>
      <c r="G7" s="1">
        <v>26.192700000000002</v>
      </c>
      <c r="H7" s="5">
        <v>1.0000000000000001E-5</v>
      </c>
      <c r="I7" s="4">
        <v>221.5</v>
      </c>
      <c r="J7" s="6">
        <f t="shared" si="0"/>
        <v>-221.5</v>
      </c>
      <c r="K7" s="1" t="s">
        <v>89</v>
      </c>
      <c r="L7" s="1" t="s">
        <v>90</v>
      </c>
    </row>
    <row r="8" spans="1:12" x14ac:dyDescent="0.25">
      <c r="A8" s="1" t="s">
        <v>88</v>
      </c>
      <c r="B8" s="2" t="s">
        <v>17</v>
      </c>
      <c r="C8" s="1" t="s">
        <v>87</v>
      </c>
      <c r="D8" s="1">
        <v>99400</v>
      </c>
      <c r="E8" s="1">
        <v>39760</v>
      </c>
      <c r="F8" s="1">
        <f t="shared" si="1"/>
        <v>39760</v>
      </c>
      <c r="G8" s="1">
        <v>23.838300000000004</v>
      </c>
      <c r="H8" s="5">
        <v>1.0000000000000001E-5</v>
      </c>
      <c r="I8" s="4">
        <v>99.4</v>
      </c>
      <c r="J8" s="6">
        <f t="shared" si="0"/>
        <v>-99.4</v>
      </c>
      <c r="K8" s="1" t="s">
        <v>89</v>
      </c>
      <c r="L8" s="1" t="s">
        <v>90</v>
      </c>
    </row>
    <row r="9" spans="1:12" ht="30" x14ac:dyDescent="0.25">
      <c r="A9" s="1" t="s">
        <v>88</v>
      </c>
      <c r="B9" s="2" t="s">
        <v>18</v>
      </c>
      <c r="C9" s="1" t="s">
        <v>87</v>
      </c>
      <c r="D9" s="1">
        <v>77400</v>
      </c>
      <c r="E9" s="1">
        <v>30960</v>
      </c>
      <c r="F9" s="1">
        <f t="shared" si="1"/>
        <v>30960</v>
      </c>
      <c r="G9" s="1">
        <v>22.955400000000001</v>
      </c>
      <c r="H9" s="5">
        <v>1.0000000000000001E-5</v>
      </c>
      <c r="I9" s="4">
        <v>77.400000000000006</v>
      </c>
      <c r="J9" s="6">
        <f t="shared" si="0"/>
        <v>-77.400000000000006</v>
      </c>
      <c r="K9" s="1" t="s">
        <v>89</v>
      </c>
      <c r="L9" s="1" t="s">
        <v>90</v>
      </c>
    </row>
    <row r="10" spans="1:12" ht="45" x14ac:dyDescent="0.25">
      <c r="A10" s="1" t="s">
        <v>88</v>
      </c>
      <c r="B10" s="2" t="s">
        <v>19</v>
      </c>
      <c r="C10" s="1" t="s">
        <v>87</v>
      </c>
      <c r="D10" s="1">
        <v>140000</v>
      </c>
      <c r="E10" s="1">
        <v>56000</v>
      </c>
      <c r="F10" s="1">
        <f t="shared" si="1"/>
        <v>56000</v>
      </c>
      <c r="G10" s="1">
        <v>25.702200000000001</v>
      </c>
      <c r="H10" s="5">
        <v>1.0000000000000001E-5</v>
      </c>
      <c r="I10" s="4">
        <v>140</v>
      </c>
      <c r="J10" s="6">
        <f t="shared" si="0"/>
        <v>-140</v>
      </c>
      <c r="K10" s="1" t="s">
        <v>89</v>
      </c>
      <c r="L10" s="1" t="s">
        <v>90</v>
      </c>
    </row>
    <row r="11" spans="1:12" ht="45" x14ac:dyDescent="0.25">
      <c r="A11" s="1" t="s">
        <v>88</v>
      </c>
      <c r="B11" s="2" t="s">
        <v>20</v>
      </c>
      <c r="C11" s="1" t="s">
        <v>87</v>
      </c>
      <c r="D11" s="1">
        <v>165000</v>
      </c>
      <c r="E11" s="1">
        <v>66000</v>
      </c>
      <c r="F11" s="1">
        <f t="shared" si="1"/>
        <v>66000</v>
      </c>
      <c r="G11" s="1">
        <v>26.192700000000002</v>
      </c>
      <c r="H11" s="5">
        <v>1.0000000000000001E-5</v>
      </c>
      <c r="I11" s="4">
        <v>165</v>
      </c>
      <c r="J11" s="6">
        <f t="shared" si="0"/>
        <v>-165</v>
      </c>
      <c r="K11" s="1" t="s">
        <v>89</v>
      </c>
      <c r="L11" s="1" t="s">
        <v>90</v>
      </c>
    </row>
    <row r="12" spans="1:12" ht="45" x14ac:dyDescent="0.25">
      <c r="A12" s="1" t="s">
        <v>88</v>
      </c>
      <c r="B12" s="2" t="s">
        <v>21</v>
      </c>
      <c r="C12" s="1" t="s">
        <v>87</v>
      </c>
      <c r="D12" s="1">
        <v>110000</v>
      </c>
      <c r="E12" s="1">
        <v>44000</v>
      </c>
      <c r="F12" s="1">
        <f t="shared" si="1"/>
        <v>44000</v>
      </c>
      <c r="G12" s="1">
        <v>22.7592</v>
      </c>
      <c r="H12" s="5">
        <v>1.0000000000000001E-5</v>
      </c>
      <c r="I12" s="4">
        <v>110</v>
      </c>
      <c r="J12" s="6">
        <f t="shared" si="0"/>
        <v>-110</v>
      </c>
      <c r="K12" s="1" t="s">
        <v>89</v>
      </c>
      <c r="L12" s="1" t="s">
        <v>90</v>
      </c>
    </row>
    <row r="13" spans="1:12" ht="45" x14ac:dyDescent="0.25">
      <c r="A13" s="1" t="s">
        <v>88</v>
      </c>
      <c r="B13" s="2" t="s">
        <v>22</v>
      </c>
      <c r="C13" s="1" t="s">
        <v>87</v>
      </c>
      <c r="D13" s="1">
        <v>42000</v>
      </c>
      <c r="E13" s="1">
        <v>16800</v>
      </c>
      <c r="F13" s="1">
        <f t="shared" si="1"/>
        <v>16800</v>
      </c>
      <c r="G13" s="1">
        <v>20.600999999999999</v>
      </c>
      <c r="H13" s="5">
        <v>1.0000000000000001E-5</v>
      </c>
      <c r="I13" s="4">
        <v>42</v>
      </c>
      <c r="J13" s="6">
        <f t="shared" si="0"/>
        <v>-42</v>
      </c>
      <c r="K13" s="1" t="s">
        <v>89</v>
      </c>
      <c r="L13" s="1" t="s">
        <v>90</v>
      </c>
    </row>
    <row r="14" spans="1:12" ht="45" x14ac:dyDescent="0.25">
      <c r="A14" s="1" t="s">
        <v>88</v>
      </c>
      <c r="B14" s="2" t="s">
        <v>23</v>
      </c>
      <c r="C14" s="1" t="s">
        <v>87</v>
      </c>
      <c r="D14" s="1">
        <v>102500</v>
      </c>
      <c r="E14" s="1">
        <v>41000</v>
      </c>
      <c r="F14" s="1">
        <f t="shared" si="1"/>
        <v>41000</v>
      </c>
      <c r="G14" s="1">
        <v>25.113600000000002</v>
      </c>
      <c r="H14" s="5">
        <v>1.0000000000000001E-5</v>
      </c>
      <c r="I14" s="4">
        <f>(85+120)/2</f>
        <v>102.5</v>
      </c>
      <c r="J14" s="6">
        <f t="shared" si="0"/>
        <v>-102.5</v>
      </c>
      <c r="K14" s="1" t="s">
        <v>89</v>
      </c>
      <c r="L14" s="1" t="s">
        <v>90</v>
      </c>
    </row>
    <row r="15" spans="1:12" ht="30" x14ac:dyDescent="0.25">
      <c r="A15" s="1" t="s">
        <v>88</v>
      </c>
      <c r="B15" s="2" t="s">
        <v>24</v>
      </c>
      <c r="C15" s="1" t="s">
        <v>87</v>
      </c>
      <c r="D15" s="1">
        <v>102500</v>
      </c>
      <c r="E15" s="1">
        <v>41000</v>
      </c>
      <c r="F15" s="1">
        <f t="shared" si="1"/>
        <v>41000</v>
      </c>
      <c r="G15" s="1">
        <v>24.524999999999999</v>
      </c>
      <c r="H15" s="5">
        <v>1.0000000000000001E-5</v>
      </c>
      <c r="I15" s="4">
        <f>I14</f>
        <v>102.5</v>
      </c>
      <c r="J15" s="6">
        <f t="shared" si="0"/>
        <v>-102.5</v>
      </c>
      <c r="K15" s="1" t="s">
        <v>89</v>
      </c>
      <c r="L15" s="1" t="s">
        <v>90</v>
      </c>
    </row>
    <row r="16" spans="1:12" ht="30" x14ac:dyDescent="0.25">
      <c r="A16" s="1" t="s">
        <v>88</v>
      </c>
      <c r="B16" s="2" t="s">
        <v>25</v>
      </c>
      <c r="C16" s="1" t="s">
        <v>87</v>
      </c>
      <c r="D16" s="1">
        <v>15600</v>
      </c>
      <c r="E16" s="1">
        <v>6240</v>
      </c>
      <c r="F16" s="1">
        <f t="shared" si="1"/>
        <v>6240</v>
      </c>
      <c r="G16" s="1">
        <v>19.227600000000002</v>
      </c>
      <c r="H16" s="5">
        <v>1.0000000000000001E-5</v>
      </c>
      <c r="I16" s="4">
        <v>15.6</v>
      </c>
      <c r="J16" s="6">
        <f t="shared" si="0"/>
        <v>-15.6</v>
      </c>
      <c r="K16" s="1" t="s">
        <v>89</v>
      </c>
      <c r="L16" s="1" t="s">
        <v>90</v>
      </c>
    </row>
    <row r="17" spans="1:12" ht="90" x14ac:dyDescent="0.25">
      <c r="A17" s="1" t="s">
        <v>88</v>
      </c>
      <c r="B17" s="2" t="s">
        <v>26</v>
      </c>
      <c r="C17" s="1" t="s">
        <v>87</v>
      </c>
      <c r="D17" s="1">
        <v>105000</v>
      </c>
      <c r="E17" s="1">
        <v>42000</v>
      </c>
      <c r="F17" s="1">
        <f t="shared" si="1"/>
        <v>42000</v>
      </c>
      <c r="G17" s="1">
        <v>25.407900000000001</v>
      </c>
      <c r="H17" s="5">
        <v>1.0000000000000001E-5</v>
      </c>
      <c r="I17" s="4">
        <v>105</v>
      </c>
      <c r="J17" s="6">
        <f t="shared" si="0"/>
        <v>-105</v>
      </c>
      <c r="K17" s="1" t="s">
        <v>89</v>
      </c>
      <c r="L17" s="1" t="s">
        <v>90</v>
      </c>
    </row>
    <row r="18" spans="1:12" ht="30" x14ac:dyDescent="0.25">
      <c r="A18" s="1" t="s">
        <v>88</v>
      </c>
      <c r="B18" s="2" t="s">
        <v>27</v>
      </c>
      <c r="C18" s="1" t="s">
        <v>87</v>
      </c>
      <c r="D18" s="1">
        <v>154500</v>
      </c>
      <c r="E18" s="1">
        <v>61800</v>
      </c>
      <c r="F18" s="1">
        <f t="shared" si="1"/>
        <v>61800</v>
      </c>
      <c r="G18" s="1">
        <v>25.506</v>
      </c>
      <c r="H18" s="5">
        <v>1.0000000000000001E-5</v>
      </c>
      <c r="I18" s="4">
        <v>154.5</v>
      </c>
      <c r="J18" s="6">
        <f t="shared" si="0"/>
        <v>-154.5</v>
      </c>
      <c r="K18" s="1" t="s">
        <v>89</v>
      </c>
      <c r="L18" s="1" t="s">
        <v>90</v>
      </c>
    </row>
    <row r="19" spans="1:12" ht="30" x14ac:dyDescent="0.25">
      <c r="A19" s="1" t="s">
        <v>88</v>
      </c>
      <c r="B19" s="2" t="s">
        <v>28</v>
      </c>
      <c r="C19" s="1" t="s">
        <v>87</v>
      </c>
      <c r="D19" s="1">
        <v>99700</v>
      </c>
      <c r="E19" s="1">
        <v>39880</v>
      </c>
      <c r="F19" s="1">
        <f t="shared" si="1"/>
        <v>39880</v>
      </c>
      <c r="G19" s="1">
        <v>24.4269</v>
      </c>
      <c r="H19" s="5">
        <v>1.0000000000000001E-5</v>
      </c>
      <c r="I19" s="4">
        <v>99.7</v>
      </c>
      <c r="J19" s="6">
        <f t="shared" si="0"/>
        <v>-99.7</v>
      </c>
      <c r="K19" s="1" t="s">
        <v>89</v>
      </c>
      <c r="L19" s="1" t="s">
        <v>90</v>
      </c>
    </row>
    <row r="20" spans="1:12" ht="45" x14ac:dyDescent="0.25">
      <c r="A20" s="1" t="s">
        <v>88</v>
      </c>
      <c r="B20" s="2" t="s">
        <v>29</v>
      </c>
      <c r="C20" s="1" t="s">
        <v>87</v>
      </c>
      <c r="D20" s="1">
        <v>130300.00000000001</v>
      </c>
      <c r="E20" s="1">
        <v>52120.000000000007</v>
      </c>
      <c r="F20" s="1">
        <f t="shared" si="1"/>
        <v>52120.000000000007</v>
      </c>
      <c r="G20" s="1">
        <v>25.898400000000002</v>
      </c>
      <c r="H20" s="5">
        <v>1.0000000000000001E-5</v>
      </c>
      <c r="I20" s="4">
        <f>I21</f>
        <v>130.30000000000001</v>
      </c>
      <c r="J20" s="6">
        <f t="shared" si="0"/>
        <v>-130.30000000000001</v>
      </c>
      <c r="K20" s="1" t="s">
        <v>89</v>
      </c>
      <c r="L20" s="1" t="s">
        <v>90</v>
      </c>
    </row>
    <row r="21" spans="1:12" ht="60" x14ac:dyDescent="0.25">
      <c r="A21" s="1" t="s">
        <v>88</v>
      </c>
      <c r="B21" s="2" t="s">
        <v>30</v>
      </c>
      <c r="C21" s="1" t="s">
        <v>87</v>
      </c>
      <c r="D21" s="1">
        <v>130300.00000000001</v>
      </c>
      <c r="E21" s="1">
        <v>52120.000000000007</v>
      </c>
      <c r="F21" s="1">
        <f t="shared" si="1"/>
        <v>52120.000000000007</v>
      </c>
      <c r="G21" s="1">
        <v>25.898400000000002</v>
      </c>
      <c r="H21" s="5">
        <v>1.0000000000000001E-5</v>
      </c>
      <c r="I21" s="4">
        <v>130.30000000000001</v>
      </c>
      <c r="J21" s="6">
        <f t="shared" si="0"/>
        <v>-130.30000000000001</v>
      </c>
      <c r="K21" s="1" t="s">
        <v>89</v>
      </c>
      <c r="L21" s="1" t="s">
        <v>90</v>
      </c>
    </row>
    <row r="22" spans="1:12" ht="90" x14ac:dyDescent="0.25">
      <c r="A22" s="1" t="s">
        <v>88</v>
      </c>
      <c r="B22" s="2" t="s">
        <v>31</v>
      </c>
      <c r="C22" s="1" t="s">
        <v>87</v>
      </c>
      <c r="D22" s="1">
        <v>13100</v>
      </c>
      <c r="E22" s="1">
        <v>5240</v>
      </c>
      <c r="F22" s="1">
        <f t="shared" si="1"/>
        <v>5240</v>
      </c>
      <c r="G22" s="1">
        <v>17.658000000000001</v>
      </c>
      <c r="H22" s="5">
        <v>1.0000000000000001E-5</v>
      </c>
      <c r="I22" s="4">
        <v>13.1</v>
      </c>
      <c r="J22" s="6">
        <f t="shared" si="0"/>
        <v>-13.1</v>
      </c>
      <c r="K22" s="1" t="s">
        <v>89</v>
      </c>
      <c r="L22" s="1" t="s">
        <v>90</v>
      </c>
    </row>
    <row r="23" spans="1:12" ht="30" x14ac:dyDescent="0.25">
      <c r="A23" s="1" t="s">
        <v>88</v>
      </c>
      <c r="B23" s="2" t="s">
        <v>32</v>
      </c>
      <c r="C23" s="1" t="s">
        <v>87</v>
      </c>
      <c r="D23" s="1">
        <v>70900</v>
      </c>
      <c r="E23" s="1">
        <v>28360</v>
      </c>
      <c r="F23" s="1">
        <f t="shared" si="1"/>
        <v>28360</v>
      </c>
      <c r="G23" s="1">
        <v>22.7592</v>
      </c>
      <c r="H23" s="5">
        <v>1.0000000000000001E-5</v>
      </c>
      <c r="I23" s="4">
        <v>70.900000000000006</v>
      </c>
      <c r="J23" s="6">
        <f t="shared" si="0"/>
        <v>-70.900000000000006</v>
      </c>
      <c r="K23" s="1" t="s">
        <v>89</v>
      </c>
      <c r="L23" s="1" t="s">
        <v>90</v>
      </c>
    </row>
    <row r="24" spans="1:12" ht="60" x14ac:dyDescent="0.25">
      <c r="A24" s="1" t="s">
        <v>88</v>
      </c>
      <c r="B24" s="2" t="s">
        <v>33</v>
      </c>
      <c r="C24" s="1" t="s">
        <v>87</v>
      </c>
      <c r="D24" s="1">
        <v>189600</v>
      </c>
      <c r="E24" s="1">
        <v>75840</v>
      </c>
      <c r="F24" s="1">
        <f t="shared" si="1"/>
        <v>75840</v>
      </c>
      <c r="G24" s="1">
        <v>25.113600000000002</v>
      </c>
      <c r="H24" s="5">
        <v>1.0000000000000001E-5</v>
      </c>
      <c r="I24" s="4">
        <v>189.6</v>
      </c>
      <c r="J24" s="6">
        <f t="shared" si="0"/>
        <v>-189.6</v>
      </c>
      <c r="K24" s="1" t="s">
        <v>89</v>
      </c>
      <c r="L24" s="1" t="s">
        <v>90</v>
      </c>
    </row>
    <row r="25" spans="1:12" ht="90" x14ac:dyDescent="0.25">
      <c r="A25" s="1" t="s">
        <v>88</v>
      </c>
      <c r="B25" s="2" t="s">
        <v>34</v>
      </c>
      <c r="C25" s="1" t="s">
        <v>87</v>
      </c>
      <c r="D25" s="1">
        <v>150000</v>
      </c>
      <c r="E25" s="1">
        <v>60000</v>
      </c>
      <c r="F25" s="1">
        <f t="shared" si="1"/>
        <v>60000</v>
      </c>
      <c r="G25" s="1">
        <v>26.192700000000002</v>
      </c>
      <c r="H25" s="5">
        <v>1.0000000000000001E-5</v>
      </c>
      <c r="I25" s="4">
        <v>150</v>
      </c>
      <c r="J25" s="6">
        <f t="shared" si="0"/>
        <v>-150</v>
      </c>
      <c r="K25" s="1" t="s">
        <v>89</v>
      </c>
      <c r="L25" s="1" t="s">
        <v>90</v>
      </c>
    </row>
    <row r="26" spans="1:12" ht="45" x14ac:dyDescent="0.25">
      <c r="A26" s="1" t="s">
        <v>88</v>
      </c>
      <c r="B26" s="2" t="s">
        <v>35</v>
      </c>
      <c r="C26" s="1" t="s">
        <v>87</v>
      </c>
      <c r="D26" s="1">
        <v>150000</v>
      </c>
      <c r="E26" s="1">
        <v>60000</v>
      </c>
      <c r="F26" s="1">
        <f t="shared" si="1"/>
        <v>60000</v>
      </c>
      <c r="G26" s="1">
        <v>26.094600000000003</v>
      </c>
      <c r="H26" s="5">
        <v>1.0000000000000001E-5</v>
      </c>
      <c r="I26" s="4">
        <v>150</v>
      </c>
      <c r="J26" s="6">
        <f t="shared" si="0"/>
        <v>-150</v>
      </c>
      <c r="K26" s="1" t="s">
        <v>89</v>
      </c>
      <c r="L26" s="1" t="s">
        <v>90</v>
      </c>
    </row>
    <row r="27" spans="1:12" x14ac:dyDescent="0.25">
      <c r="A27" s="1" t="s">
        <v>88</v>
      </c>
      <c r="B27" s="2" t="s">
        <v>36</v>
      </c>
      <c r="C27" s="1" t="s">
        <v>87</v>
      </c>
      <c r="D27" s="1">
        <v>42200</v>
      </c>
      <c r="E27" s="1">
        <v>16880</v>
      </c>
      <c r="F27" s="1">
        <f t="shared" si="1"/>
        <v>16880</v>
      </c>
      <c r="G27" s="1">
        <v>20.993400000000001</v>
      </c>
      <c r="H27" s="5">
        <v>1.0000000000000001E-5</v>
      </c>
      <c r="I27" s="4">
        <v>42.2</v>
      </c>
      <c r="J27" s="6">
        <f t="shared" si="0"/>
        <v>-42.2</v>
      </c>
      <c r="K27" s="1" t="s">
        <v>89</v>
      </c>
      <c r="L27" s="1" t="s">
        <v>90</v>
      </c>
    </row>
    <row r="28" spans="1:12" x14ac:dyDescent="0.25">
      <c r="A28" s="1" t="s">
        <v>88</v>
      </c>
      <c r="B28" s="2" t="s">
        <v>37</v>
      </c>
      <c r="C28" s="1" t="s">
        <v>87</v>
      </c>
      <c r="D28" s="1">
        <v>10700</v>
      </c>
      <c r="E28" s="1">
        <v>4280</v>
      </c>
      <c r="F28" s="1">
        <f t="shared" si="1"/>
        <v>4280</v>
      </c>
      <c r="G28" s="1">
        <v>17.952300000000001</v>
      </c>
      <c r="H28" s="5">
        <v>1.0000000000000001E-5</v>
      </c>
      <c r="I28" s="4">
        <v>10.7</v>
      </c>
      <c r="J28" s="6">
        <f t="shared" si="0"/>
        <v>-10.7</v>
      </c>
      <c r="K28" s="1" t="s">
        <v>89</v>
      </c>
      <c r="L28" s="1" t="s">
        <v>90</v>
      </c>
    </row>
    <row r="29" spans="1:12" ht="60" x14ac:dyDescent="0.25">
      <c r="A29" s="1" t="s">
        <v>88</v>
      </c>
      <c r="B29" s="2" t="s">
        <v>38</v>
      </c>
      <c r="C29" s="1" t="s">
        <v>87</v>
      </c>
      <c r="D29" s="1">
        <v>170700</v>
      </c>
      <c r="E29" s="1">
        <v>68280</v>
      </c>
      <c r="F29" s="1">
        <f t="shared" si="1"/>
        <v>68280</v>
      </c>
      <c r="G29" s="1">
        <v>25.2117</v>
      </c>
      <c r="H29" s="5">
        <v>1.0000000000000001E-5</v>
      </c>
      <c r="I29" s="4">
        <v>170.7</v>
      </c>
      <c r="J29" s="6">
        <f t="shared" si="0"/>
        <v>-170.7</v>
      </c>
      <c r="K29" s="1" t="s">
        <v>89</v>
      </c>
      <c r="L29" s="1" t="s">
        <v>90</v>
      </c>
    </row>
    <row r="30" spans="1:12" ht="45" x14ac:dyDescent="0.25">
      <c r="A30" s="1" t="s">
        <v>88</v>
      </c>
      <c r="B30" s="2" t="s">
        <v>39</v>
      </c>
      <c r="C30" s="1" t="s">
        <v>87</v>
      </c>
      <c r="D30" s="1">
        <v>184200</v>
      </c>
      <c r="E30" s="1">
        <v>73680</v>
      </c>
      <c r="F30" s="1">
        <f t="shared" si="1"/>
        <v>73680</v>
      </c>
      <c r="G30" s="1">
        <v>25.898400000000002</v>
      </c>
      <c r="H30" s="5">
        <v>1.0000000000000001E-5</v>
      </c>
      <c r="I30" s="4">
        <v>184.2</v>
      </c>
      <c r="J30" s="6">
        <f t="shared" si="0"/>
        <v>-184.2</v>
      </c>
      <c r="K30" s="1" t="s">
        <v>89</v>
      </c>
      <c r="L30" s="1" t="s">
        <v>90</v>
      </c>
    </row>
    <row r="31" spans="1:12" ht="60" x14ac:dyDescent="0.25">
      <c r="A31" s="1" t="s">
        <v>88</v>
      </c>
      <c r="B31" s="2" t="s">
        <v>40</v>
      </c>
      <c r="C31" s="1" t="s">
        <v>87</v>
      </c>
      <c r="D31" s="1">
        <v>195600</v>
      </c>
      <c r="E31" s="1">
        <v>78240</v>
      </c>
      <c r="F31" s="1">
        <f t="shared" si="1"/>
        <v>78240</v>
      </c>
      <c r="G31" s="1">
        <v>25.407900000000001</v>
      </c>
      <c r="H31" s="5">
        <v>1.0000000000000001E-5</v>
      </c>
      <c r="I31" s="4">
        <v>195.6</v>
      </c>
      <c r="J31" s="6">
        <f t="shared" si="0"/>
        <v>-195.6</v>
      </c>
      <c r="K31" s="1" t="s">
        <v>89</v>
      </c>
      <c r="L31" s="1" t="s">
        <v>90</v>
      </c>
    </row>
    <row r="32" spans="1:12" x14ac:dyDescent="0.25">
      <c r="A32" s="1" t="s">
        <v>88</v>
      </c>
      <c r="B32" s="2" t="s">
        <v>41</v>
      </c>
      <c r="C32" s="1" t="s">
        <v>87</v>
      </c>
      <c r="D32" s="1">
        <v>205100</v>
      </c>
      <c r="E32" s="1">
        <v>82040</v>
      </c>
      <c r="F32" s="1">
        <f t="shared" si="1"/>
        <v>82040</v>
      </c>
      <c r="G32" s="1">
        <v>25.702200000000001</v>
      </c>
      <c r="H32" s="5">
        <v>1.0000000000000001E-5</v>
      </c>
      <c r="I32" s="4">
        <v>205.1</v>
      </c>
      <c r="J32" s="6">
        <f t="shared" si="0"/>
        <v>-205.1</v>
      </c>
      <c r="K32" s="1" t="s">
        <v>89</v>
      </c>
      <c r="L32" s="1" t="s">
        <v>90</v>
      </c>
    </row>
    <row r="33" spans="1:12" x14ac:dyDescent="0.25">
      <c r="A33" s="1" t="s">
        <v>88</v>
      </c>
      <c r="B33" s="2" t="s">
        <v>42</v>
      </c>
      <c r="C33" s="1" t="s">
        <v>87</v>
      </c>
      <c r="D33" s="1">
        <v>60400</v>
      </c>
      <c r="E33" s="1">
        <v>24160</v>
      </c>
      <c r="F33" s="1">
        <f t="shared" si="1"/>
        <v>24160</v>
      </c>
      <c r="G33" s="1">
        <v>22.7592</v>
      </c>
      <c r="H33" s="5">
        <v>1.0000000000000001E-5</v>
      </c>
      <c r="I33" s="4">
        <v>60.4</v>
      </c>
      <c r="J33" s="6">
        <f t="shared" si="0"/>
        <v>-60.4</v>
      </c>
      <c r="K33" s="1" t="s">
        <v>89</v>
      </c>
      <c r="L33" s="1" t="s">
        <v>90</v>
      </c>
    </row>
    <row r="34" spans="1:12" ht="45" x14ac:dyDescent="0.25">
      <c r="A34" s="1" t="s">
        <v>88</v>
      </c>
      <c r="B34" s="2" t="s">
        <v>43</v>
      </c>
      <c r="C34" s="1" t="s">
        <v>87</v>
      </c>
      <c r="D34" s="1">
        <v>72100</v>
      </c>
      <c r="E34" s="1">
        <v>28840</v>
      </c>
      <c r="F34" s="1">
        <f t="shared" si="1"/>
        <v>28840</v>
      </c>
      <c r="G34" s="1">
        <v>23.0535</v>
      </c>
      <c r="H34" s="5">
        <v>1.0000000000000001E-5</v>
      </c>
      <c r="I34" s="4">
        <v>72.099999999999994</v>
      </c>
      <c r="J34" s="6">
        <f t="shared" ref="J34:J65" si="2">-I34</f>
        <v>-72.099999999999994</v>
      </c>
      <c r="K34" s="1" t="s">
        <v>89</v>
      </c>
      <c r="L34" s="1" t="s">
        <v>90</v>
      </c>
    </row>
    <row r="35" spans="1:12" ht="45" x14ac:dyDescent="0.25">
      <c r="A35" s="1" t="s">
        <v>88</v>
      </c>
      <c r="B35" s="2" t="s">
        <v>44</v>
      </c>
      <c r="C35" s="1" t="s">
        <v>87</v>
      </c>
      <c r="D35" s="1">
        <v>50000</v>
      </c>
      <c r="E35" s="1">
        <v>20000</v>
      </c>
      <c r="F35" s="1">
        <f t="shared" si="1"/>
        <v>20000</v>
      </c>
      <c r="G35" s="1">
        <v>23.838300000000004</v>
      </c>
      <c r="H35" s="5">
        <v>1.0000000000000001E-5</v>
      </c>
      <c r="I35" s="4">
        <v>50</v>
      </c>
      <c r="J35" s="6">
        <f t="shared" si="2"/>
        <v>-50</v>
      </c>
      <c r="K35" s="1" t="s">
        <v>89</v>
      </c>
      <c r="L35" s="1" t="s">
        <v>90</v>
      </c>
    </row>
    <row r="36" spans="1:12" ht="30" x14ac:dyDescent="0.25">
      <c r="A36" s="1" t="s">
        <v>88</v>
      </c>
      <c r="B36" s="2" t="s">
        <v>45</v>
      </c>
      <c r="C36" s="1" t="s">
        <v>87</v>
      </c>
      <c r="D36" s="1">
        <v>96300</v>
      </c>
      <c r="E36" s="1">
        <v>38520</v>
      </c>
      <c r="F36" s="1">
        <f t="shared" si="1"/>
        <v>38520</v>
      </c>
      <c r="G36" s="1">
        <v>23.347800000000003</v>
      </c>
      <c r="H36" s="5">
        <v>1.0000000000000001E-5</v>
      </c>
      <c r="I36" s="4">
        <v>96.3</v>
      </c>
      <c r="J36" s="6">
        <f t="shared" si="2"/>
        <v>-96.3</v>
      </c>
      <c r="K36" s="1" t="s">
        <v>89</v>
      </c>
      <c r="L36" s="1" t="s">
        <v>90</v>
      </c>
    </row>
    <row r="37" spans="1:12" ht="45" x14ac:dyDescent="0.25">
      <c r="A37" s="1" t="s">
        <v>88</v>
      </c>
      <c r="B37" s="2" t="s">
        <v>46</v>
      </c>
      <c r="C37" s="1" t="s">
        <v>87</v>
      </c>
      <c r="D37" s="1">
        <v>60000</v>
      </c>
      <c r="E37" s="1">
        <v>24000</v>
      </c>
      <c r="F37" s="1">
        <f t="shared" si="1"/>
        <v>24000</v>
      </c>
      <c r="G37" s="1">
        <v>23.151600000000002</v>
      </c>
      <c r="H37" s="5">
        <v>1.0000000000000001E-5</v>
      </c>
      <c r="I37" s="4">
        <v>60</v>
      </c>
      <c r="J37" s="6">
        <f t="shared" si="2"/>
        <v>-60</v>
      </c>
      <c r="K37" s="1" t="s">
        <v>89</v>
      </c>
      <c r="L37" s="1" t="s">
        <v>90</v>
      </c>
    </row>
    <row r="38" spans="1:12" ht="30" x14ac:dyDescent="0.25">
      <c r="A38" s="1" t="s">
        <v>88</v>
      </c>
      <c r="B38" s="2" t="s">
        <v>47</v>
      </c>
      <c r="C38" s="1" t="s">
        <v>87</v>
      </c>
      <c r="D38" s="1">
        <v>14000</v>
      </c>
      <c r="E38" s="1">
        <v>5600</v>
      </c>
      <c r="F38" s="1">
        <f t="shared" si="1"/>
        <v>5600</v>
      </c>
      <c r="G38" s="1">
        <v>17.1675</v>
      </c>
      <c r="H38" s="5">
        <v>1.0000000000000001E-5</v>
      </c>
      <c r="I38" s="4">
        <v>14</v>
      </c>
      <c r="J38" s="6">
        <f t="shared" si="2"/>
        <v>-14</v>
      </c>
      <c r="K38" s="1" t="s">
        <v>89</v>
      </c>
      <c r="L38" s="1" t="s">
        <v>90</v>
      </c>
    </row>
    <row r="39" spans="1:12" ht="45" x14ac:dyDescent="0.25">
      <c r="A39" s="1" t="s">
        <v>88</v>
      </c>
      <c r="B39" s="2" t="s">
        <v>48</v>
      </c>
      <c r="C39" s="1" t="s">
        <v>87</v>
      </c>
      <c r="D39" s="1">
        <v>200900</v>
      </c>
      <c r="E39" s="1">
        <v>80360</v>
      </c>
      <c r="F39" s="1">
        <f t="shared" si="1"/>
        <v>80360</v>
      </c>
      <c r="G39" s="1">
        <v>26.094600000000003</v>
      </c>
      <c r="H39" s="5">
        <v>1.0000000000000001E-5</v>
      </c>
      <c r="I39" s="4">
        <v>200.9</v>
      </c>
      <c r="J39" s="6">
        <f t="shared" si="2"/>
        <v>-200.9</v>
      </c>
      <c r="K39" s="1" t="s">
        <v>89</v>
      </c>
      <c r="L39" s="1" t="s">
        <v>90</v>
      </c>
    </row>
    <row r="40" spans="1:12" ht="60" x14ac:dyDescent="0.25">
      <c r="A40" s="1" t="s">
        <v>88</v>
      </c>
      <c r="B40" s="2" t="s">
        <v>49</v>
      </c>
      <c r="C40" s="1" t="s">
        <v>87</v>
      </c>
      <c r="D40" s="1">
        <v>186600</v>
      </c>
      <c r="E40" s="1">
        <v>74640</v>
      </c>
      <c r="F40" s="1">
        <f t="shared" si="1"/>
        <v>74640</v>
      </c>
      <c r="G40" s="1">
        <v>25.2117</v>
      </c>
      <c r="H40" s="5">
        <v>1.0000000000000001E-5</v>
      </c>
      <c r="I40" s="4">
        <v>186.6</v>
      </c>
      <c r="J40" s="6">
        <f t="shared" si="2"/>
        <v>-186.6</v>
      </c>
      <c r="K40" s="1" t="s">
        <v>89</v>
      </c>
      <c r="L40" s="1" t="s">
        <v>90</v>
      </c>
    </row>
    <row r="41" spans="1:12" ht="30" x14ac:dyDescent="0.25">
      <c r="A41" s="1" t="s">
        <v>88</v>
      </c>
      <c r="B41" s="2" t="s">
        <v>50</v>
      </c>
      <c r="C41" s="1" t="s">
        <v>87</v>
      </c>
      <c r="D41" s="1">
        <v>16700</v>
      </c>
      <c r="E41" s="1">
        <v>6680</v>
      </c>
      <c r="F41" s="1">
        <f t="shared" si="1"/>
        <v>6680</v>
      </c>
      <c r="G41" s="1">
        <v>19.325700000000001</v>
      </c>
      <c r="H41" s="5">
        <v>1.0000000000000001E-5</v>
      </c>
      <c r="I41" s="4">
        <v>16.7</v>
      </c>
      <c r="J41" s="6">
        <f t="shared" si="2"/>
        <v>-16.7</v>
      </c>
      <c r="K41" s="1" t="s">
        <v>89</v>
      </c>
      <c r="L41" s="1" t="s">
        <v>90</v>
      </c>
    </row>
    <row r="42" spans="1:12" ht="45" x14ac:dyDescent="0.25">
      <c r="A42" s="1" t="s">
        <v>88</v>
      </c>
      <c r="B42" s="2" t="s">
        <v>51</v>
      </c>
      <c r="C42" s="1" t="s">
        <v>87</v>
      </c>
      <c r="D42" s="1">
        <v>211200</v>
      </c>
      <c r="E42" s="1">
        <v>84480</v>
      </c>
      <c r="F42" s="1">
        <f t="shared" si="1"/>
        <v>84480</v>
      </c>
      <c r="G42" s="1">
        <v>26.192700000000002</v>
      </c>
      <c r="H42" s="5">
        <v>1.0000000000000001E-5</v>
      </c>
      <c r="I42" s="4">
        <v>211.2</v>
      </c>
      <c r="J42" s="6">
        <f t="shared" si="2"/>
        <v>-211.2</v>
      </c>
      <c r="K42" s="1" t="s">
        <v>89</v>
      </c>
      <c r="L42" s="1" t="s">
        <v>90</v>
      </c>
    </row>
    <row r="43" spans="1:12" ht="30" x14ac:dyDescent="0.25">
      <c r="A43" s="1" t="s">
        <v>88</v>
      </c>
      <c r="B43" s="2" t="s">
        <v>52</v>
      </c>
      <c r="C43" s="1" t="s">
        <v>87</v>
      </c>
      <c r="D43" s="1">
        <v>91000</v>
      </c>
      <c r="E43" s="1">
        <v>36400</v>
      </c>
      <c r="F43" s="1">
        <f t="shared" si="1"/>
        <v>36400</v>
      </c>
      <c r="G43" s="1">
        <v>25.113600000000002</v>
      </c>
      <c r="H43" s="5">
        <v>1.0000000000000001E-5</v>
      </c>
      <c r="I43" s="4">
        <v>91</v>
      </c>
      <c r="J43" s="6">
        <f t="shared" si="2"/>
        <v>-91</v>
      </c>
      <c r="K43" s="1" t="s">
        <v>89</v>
      </c>
      <c r="L43" s="1" t="s">
        <v>90</v>
      </c>
    </row>
    <row r="44" spans="1:12" ht="30" x14ac:dyDescent="0.25">
      <c r="A44" s="1" t="s">
        <v>88</v>
      </c>
      <c r="B44" s="2" t="s">
        <v>53</v>
      </c>
      <c r="C44" s="1" t="s">
        <v>87</v>
      </c>
      <c r="D44" s="1">
        <v>24200</v>
      </c>
      <c r="E44" s="1">
        <v>9680</v>
      </c>
      <c r="F44" s="1">
        <f t="shared" si="1"/>
        <v>9680</v>
      </c>
      <c r="G44" s="1">
        <v>18.737100000000002</v>
      </c>
      <c r="H44" s="5">
        <v>1.0000000000000001E-5</v>
      </c>
      <c r="I44" s="4">
        <v>24.2</v>
      </c>
      <c r="J44" s="6">
        <f t="shared" si="2"/>
        <v>-24.2</v>
      </c>
      <c r="K44" s="1" t="s">
        <v>89</v>
      </c>
      <c r="L44" s="1" t="s">
        <v>90</v>
      </c>
    </row>
    <row r="45" spans="1:12" ht="30" x14ac:dyDescent="0.25">
      <c r="A45" s="1" t="s">
        <v>88</v>
      </c>
      <c r="B45" s="2" t="s">
        <v>54</v>
      </c>
      <c r="C45" s="1" t="s">
        <v>87</v>
      </c>
      <c r="D45" s="1">
        <v>133800</v>
      </c>
      <c r="E45" s="1">
        <v>53520</v>
      </c>
      <c r="F45" s="1">
        <f t="shared" si="1"/>
        <v>53520</v>
      </c>
      <c r="G45" s="1">
        <v>25.800300000000004</v>
      </c>
      <c r="H45" s="5">
        <v>1.0000000000000001E-5</v>
      </c>
      <c r="I45" s="4">
        <v>133.80000000000001</v>
      </c>
      <c r="J45" s="6">
        <f t="shared" si="2"/>
        <v>-133.80000000000001</v>
      </c>
      <c r="K45" s="1" t="s">
        <v>89</v>
      </c>
      <c r="L45" s="1" t="s">
        <v>90</v>
      </c>
    </row>
    <row r="46" spans="1:12" x14ac:dyDescent="0.25">
      <c r="A46" s="1" t="s">
        <v>88</v>
      </c>
      <c r="B46" s="2" t="s">
        <v>55</v>
      </c>
      <c r="C46" s="1" t="s">
        <v>87</v>
      </c>
      <c r="D46" s="1">
        <v>8600</v>
      </c>
      <c r="E46" s="1">
        <v>3440</v>
      </c>
      <c r="F46" s="1">
        <f t="shared" si="1"/>
        <v>3440</v>
      </c>
      <c r="G46" s="1">
        <v>16.0884</v>
      </c>
      <c r="H46" s="5">
        <v>1.0000000000000001E-5</v>
      </c>
      <c r="I46" s="4">
        <v>8.6</v>
      </c>
      <c r="J46" s="6">
        <f t="shared" si="2"/>
        <v>-8.6</v>
      </c>
      <c r="K46" s="1" t="s">
        <v>89</v>
      </c>
      <c r="L46" s="1" t="s">
        <v>90</v>
      </c>
    </row>
    <row r="47" spans="1:12" ht="75" x14ac:dyDescent="0.25">
      <c r="A47" s="1" t="s">
        <v>88</v>
      </c>
      <c r="B47" s="2" t="s">
        <v>56</v>
      </c>
      <c r="C47" s="1" t="s">
        <v>87</v>
      </c>
      <c r="D47" s="1">
        <v>33500</v>
      </c>
      <c r="E47" s="1">
        <v>13400</v>
      </c>
      <c r="F47" s="1">
        <f t="shared" si="1"/>
        <v>13400</v>
      </c>
      <c r="G47" s="1">
        <v>20.012400000000003</v>
      </c>
      <c r="H47" s="5">
        <v>1.0000000000000001E-5</v>
      </c>
      <c r="I47" s="4">
        <v>33.5</v>
      </c>
      <c r="J47" s="6">
        <f t="shared" si="2"/>
        <v>-33.5</v>
      </c>
      <c r="K47" s="1" t="s">
        <v>89</v>
      </c>
      <c r="L47" s="1" t="s">
        <v>90</v>
      </c>
    </row>
    <row r="48" spans="1:12" ht="75" x14ac:dyDescent="0.25">
      <c r="A48" s="1" t="s">
        <v>88</v>
      </c>
      <c r="B48" s="2" t="s">
        <v>57</v>
      </c>
      <c r="C48" s="1" t="s">
        <v>87</v>
      </c>
      <c r="D48" s="1">
        <v>31700</v>
      </c>
      <c r="E48" s="1">
        <v>12680</v>
      </c>
      <c r="F48" s="1">
        <f t="shared" si="1"/>
        <v>12680</v>
      </c>
      <c r="G48" s="1">
        <v>19.521900000000002</v>
      </c>
      <c r="H48" s="5">
        <v>1.0000000000000001E-5</v>
      </c>
      <c r="I48" s="4">
        <v>31.7</v>
      </c>
      <c r="J48" s="6">
        <f t="shared" si="2"/>
        <v>-31.7</v>
      </c>
      <c r="K48" s="1" t="s">
        <v>89</v>
      </c>
      <c r="L48" s="1" t="s">
        <v>90</v>
      </c>
    </row>
    <row r="49" spans="1:12" ht="60" x14ac:dyDescent="0.25">
      <c r="A49" s="1" t="s">
        <v>88</v>
      </c>
      <c r="B49" s="2" t="s">
        <v>58</v>
      </c>
      <c r="C49" s="1" t="s">
        <v>87</v>
      </c>
      <c r="D49" s="1">
        <v>15300</v>
      </c>
      <c r="E49" s="1">
        <v>6120</v>
      </c>
      <c r="F49" s="1">
        <f t="shared" si="1"/>
        <v>6120</v>
      </c>
      <c r="G49" s="1">
        <v>18.540900000000001</v>
      </c>
      <c r="H49" s="5">
        <v>1.0000000000000001E-5</v>
      </c>
      <c r="I49" s="4">
        <v>15.3</v>
      </c>
      <c r="J49" s="6">
        <f t="shared" si="2"/>
        <v>-15.3</v>
      </c>
      <c r="K49" s="1" t="s">
        <v>89</v>
      </c>
      <c r="L49" s="1" t="s">
        <v>90</v>
      </c>
    </row>
    <row r="50" spans="1:12" ht="45" x14ac:dyDescent="0.25">
      <c r="A50" s="1" t="s">
        <v>88</v>
      </c>
      <c r="B50" s="2" t="s">
        <v>59</v>
      </c>
      <c r="C50" s="1" t="s">
        <v>87</v>
      </c>
      <c r="D50" s="1">
        <v>32299.999999999996</v>
      </c>
      <c r="E50" s="1">
        <v>12920</v>
      </c>
      <c r="F50" s="1">
        <f t="shared" si="1"/>
        <v>12920</v>
      </c>
      <c r="G50" s="1">
        <v>22.7592</v>
      </c>
      <c r="H50" s="5">
        <v>1.0000000000000001E-5</v>
      </c>
      <c r="I50" s="4">
        <v>32.299999999999997</v>
      </c>
      <c r="J50" s="6">
        <f t="shared" si="2"/>
        <v>-32.299999999999997</v>
      </c>
      <c r="K50" s="1" t="s">
        <v>89</v>
      </c>
      <c r="L50" s="1" t="s">
        <v>90</v>
      </c>
    </row>
    <row r="51" spans="1:12" ht="45" x14ac:dyDescent="0.25">
      <c r="A51" s="1" t="s">
        <v>88</v>
      </c>
      <c r="B51" s="2" t="s">
        <v>60</v>
      </c>
      <c r="C51" s="1" t="s">
        <v>87</v>
      </c>
      <c r="D51" s="1">
        <v>20000</v>
      </c>
      <c r="E51" s="1">
        <v>8000</v>
      </c>
      <c r="F51" s="1">
        <f t="shared" si="1"/>
        <v>8000</v>
      </c>
      <c r="G51" s="1">
        <v>21.0915</v>
      </c>
      <c r="H51" s="5">
        <v>1.0000000000000001E-5</v>
      </c>
      <c r="I51" s="4">
        <v>20</v>
      </c>
      <c r="J51" s="6">
        <f t="shared" si="2"/>
        <v>-20</v>
      </c>
      <c r="K51" s="1" t="s">
        <v>89</v>
      </c>
      <c r="L51" s="1" t="s">
        <v>90</v>
      </c>
    </row>
    <row r="52" spans="1:12" ht="45" x14ac:dyDescent="0.25">
      <c r="A52" s="1" t="s">
        <v>88</v>
      </c>
      <c r="B52" s="2" t="s">
        <v>61</v>
      </c>
      <c r="C52" s="1" t="s">
        <v>87</v>
      </c>
      <c r="D52" s="1">
        <v>4900</v>
      </c>
      <c r="E52" s="1">
        <v>1960</v>
      </c>
      <c r="F52" s="1">
        <f t="shared" si="1"/>
        <v>1960</v>
      </c>
      <c r="G52" s="1">
        <v>15.107400000000002</v>
      </c>
      <c r="H52" s="5">
        <v>1.0000000000000001E-5</v>
      </c>
      <c r="I52" s="4">
        <v>4.9000000000000004</v>
      </c>
      <c r="J52" s="6">
        <f t="shared" si="2"/>
        <v>-4.9000000000000004</v>
      </c>
      <c r="K52" s="1" t="s">
        <v>89</v>
      </c>
      <c r="L52" s="1" t="s">
        <v>90</v>
      </c>
    </row>
    <row r="53" spans="1:12" ht="30" x14ac:dyDescent="0.25">
      <c r="A53" s="1" t="s">
        <v>88</v>
      </c>
      <c r="B53" s="2" t="s">
        <v>62</v>
      </c>
      <c r="C53" s="1" t="s">
        <v>87</v>
      </c>
      <c r="D53" s="1">
        <v>14800</v>
      </c>
      <c r="E53" s="1">
        <v>5920</v>
      </c>
      <c r="F53" s="1">
        <f t="shared" si="1"/>
        <v>5920</v>
      </c>
      <c r="G53" s="1">
        <v>17.1675</v>
      </c>
      <c r="H53" s="5">
        <v>1.0000000000000001E-5</v>
      </c>
      <c r="I53" s="4">
        <v>14.8</v>
      </c>
      <c r="J53" s="6">
        <f t="shared" si="2"/>
        <v>-14.8</v>
      </c>
      <c r="K53" s="1" t="s">
        <v>89</v>
      </c>
      <c r="L53" s="1" t="s">
        <v>90</v>
      </c>
    </row>
    <row r="54" spans="1:12" ht="60" x14ac:dyDescent="0.25">
      <c r="A54" s="1" t="s">
        <v>88</v>
      </c>
      <c r="B54" s="2" t="s">
        <v>63</v>
      </c>
      <c r="C54" s="1" t="s">
        <v>87</v>
      </c>
      <c r="D54" s="1">
        <v>6600</v>
      </c>
      <c r="E54" s="1">
        <v>2640</v>
      </c>
      <c r="F54" s="1">
        <f t="shared" si="1"/>
        <v>2640</v>
      </c>
      <c r="G54" s="1">
        <v>16.0884</v>
      </c>
      <c r="H54" s="5">
        <v>1.0000000000000001E-5</v>
      </c>
      <c r="I54" s="4">
        <v>6.6</v>
      </c>
      <c r="J54" s="6">
        <f t="shared" si="2"/>
        <v>-6.6</v>
      </c>
      <c r="K54" s="1" t="s">
        <v>89</v>
      </c>
      <c r="L54" s="1" t="s">
        <v>90</v>
      </c>
    </row>
    <row r="55" spans="1:12" ht="30" x14ac:dyDescent="0.25">
      <c r="A55" s="1" t="s">
        <v>88</v>
      </c>
      <c r="B55" s="2" t="s">
        <v>64</v>
      </c>
      <c r="C55" s="1" t="s">
        <v>87</v>
      </c>
      <c r="D55" s="1">
        <v>9100</v>
      </c>
      <c r="E55" s="1">
        <v>3640</v>
      </c>
      <c r="F55" s="1">
        <f t="shared" si="1"/>
        <v>3640</v>
      </c>
      <c r="G55" s="1">
        <v>15.597900000000001</v>
      </c>
      <c r="H55" s="5">
        <v>1.0000000000000001E-5</v>
      </c>
      <c r="I55" s="4">
        <v>9.1</v>
      </c>
      <c r="J55" s="6">
        <f t="shared" si="2"/>
        <v>-9.1</v>
      </c>
      <c r="K55" s="1" t="s">
        <v>89</v>
      </c>
      <c r="L55" s="1" t="s">
        <v>90</v>
      </c>
    </row>
    <row r="56" spans="1:12" x14ac:dyDescent="0.25">
      <c r="A56" s="1" t="s">
        <v>88</v>
      </c>
      <c r="B56" s="2" t="s">
        <v>65</v>
      </c>
      <c r="C56" s="1" t="s">
        <v>87</v>
      </c>
      <c r="D56" s="1">
        <v>11200</v>
      </c>
      <c r="E56" s="1">
        <v>4480</v>
      </c>
      <c r="F56" s="1">
        <f t="shared" si="1"/>
        <v>4480</v>
      </c>
      <c r="G56" s="1">
        <v>18.3447</v>
      </c>
      <c r="H56" s="5">
        <v>1.0000000000000001E-5</v>
      </c>
      <c r="I56" s="4">
        <v>11.2</v>
      </c>
      <c r="J56" s="6">
        <f t="shared" si="2"/>
        <v>-11.2</v>
      </c>
      <c r="K56" s="1" t="s">
        <v>89</v>
      </c>
      <c r="L56" s="1" t="s">
        <v>90</v>
      </c>
    </row>
    <row r="57" spans="1:12" x14ac:dyDescent="0.25">
      <c r="A57" s="1" t="s">
        <v>88</v>
      </c>
      <c r="B57" s="2" t="s">
        <v>66</v>
      </c>
      <c r="C57" s="1" t="s">
        <v>87</v>
      </c>
      <c r="D57" s="1">
        <v>22500</v>
      </c>
      <c r="E57" s="1">
        <v>9000</v>
      </c>
      <c r="F57" s="1">
        <f t="shared" si="1"/>
        <v>9000</v>
      </c>
      <c r="G57" s="1">
        <v>19.325700000000001</v>
      </c>
      <c r="H57" s="5">
        <v>1.0000000000000001E-5</v>
      </c>
      <c r="I57" s="4">
        <v>22.5</v>
      </c>
      <c r="J57" s="6">
        <f t="shared" si="2"/>
        <v>-22.5</v>
      </c>
      <c r="K57" s="1" t="s">
        <v>89</v>
      </c>
      <c r="L57" s="1" t="s">
        <v>90</v>
      </c>
    </row>
    <row r="58" spans="1:12" x14ac:dyDescent="0.25">
      <c r="A58" s="1" t="s">
        <v>88</v>
      </c>
      <c r="B58" s="2" t="s">
        <v>67</v>
      </c>
      <c r="C58" s="1" t="s">
        <v>87</v>
      </c>
      <c r="D58" s="1">
        <v>9100</v>
      </c>
      <c r="E58" s="1">
        <v>3640</v>
      </c>
      <c r="F58" s="1">
        <f t="shared" si="1"/>
        <v>3640</v>
      </c>
      <c r="G58" s="1">
        <v>13.832100000000001</v>
      </c>
      <c r="H58" s="5">
        <v>1.0000000000000001E-5</v>
      </c>
      <c r="I58" s="4">
        <v>9.1</v>
      </c>
      <c r="J58" s="6">
        <f t="shared" si="2"/>
        <v>-9.1</v>
      </c>
      <c r="K58" s="1" t="s">
        <v>89</v>
      </c>
      <c r="L58" s="1" t="s">
        <v>90</v>
      </c>
    </row>
    <row r="59" spans="1:12" ht="45" x14ac:dyDescent="0.25">
      <c r="A59" s="1" t="s">
        <v>88</v>
      </c>
      <c r="B59" s="2" t="s">
        <v>68</v>
      </c>
      <c r="C59" s="1" t="s">
        <v>87</v>
      </c>
      <c r="D59" s="1">
        <v>10000</v>
      </c>
      <c r="E59" s="1">
        <v>4000</v>
      </c>
      <c r="F59" s="1">
        <f t="shared" si="1"/>
        <v>4000</v>
      </c>
      <c r="G59" s="1">
        <v>19.4238</v>
      </c>
      <c r="H59" s="5">
        <v>1.0000000000000001E-5</v>
      </c>
      <c r="I59" s="4">
        <v>10</v>
      </c>
      <c r="J59" s="6">
        <f t="shared" si="2"/>
        <v>-10</v>
      </c>
      <c r="K59" s="1" t="s">
        <v>89</v>
      </c>
      <c r="L59" s="1" t="s">
        <v>90</v>
      </c>
    </row>
    <row r="60" spans="1:12" ht="60" x14ac:dyDescent="0.25">
      <c r="A60" s="1" t="s">
        <v>88</v>
      </c>
      <c r="B60" s="2" t="s">
        <v>69</v>
      </c>
      <c r="C60" s="1" t="s">
        <v>87</v>
      </c>
      <c r="D60" s="1">
        <v>65600</v>
      </c>
      <c r="E60" s="1">
        <v>26240</v>
      </c>
      <c r="F60" s="1">
        <f t="shared" si="1"/>
        <v>26240</v>
      </c>
      <c r="G60" s="1">
        <v>23.151600000000002</v>
      </c>
      <c r="H60" s="5">
        <v>1.0000000000000001E-5</v>
      </c>
      <c r="I60" s="4">
        <v>65.599999999999994</v>
      </c>
      <c r="J60" s="6">
        <f t="shared" si="2"/>
        <v>-65.599999999999994</v>
      </c>
      <c r="K60" s="1" t="s">
        <v>89</v>
      </c>
      <c r="L60" s="1" t="s">
        <v>90</v>
      </c>
    </row>
    <row r="61" spans="1:12" ht="60" x14ac:dyDescent="0.25">
      <c r="A61" s="1" t="s">
        <v>88</v>
      </c>
      <c r="B61" s="2" t="s">
        <v>70</v>
      </c>
      <c r="C61" s="1" t="s">
        <v>87</v>
      </c>
      <c r="D61" s="1">
        <v>13500</v>
      </c>
      <c r="E61" s="1">
        <v>5400</v>
      </c>
      <c r="F61" s="1">
        <f t="shared" si="1"/>
        <v>5400</v>
      </c>
      <c r="G61" s="1">
        <v>16.3827</v>
      </c>
      <c r="H61" s="5">
        <v>1.0000000000000001E-5</v>
      </c>
      <c r="I61" s="4">
        <v>13.5</v>
      </c>
      <c r="J61" s="6">
        <f t="shared" si="2"/>
        <v>-13.5</v>
      </c>
      <c r="K61" s="1" t="s">
        <v>89</v>
      </c>
      <c r="L61" s="1" t="s">
        <v>90</v>
      </c>
    </row>
    <row r="62" spans="1:12" ht="45" x14ac:dyDescent="0.25">
      <c r="A62" s="1" t="s">
        <v>88</v>
      </c>
      <c r="B62" s="2" t="s">
        <v>71</v>
      </c>
      <c r="C62" s="1" t="s">
        <v>87</v>
      </c>
      <c r="D62" s="1">
        <v>13500</v>
      </c>
      <c r="E62" s="1">
        <v>5400</v>
      </c>
      <c r="F62" s="1">
        <f t="shared" si="1"/>
        <v>5400</v>
      </c>
      <c r="G62" s="1">
        <v>20.110499999999998</v>
      </c>
      <c r="H62" s="5">
        <v>1.0000000000000001E-5</v>
      </c>
      <c r="I62" s="3">
        <v>13.5</v>
      </c>
      <c r="J62" s="6">
        <f t="shared" si="2"/>
        <v>-13.5</v>
      </c>
      <c r="K62" s="1" t="s">
        <v>89</v>
      </c>
      <c r="L62" s="1" t="s">
        <v>90</v>
      </c>
    </row>
    <row r="63" spans="1:12" ht="30" x14ac:dyDescent="0.25">
      <c r="A63" s="1" t="s">
        <v>88</v>
      </c>
      <c r="B63" s="2" t="s">
        <v>72</v>
      </c>
      <c r="C63" s="1" t="s">
        <v>87</v>
      </c>
      <c r="D63" s="1">
        <v>140800</v>
      </c>
      <c r="E63" s="1">
        <v>56320</v>
      </c>
      <c r="F63" s="1">
        <f t="shared" si="1"/>
        <v>56320</v>
      </c>
      <c r="G63" s="1">
        <v>24.593670000000003</v>
      </c>
      <c r="H63" s="5">
        <v>1.0000000000000001E-5</v>
      </c>
      <c r="I63" s="3">
        <v>140.80000000000001</v>
      </c>
      <c r="J63" s="6">
        <f t="shared" si="2"/>
        <v>-140.80000000000001</v>
      </c>
      <c r="K63" s="1" t="s">
        <v>89</v>
      </c>
      <c r="L63" s="1" t="s">
        <v>90</v>
      </c>
    </row>
    <row r="64" spans="1:12" x14ac:dyDescent="0.25">
      <c r="A64" s="1" t="s">
        <v>88</v>
      </c>
      <c r="B64" s="2" t="s">
        <v>73</v>
      </c>
      <c r="C64" s="1" t="s">
        <v>87</v>
      </c>
      <c r="D64" s="1">
        <v>40700</v>
      </c>
      <c r="E64" s="1">
        <v>16280</v>
      </c>
      <c r="F64" s="1">
        <f t="shared" si="1"/>
        <v>16280</v>
      </c>
      <c r="G64" s="1">
        <v>22.170600000000004</v>
      </c>
      <c r="H64" s="5">
        <v>1.0000000000000001E-5</v>
      </c>
      <c r="I64" s="3">
        <v>40.700000000000003</v>
      </c>
      <c r="J64" s="6">
        <f t="shared" si="2"/>
        <v>-40.700000000000003</v>
      </c>
      <c r="K64" s="1" t="s">
        <v>89</v>
      </c>
      <c r="L64" s="1" t="s">
        <v>90</v>
      </c>
    </row>
    <row r="65" spans="1:12" x14ac:dyDescent="0.25">
      <c r="A65" s="1" t="s">
        <v>88</v>
      </c>
      <c r="B65" s="2" t="s">
        <v>74</v>
      </c>
      <c r="C65" s="1" t="s">
        <v>87</v>
      </c>
      <c r="D65" s="1">
        <v>90500</v>
      </c>
      <c r="E65" s="1">
        <v>36200</v>
      </c>
      <c r="F65" s="1">
        <f t="shared" si="1"/>
        <v>36200</v>
      </c>
      <c r="G65" s="1">
        <v>22.268699999999999</v>
      </c>
      <c r="H65" s="5">
        <v>1.0000000000000001E-5</v>
      </c>
      <c r="I65" s="3">
        <v>90.5</v>
      </c>
      <c r="J65" s="6">
        <f t="shared" si="2"/>
        <v>-90.5</v>
      </c>
      <c r="K65" s="1" t="s">
        <v>89</v>
      </c>
      <c r="L65" s="1" t="s">
        <v>90</v>
      </c>
    </row>
    <row r="66" spans="1:12" ht="60" x14ac:dyDescent="0.25">
      <c r="A66" s="1" t="s">
        <v>88</v>
      </c>
      <c r="B66" s="2" t="s">
        <v>75</v>
      </c>
      <c r="C66" s="1" t="s">
        <v>87</v>
      </c>
      <c r="D66" s="1">
        <v>25900</v>
      </c>
      <c r="E66" s="1">
        <v>10360</v>
      </c>
      <c r="F66" s="1">
        <f t="shared" si="1"/>
        <v>10360</v>
      </c>
      <c r="G66" s="1">
        <v>20.110499999999998</v>
      </c>
      <c r="H66" s="5">
        <v>1.0000000000000001E-5</v>
      </c>
      <c r="I66" s="3">
        <v>25.9</v>
      </c>
      <c r="J66" s="6">
        <f t="shared" ref="J66:J77" si="3">-I66</f>
        <v>-25.9</v>
      </c>
      <c r="K66" s="1" t="s">
        <v>89</v>
      </c>
      <c r="L66" s="1" t="s">
        <v>90</v>
      </c>
    </row>
    <row r="67" spans="1:12" ht="45" x14ac:dyDescent="0.25">
      <c r="A67" s="1" t="s">
        <v>88</v>
      </c>
      <c r="B67" s="2" t="s">
        <v>76</v>
      </c>
      <c r="C67" s="1" t="s">
        <v>87</v>
      </c>
      <c r="D67" s="1">
        <v>40100</v>
      </c>
      <c r="E67" s="1">
        <v>16040</v>
      </c>
      <c r="F67" s="1">
        <f t="shared" ref="F67:F77" si="4">E67</f>
        <v>16040</v>
      </c>
      <c r="G67" s="1">
        <v>22.366800000000001</v>
      </c>
      <c r="H67" s="5">
        <v>1.0000000000000001E-5</v>
      </c>
      <c r="I67" s="3">
        <v>40.1</v>
      </c>
      <c r="J67" s="6">
        <f t="shared" si="3"/>
        <v>-40.1</v>
      </c>
      <c r="K67" s="1" t="s">
        <v>89</v>
      </c>
      <c r="L67" s="1" t="s">
        <v>90</v>
      </c>
    </row>
    <row r="68" spans="1:12" ht="90" x14ac:dyDescent="0.25">
      <c r="A68" s="1" t="s">
        <v>88</v>
      </c>
      <c r="B68" s="2" t="s">
        <v>77</v>
      </c>
      <c r="C68" s="1" t="s">
        <v>87</v>
      </c>
      <c r="D68" s="1">
        <v>13500</v>
      </c>
      <c r="E68" s="1">
        <v>5400</v>
      </c>
      <c r="F68" s="1">
        <f t="shared" si="4"/>
        <v>5400</v>
      </c>
      <c r="G68" s="1">
        <v>22.955400000000001</v>
      </c>
      <c r="H68" s="5">
        <v>1.0000000000000001E-5</v>
      </c>
      <c r="I68" s="3">
        <v>13.5</v>
      </c>
      <c r="J68" s="6">
        <f t="shared" si="3"/>
        <v>-13.5</v>
      </c>
      <c r="K68" s="1" t="s">
        <v>89</v>
      </c>
      <c r="L68" s="1" t="s">
        <v>90</v>
      </c>
    </row>
    <row r="69" spans="1:12" ht="45" x14ac:dyDescent="0.25">
      <c r="A69" s="1" t="s">
        <v>88</v>
      </c>
      <c r="B69" s="2" t="s">
        <v>78</v>
      </c>
      <c r="C69" s="1" t="s">
        <v>87</v>
      </c>
      <c r="D69" s="1">
        <v>209000</v>
      </c>
      <c r="E69" s="1">
        <v>83600</v>
      </c>
      <c r="F69" s="1">
        <f t="shared" si="4"/>
        <v>83600</v>
      </c>
      <c r="G69" s="1">
        <v>25.427520000000001</v>
      </c>
      <c r="H69" s="5">
        <v>1.0000000000000001E-5</v>
      </c>
      <c r="I69" s="3">
        <f>(198+220)/2</f>
        <v>209</v>
      </c>
      <c r="J69" s="6">
        <f t="shared" si="3"/>
        <v>-209</v>
      </c>
      <c r="K69" s="1" t="s">
        <v>89</v>
      </c>
      <c r="L69" s="1" t="s">
        <v>90</v>
      </c>
    </row>
    <row r="70" spans="1:12" ht="30" x14ac:dyDescent="0.25">
      <c r="A70" s="1" t="s">
        <v>88</v>
      </c>
      <c r="B70" s="2" t="s">
        <v>79</v>
      </c>
      <c r="C70" s="1" t="s">
        <v>87</v>
      </c>
      <c r="D70" s="1">
        <v>146000</v>
      </c>
      <c r="E70" s="1">
        <v>58400</v>
      </c>
      <c r="F70" s="1">
        <f t="shared" si="4"/>
        <v>58400</v>
      </c>
      <c r="G70" s="1">
        <v>26.585100000000001</v>
      </c>
      <c r="H70" s="5">
        <v>1.0000000000000001E-5</v>
      </c>
      <c r="I70" s="3">
        <v>146</v>
      </c>
      <c r="J70" s="6">
        <f t="shared" si="3"/>
        <v>-146</v>
      </c>
      <c r="K70" s="1" t="s">
        <v>89</v>
      </c>
      <c r="L70" s="1" t="s">
        <v>90</v>
      </c>
    </row>
    <row r="71" spans="1:12" x14ac:dyDescent="0.25">
      <c r="A71" s="1" t="s">
        <v>88</v>
      </c>
      <c r="B71" s="2" t="s">
        <v>80</v>
      </c>
      <c r="C71" s="1" t="s">
        <v>87</v>
      </c>
      <c r="D71" s="1">
        <v>45000</v>
      </c>
      <c r="E71" s="1">
        <v>18000</v>
      </c>
      <c r="F71" s="1">
        <f t="shared" si="4"/>
        <v>18000</v>
      </c>
      <c r="G71" s="1">
        <v>21.582000000000001</v>
      </c>
      <c r="H71" s="5">
        <v>1.0000000000000001E-5</v>
      </c>
      <c r="I71" s="3">
        <v>45</v>
      </c>
      <c r="J71" s="6">
        <f t="shared" si="3"/>
        <v>-45</v>
      </c>
      <c r="K71" s="1" t="s">
        <v>89</v>
      </c>
      <c r="L71" s="1" t="s">
        <v>90</v>
      </c>
    </row>
    <row r="72" spans="1:12" ht="45" x14ac:dyDescent="0.25">
      <c r="A72" s="1" t="s">
        <v>88</v>
      </c>
      <c r="B72" s="2" t="s">
        <v>81</v>
      </c>
      <c r="C72" s="1" t="s">
        <v>87</v>
      </c>
      <c r="D72" s="1">
        <v>127000</v>
      </c>
      <c r="E72" s="1">
        <v>50800</v>
      </c>
      <c r="F72" s="1">
        <f t="shared" si="4"/>
        <v>50800</v>
      </c>
      <c r="G72" s="1">
        <v>26.359470000000002</v>
      </c>
      <c r="H72" s="5">
        <v>1.0000000000000001E-5</v>
      </c>
      <c r="I72" s="3">
        <v>127</v>
      </c>
      <c r="J72" s="6">
        <f t="shared" si="3"/>
        <v>-127</v>
      </c>
      <c r="K72" s="1" t="s">
        <v>89</v>
      </c>
      <c r="L72" s="1" t="s">
        <v>90</v>
      </c>
    </row>
    <row r="73" spans="1:12" x14ac:dyDescent="0.25">
      <c r="A73" s="1" t="s">
        <v>88</v>
      </c>
      <c r="B73" s="2" t="s">
        <v>82</v>
      </c>
      <c r="C73" s="1" t="s">
        <v>87</v>
      </c>
      <c r="D73" s="1">
        <v>180000</v>
      </c>
      <c r="E73" s="1">
        <v>72000</v>
      </c>
      <c r="F73" s="1">
        <f t="shared" si="4"/>
        <v>72000</v>
      </c>
      <c r="G73" s="1">
        <v>26.683199999999999</v>
      </c>
      <c r="H73" s="5">
        <v>1.0000000000000001E-5</v>
      </c>
      <c r="I73" s="3">
        <v>180</v>
      </c>
      <c r="J73" s="6">
        <f t="shared" si="3"/>
        <v>-180</v>
      </c>
      <c r="K73" s="1" t="s">
        <v>89</v>
      </c>
      <c r="L73" s="1" t="s">
        <v>90</v>
      </c>
    </row>
    <row r="74" spans="1:12" ht="30" x14ac:dyDescent="0.25">
      <c r="A74" s="1" t="s">
        <v>88</v>
      </c>
      <c r="B74" s="2" t="s">
        <v>83</v>
      </c>
      <c r="C74" s="1" t="s">
        <v>87</v>
      </c>
      <c r="D74" s="1">
        <v>76600</v>
      </c>
      <c r="E74" s="1">
        <v>30640</v>
      </c>
      <c r="F74" s="1">
        <f t="shared" si="4"/>
        <v>30640</v>
      </c>
      <c r="G74" s="1">
        <v>22.955400000000001</v>
      </c>
      <c r="H74" s="5">
        <v>1.0000000000000001E-5</v>
      </c>
      <c r="I74" s="3">
        <v>76.599999999999994</v>
      </c>
      <c r="J74" s="6">
        <f t="shared" si="3"/>
        <v>-76.599999999999994</v>
      </c>
      <c r="K74" s="1" t="s">
        <v>89</v>
      </c>
      <c r="L74" s="1" t="s">
        <v>90</v>
      </c>
    </row>
    <row r="75" spans="1:12" ht="45" x14ac:dyDescent="0.25">
      <c r="A75" s="1" t="s">
        <v>88</v>
      </c>
      <c r="B75" s="2" t="s">
        <v>84</v>
      </c>
      <c r="C75" s="1" t="s">
        <v>87</v>
      </c>
      <c r="D75" s="1">
        <v>30000</v>
      </c>
      <c r="E75" s="1">
        <v>12000</v>
      </c>
      <c r="F75" s="1">
        <f t="shared" si="4"/>
        <v>12000</v>
      </c>
      <c r="G75" s="1">
        <v>21.582000000000001</v>
      </c>
      <c r="H75" s="5">
        <v>1.0000000000000001E-5</v>
      </c>
      <c r="I75" s="3">
        <v>30</v>
      </c>
      <c r="J75" s="6">
        <f t="shared" si="3"/>
        <v>-30</v>
      </c>
      <c r="K75" s="1" t="s">
        <v>89</v>
      </c>
      <c r="L75" s="1" t="s">
        <v>90</v>
      </c>
    </row>
    <row r="76" spans="1:12" ht="30" x14ac:dyDescent="0.25">
      <c r="A76" s="1" t="s">
        <v>88</v>
      </c>
      <c r="B76" s="2" t="s">
        <v>85</v>
      </c>
      <c r="C76" s="1" t="s">
        <v>87</v>
      </c>
      <c r="D76" s="1">
        <v>150000</v>
      </c>
      <c r="E76" s="1">
        <v>60000</v>
      </c>
      <c r="F76" s="1">
        <f t="shared" si="4"/>
        <v>60000</v>
      </c>
      <c r="G76" s="1">
        <v>24.524999999999999</v>
      </c>
      <c r="H76" s="5">
        <v>1.0000000000000001E-5</v>
      </c>
      <c r="I76" s="3">
        <v>150</v>
      </c>
      <c r="J76" s="6">
        <f t="shared" si="3"/>
        <v>-150</v>
      </c>
      <c r="K76" s="1" t="s">
        <v>89</v>
      </c>
      <c r="L76" s="1" t="s">
        <v>90</v>
      </c>
    </row>
    <row r="77" spans="1:12" ht="45" x14ac:dyDescent="0.25">
      <c r="A77" s="1" t="s">
        <v>88</v>
      </c>
      <c r="B77" s="2" t="s">
        <v>86</v>
      </c>
      <c r="C77" s="1" t="s">
        <v>87</v>
      </c>
      <c r="D77" s="1">
        <v>150000</v>
      </c>
      <c r="E77" s="1">
        <v>60000</v>
      </c>
      <c r="F77" s="1">
        <f t="shared" si="4"/>
        <v>60000</v>
      </c>
      <c r="G77" s="1">
        <v>24.524999999999999</v>
      </c>
      <c r="H77" s="5">
        <v>1.0000000000000001E-5</v>
      </c>
      <c r="I77" s="3">
        <v>150</v>
      </c>
      <c r="J77" s="6">
        <f t="shared" si="3"/>
        <v>-150</v>
      </c>
      <c r="K77" s="1" t="s">
        <v>89</v>
      </c>
      <c r="L77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Vishnukumar Rajasekar</dc:creator>
  <cp:lastModifiedBy>Vishnukumar Rajasekar</cp:lastModifiedBy>
  <dcterms:created xsi:type="dcterms:W3CDTF">2024-10-28T17:36:52Z</dcterms:created>
  <dcterms:modified xsi:type="dcterms:W3CDTF">2024-11-14T13:08:57Z</dcterms:modified>
</cp:coreProperties>
</file>