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vishn\Desktop\Excel\Bike Sales 1\"/>
    </mc:Choice>
  </mc:AlternateContent>
  <xr:revisionPtr revIDLastSave="0" documentId="13_ncr:1_{DE17FB49-CB00-48EA-B0BC-9394CA39AB2E}"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<sst xmlns="http://schemas.openxmlformats.org/spreadsheetml/2006/main" count="16475" uniqueCount="51">
  <si>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</si>
  <si>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</si>
  <si>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</si>
  <si>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</si>
  <si>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</si>
  <si>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</si>
  <si>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</si>
  <si>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</si>
  <si>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</si>
  <si>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</si>
  <si>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</si>
  <si>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</si>
  <si>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</si>
  <si>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</si>
  <si>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</si>
  <si>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</si>
  <si>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</si>
  <si>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</si>
  <si>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</si>
  <si>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</si>
  <si>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</si>
  <si>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</si>
  <si>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</si>
  <si>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</si>
  <si>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</si>
  <si>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</si>
  <si>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</si>
  <si>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</si>
  <si>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</si>
  <si>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</si>
  <si>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</si>
  <si>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</si>
  <si>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</si>
  <si>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</si>
  <si>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</si>
  <si>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</si>
  <si>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</si>
  <si>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Male</t>
  </si>
  <si>
    <t>Married</t>
  </si>
  <si>
    <t>Single</t>
  </si>
  <si>
    <t>Female</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</si>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</sst>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ndara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Brackets of Customer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1">
                  <c:v>43</c:v>
                </c:pt>
                <c:pt idx="2">
                  <c:v>10</c:v>
                </c:pt>
              </c:numCache>
            </c:numRef>
          </c:val>
          <c:smooth val="0"/>
          <c:extLst>
            <c:ext xmlns:c16="http://schemas.microsoft.com/office/drawing/2014/chart" uri="{C3380CC4-5D6E-409C-BE32-E72D297353CC}">
              <c16:uniqueId val="{00000000-98BE-40C9-82FB-4C7BA5239F0B}"/>
            </c:ext>
          </c:extLst>
        </c:ser>
        <c:ser>
          <c:idx val="1"/>
          <c:order val="1"/>
          <c:tx>
            <c:strRef>
              <c:f>'Pivot Table'!$D$42:$D$43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2</c:v>
                </c:pt>
                <c:pt idx="1">
                  <c:v>76</c:v>
                </c:pt>
                <c:pt idx="2">
                  <c:v>13</c:v>
                </c:pt>
              </c:numCache>
            </c:numRef>
          </c:val>
          <c:smooth val="0"/>
          <c:extLst>
            <c:ext xmlns:c16="http://schemas.microsoft.com/office/drawing/2014/chart" uri="{C3380CC4-5D6E-409C-BE32-E72D297353CC}">
              <c16:uniqueId val="{00000001-98BE-40C9-82FB-4C7BA5239F0B}"/>
            </c:ext>
          </c:extLst>
        </c:ser>
        <c:dLbls>
          <c:showLegendKey val="0"/>
          <c:showVal val="0"/>
          <c:showCatName val="0"/>
          <c:showSerName val="0"/>
          <c:showPercent val="0"/>
          <c:showBubbleSize val="0"/>
        </c:dLbls>
        <c:marker val="1"/>
        <c:smooth val="0"/>
        <c:axId val="357713775"/>
        <c:axId val="357709615"/>
      </c:lineChart>
      <c:catAx>
        <c:axId val="357713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09615"/>
        <c:crosses val="autoZero"/>
        <c:auto val="1"/>
        <c:lblAlgn val="ctr"/>
        <c:lblOffset val="100"/>
        <c:noMultiLvlLbl val="0"/>
      </c:catAx>
      <c:valAx>
        <c:axId val="357709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1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479E-4D6B-8E83-C3253CCE8C46}"/>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79E-4D6B-8E83-C3253CCE8C46}"/>
            </c:ext>
          </c:extLst>
        </c:ser>
        <c:dLbls>
          <c:showLegendKey val="0"/>
          <c:showVal val="0"/>
          <c:showCatName val="0"/>
          <c:showSerName val="0"/>
          <c:showPercent val="0"/>
          <c:showBubbleSize val="0"/>
        </c:dLbls>
        <c:marker val="1"/>
        <c:smooth val="0"/>
        <c:axId val="357734991"/>
        <c:axId val="357731247"/>
      </c:lineChart>
      <c:catAx>
        <c:axId val="357734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31247"/>
        <c:crosses val="autoZero"/>
        <c:auto val="1"/>
        <c:lblAlgn val="ctr"/>
        <c:lblOffset val="100"/>
        <c:noMultiLvlLbl val="0"/>
      </c:catAx>
      <c:valAx>
        <c:axId val="357731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Table'!$B$4:$B$6</c:f>
              <c:strCache>
                <c:ptCount val="2"/>
                <c:pt idx="0">
                  <c:v>Female</c:v>
                </c:pt>
                <c:pt idx="1">
                  <c:v>Male</c:v>
                </c:pt>
              </c:strCache>
            </c:strRef>
          </c:cat>
          <c:val>
            <c:numRef>
              <c:f>'Pivot Table'!$C$4:$C$6</c:f>
              <c:numCache>
                <c:formatCode>0</c:formatCode>
                <c:ptCount val="2"/>
                <c:pt idx="0">
                  <c:v>66666.666666666672</c:v>
                </c:pt>
                <c:pt idx="1">
                  <c:v>24000</c:v>
                </c:pt>
              </c:numCache>
            </c:numRef>
          </c:val>
          <c:extLst>
            <c:ext xmlns:c16="http://schemas.microsoft.com/office/drawing/2014/chart" uri="{C3380CC4-5D6E-409C-BE32-E72D297353CC}">
              <c16:uniqueId val="{00000000-8401-4407-9F03-DA1CB1121D2C}"/>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Table'!$B$4:$B$6</c:f>
              <c:strCache>
                <c:ptCount val="2"/>
                <c:pt idx="0">
                  <c:v>Female</c:v>
                </c:pt>
                <c:pt idx="1">
                  <c:v>Male</c:v>
                </c:pt>
              </c:strCache>
            </c:strRef>
          </c:cat>
          <c:val>
            <c:numRef>
              <c:f>'Pivot Table'!$D$4:$D$6</c:f>
              <c:numCache>
                <c:formatCode>0</c:formatCode>
                <c:ptCount val="2"/>
                <c:pt idx="0">
                  <c:v>35000</c:v>
                </c:pt>
                <c:pt idx="1">
                  <c:v>33333.333333333336</c:v>
                </c:pt>
              </c:numCache>
            </c:numRef>
          </c:val>
          <c:extLst>
            <c:ext xmlns:c16="http://schemas.microsoft.com/office/drawing/2014/chart" uri="{C3380CC4-5D6E-409C-BE32-E72D297353CC}">
              <c16:uniqueId val="{00000001-8401-4407-9F03-DA1CB1121D2C}"/>
            </c:ext>
          </c:extLst>
        </c:ser>
        <c:dLbls>
          <c:showLegendKey val="0"/>
          <c:showVal val="0"/>
          <c:showCatName val="0"/>
          <c:showSerName val="0"/>
          <c:showPercent val="0"/>
          <c:showBubbleSize val="0"/>
        </c:dLbls>
        <c:gapWidth val="150"/>
        <c:shape val="box"/>
        <c:axId val="254114431"/>
        <c:axId val="254088223"/>
        <c:axId val="538391679"/>
      </c:bar3DChart>
      <c:catAx>
        <c:axId val="254114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088223"/>
        <c:crosses val="autoZero"/>
        <c:auto val="1"/>
        <c:lblAlgn val="ctr"/>
        <c:lblOffset val="100"/>
        <c:noMultiLvlLbl val="0"/>
      </c:catAx>
      <c:valAx>
        <c:axId val="2540882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114431"/>
        <c:crosses val="autoZero"/>
        <c:crossBetween val="between"/>
      </c:valAx>
      <c:serAx>
        <c:axId val="538391679"/>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0882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Age</a:t>
            </a:r>
            <a:r>
              <a:rPr lang="en-IN" baseline="0"/>
              <a:t> Brackets of Customer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1">
                  <c:v>43</c:v>
                </c:pt>
                <c:pt idx="2">
                  <c:v>10</c:v>
                </c:pt>
              </c:numCache>
            </c:numRef>
          </c:val>
          <c:smooth val="0"/>
          <c:extLst>
            <c:ext xmlns:c16="http://schemas.microsoft.com/office/drawing/2014/chart" uri="{C3380CC4-5D6E-409C-BE32-E72D297353CC}">
              <c16:uniqueId val="{00000000-F13D-4F0E-95FC-EA825ABE36B7}"/>
            </c:ext>
          </c:extLst>
        </c:ser>
        <c:ser>
          <c:idx val="1"/>
          <c:order val="1"/>
          <c:tx>
            <c:strRef>
              <c:f>'Pivot Table'!$D$42:$D$43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2</c:v>
                </c:pt>
                <c:pt idx="1">
                  <c:v>76</c:v>
                </c:pt>
                <c:pt idx="2">
                  <c:v>13</c:v>
                </c:pt>
              </c:numCache>
            </c:numRef>
          </c:val>
          <c:smooth val="0"/>
          <c:extLst>
            <c:ext xmlns:c16="http://schemas.microsoft.com/office/drawing/2014/chart" uri="{C3380CC4-5D6E-409C-BE32-E72D297353CC}">
              <c16:uniqueId val="{00000001-F13D-4F0E-95FC-EA825ABE36B7}"/>
            </c:ext>
          </c:extLst>
        </c:ser>
        <c:dLbls>
          <c:showLegendKey val="0"/>
          <c:showVal val="0"/>
          <c:showCatName val="0"/>
          <c:showSerName val="0"/>
          <c:showPercent val="0"/>
          <c:showBubbleSize val="0"/>
        </c:dLbls>
        <c:marker val="1"/>
        <c:smooth val="0"/>
        <c:axId val="357713775"/>
        <c:axId val="357709615"/>
      </c:lineChart>
      <c:catAx>
        <c:axId val="357713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09615"/>
        <c:crosses val="autoZero"/>
        <c:auto val="1"/>
        <c:lblAlgn val="ctr"/>
        <c:lblOffset val="100"/>
        <c:noMultiLvlLbl val="0"/>
      </c:catAx>
      <c:valAx>
        <c:axId val="3577096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1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13</c:v>
                </c:pt>
                <c:pt idx="1">
                  <c:v>5</c:v>
                </c:pt>
                <c:pt idx="2">
                  <c:v>9</c:v>
                </c:pt>
                <c:pt idx="3">
                  <c:v>7</c:v>
                </c:pt>
                <c:pt idx="4">
                  <c:v>19</c:v>
                </c:pt>
              </c:numCache>
            </c:numRef>
          </c:val>
          <c:smooth val="0"/>
          <c:extLst>
            <c:ext xmlns:c16="http://schemas.microsoft.com/office/drawing/2014/chart" uri="{C3380CC4-5D6E-409C-BE32-E72D297353CC}">
              <c16:uniqueId val="{00000000-05BF-4286-8BA0-70C3EFC6E932}"/>
            </c:ext>
          </c:extLst>
        </c:ser>
        <c:ser>
          <c:idx val="1"/>
          <c:order val="1"/>
          <c:tx>
            <c:strRef>
              <c:f>'Pivot Table'!$D$23:$D$24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5BF-4286-8BA0-70C3EFC6E932}"/>
            </c:ext>
          </c:extLst>
        </c:ser>
        <c:dLbls>
          <c:showLegendKey val="0"/>
          <c:showVal val="0"/>
          <c:showCatName val="0"/>
          <c:showSerName val="0"/>
          <c:showPercent val="0"/>
          <c:showBubbleSize val="0"/>
        </c:dLbls>
        <c:marker val="1"/>
        <c:smooth val="0"/>
        <c:axId val="357734991"/>
        <c:axId val="357731247"/>
      </c:lineChart>
      <c:catAx>
        <c:axId val="3577349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31247"/>
        <c:crosses val="autoZero"/>
        <c:auto val="1"/>
        <c:lblAlgn val="ctr"/>
        <c:lblOffset val="100"/>
        <c:noMultiLvlLbl val="0"/>
      </c:catAx>
      <c:valAx>
        <c:axId val="3577312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7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Table'!$C$2:$C$3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Table'!$B$4:$B$6</c:f>
              <c:strCache>
                <c:ptCount val="2"/>
                <c:pt idx="0">
                  <c:v>Female</c:v>
                </c:pt>
                <c:pt idx="1">
                  <c:v>Male</c:v>
                </c:pt>
              </c:strCache>
            </c:strRef>
          </c:cat>
          <c:val>
            <c:numRef>
              <c:f>'Pivot Table'!$C$4:$C$6</c:f>
              <c:numCache>
                <c:formatCode>0</c:formatCode>
                <c:ptCount val="2"/>
                <c:pt idx="0">
                  <c:v>66666.666666666672</c:v>
                </c:pt>
                <c:pt idx="1">
                  <c:v>24000</c:v>
                </c:pt>
              </c:numCache>
            </c:numRef>
          </c:val>
          <c:extLst>
            <c:ext xmlns:c16="http://schemas.microsoft.com/office/drawing/2014/chart" uri="{C3380CC4-5D6E-409C-BE32-E72D297353CC}">
              <c16:uniqueId val="{00000000-B072-4490-88D2-0E45D4E6314E}"/>
            </c:ext>
          </c:extLst>
        </c:ser>
        <c:ser>
          <c:idx val="1"/>
          <c:order val="1"/>
          <c:tx>
            <c:strRef>
              <c:f>'Pivot Table'!$D$2:$D$3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Table'!$B$4:$B$6</c:f>
              <c:strCache>
                <c:ptCount val="2"/>
                <c:pt idx="0">
                  <c:v>Female</c:v>
                </c:pt>
                <c:pt idx="1">
                  <c:v>Male</c:v>
                </c:pt>
              </c:strCache>
            </c:strRef>
          </c:cat>
          <c:val>
            <c:numRef>
              <c:f>'Pivot Table'!$D$4:$D$6</c:f>
              <c:numCache>
                <c:formatCode>0</c:formatCode>
                <c:ptCount val="2"/>
                <c:pt idx="0">
                  <c:v>35000</c:v>
                </c:pt>
                <c:pt idx="1">
                  <c:v>33333.333333333336</c:v>
                </c:pt>
              </c:numCache>
            </c:numRef>
          </c:val>
          <c:extLst>
            <c:ext xmlns:c16="http://schemas.microsoft.com/office/drawing/2014/chart" uri="{C3380CC4-5D6E-409C-BE32-E72D297353CC}">
              <c16:uniqueId val="{00000001-B072-4490-88D2-0E45D4E6314E}"/>
            </c:ext>
          </c:extLst>
        </c:ser>
        <c:dLbls>
          <c:showLegendKey val="0"/>
          <c:showVal val="0"/>
          <c:showCatName val="0"/>
          <c:showSerName val="0"/>
          <c:showPercent val="0"/>
          <c:showBubbleSize val="0"/>
        </c:dLbls>
        <c:gapWidth val="150"/>
        <c:shape val="box"/>
        <c:axId val="254114431"/>
        <c:axId val="254088223"/>
        <c:axId val="538391679"/>
      </c:bar3DChart>
      <c:catAx>
        <c:axId val="25411443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088223"/>
        <c:crosses val="autoZero"/>
        <c:auto val="1"/>
        <c:lblAlgn val="ctr"/>
        <c:lblOffset val="100"/>
        <c:noMultiLvlLbl val="0"/>
      </c:catAx>
      <c:valAx>
        <c:axId val="25408822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114431"/>
        <c:crosses val="autoZero"/>
        <c:crossBetween val="between"/>
      </c:valAx>
      <c:serAx>
        <c:axId val="538391679"/>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40882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6350</xdr:colOff>
      <xdr:row>40</xdr:row>
      <xdr:rowOff>171450</xdr:rowOff>
    </xdr:from>
    <xdr:to>
      <xdr:col>13</xdr:col>
      <xdr:colOff>311150</xdr:colOff>
      <xdr:row>56</xdr:row>
      <xdr:rowOff>69850</xdr:rowOff>
    </xdr:to>
    <xdr:graphicFrame macro="">
      <xdr:nvGraphicFramePr>
        <xdr:cNvPr id="4" name="Chart 3">
          <a:extLst>
            <a:ext uri="{FF2B5EF4-FFF2-40B4-BE49-F238E27FC236}">
              <a16:creationId xmlns:a16="http://schemas.microsoft.com/office/drawing/2014/main" id="{FEF589EB-1163-08DF-A452-819E24891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21</xdr:row>
      <xdr:rowOff>158750</xdr:rowOff>
    </xdr:from>
    <xdr:to>
      <xdr:col>13</xdr:col>
      <xdr:colOff>298450</xdr:colOff>
      <xdr:row>37</xdr:row>
      <xdr:rowOff>57150</xdr:rowOff>
    </xdr:to>
    <xdr:graphicFrame macro="">
      <xdr:nvGraphicFramePr>
        <xdr:cNvPr id="12" name="Chart 11">
          <a:extLst>
            <a:ext uri="{FF2B5EF4-FFF2-40B4-BE49-F238E27FC236}">
              <a16:creationId xmlns:a16="http://schemas.microsoft.com/office/drawing/2014/main" id="{117A61A8-8FDC-64D8-2DD6-C89ED5689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xdr:colOff>
      <xdr:row>0</xdr:row>
      <xdr:rowOff>171450</xdr:rowOff>
    </xdr:from>
    <xdr:to>
      <xdr:col>13</xdr:col>
      <xdr:colOff>311150</xdr:colOff>
      <xdr:row>16</xdr:row>
      <xdr:rowOff>69850</xdr:rowOff>
    </xdr:to>
    <xdr:graphicFrame macro="">
      <xdr:nvGraphicFramePr>
        <xdr:cNvPr id="15" name="Chart 14">
          <a:extLst>
            <a:ext uri="{FF2B5EF4-FFF2-40B4-BE49-F238E27FC236}">
              <a16:creationId xmlns:a16="http://schemas.microsoft.com/office/drawing/2014/main" id="{71E40F01-4BDF-A10B-357A-516B01C0E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444500</xdr:colOff>
      <xdr:row>24</xdr:row>
      <xdr:rowOff>99060</xdr:rowOff>
    </xdr:from>
    <xdr:to>
      <xdr:col>15</xdr:col>
      <xdr:colOff>0</xdr:colOff>
      <xdr:row>39</xdr:row>
      <xdr:rowOff>99060</xdr:rowOff>
    </xdr:to>
    <xdr:graphicFrame macro="">
      <xdr:nvGraphicFramePr>
        <xdr:cNvPr id="8" name="Chart 7">
          <a:extLst>
            <a:ext uri="{FF2B5EF4-FFF2-40B4-BE49-F238E27FC236}">
              <a16:creationId xmlns:a16="http://schemas.microsoft.com/office/drawing/2014/main" id="{5AE2760B-B7CF-40E2-8102-8F4776C23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469900</xdr:colOff>
      <xdr:row>8</xdr:row>
      <xdr:rowOff>38100</xdr:rowOff>
    </xdr:from>
    <xdr:to>
      <xdr:col>15</xdr:col>
      <xdr:colOff>12700</xdr:colOff>
      <xdr:row>24</xdr:row>
      <xdr:rowOff>38100</xdr:rowOff>
    </xdr:to>
    <xdr:graphicFrame macro="">
      <xdr:nvGraphicFramePr>
        <xdr:cNvPr id="9" name="Chart 8">
          <a:extLst>
            <a:ext uri="{FF2B5EF4-FFF2-40B4-BE49-F238E27FC236}">
              <a16:creationId xmlns:a16="http://schemas.microsoft.com/office/drawing/2014/main" id="{27D76E58-6F6C-4173-A7E5-D0AC11A12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469900</xdr:colOff>
      <xdr:row>8</xdr:row>
      <xdr:rowOff>38100</xdr:rowOff>
    </xdr:from>
    <xdr:to>
      <xdr:col>8</xdr:col>
      <xdr:colOff>419100</xdr:colOff>
      <xdr:row>24</xdr:row>
      <xdr:rowOff>50800</xdr:rowOff>
    </xdr:to>
    <xdr:graphicFrame macro="">
      <xdr:nvGraphicFramePr>
        <xdr:cNvPr id="10" name="Chart 9">
          <a:extLst>
            <a:ext uri="{FF2B5EF4-FFF2-40B4-BE49-F238E27FC236}">
              <a16:creationId xmlns:a16="http://schemas.microsoft.com/office/drawing/2014/main" id="{EB83BF21-4989-425D-A05D-50463C333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8</xdr:row>
      <xdr:rowOff>53341</xdr:rowOff>
    </xdr:from>
    <xdr:to>
      <xdr:col>2</xdr:col>
      <xdr:colOff>393700</xdr:colOff>
      <xdr:row>13</xdr:row>
      <xdr:rowOff>88901</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4DA2ED1A-7462-8EFA-5B7A-0AFC89C270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1600" y="1931402"/>
              <a:ext cx="1508221" cy="959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15</xdr:row>
      <xdr:rowOff>15241</xdr:rowOff>
    </xdr:from>
    <xdr:to>
      <xdr:col>2</xdr:col>
      <xdr:colOff>381000</xdr:colOff>
      <xdr:row>21</xdr:row>
      <xdr:rowOff>114301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BCE435F2-B8E5-D973-996F-4A0C9EF55A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3186393"/>
              <a:ext cx="1508221" cy="1207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23</xdr:row>
      <xdr:rowOff>15241</xdr:rowOff>
    </xdr:from>
    <xdr:to>
      <xdr:col>2</xdr:col>
      <xdr:colOff>381000</xdr:colOff>
      <xdr:row>32</xdr:row>
      <xdr:rowOff>139701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A422B7BC-BCEE-62D9-C276-A539A40C7A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4664211"/>
              <a:ext cx="1508221" cy="1787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nu Joshi" refreshedDate="44944.838681018518" createdVersion="8" refreshedVersion="8" minRefreshableVersion="3" recordCount="1026" xr:uid="{A9D62103-10E4-4427-8E0A-0E54A46DEDA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6979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C32A1-541B-42D1-9E29-911E5E928187}" name="PivotTable3"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7ACD88-5418-4DD4-A3F4-4CB056400DDA}" name="PivotTable2"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3:E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585F0F-9D2C-462D-AD8B-831698888A72}" name="PivotTable5"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2:E4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931264-86DF-497B-B164-EA5FD722B6E5}" sourceName="Marital Status">
  <pivotTables>
    <pivotTable tabId="3" name="PivotTable3"/>
    <pivotTable tabId="3" name="PivotTable2"/>
    <pivotTable tabId="3" name="PivotTable5"/>
  </pivotTables>
  <data>
    <tabular pivotCacheId="5669798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FBAA58-8323-47C6-97FB-AB29052D5505}" sourceName="Region">
  <pivotTables>
    <pivotTable tabId="3" name="PivotTable3"/>
  </pivotTables>
  <data>
    <tabular pivotCacheId="566979864">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12FB69-848E-4A89-967A-C9358A76BCE3}" sourceName="Education">
  <pivotTables>
    <pivotTable tabId="3" name="PivotTable3"/>
    <pivotTable tabId="3" name="PivotTable2"/>
    <pivotTable tabId="3" name="PivotTable5"/>
  </pivotTables>
  <data>
    <tabular pivotCacheId="56697986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CB8271-9B78-4AF2-9B32-2F871C9BB49A}" cache="Slicer_Marital_Status" caption="Marital Status" style="SlicerStyleDark2" rowHeight="234950"/>
  <slicer name="Region" xr10:uid="{AE5EB3D4-3682-42CD-BA09-7D68DE298BFB}" cache="Slicer_Region" caption="Region" style="SlicerStyleDark2" rowHeight="234950"/>
  <slicer name="Education" xr10:uid="{A5C57AB2-4F0A-4C92-B0C1-1FB917946B76}" cache="Slicer_Education" caption="Educatio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9641E4-B922-4269-A8D1-6E1FF54F58DD}" name="Table1" displayName="Table1" ref="A1:N1027" totalsRowShown="0">
  <tableColumns count="14">
    <tableColumn id="1" xr3:uid="{2D4D4A2C-1600-431F-AB03-FF5720C43533}" name="ID"/>
    <tableColumn id="2" xr3:uid="{A89D7C77-BDFE-4A36-B9D1-D0B33445F7EB}" name="Marital Status"/>
    <tableColumn id="3" xr3:uid="{D2EBD0AD-1F34-4526-9BE9-20E4400B2E3B}" name="Gender"/>
    <tableColumn id="4" xr3:uid="{4E394617-D7E8-4FB2-85AD-AECADA96D993}" name="Income" dataDxfId="33"/>
    <tableColumn id="5" xr3:uid="{08E52477-CCF4-4E5F-82C3-7811CF90BCF8}" name="Children"/>
    <tableColumn id="6" xr3:uid="{DE633E98-5080-4FBB-B251-5500FE1F4187}" name="Education"/>
    <tableColumn id="7" xr3:uid="{7D7B35CC-B0A3-4FD5-89BF-F1DA37C25F79}" name="Occupation"/>
    <tableColumn id="8" xr3:uid="{4275681A-07E9-4AE2-9149-B685F07736C8}" name="Home Owner"/>
    <tableColumn id="9" xr3:uid="{199A45E1-FD06-418D-A620-7EEE1AD7F832}" name="Cars"/>
    <tableColumn id="10" xr3:uid="{FD5133E5-75B7-4B77-9968-2EFACD58067B}" name="Commute Distance"/>
    <tableColumn id="11" xr3:uid="{E5A57C66-51A4-4214-8C59-5118A32053C6}" name="Region"/>
    <tableColumn id="12" xr3:uid="{D2E05E11-90DF-4AC8-AA85-06E23C134F4B}" name="Age"/>
    <tableColumn id="13" xr3:uid="{0F14FA71-A5CE-4710-98CB-1C3182E4199D}" name="Age Brackets">
      <calculatedColumnFormula>IF(L2&gt;55, "Old", IF(L2&gt;=30, "Middle Age", IF(L2&lt;30,"Adolescent","Invalid")))</calculatedColumnFormula>
    </tableColumn>
    <tableColumn id="14" xr3:uid="{44639708-4CCA-4187-BE5D-FFFAFDC9A8D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184E8-B787-493C-9A59-7527B59A2C6A}">
  <dimension ref="A1:N1027"/>
  <sheetViews>
    <sheetView workbookViewId="0"/>
  </sheetViews>
  <sheetFormatPr defaultRowHeight="14.4" x14ac:dyDescent="0.3"/>
  <cols>
    <col min="1" max="1" width="13" customWidth="1"/>
    <col min="2" max="2" width="14.5546875" customWidth="1"/>
    <col min="3" max="3" width="11.109375" customWidth="1"/>
    <col min="4" max="4" width="12.5546875" customWidth="1"/>
    <col min="5" max="5" width="12.21875" customWidth="1"/>
    <col min="6" max="6" width="13.44140625" customWidth="1"/>
    <col min="7" max="7" width="13.109375" customWidth="1"/>
    <col min="8" max="8" width="13.88671875" customWidth="1"/>
    <col min="9" max="9" width="12.77734375" customWidth="1"/>
    <col min="10" max="10" width="19.77734375" customWidth="1"/>
    <col min="11" max="11" width="12.33203125" customWidth="1"/>
    <col min="12" max="12" width="11.77734375" customWidth="1"/>
    <col min="13" max="13" width="15.5546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38</v>
      </c>
      <c r="C2" t="s">
        <v>40</v>
      </c>
      <c r="D2" s="1">
        <v>40000</v>
      </c>
      <c r="E2">
        <v>1</v>
      </c>
      <c r="F2" t="s">
        <v>13</v>
      </c>
      <c r="G2" t="s">
        <v>14</v>
      </c>
      <c r="H2" t="s">
        <v>15</v>
      </c>
      <c r="I2">
        <v>0</v>
      </c>
      <c r="J2" t="s">
        <v>16</v>
      </c>
      <c r="K2" t="s">
        <v>17</v>
      </c>
      <c r="L2">
        <v>42</v>
      </c>
      <c r="M2" t="str">
        <f>IF(L2&gt;55, "Old", IF(L2&gt;=30, "Middle Age", IF(L2&lt;30,"Adolescent","Invalid")))</f>
        <v>Middle Age</v>
      </c>
      <c r="N2" t="s">
        <v>18</v>
      </c>
    </row>
    <row r="3" spans="1:14" x14ac:dyDescent="0.3">
      <c r="A3">
        <v>24107</v>
      </c>
      <c r="B3" t="s">
        <v>38</v>
      </c>
      <c r="C3" t="s">
        <v>37</v>
      </c>
      <c r="D3" s="1">
        <v>30000</v>
      </c>
      <c r="E3">
        <v>3</v>
      </c>
      <c r="F3" t="s">
        <v>19</v>
      </c>
      <c r="G3" t="s">
        <v>20</v>
      </c>
      <c r="H3" t="s">
        <v>15</v>
      </c>
      <c r="I3">
        <v>1</v>
      </c>
      <c r="J3" t="s">
        <v>16</v>
      </c>
      <c r="K3" t="s">
        <v>17</v>
      </c>
      <c r="L3">
        <v>43</v>
      </c>
      <c r="M3" t="str">
        <f t="shared" ref="M3:M66" si="0">IF(L3&gt;55, "Old", IF(L3&gt;=30, "Middle Age", IF(L3&lt;30,"Adolescent","Invalid")))</f>
        <v>Middle Age</v>
      </c>
      <c r="N3" t="s">
        <v>18</v>
      </c>
    </row>
    <row r="4" spans="1:14" x14ac:dyDescent="0.3">
      <c r="A4">
        <v>14177</v>
      </c>
      <c r="B4" t="s">
        <v>38</v>
      </c>
      <c r="C4" t="s">
        <v>37</v>
      </c>
      <c r="D4" s="1">
        <v>80000</v>
      </c>
      <c r="E4">
        <v>5</v>
      </c>
      <c r="F4" t="s">
        <v>19</v>
      </c>
      <c r="G4" t="s">
        <v>21</v>
      </c>
      <c r="H4" t="s">
        <v>18</v>
      </c>
      <c r="I4">
        <v>2</v>
      </c>
      <c r="J4" t="s">
        <v>22</v>
      </c>
      <c r="K4" t="s">
        <v>17</v>
      </c>
      <c r="L4">
        <v>60</v>
      </c>
      <c r="M4" t="str">
        <f t="shared" si="0"/>
        <v>Old</v>
      </c>
      <c r="N4" t="s">
        <v>18</v>
      </c>
    </row>
    <row r="5" spans="1:14" x14ac:dyDescent="0.3">
      <c r="A5">
        <v>24381</v>
      </c>
      <c r="B5" t="s">
        <v>39</v>
      </c>
      <c r="C5" t="s">
        <v>37</v>
      </c>
      <c r="D5" s="1">
        <v>70000</v>
      </c>
      <c r="E5">
        <v>0</v>
      </c>
      <c r="F5" t="s">
        <v>13</v>
      </c>
      <c r="G5" t="s">
        <v>21</v>
      </c>
      <c r="H5" t="s">
        <v>15</v>
      </c>
      <c r="I5">
        <v>1</v>
      </c>
      <c r="J5" t="s">
        <v>23</v>
      </c>
      <c r="K5" t="s">
        <v>24</v>
      </c>
      <c r="L5">
        <v>41</v>
      </c>
      <c r="M5" t="str">
        <f t="shared" si="0"/>
        <v>Middle Age</v>
      </c>
      <c r="N5" t="s">
        <v>15</v>
      </c>
    </row>
    <row r="6" spans="1:14" x14ac:dyDescent="0.3">
      <c r="A6">
        <v>25597</v>
      </c>
      <c r="B6" t="s">
        <v>39</v>
      </c>
      <c r="C6" t="s">
        <v>37</v>
      </c>
      <c r="D6" s="1">
        <v>30000</v>
      </c>
      <c r="E6">
        <v>0</v>
      </c>
      <c r="F6" t="s">
        <v>13</v>
      </c>
      <c r="G6" t="s">
        <v>20</v>
      </c>
      <c r="H6" t="s">
        <v>18</v>
      </c>
      <c r="I6">
        <v>0</v>
      </c>
      <c r="J6" t="s">
        <v>16</v>
      </c>
      <c r="K6" t="s">
        <v>17</v>
      </c>
      <c r="L6">
        <v>36</v>
      </c>
      <c r="M6" t="str">
        <f t="shared" si="0"/>
        <v>Middle Age</v>
      </c>
      <c r="N6" t="s">
        <v>15</v>
      </c>
    </row>
    <row r="7" spans="1:14" x14ac:dyDescent="0.3">
      <c r="A7">
        <v>13507</v>
      </c>
      <c r="B7" t="s">
        <v>38</v>
      </c>
      <c r="C7" t="s">
        <v>40</v>
      </c>
      <c r="D7" s="1">
        <v>10000</v>
      </c>
      <c r="E7">
        <v>2</v>
      </c>
      <c r="F7" t="s">
        <v>19</v>
      </c>
      <c r="G7" t="s">
        <v>25</v>
      </c>
      <c r="H7" t="s">
        <v>15</v>
      </c>
      <c r="I7">
        <v>0</v>
      </c>
      <c r="J7" t="s">
        <v>26</v>
      </c>
      <c r="K7" t="s">
        <v>17</v>
      </c>
      <c r="L7">
        <v>50</v>
      </c>
      <c r="M7" t="str">
        <f t="shared" si="0"/>
        <v>Middle Age</v>
      </c>
      <c r="N7" t="s">
        <v>18</v>
      </c>
    </row>
    <row r="8" spans="1:14" x14ac:dyDescent="0.3">
      <c r="A8">
        <v>27974</v>
      </c>
      <c r="B8" t="s">
        <v>39</v>
      </c>
      <c r="C8" t="s">
        <v>37</v>
      </c>
      <c r="D8" s="1">
        <v>160000</v>
      </c>
      <c r="E8">
        <v>2</v>
      </c>
      <c r="F8" t="s">
        <v>27</v>
      </c>
      <c r="G8" t="s">
        <v>28</v>
      </c>
      <c r="H8" t="s">
        <v>15</v>
      </c>
      <c r="I8">
        <v>4</v>
      </c>
      <c r="J8" t="s">
        <v>16</v>
      </c>
      <c r="K8" t="s">
        <v>24</v>
      </c>
      <c r="L8">
        <v>33</v>
      </c>
      <c r="M8" t="str">
        <f t="shared" si="0"/>
        <v>Middle Age</v>
      </c>
      <c r="N8" t="s">
        <v>15</v>
      </c>
    </row>
    <row r="9" spans="1:14" x14ac:dyDescent="0.3">
      <c r="A9">
        <v>19364</v>
      </c>
      <c r="B9" t="s">
        <v>38</v>
      </c>
      <c r="C9" t="s">
        <v>37</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40</v>
      </c>
      <c r="D13" s="1">
        <v>90000</v>
      </c>
      <c r="E13">
        <v>0</v>
      </c>
      <c r="F13" t="s">
        <v>13</v>
      </c>
      <c r="G13" t="s">
        <v>21</v>
      </c>
      <c r="H13" t="s">
        <v>18</v>
      </c>
      <c r="I13">
        <v>4</v>
      </c>
      <c r="J13" t="s">
        <v>49</v>
      </c>
      <c r="K13" t="s">
        <v>24</v>
      </c>
      <c r="L13">
        <v>36</v>
      </c>
      <c r="M13" t="str">
        <f t="shared" si="0"/>
        <v>Middle Age</v>
      </c>
      <c r="N13" t="s">
        <v>18</v>
      </c>
    </row>
    <row r="14" spans="1:14" x14ac:dyDescent="0.3">
      <c r="A14">
        <v>11434</v>
      </c>
      <c r="B14" t="s">
        <v>38</v>
      </c>
      <c r="C14" t="s">
        <v>37</v>
      </c>
      <c r="D14" s="1">
        <v>170000</v>
      </c>
      <c r="E14">
        <v>5</v>
      </c>
      <c r="F14" t="s">
        <v>19</v>
      </c>
      <c r="G14" t="s">
        <v>21</v>
      </c>
      <c r="H14" t="s">
        <v>15</v>
      </c>
      <c r="I14">
        <v>0</v>
      </c>
      <c r="J14" t="s">
        <v>16</v>
      </c>
      <c r="K14" t="s">
        <v>17</v>
      </c>
      <c r="L14">
        <v>55</v>
      </c>
      <c r="M14" t="str">
        <f t="shared" si="0"/>
        <v>Middle Age</v>
      </c>
      <c r="N14" t="s">
        <v>18</v>
      </c>
    </row>
    <row r="15" spans="1:14" x14ac:dyDescent="0.3">
      <c r="A15">
        <v>25323</v>
      </c>
      <c r="B15" t="s">
        <v>38</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37</v>
      </c>
      <c r="D21" s="1">
        <v>20000</v>
      </c>
      <c r="E21">
        <v>2</v>
      </c>
      <c r="F21" t="s">
        <v>29</v>
      </c>
      <c r="G21" t="s">
        <v>20</v>
      </c>
      <c r="H21" t="s">
        <v>15</v>
      </c>
      <c r="I21">
        <v>2</v>
      </c>
      <c r="J21" t="s">
        <v>23</v>
      </c>
      <c r="K21" t="s">
        <v>24</v>
      </c>
      <c r="L21">
        <v>55</v>
      </c>
      <c r="M21" t="str">
        <f t="shared" si="0"/>
        <v>Middle Age</v>
      </c>
      <c r="N21" t="s">
        <v>15</v>
      </c>
    </row>
    <row r="22" spans="1:14" x14ac:dyDescent="0.3">
      <c r="A22">
        <v>25598</v>
      </c>
      <c r="B22" t="s">
        <v>38</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40</v>
      </c>
      <c r="D23" s="1">
        <v>80000</v>
      </c>
      <c r="E23">
        <v>0</v>
      </c>
      <c r="F23" t="s">
        <v>13</v>
      </c>
      <c r="G23" t="s">
        <v>21</v>
      </c>
      <c r="H23" t="s">
        <v>15</v>
      </c>
      <c r="I23">
        <v>4</v>
      </c>
      <c r="J23" t="s">
        <v>49</v>
      </c>
      <c r="K23" t="s">
        <v>24</v>
      </c>
      <c r="L23">
        <v>35</v>
      </c>
      <c r="M23" t="str">
        <f t="shared" si="0"/>
        <v>Middle Age</v>
      </c>
      <c r="N23" t="s">
        <v>18</v>
      </c>
    </row>
    <row r="24" spans="1:14" x14ac:dyDescent="0.3">
      <c r="A24">
        <v>19193</v>
      </c>
      <c r="B24" t="s">
        <v>39</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37</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37</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40</v>
      </c>
      <c r="D39" s="1">
        <v>30000</v>
      </c>
      <c r="E39">
        <v>0</v>
      </c>
      <c r="F39" t="s">
        <v>19</v>
      </c>
      <c r="G39" t="s">
        <v>20</v>
      </c>
      <c r="H39" t="s">
        <v>18</v>
      </c>
      <c r="I39">
        <v>1</v>
      </c>
      <c r="J39" t="s">
        <v>22</v>
      </c>
      <c r="K39" t="s">
        <v>17</v>
      </c>
      <c r="L39">
        <v>30</v>
      </c>
      <c r="M39" t="str">
        <f t="shared" si="0"/>
        <v>Middle Age</v>
      </c>
      <c r="N39" t="s">
        <v>18</v>
      </c>
    </row>
    <row r="40" spans="1:14" x14ac:dyDescent="0.3">
      <c r="A40">
        <v>26863</v>
      </c>
      <c r="B40" t="s">
        <v>39</v>
      </c>
      <c r="C40" t="s">
        <v>37</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37</v>
      </c>
      <c r="D53" s="1">
        <v>80000</v>
      </c>
      <c r="E53">
        <v>0</v>
      </c>
      <c r="F53" t="s">
        <v>13</v>
      </c>
      <c r="G53" t="s">
        <v>21</v>
      </c>
      <c r="H53" t="s">
        <v>18</v>
      </c>
      <c r="I53">
        <v>4</v>
      </c>
      <c r="J53" t="s">
        <v>49</v>
      </c>
      <c r="K53" t="s">
        <v>24</v>
      </c>
      <c r="L53">
        <v>35</v>
      </c>
      <c r="M53" t="str">
        <f t="shared" si="0"/>
        <v>Middle Age</v>
      </c>
      <c r="N53" t="s">
        <v>18</v>
      </c>
    </row>
    <row r="54" spans="1:14" x14ac:dyDescent="0.3">
      <c r="A54">
        <v>12558</v>
      </c>
      <c r="B54" t="s">
        <v>38</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37</v>
      </c>
      <c r="D57" s="1">
        <v>80000</v>
      </c>
      <c r="E57">
        <v>4</v>
      </c>
      <c r="F57" t="s">
        <v>27</v>
      </c>
      <c r="G57" t="s">
        <v>21</v>
      </c>
      <c r="H57" t="s">
        <v>15</v>
      </c>
      <c r="I57">
        <v>2</v>
      </c>
      <c r="J57" t="s">
        <v>49</v>
      </c>
      <c r="K57" t="s">
        <v>17</v>
      </c>
      <c r="L57">
        <v>54</v>
      </c>
      <c r="M57" t="str">
        <f t="shared" si="0"/>
        <v>Middle Age</v>
      </c>
      <c r="N57" t="s">
        <v>18</v>
      </c>
    </row>
    <row r="58" spans="1:14" x14ac:dyDescent="0.3">
      <c r="A58">
        <v>12808</v>
      </c>
      <c r="B58" t="s">
        <v>38</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37</v>
      </c>
      <c r="D65" s="1">
        <v>60000</v>
      </c>
      <c r="E65">
        <v>4</v>
      </c>
      <c r="F65" t="s">
        <v>13</v>
      </c>
      <c r="G65" t="s">
        <v>21</v>
      </c>
      <c r="H65" t="s">
        <v>15</v>
      </c>
      <c r="I65">
        <v>3</v>
      </c>
      <c r="J65" t="s">
        <v>49</v>
      </c>
      <c r="K65" t="s">
        <v>24</v>
      </c>
      <c r="L65">
        <v>41</v>
      </c>
      <c r="M65" t="str">
        <f t="shared" si="0"/>
        <v>Middle Age</v>
      </c>
      <c r="N65" t="s">
        <v>18</v>
      </c>
    </row>
    <row r="66" spans="1:14" x14ac:dyDescent="0.3">
      <c r="A66">
        <v>14927</v>
      </c>
      <c r="B66" t="s">
        <v>38</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37</v>
      </c>
      <c r="D67" s="1">
        <v>30000</v>
      </c>
      <c r="E67">
        <v>2</v>
      </c>
      <c r="F67" t="s">
        <v>19</v>
      </c>
      <c r="G67" t="s">
        <v>20</v>
      </c>
      <c r="H67" t="s">
        <v>15</v>
      </c>
      <c r="I67">
        <v>2</v>
      </c>
      <c r="J67" t="s">
        <v>23</v>
      </c>
      <c r="K67" t="s">
        <v>24</v>
      </c>
      <c r="L67">
        <v>68</v>
      </c>
      <c r="M67" t="str">
        <f t="shared" ref="M67:M130" si="1">IF(L67&gt;55, "Old", IF(L67&gt;=30, "Middle Age", IF(L67&lt;30,"Adolescent","Invalid")))</f>
        <v>Old</v>
      </c>
      <c r="N67" t="s">
        <v>18</v>
      </c>
    </row>
    <row r="68" spans="1:14" x14ac:dyDescent="0.3">
      <c r="A68">
        <v>29355</v>
      </c>
      <c r="B68" t="s">
        <v>38</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40</v>
      </c>
      <c r="D71" s="1">
        <v>10000</v>
      </c>
      <c r="E71">
        <v>0</v>
      </c>
      <c r="F71" t="s">
        <v>29</v>
      </c>
      <c r="G71" t="s">
        <v>25</v>
      </c>
      <c r="H71" t="s">
        <v>18</v>
      </c>
      <c r="I71">
        <v>2</v>
      </c>
      <c r="J71" t="s">
        <v>16</v>
      </c>
      <c r="K71" t="s">
        <v>17</v>
      </c>
      <c r="L71">
        <v>30</v>
      </c>
      <c r="M71" t="str">
        <f t="shared" si="1"/>
        <v>Middle Age</v>
      </c>
      <c r="N71" t="s">
        <v>18</v>
      </c>
    </row>
    <row r="72" spans="1:14" x14ac:dyDescent="0.3">
      <c r="A72">
        <v>14238</v>
      </c>
      <c r="B72" t="s">
        <v>38</v>
      </c>
      <c r="C72" t="s">
        <v>37</v>
      </c>
      <c r="D72" s="1">
        <v>120000</v>
      </c>
      <c r="E72">
        <v>0</v>
      </c>
      <c r="F72" t="s">
        <v>29</v>
      </c>
      <c r="G72" t="s">
        <v>21</v>
      </c>
      <c r="H72" t="s">
        <v>15</v>
      </c>
      <c r="I72">
        <v>4</v>
      </c>
      <c r="J72" t="s">
        <v>49</v>
      </c>
      <c r="K72" t="s">
        <v>24</v>
      </c>
      <c r="L72">
        <v>36</v>
      </c>
      <c r="M72" t="str">
        <f t="shared" si="1"/>
        <v>Middle Age</v>
      </c>
      <c r="N72" t="s">
        <v>15</v>
      </c>
    </row>
    <row r="73" spans="1:14" x14ac:dyDescent="0.3">
      <c r="A73">
        <v>16200</v>
      </c>
      <c r="B73" t="s">
        <v>39</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37</v>
      </c>
      <c r="D79" s="1">
        <v>80000</v>
      </c>
      <c r="E79">
        <v>0</v>
      </c>
      <c r="F79" t="s">
        <v>13</v>
      </c>
      <c r="G79" t="s">
        <v>21</v>
      </c>
      <c r="H79" t="s">
        <v>15</v>
      </c>
      <c r="I79">
        <v>2</v>
      </c>
      <c r="J79" t="s">
        <v>49</v>
      </c>
      <c r="K79" t="s">
        <v>24</v>
      </c>
      <c r="L79">
        <v>29</v>
      </c>
      <c r="M79" t="str">
        <f t="shared" si="1"/>
        <v>Adolescent</v>
      </c>
      <c r="N79" t="s">
        <v>15</v>
      </c>
    </row>
    <row r="80" spans="1:14" x14ac:dyDescent="0.3">
      <c r="A80">
        <v>15752</v>
      </c>
      <c r="B80" t="s">
        <v>38</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37</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37</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37</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37</v>
      </c>
      <c r="D93" s="1">
        <v>30000</v>
      </c>
      <c r="E93">
        <v>0</v>
      </c>
      <c r="F93" t="s">
        <v>19</v>
      </c>
      <c r="G93" t="s">
        <v>20</v>
      </c>
      <c r="H93" t="s">
        <v>18</v>
      </c>
      <c r="I93">
        <v>1</v>
      </c>
      <c r="J93" t="s">
        <v>16</v>
      </c>
      <c r="K93" t="s">
        <v>17</v>
      </c>
      <c r="L93">
        <v>30</v>
      </c>
      <c r="M93" t="str">
        <f t="shared" si="1"/>
        <v>Middle Age</v>
      </c>
      <c r="N93" t="s">
        <v>15</v>
      </c>
    </row>
    <row r="94" spans="1:14" x14ac:dyDescent="0.3">
      <c r="A94">
        <v>19562</v>
      </c>
      <c r="B94" t="s">
        <v>39</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40</v>
      </c>
      <c r="D96" s="1">
        <v>30000</v>
      </c>
      <c r="E96">
        <v>3</v>
      </c>
      <c r="F96" t="s">
        <v>27</v>
      </c>
      <c r="G96" t="s">
        <v>14</v>
      </c>
      <c r="H96" t="s">
        <v>15</v>
      </c>
      <c r="I96">
        <v>2</v>
      </c>
      <c r="J96" t="s">
        <v>23</v>
      </c>
      <c r="K96" t="s">
        <v>24</v>
      </c>
      <c r="L96">
        <v>55</v>
      </c>
      <c r="M96" t="str">
        <f t="shared" si="1"/>
        <v>Middle Age</v>
      </c>
      <c r="N96" t="s">
        <v>18</v>
      </c>
    </row>
    <row r="97" spans="1:14" x14ac:dyDescent="0.3">
      <c r="A97">
        <v>17197</v>
      </c>
      <c r="B97" t="s">
        <v>39</v>
      </c>
      <c r="C97" t="s">
        <v>40</v>
      </c>
      <c r="D97" s="1">
        <v>90000</v>
      </c>
      <c r="E97">
        <v>5</v>
      </c>
      <c r="F97" t="s">
        <v>19</v>
      </c>
      <c r="G97" t="s">
        <v>21</v>
      </c>
      <c r="H97" t="s">
        <v>15</v>
      </c>
      <c r="I97">
        <v>2</v>
      </c>
      <c r="J97" t="s">
        <v>49</v>
      </c>
      <c r="K97" t="s">
        <v>17</v>
      </c>
      <c r="L97">
        <v>62</v>
      </c>
      <c r="M97" t="str">
        <f t="shared" si="1"/>
        <v>Old</v>
      </c>
      <c r="N97" t="s">
        <v>18</v>
      </c>
    </row>
    <row r="98" spans="1:14" x14ac:dyDescent="0.3">
      <c r="A98">
        <v>12507</v>
      </c>
      <c r="B98" t="s">
        <v>38</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37</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40</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38</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37</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37</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38</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40</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39</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37</v>
      </c>
      <c r="D131" s="1">
        <v>10000</v>
      </c>
      <c r="E131">
        <v>3</v>
      </c>
      <c r="F131" t="s">
        <v>27</v>
      </c>
      <c r="G131" t="s">
        <v>25</v>
      </c>
      <c r="H131" t="s">
        <v>15</v>
      </c>
      <c r="I131">
        <v>1</v>
      </c>
      <c r="J131" t="s">
        <v>16</v>
      </c>
      <c r="K131" t="s">
        <v>17</v>
      </c>
      <c r="L131">
        <v>39</v>
      </c>
      <c r="M131" t="str">
        <f t="shared" ref="M131:M194" si="2">IF(L131&gt;55, "Old", IF(L131&gt;=30, "Middle Age", IF(L131&lt;30,"Adolescent","Invalid")))</f>
        <v>Middle Age</v>
      </c>
      <c r="N131" t="s">
        <v>15</v>
      </c>
    </row>
    <row r="132" spans="1:14" x14ac:dyDescent="0.3">
      <c r="A132">
        <v>12993</v>
      </c>
      <c r="B132" t="s">
        <v>38</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40</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39</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40</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39</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37</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37</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37</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39</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37</v>
      </c>
      <c r="D180" s="1">
        <v>160000</v>
      </c>
      <c r="E180">
        <v>4</v>
      </c>
      <c r="F180" t="s">
        <v>19</v>
      </c>
      <c r="G180" t="s">
        <v>21</v>
      </c>
      <c r="H180" t="s">
        <v>18</v>
      </c>
      <c r="I180">
        <v>2</v>
      </c>
      <c r="J180" t="s">
        <v>49</v>
      </c>
      <c r="K180" t="s">
        <v>17</v>
      </c>
      <c r="L180">
        <v>55</v>
      </c>
      <c r="M180" t="str">
        <f t="shared" si="2"/>
        <v>Middle Age</v>
      </c>
      <c r="N180" t="s">
        <v>15</v>
      </c>
    </row>
    <row r="181" spans="1:14" x14ac:dyDescent="0.3">
      <c r="A181">
        <v>12212</v>
      </c>
      <c r="B181" t="s">
        <v>38</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40</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38</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40</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38</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37</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38</v>
      </c>
      <c r="C190" t="s">
        <v>40</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38</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37</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39</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40</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38</v>
      </c>
      <c r="C195" t="s">
        <v>40</v>
      </c>
      <c r="D195" s="1">
        <v>70000</v>
      </c>
      <c r="E195">
        <v>5</v>
      </c>
      <c r="F195" t="s">
        <v>13</v>
      </c>
      <c r="G195" t="s">
        <v>21</v>
      </c>
      <c r="H195" t="s">
        <v>15</v>
      </c>
      <c r="I195">
        <v>4</v>
      </c>
      <c r="J195" t="s">
        <v>49</v>
      </c>
      <c r="K195" t="s">
        <v>24</v>
      </c>
      <c r="L195">
        <v>41</v>
      </c>
      <c r="M195" t="str">
        <f t="shared" ref="M195:M258" si="3">IF(L195&gt;55, "Old", IF(L195&gt;=30, "Middle Age", IF(L195&lt;30,"Adolescent","Invalid")))</f>
        <v>Middle Age</v>
      </c>
      <c r="N195" t="s">
        <v>18</v>
      </c>
    </row>
    <row r="196" spans="1:14" x14ac:dyDescent="0.3">
      <c r="A196">
        <v>17843</v>
      </c>
      <c r="B196" t="s">
        <v>39</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37</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37</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39</v>
      </c>
      <c r="C202" t="s">
        <v>37</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37</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37</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39</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40</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39</v>
      </c>
      <c r="C215" t="s">
        <v>37</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38</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37</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40</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38</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37</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38</v>
      </c>
      <c r="C232" t="s">
        <v>37</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38</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37</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37</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38</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40</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38</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40</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38</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37</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39</v>
      </c>
      <c r="C254" t="s">
        <v>37</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37</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39</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40</v>
      </c>
      <c r="D259" s="1">
        <v>50000</v>
      </c>
      <c r="E259">
        <v>0</v>
      </c>
      <c r="F259" t="s">
        <v>31</v>
      </c>
      <c r="G259" t="s">
        <v>14</v>
      </c>
      <c r="H259" t="s">
        <v>15</v>
      </c>
      <c r="I259">
        <v>0</v>
      </c>
      <c r="J259" t="s">
        <v>16</v>
      </c>
      <c r="K259" t="s">
        <v>17</v>
      </c>
      <c r="L259">
        <v>36</v>
      </c>
      <c r="M259" t="str">
        <f t="shared" ref="M259:M322" si="4">IF(L259&gt;55, "Old", IF(L259&gt;=30, "Middle Age", IF(L259&lt;30,"Adolescent","Invalid")))</f>
        <v>Middle Age</v>
      </c>
      <c r="N259" t="s">
        <v>15</v>
      </c>
    </row>
    <row r="260" spans="1:14" x14ac:dyDescent="0.3">
      <c r="A260">
        <v>14193</v>
      </c>
      <c r="B260" t="s">
        <v>39</v>
      </c>
      <c r="C260" t="s">
        <v>40</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38</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40</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38</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40</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38</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37</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39</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40</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39</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37</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38</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40</v>
      </c>
      <c r="D323" s="1">
        <v>160000</v>
      </c>
      <c r="E323">
        <v>0</v>
      </c>
      <c r="F323" t="s">
        <v>31</v>
      </c>
      <c r="G323" t="s">
        <v>28</v>
      </c>
      <c r="H323" t="s">
        <v>18</v>
      </c>
      <c r="I323">
        <v>3</v>
      </c>
      <c r="J323" t="s">
        <v>16</v>
      </c>
      <c r="K323" t="s">
        <v>24</v>
      </c>
      <c r="L323">
        <v>47</v>
      </c>
      <c r="M323" t="str">
        <f t="shared" ref="M323:M386" si="5">IF(L323&gt;55, "Old", IF(L323&gt;=30, "Middle Age", IF(L323&lt;30,"Adolescent","Invalid")))</f>
        <v>Middle Age</v>
      </c>
      <c r="N323" t="s">
        <v>15</v>
      </c>
    </row>
    <row r="324" spans="1:14" x14ac:dyDescent="0.3">
      <c r="A324">
        <v>16410</v>
      </c>
      <c r="B324" t="s">
        <v>39</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40</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39</v>
      </c>
      <c r="C332" t="s">
        <v>40</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38</v>
      </c>
      <c r="C333" t="s">
        <v>37</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39</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37</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39</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37</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37</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37</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38</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37</v>
      </c>
      <c r="D361" s="1">
        <v>80000</v>
      </c>
      <c r="E361">
        <v>0</v>
      </c>
      <c r="F361" t="s">
        <v>13</v>
      </c>
      <c r="G361" t="s">
        <v>21</v>
      </c>
      <c r="H361" t="s">
        <v>15</v>
      </c>
      <c r="I361">
        <v>3</v>
      </c>
      <c r="J361" t="s">
        <v>49</v>
      </c>
      <c r="K361" t="s">
        <v>24</v>
      </c>
      <c r="L361">
        <v>30</v>
      </c>
      <c r="M361" t="str">
        <f t="shared" si="5"/>
        <v>Middle Age</v>
      </c>
      <c r="N361" t="s">
        <v>18</v>
      </c>
    </row>
    <row r="362" spans="1:14" x14ac:dyDescent="0.3">
      <c r="A362">
        <v>13082</v>
      </c>
      <c r="B362" t="s">
        <v>39</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40</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39</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37</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39</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37</v>
      </c>
      <c r="D382" s="1">
        <v>70000</v>
      </c>
      <c r="E382">
        <v>0</v>
      </c>
      <c r="F382" t="s">
        <v>13</v>
      </c>
      <c r="G382" t="s">
        <v>21</v>
      </c>
      <c r="H382" t="s">
        <v>18</v>
      </c>
      <c r="I382">
        <v>3</v>
      </c>
      <c r="J382" t="s">
        <v>49</v>
      </c>
      <c r="K382" t="s">
        <v>24</v>
      </c>
      <c r="L382">
        <v>30</v>
      </c>
      <c r="M382" t="str">
        <f t="shared" si="5"/>
        <v>Middle Age</v>
      </c>
      <c r="N382" t="s">
        <v>15</v>
      </c>
    </row>
    <row r="383" spans="1:14" x14ac:dyDescent="0.3">
      <c r="A383">
        <v>22974</v>
      </c>
      <c r="B383" t="s">
        <v>38</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37</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38</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37</v>
      </c>
      <c r="D387" s="1">
        <v>30000</v>
      </c>
      <c r="E387">
        <v>3</v>
      </c>
      <c r="F387" t="s">
        <v>19</v>
      </c>
      <c r="G387" t="s">
        <v>20</v>
      </c>
      <c r="H387" t="s">
        <v>15</v>
      </c>
      <c r="I387">
        <v>0</v>
      </c>
      <c r="J387" t="s">
        <v>16</v>
      </c>
      <c r="K387" t="s">
        <v>17</v>
      </c>
      <c r="L387">
        <v>43</v>
      </c>
      <c r="M387" t="str">
        <f t="shared" ref="M387:M450" si="6">IF(L387&gt;55, "Old", IF(L387&gt;=30, "Middle Age", IF(L387&lt;30,"Adolescent","Invalid")))</f>
        <v>Middle Age</v>
      </c>
      <c r="N387" t="s">
        <v>18</v>
      </c>
    </row>
    <row r="388" spans="1:14" x14ac:dyDescent="0.3">
      <c r="A388">
        <v>28957</v>
      </c>
      <c r="B388" t="s">
        <v>39</v>
      </c>
      <c r="C388" t="s">
        <v>40</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39</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40</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38</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40</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38</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37</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39</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37</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40</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39</v>
      </c>
      <c r="C433" t="s">
        <v>37</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40</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39</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37</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38</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40</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38</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40</v>
      </c>
      <c r="D451" s="1">
        <v>40000</v>
      </c>
      <c r="E451">
        <v>1</v>
      </c>
      <c r="F451" t="s">
        <v>13</v>
      </c>
      <c r="G451" t="s">
        <v>14</v>
      </c>
      <c r="H451" t="s">
        <v>15</v>
      </c>
      <c r="I451">
        <v>0</v>
      </c>
      <c r="J451" t="s">
        <v>16</v>
      </c>
      <c r="K451" t="s">
        <v>17</v>
      </c>
      <c r="L451">
        <v>42</v>
      </c>
      <c r="M451" t="str">
        <f t="shared" ref="M451:M514" si="7">IF(L451&gt;55, "Old", IF(L451&gt;=30, "Middle Age", IF(L451&lt;30,"Adolescent","Invalid")))</f>
        <v>Middle Age</v>
      </c>
      <c r="N451" t="s">
        <v>18</v>
      </c>
    </row>
    <row r="452" spans="1:14" x14ac:dyDescent="0.3">
      <c r="A452">
        <v>16559</v>
      </c>
      <c r="B452" t="s">
        <v>39</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37</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39</v>
      </c>
      <c r="C461" t="s">
        <v>40</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39</v>
      </c>
      <c r="C462" t="s">
        <v>37</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37</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40</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38</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37</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38</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37</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39</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37</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37</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40</v>
      </c>
      <c r="D515" s="1">
        <v>60000</v>
      </c>
      <c r="E515">
        <v>4</v>
      </c>
      <c r="F515" t="s">
        <v>31</v>
      </c>
      <c r="G515" t="s">
        <v>28</v>
      </c>
      <c r="H515" t="s">
        <v>15</v>
      </c>
      <c r="I515">
        <v>2</v>
      </c>
      <c r="J515" t="s">
        <v>49</v>
      </c>
      <c r="K515" t="s">
        <v>32</v>
      </c>
      <c r="L515">
        <v>61</v>
      </c>
      <c r="M515" t="str">
        <f t="shared" ref="M515:M578" si="8">IF(L515&gt;55, "Old", IF(L515&gt;=30, "Middle Age", IF(L515&lt;30,"Adolescent","Invalid")))</f>
        <v>Old</v>
      </c>
      <c r="N515" t="s">
        <v>15</v>
      </c>
    </row>
    <row r="516" spans="1:14" x14ac:dyDescent="0.3">
      <c r="A516">
        <v>19399</v>
      </c>
      <c r="B516" t="s">
        <v>39</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37</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39</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37</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38</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37</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38</v>
      </c>
      <c r="C532" t="s">
        <v>37</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37</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37</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38</v>
      </c>
      <c r="C536" t="s">
        <v>37</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38</v>
      </c>
      <c r="C537" t="s">
        <v>37</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39</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37</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37</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37</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39</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40</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39</v>
      </c>
      <c r="C554" t="s">
        <v>37</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38</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40</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38</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37</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37</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38</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37</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39</v>
      </c>
      <c r="C574" t="s">
        <v>37</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38</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37</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39</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37</v>
      </c>
      <c r="D579" s="1">
        <v>120000</v>
      </c>
      <c r="E579">
        <v>1</v>
      </c>
      <c r="F579" t="s">
        <v>13</v>
      </c>
      <c r="G579" t="s">
        <v>28</v>
      </c>
      <c r="H579" t="s">
        <v>15</v>
      </c>
      <c r="I579">
        <v>4</v>
      </c>
      <c r="J579" t="s">
        <v>16</v>
      </c>
      <c r="K579" t="s">
        <v>32</v>
      </c>
      <c r="L579">
        <v>38</v>
      </c>
      <c r="M579" t="str">
        <f t="shared" ref="M579:M642" si="9">IF(L579&gt;55, "Old", IF(L579&gt;=30, "Middle Age", IF(L579&lt;30,"Adolescent","Invalid")))</f>
        <v>Middle Age</v>
      </c>
      <c r="N579" t="s">
        <v>18</v>
      </c>
    </row>
    <row r="580" spans="1:14" x14ac:dyDescent="0.3">
      <c r="A580">
        <v>15313</v>
      </c>
      <c r="B580" t="s">
        <v>38</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40</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38</v>
      </c>
      <c r="C583" t="s">
        <v>37</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37</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39</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40</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39</v>
      </c>
      <c r="C591" t="s">
        <v>37</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38</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37</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39</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37</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40</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38</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40</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38</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40</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39</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37</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39</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37</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39</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37</v>
      </c>
      <c r="D643" s="1">
        <v>50000</v>
      </c>
      <c r="E643">
        <v>4</v>
      </c>
      <c r="F643" t="s">
        <v>13</v>
      </c>
      <c r="G643" t="s">
        <v>28</v>
      </c>
      <c r="H643" t="s">
        <v>15</v>
      </c>
      <c r="I643">
        <v>2</v>
      </c>
      <c r="J643" t="s">
        <v>49</v>
      </c>
      <c r="K643" t="s">
        <v>32</v>
      </c>
      <c r="L643">
        <v>64</v>
      </c>
      <c r="M643" t="str">
        <f t="shared" ref="M643:M706" si="10">IF(L643&gt;55, "Old", IF(L643&gt;=30, "Middle Age", IF(L643&lt;30,"Adolescent","Invalid")))</f>
        <v>Old</v>
      </c>
      <c r="N643" t="s">
        <v>18</v>
      </c>
    </row>
    <row r="644" spans="1:14" x14ac:dyDescent="0.3">
      <c r="A644">
        <v>21741</v>
      </c>
      <c r="B644" t="s">
        <v>38</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40</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39</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37</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40</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39</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37</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37</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40</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38</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37</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40</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38</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37</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39</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40</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39</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37</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38</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37</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39</v>
      </c>
      <c r="C690" t="s">
        <v>37</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38</v>
      </c>
      <c r="C691" t="s">
        <v>37</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37</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38</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37</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40</v>
      </c>
      <c r="D707" s="1">
        <v>70000</v>
      </c>
      <c r="E707">
        <v>4</v>
      </c>
      <c r="F707" t="s">
        <v>13</v>
      </c>
      <c r="G707" t="s">
        <v>28</v>
      </c>
      <c r="H707" t="s">
        <v>15</v>
      </c>
      <c r="I707">
        <v>1</v>
      </c>
      <c r="J707" t="s">
        <v>49</v>
      </c>
      <c r="K707" t="s">
        <v>32</v>
      </c>
      <c r="L707">
        <v>59</v>
      </c>
      <c r="M707" t="str">
        <f t="shared" ref="M707:M770" si="11">IF(L707&gt;55, "Old", IF(L707&gt;=30, "Middle Age", IF(L707&lt;30,"Adolescent","Invalid")))</f>
        <v>Old</v>
      </c>
      <c r="N707" t="s">
        <v>18</v>
      </c>
    </row>
    <row r="708" spans="1:14" x14ac:dyDescent="0.3">
      <c r="A708">
        <v>20296</v>
      </c>
      <c r="B708" t="s">
        <v>39</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37</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39</v>
      </c>
      <c r="C711" t="s">
        <v>40</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38</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40</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38</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37</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37</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37</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40</v>
      </c>
      <c r="D741" s="1">
        <v>60000</v>
      </c>
      <c r="E741">
        <v>2</v>
      </c>
      <c r="F741" t="s">
        <v>19</v>
      </c>
      <c r="G741" t="s">
        <v>21</v>
      </c>
      <c r="H741" t="s">
        <v>15</v>
      </c>
      <c r="I741">
        <v>1</v>
      </c>
      <c r="J741" t="s">
        <v>49</v>
      </c>
      <c r="K741" t="s">
        <v>32</v>
      </c>
      <c r="L741">
        <v>55</v>
      </c>
      <c r="M741" t="str">
        <f t="shared" si="11"/>
        <v>Middle Age</v>
      </c>
      <c r="N741" t="s">
        <v>18</v>
      </c>
    </row>
    <row r="742" spans="1:14" x14ac:dyDescent="0.3">
      <c r="A742">
        <v>17657</v>
      </c>
      <c r="B742" t="s">
        <v>38</v>
      </c>
      <c r="C742" t="s">
        <v>37</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38</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37</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38</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40</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38</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40</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39</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40</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39</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37</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38</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40</v>
      </c>
      <c r="D771" s="1">
        <v>100000</v>
      </c>
      <c r="E771">
        <v>4</v>
      </c>
      <c r="F771" t="s">
        <v>13</v>
      </c>
      <c r="G771" t="s">
        <v>28</v>
      </c>
      <c r="H771" t="s">
        <v>15</v>
      </c>
      <c r="I771">
        <v>4</v>
      </c>
      <c r="J771" t="s">
        <v>16</v>
      </c>
      <c r="K771" t="s">
        <v>32</v>
      </c>
      <c r="L771">
        <v>40</v>
      </c>
      <c r="M771" t="str">
        <f t="shared" ref="M771:M834" si="12">IF(L771&gt;55, "Old", IF(L771&gt;=30, "Middle Age", IF(L771&lt;30,"Adolescent","Invalid")))</f>
        <v>Middle Age</v>
      </c>
      <c r="N771" t="s">
        <v>18</v>
      </c>
    </row>
    <row r="772" spans="1:14" x14ac:dyDescent="0.3">
      <c r="A772">
        <v>17699</v>
      </c>
      <c r="B772" t="s">
        <v>38</v>
      </c>
      <c r="C772" t="s">
        <v>37</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38</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37</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39</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37</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40</v>
      </c>
      <c r="D782" s="1">
        <v>60000</v>
      </c>
      <c r="E782">
        <v>2</v>
      </c>
      <c r="F782" t="s">
        <v>19</v>
      </c>
      <c r="G782" t="s">
        <v>21</v>
      </c>
      <c r="H782" t="s">
        <v>15</v>
      </c>
      <c r="I782">
        <v>1</v>
      </c>
      <c r="J782" t="s">
        <v>49</v>
      </c>
      <c r="K782" t="s">
        <v>32</v>
      </c>
      <c r="L782">
        <v>55</v>
      </c>
      <c r="M782" t="str">
        <f t="shared" si="12"/>
        <v>Middle Age</v>
      </c>
      <c r="N782" t="s">
        <v>18</v>
      </c>
    </row>
    <row r="783" spans="1:14" x14ac:dyDescent="0.3">
      <c r="A783">
        <v>19660</v>
      </c>
      <c r="B783" t="s">
        <v>38</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37</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37</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37</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37</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37</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37</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40</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38</v>
      </c>
      <c r="C815" t="s">
        <v>40</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39</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37</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38</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37</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39</v>
      </c>
      <c r="C821" t="s">
        <v>40</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39</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40</v>
      </c>
      <c r="D835" s="1">
        <v>70000</v>
      </c>
      <c r="E835">
        <v>0</v>
      </c>
      <c r="F835" t="s">
        <v>13</v>
      </c>
      <c r="G835" t="s">
        <v>21</v>
      </c>
      <c r="H835" t="s">
        <v>18</v>
      </c>
      <c r="I835">
        <v>1</v>
      </c>
      <c r="J835" t="s">
        <v>16</v>
      </c>
      <c r="K835" t="s">
        <v>32</v>
      </c>
      <c r="L835">
        <v>37</v>
      </c>
      <c r="M835" t="str">
        <f t="shared" ref="M835:M898" si="13">IF(L835&gt;55, "Old", IF(L835&gt;=30, "Middle Age", IF(L835&lt;30,"Adolescent","Invalid")))</f>
        <v>Middle Age</v>
      </c>
      <c r="N835" t="s">
        <v>15</v>
      </c>
    </row>
    <row r="836" spans="1:14" x14ac:dyDescent="0.3">
      <c r="A836">
        <v>19889</v>
      </c>
      <c r="B836" t="s">
        <v>39</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37</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38</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40</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39</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37</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37</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37</v>
      </c>
      <c r="D868" s="1">
        <v>60000</v>
      </c>
      <c r="E868">
        <v>2</v>
      </c>
      <c r="F868" t="s">
        <v>27</v>
      </c>
      <c r="G868" t="s">
        <v>21</v>
      </c>
      <c r="H868" t="s">
        <v>15</v>
      </c>
      <c r="I868">
        <v>2</v>
      </c>
      <c r="J868" t="s">
        <v>49</v>
      </c>
      <c r="K868" t="s">
        <v>32</v>
      </c>
      <c r="L868">
        <v>55</v>
      </c>
      <c r="M868" t="str">
        <f t="shared" si="13"/>
        <v>Middle Age</v>
      </c>
      <c r="N868" t="s">
        <v>18</v>
      </c>
    </row>
    <row r="869" spans="1:14" x14ac:dyDescent="0.3">
      <c r="A869">
        <v>26693</v>
      </c>
      <c r="B869" t="s">
        <v>38</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37</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39</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37</v>
      </c>
      <c r="D873" s="1">
        <v>60000</v>
      </c>
      <c r="E873">
        <v>2</v>
      </c>
      <c r="F873" t="s">
        <v>27</v>
      </c>
      <c r="G873" t="s">
        <v>21</v>
      </c>
      <c r="H873" t="s">
        <v>15</v>
      </c>
      <c r="I873">
        <v>2</v>
      </c>
      <c r="J873" t="s">
        <v>49</v>
      </c>
      <c r="K873" t="s">
        <v>32</v>
      </c>
      <c r="L873">
        <v>55</v>
      </c>
      <c r="M873" t="str">
        <f t="shared" si="13"/>
        <v>Middle Age</v>
      </c>
      <c r="N873" t="s">
        <v>18</v>
      </c>
    </row>
    <row r="874" spans="1:14" x14ac:dyDescent="0.3">
      <c r="A874">
        <v>22118</v>
      </c>
      <c r="B874" t="s">
        <v>39</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37</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37</v>
      </c>
      <c r="D899" s="1">
        <v>30000</v>
      </c>
      <c r="E899">
        <v>0</v>
      </c>
      <c r="F899" t="s">
        <v>29</v>
      </c>
      <c r="G899" t="s">
        <v>20</v>
      </c>
      <c r="H899" t="s">
        <v>18</v>
      </c>
      <c r="I899">
        <v>2</v>
      </c>
      <c r="J899" t="s">
        <v>16</v>
      </c>
      <c r="K899" t="s">
        <v>32</v>
      </c>
      <c r="L899">
        <v>28</v>
      </c>
      <c r="M899" t="str">
        <f t="shared" ref="M899:M962" si="14">IF(L899&gt;55, "Old", IF(L899&gt;=30, "Middle Age", IF(L899&lt;30,"Adolescent","Invalid")))</f>
        <v>Adolescent</v>
      </c>
      <c r="N899" t="s">
        <v>18</v>
      </c>
    </row>
    <row r="900" spans="1:14" x14ac:dyDescent="0.3">
      <c r="A900">
        <v>18066</v>
      </c>
      <c r="B900" t="s">
        <v>39</v>
      </c>
      <c r="C900" t="s">
        <v>37</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38</v>
      </c>
      <c r="C901" t="s">
        <v>40</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38</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37</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39</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37</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39</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40</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38</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40</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38</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37</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38</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37</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37</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39</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40</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38</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40</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38</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40</v>
      </c>
      <c r="D963" s="1">
        <v>120000</v>
      </c>
      <c r="E963">
        <v>2</v>
      </c>
      <c r="F963" t="s">
        <v>13</v>
      </c>
      <c r="G963" t="s">
        <v>28</v>
      </c>
      <c r="H963" t="s">
        <v>15</v>
      </c>
      <c r="I963">
        <v>3</v>
      </c>
      <c r="J963" t="s">
        <v>23</v>
      </c>
      <c r="K963" t="s">
        <v>32</v>
      </c>
      <c r="L963">
        <v>62</v>
      </c>
      <c r="M963" t="str">
        <f t="shared" ref="M963:M1026" si="15">IF(L963&gt;55, "Old", IF(L963&gt;=30, "Middle Age", IF(L963&lt;30,"Adolescent","Invalid")))</f>
        <v>Old</v>
      </c>
      <c r="N963" t="s">
        <v>18</v>
      </c>
    </row>
    <row r="964" spans="1:14" x14ac:dyDescent="0.3">
      <c r="A964">
        <v>16813</v>
      </c>
      <c r="B964" t="s">
        <v>38</v>
      </c>
      <c r="C964" t="s">
        <v>37</v>
      </c>
      <c r="D964" s="1">
        <v>60000</v>
      </c>
      <c r="E964">
        <v>2</v>
      </c>
      <c r="F964" t="s">
        <v>19</v>
      </c>
      <c r="G964" t="s">
        <v>21</v>
      </c>
      <c r="H964" t="s">
        <v>15</v>
      </c>
      <c r="I964">
        <v>2</v>
      </c>
      <c r="J964" t="s">
        <v>49</v>
      </c>
      <c r="K964" t="s">
        <v>32</v>
      </c>
      <c r="L964">
        <v>55</v>
      </c>
      <c r="M964" t="str">
        <f t="shared" si="15"/>
        <v>Middle Age</v>
      </c>
      <c r="N964" t="s">
        <v>18</v>
      </c>
    </row>
    <row r="965" spans="1:14" x14ac:dyDescent="0.3">
      <c r="A965">
        <v>16007</v>
      </c>
      <c r="B965" t="s">
        <v>38</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37</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39</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37</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37</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37</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37</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40</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39</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37</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37</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40</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38</v>
      </c>
      <c r="C983" t="s">
        <v>37</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37</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37</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37</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37</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39</v>
      </c>
      <c r="C989" t="s">
        <v>40</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38</v>
      </c>
      <c r="C990" t="s">
        <v>37</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38</v>
      </c>
      <c r="C991" t="s">
        <v>37</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39</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37</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37</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37</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37</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37</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37</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37</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37</v>
      </c>
      <c r="D1001" s="1">
        <v>60000</v>
      </c>
      <c r="E1001">
        <v>3</v>
      </c>
      <c r="F1001" t="s">
        <v>27</v>
      </c>
      <c r="G1001" t="s">
        <v>21</v>
      </c>
      <c r="H1001" t="s">
        <v>15</v>
      </c>
      <c r="I1001">
        <v>2</v>
      </c>
      <c r="J1001" t="s">
        <v>49</v>
      </c>
      <c r="K1001" t="s">
        <v>32</v>
      </c>
      <c r="L1001">
        <v>53</v>
      </c>
      <c r="M1001" t="str">
        <f t="shared" si="15"/>
        <v>Middle Age</v>
      </c>
      <c r="N1001" t="s">
        <v>15</v>
      </c>
    </row>
    <row r="1002" spans="1:14" x14ac:dyDescent="0.3">
      <c r="A1002">
        <v>13507</v>
      </c>
      <c r="B1002" t="s">
        <v>38</v>
      </c>
      <c r="C1002" t="s">
        <v>40</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38</v>
      </c>
      <c r="C1003" t="s">
        <v>37</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38</v>
      </c>
      <c r="C1004" t="s">
        <v>40</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39</v>
      </c>
      <c r="C1005" t="s">
        <v>40</v>
      </c>
      <c r="D1005" s="1">
        <v>90000</v>
      </c>
      <c r="E1005">
        <v>0</v>
      </c>
      <c r="F1005" t="s">
        <v>13</v>
      </c>
      <c r="G1005" t="s">
        <v>21</v>
      </c>
      <c r="H1005" t="s">
        <v>18</v>
      </c>
      <c r="I1005">
        <v>4</v>
      </c>
      <c r="J1005" t="s">
        <v>49</v>
      </c>
      <c r="K1005" t="s">
        <v>24</v>
      </c>
      <c r="L1005">
        <v>36</v>
      </c>
      <c r="M1005" t="str">
        <f t="shared" si="15"/>
        <v>Middle Age</v>
      </c>
      <c r="N1005" t="s">
        <v>18</v>
      </c>
    </row>
    <row r="1006" spans="1:14" x14ac:dyDescent="0.3">
      <c r="A1006">
        <v>11434</v>
      </c>
      <c r="B1006" t="s">
        <v>38</v>
      </c>
      <c r="C1006" t="s">
        <v>37</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38</v>
      </c>
      <c r="C1007" t="s">
        <v>37</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39</v>
      </c>
      <c r="C1008" t="s">
        <v>37</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39</v>
      </c>
      <c r="C1009" t="s">
        <v>40</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39</v>
      </c>
      <c r="C1010" t="s">
        <v>37</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40</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39</v>
      </c>
      <c r="C1012" t="s">
        <v>37</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39</v>
      </c>
      <c r="C1013" t="s">
        <v>37</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38</v>
      </c>
      <c r="C1014" t="s">
        <v>40</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39</v>
      </c>
      <c r="C1015" t="s">
        <v>40</v>
      </c>
      <c r="D1015" s="1">
        <v>80000</v>
      </c>
      <c r="E1015">
        <v>0</v>
      </c>
      <c r="F1015" t="s">
        <v>13</v>
      </c>
      <c r="G1015" t="s">
        <v>21</v>
      </c>
      <c r="H1015" t="s">
        <v>15</v>
      </c>
      <c r="I1015">
        <v>4</v>
      </c>
      <c r="J1015" t="s">
        <v>49</v>
      </c>
      <c r="K1015" t="s">
        <v>24</v>
      </c>
      <c r="L1015">
        <v>35</v>
      </c>
      <c r="M1015" t="str">
        <f t="shared" si="15"/>
        <v>Middle Age</v>
      </c>
      <c r="N1015" t="s">
        <v>18</v>
      </c>
    </row>
    <row r="1016" spans="1:14" x14ac:dyDescent="0.3">
      <c r="A1016">
        <v>19193</v>
      </c>
      <c r="B1016" t="s">
        <v>39</v>
      </c>
      <c r="C1016" t="s">
        <v>37</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38</v>
      </c>
      <c r="C1017" t="s">
        <v>40</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39</v>
      </c>
      <c r="C1018" t="s">
        <v>37</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39</v>
      </c>
      <c r="C1019" t="s">
        <v>37</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39</v>
      </c>
      <c r="C1020" t="s">
        <v>37</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39</v>
      </c>
      <c r="C1021" t="s">
        <v>40</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38</v>
      </c>
      <c r="C1022" t="s">
        <v>37</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39</v>
      </c>
      <c r="C1023" t="s">
        <v>40</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38</v>
      </c>
      <c r="C1024" t="s">
        <v>40</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37</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39</v>
      </c>
      <c r="C1026" t="s">
        <v>40</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39</v>
      </c>
      <c r="C1027" t="s">
        <v>37</v>
      </c>
      <c r="D1027" s="1">
        <v>80000</v>
      </c>
      <c r="E1027">
        <v>2</v>
      </c>
      <c r="F1027" t="s">
        <v>27</v>
      </c>
      <c r="G1027" t="s">
        <v>14</v>
      </c>
      <c r="H1027" t="s">
        <v>18</v>
      </c>
      <c r="I1027">
        <v>2</v>
      </c>
      <c r="J1027" t="s">
        <v>26</v>
      </c>
      <c r="K1027" t="s">
        <v>24</v>
      </c>
      <c r="L1027">
        <v>50</v>
      </c>
      <c r="M1027" t="str">
        <f t="shared" ref="M1027" si="16">IF(L1027&gt;55, "Old", IF(L1027&gt;=30, "Middle Age", IF(L1027&lt;30,"Adolescent","Invalid")))</f>
        <v>Middle Age</v>
      </c>
      <c r="N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8125D-87D8-4F9E-AC42-7151860CCE69}">
  <dimension ref="B2:E47"/>
  <sheetViews>
    <sheetView zoomScale="60" workbookViewId="0"/>
  </sheetViews>
  <sheetFormatPr defaultRowHeight="14.4" x14ac:dyDescent="0.3"/>
  <cols>
    <col min="2" max="2" width="27" bestFit="1" customWidth="1"/>
    <col min="3" max="3" width="20.44140625" bestFit="1" customWidth="1"/>
    <col min="4" max="4" width="5.109375" bestFit="1" customWidth="1"/>
    <col min="5" max="5" width="12.88671875" bestFit="1" customWidth="1"/>
  </cols>
  <sheetData>
    <row r="2" spans="2:5" x14ac:dyDescent="0.3">
      <c r="B2" s="3" t="s">
        <v>43</v>
      </c>
      <c r="C2" s="3" t="s">
        <v>44</v>
      </c>
    </row>
    <row r="3" spans="2:5" x14ac:dyDescent="0.3">
      <c r="B3" s="3" t="s">
        <v>41</v>
      </c>
      <c r="C3" t="s">
        <v>18</v>
      </c>
      <c r="D3" t="s">
        <v>15</v>
      </c>
      <c r="E3" t="s">
        <v>42</v>
      </c>
    </row>
    <row r="4" spans="2:5" x14ac:dyDescent="0.3">
      <c r="B4" s="4" t="s">
        <v>40</v>
      </c>
      <c r="C4" s="6">
        <v>66666.666666666672</v>
      </c>
      <c r="D4" s="6">
        <v>35000</v>
      </c>
      <c r="E4" s="6">
        <v>48571.428571428572</v>
      </c>
    </row>
    <row r="5" spans="2:5" x14ac:dyDescent="0.3">
      <c r="B5" s="4" t="s">
        <v>37</v>
      </c>
      <c r="C5" s="6">
        <v>24000</v>
      </c>
      <c r="D5" s="6">
        <v>33333.333333333336</v>
      </c>
      <c r="E5" s="6">
        <v>30000</v>
      </c>
    </row>
    <row r="6" spans="2:5" x14ac:dyDescent="0.3">
      <c r="B6" s="4" t="s">
        <v>42</v>
      </c>
      <c r="C6" s="6">
        <v>40000</v>
      </c>
      <c r="D6" s="6">
        <v>33846.153846153844</v>
      </c>
      <c r="E6" s="6">
        <v>36190.476190476191</v>
      </c>
    </row>
    <row r="23" spans="2:5" x14ac:dyDescent="0.3">
      <c r="B23" s="3" t="s">
        <v>48</v>
      </c>
      <c r="C23" s="3" t="s">
        <v>44</v>
      </c>
    </row>
    <row r="24" spans="2:5" x14ac:dyDescent="0.3">
      <c r="B24" s="3" t="s">
        <v>41</v>
      </c>
      <c r="C24" t="s">
        <v>18</v>
      </c>
      <c r="D24" t="s">
        <v>15</v>
      </c>
      <c r="E24" t="s">
        <v>42</v>
      </c>
    </row>
    <row r="25" spans="2:5" x14ac:dyDescent="0.3">
      <c r="B25" s="4" t="s">
        <v>16</v>
      </c>
      <c r="C25" s="5">
        <v>13</v>
      </c>
      <c r="D25" s="5">
        <v>36</v>
      </c>
      <c r="E25" s="5">
        <v>49</v>
      </c>
    </row>
    <row r="26" spans="2:5" x14ac:dyDescent="0.3">
      <c r="B26" s="4" t="s">
        <v>26</v>
      </c>
      <c r="C26" s="5">
        <v>5</v>
      </c>
      <c r="D26" s="5">
        <v>6</v>
      </c>
      <c r="E26" s="5">
        <v>11</v>
      </c>
    </row>
    <row r="27" spans="2:5" x14ac:dyDescent="0.3">
      <c r="B27" s="4" t="s">
        <v>22</v>
      </c>
      <c r="C27" s="5">
        <v>9</v>
      </c>
      <c r="D27" s="5">
        <v>25</v>
      </c>
      <c r="E27" s="5">
        <v>34</v>
      </c>
    </row>
    <row r="28" spans="2:5" x14ac:dyDescent="0.3">
      <c r="B28" s="4" t="s">
        <v>23</v>
      </c>
      <c r="C28" s="5">
        <v>7</v>
      </c>
      <c r="D28" s="5">
        <v>15</v>
      </c>
      <c r="E28" s="5">
        <v>22</v>
      </c>
    </row>
    <row r="29" spans="2:5" x14ac:dyDescent="0.3">
      <c r="B29" s="4" t="s">
        <v>49</v>
      </c>
      <c r="C29" s="5">
        <v>19</v>
      </c>
      <c r="D29" s="5">
        <v>9</v>
      </c>
      <c r="E29" s="5">
        <v>28</v>
      </c>
    </row>
    <row r="30" spans="2:5" x14ac:dyDescent="0.3">
      <c r="B30" s="4" t="s">
        <v>42</v>
      </c>
      <c r="C30" s="5">
        <v>53</v>
      </c>
      <c r="D30" s="5">
        <v>91</v>
      </c>
      <c r="E30" s="5">
        <v>144</v>
      </c>
    </row>
    <row r="42" spans="2:5" x14ac:dyDescent="0.3">
      <c r="B42" s="3" t="s">
        <v>48</v>
      </c>
      <c r="C42" s="3" t="s">
        <v>44</v>
      </c>
    </row>
    <row r="43" spans="2:5" x14ac:dyDescent="0.3">
      <c r="B43" s="3" t="s">
        <v>41</v>
      </c>
      <c r="C43" t="s">
        <v>18</v>
      </c>
      <c r="D43" t="s">
        <v>15</v>
      </c>
      <c r="E43" t="s">
        <v>42</v>
      </c>
    </row>
    <row r="44" spans="2:5" x14ac:dyDescent="0.3">
      <c r="B44" s="4" t="s">
        <v>45</v>
      </c>
      <c r="C44" s="5"/>
      <c r="D44" s="5">
        <v>2</v>
      </c>
      <c r="E44" s="5">
        <v>2</v>
      </c>
    </row>
    <row r="45" spans="2:5" x14ac:dyDescent="0.3">
      <c r="B45" s="4" t="s">
        <v>46</v>
      </c>
      <c r="C45" s="5">
        <v>43</v>
      </c>
      <c r="D45" s="5">
        <v>76</v>
      </c>
      <c r="E45" s="5">
        <v>119</v>
      </c>
    </row>
    <row r="46" spans="2:5" x14ac:dyDescent="0.3">
      <c r="B46" s="4" t="s">
        <v>47</v>
      </c>
      <c r="C46" s="5">
        <v>10</v>
      </c>
      <c r="D46" s="5">
        <v>13</v>
      </c>
      <c r="E46" s="5">
        <v>23</v>
      </c>
    </row>
    <row r="47" spans="2:5" x14ac:dyDescent="0.3">
      <c r="B47" s="4" t="s">
        <v>42</v>
      </c>
      <c r="C47" s="5">
        <v>53</v>
      </c>
      <c r="D47" s="5">
        <v>91</v>
      </c>
      <c r="E47" s="5">
        <v>144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D083-7B64-4DEA-A2FC-6C90D23148CE}">
  <dimension ref="A1:O8"/>
  <sheetViews>
    <sheetView showGridLines="0" topLeftCell="A3" zoomScale="99" zoomScaleNormal="100" workbookViewId="0">
      <selection activeCell="P10" sqref="P10"/>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ht="46.2" x14ac:dyDescent="0.85">
      <c r="A3" s="7"/>
      <c r="B3" s="7"/>
      <c r="C3" s="7"/>
      <c r="D3" s="7"/>
      <c r="E3" s="7"/>
      <c r="F3" s="7"/>
      <c r="G3" s="7"/>
      <c r="H3" s="8" t="s">
        <v>50</v>
      </c>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row r="7" spans="1:15" x14ac:dyDescent="0.3">
      <c r="A7" s="7"/>
      <c r="B7" s="7"/>
      <c r="C7" s="7"/>
      <c r="D7" s="7"/>
      <c r="E7" s="7"/>
      <c r="F7" s="7"/>
      <c r="G7" s="7"/>
      <c r="H7" s="7"/>
      <c r="I7" s="7"/>
      <c r="J7" s="7"/>
      <c r="K7" s="7"/>
      <c r="L7" s="7"/>
      <c r="M7" s="7"/>
      <c r="N7" s="7"/>
      <c r="O7" s="7"/>
    </row>
    <row r="8" spans="1:15" x14ac:dyDescent="0.3">
      <c r="A8" s="7"/>
      <c r="B8" s="7"/>
      <c r="C8" s="7"/>
      <c r="D8" s="7"/>
      <c r="E8" s="7"/>
      <c r="F8" s="7"/>
      <c r="G8" s="7"/>
      <c r="H8" s="7"/>
      <c r="I8" s="7"/>
      <c r="J8" s="7"/>
      <c r="K8" s="7"/>
      <c r="L8" s="7"/>
      <c r="M8" s="7"/>
      <c r="N8" s="7"/>
      <c r="O8"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Vishnu Joshi</cp:lastModifiedBy>
  <dcterms:created xsi:type="dcterms:W3CDTF">2022-03-18T02:50:57Z</dcterms:created>
  <dcterms:modified xsi:type="dcterms:W3CDTF">2023-01-18T15:08:32Z</dcterms:modified>
</cp:coreProperties>
</file>