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C:\2019\AI in Insurance Chatbot\SQL Development\"/>
    </mc:Choice>
  </mc:AlternateContent>
  <bookViews>
    <workbookView xWindow="0" yWindow="0" windowWidth="19200" windowHeight="6950" tabRatio="868"/>
  </bookViews>
  <sheets>
    <sheet name="EntityMaster" sheetId="2" r:id="rId1"/>
    <sheet name="AttributeMaster" sheetId="1" r:id="rId2"/>
    <sheet name="AttributeEntity" sheetId="3" r:id="rId3"/>
    <sheet name="Join" sheetId="6" r:id="rId4"/>
    <sheet name="BridgeJoins" sheetId="7" r:id="rId5"/>
    <sheet name="Subject Area" sheetId="4" r:id="rId6"/>
    <sheet name="Summary Levels" sheetId="5" r:id="rId7"/>
    <sheet name="TimePeriod" sheetId="9" r:id="rId8"/>
    <sheet name="How to use" sheetId="8" r:id="rId9"/>
  </sheets>
  <definedNames>
    <definedName name="_xlnm._FilterDatabase" localSheetId="2" hidden="1">AttributeEntity!$A$1:$I$81</definedName>
    <definedName name="_xlnm._FilterDatabase" localSheetId="1" hidden="1">AttributeMaster!$A$1:$I$37</definedName>
    <definedName name="_xlnm._FilterDatabase" localSheetId="3" hidden="1">Join!$A$1:$D$13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8" i="3" l="1"/>
  <c r="B79" i="3"/>
  <c r="B80" i="3"/>
  <c r="B81" i="3"/>
  <c r="B68" i="3"/>
  <c r="B69" i="3"/>
  <c r="B70" i="3"/>
  <c r="B71" i="3"/>
  <c r="B72" i="3"/>
  <c r="B73" i="3"/>
  <c r="B74" i="3"/>
  <c r="B75" i="3"/>
  <c r="B76" i="3"/>
  <c r="B77" i="3"/>
  <c r="B58" i="3"/>
  <c r="B59" i="3"/>
  <c r="B60" i="3"/>
  <c r="B61" i="3"/>
  <c r="B62" i="3"/>
  <c r="B63" i="3"/>
  <c r="B64" i="3"/>
  <c r="B65" i="3"/>
  <c r="B66" i="3"/>
  <c r="B67" i="3"/>
  <c r="B51" i="3"/>
  <c r="B52" i="3"/>
  <c r="B53" i="3"/>
  <c r="B54" i="3"/>
  <c r="B55" i="3"/>
  <c r="B56" i="3"/>
  <c r="B57" i="3"/>
  <c r="B43" i="3"/>
  <c r="B44" i="3"/>
  <c r="B45" i="3"/>
  <c r="B46" i="3"/>
  <c r="B47" i="3"/>
  <c r="B48" i="3"/>
  <c r="B49" i="3"/>
  <c r="B50" i="3"/>
  <c r="B39" i="3"/>
  <c r="B40" i="3"/>
  <c r="B41" i="3"/>
  <c r="B42" i="3"/>
  <c r="B38" i="3"/>
  <c r="B18" i="3"/>
  <c r="B19" i="3"/>
  <c r="B20" i="3"/>
  <c r="B21" i="3"/>
  <c r="B22" i="3"/>
  <c r="B23" i="3"/>
  <c r="B24" i="3"/>
  <c r="B25" i="3"/>
  <c r="B26" i="3"/>
  <c r="B27" i="3"/>
  <c r="B28" i="3"/>
  <c r="B16" i="3"/>
  <c r="B17" i="3"/>
  <c r="B15" i="3"/>
  <c r="B12" i="3"/>
  <c r="B13" i="3"/>
  <c r="B14" i="3"/>
  <c r="B11" i="3"/>
  <c r="B10" i="3"/>
  <c r="B9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57" i="3"/>
  <c r="D58" i="3"/>
  <c r="D59" i="3"/>
  <c r="D60" i="3"/>
  <c r="D61" i="3"/>
  <c r="D62" i="3"/>
  <c r="D63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10" i="3"/>
  <c r="H66" i="3" l="1"/>
  <c r="H65" i="3"/>
  <c r="H64" i="3"/>
  <c r="H63" i="3"/>
  <c r="H62" i="3"/>
  <c r="H61" i="3"/>
  <c r="H58" i="3"/>
  <c r="H57" i="3"/>
  <c r="H56" i="3"/>
  <c r="D56" i="3"/>
  <c r="H81" i="3" l="1"/>
  <c r="H76" i="3"/>
  <c r="H77" i="3"/>
  <c r="H78" i="3"/>
  <c r="H79" i="3"/>
  <c r="H80" i="3"/>
  <c r="H69" i="3"/>
  <c r="H70" i="3"/>
  <c r="H71" i="3"/>
  <c r="H72" i="3"/>
  <c r="H73" i="3"/>
  <c r="H74" i="3"/>
  <c r="H75" i="3"/>
  <c r="H55" i="3"/>
  <c r="H59" i="3"/>
  <c r="H60" i="3"/>
  <c r="H67" i="3"/>
  <c r="H68" i="3"/>
  <c r="H50" i="3"/>
  <c r="H51" i="3"/>
  <c r="H52" i="3"/>
  <c r="H53" i="3"/>
  <c r="H54" i="3"/>
  <c r="H45" i="3"/>
  <c r="H46" i="3"/>
  <c r="H47" i="3"/>
  <c r="H48" i="3"/>
  <c r="H49" i="3"/>
  <c r="H40" i="3"/>
  <c r="H41" i="3"/>
  <c r="H42" i="3"/>
  <c r="H43" i="3"/>
  <c r="H44" i="3"/>
  <c r="H36" i="3"/>
  <c r="H37" i="3"/>
  <c r="H38" i="3"/>
  <c r="H39" i="3"/>
  <c r="H33" i="3"/>
  <c r="H34" i="3"/>
  <c r="H35" i="3"/>
  <c r="H30" i="3"/>
  <c r="H31" i="3"/>
  <c r="H32" i="3"/>
  <c r="H27" i="3"/>
  <c r="H28" i="3"/>
  <c r="H29" i="3"/>
  <c r="H24" i="3"/>
  <c r="H25" i="3"/>
  <c r="H26" i="3"/>
  <c r="H21" i="3"/>
  <c r="H22" i="3"/>
  <c r="H23" i="3"/>
  <c r="H17" i="3"/>
  <c r="H18" i="3"/>
  <c r="H19" i="3"/>
  <c r="H20" i="3"/>
  <c r="H15" i="3"/>
  <c r="H16" i="3"/>
  <c r="H14" i="3"/>
  <c r="H9" i="3"/>
  <c r="H8" i="3"/>
  <c r="D37" i="3"/>
  <c r="B37" i="3"/>
  <c r="D36" i="3"/>
  <c r="B36" i="3"/>
  <c r="D35" i="3"/>
  <c r="B35" i="3"/>
  <c r="D34" i="3"/>
  <c r="B34" i="3"/>
  <c r="D33" i="3"/>
  <c r="B33" i="3"/>
  <c r="D32" i="3"/>
  <c r="B32" i="3"/>
  <c r="D31" i="3"/>
  <c r="B31" i="3"/>
  <c r="D30" i="3"/>
  <c r="B30" i="3"/>
  <c r="D29" i="3"/>
  <c r="B29" i="3"/>
  <c r="H13" i="3"/>
  <c r="H12" i="3"/>
  <c r="H11" i="3"/>
  <c r="D9" i="3" l="1"/>
  <c r="D8" i="3"/>
  <c r="B8" i="3"/>
  <c r="H10" i="3"/>
  <c r="H7" i="3" l="1"/>
  <c r="H6" i="3"/>
  <c r="H5" i="3"/>
  <c r="H4" i="3"/>
  <c r="H3" i="3"/>
  <c r="H2" i="3"/>
  <c r="D7" i="3"/>
  <c r="D6" i="3"/>
  <c r="D5" i="3"/>
  <c r="B7" i="3"/>
  <c r="B6" i="3"/>
  <c r="B5" i="3"/>
  <c r="D3" i="3" l="1"/>
  <c r="D4" i="3"/>
  <c r="D2" i="3"/>
  <c r="B3" i="3"/>
  <c r="B4" i="3"/>
  <c r="B2" i="3"/>
</calcChain>
</file>

<file path=xl/sharedStrings.xml><?xml version="1.0" encoding="utf-8"?>
<sst xmlns="http://schemas.openxmlformats.org/spreadsheetml/2006/main" count="727" uniqueCount="138">
  <si>
    <t>Subject Area</t>
  </si>
  <si>
    <t>Attribute Id</t>
  </si>
  <si>
    <t>Attribute Name</t>
  </si>
  <si>
    <t>Summary Level</t>
  </si>
  <si>
    <t>Entity Name Logical</t>
  </si>
  <si>
    <t>Entity Name Physical</t>
  </si>
  <si>
    <t>Entity ID</t>
  </si>
  <si>
    <t>Max Summary Level</t>
  </si>
  <si>
    <t>Fact Premium Calendar Year</t>
  </si>
  <si>
    <t>Fact Premium Calendar Year Base</t>
  </si>
  <si>
    <t>Fact Premium Calendar Year Product</t>
  </si>
  <si>
    <t>ID</t>
  </si>
  <si>
    <t>Entity Name</t>
  </si>
  <si>
    <t>Subject Area ID</t>
  </si>
  <si>
    <t>Column Name Physical</t>
  </si>
  <si>
    <t xml:space="preserve">Line Division </t>
  </si>
  <si>
    <t>Transaction</t>
  </si>
  <si>
    <t>Policy/Claims</t>
  </si>
  <si>
    <t>UW Company, LOB, State</t>
  </si>
  <si>
    <t>Desciption</t>
  </si>
  <si>
    <t>AI</t>
  </si>
  <si>
    <t>V_FACT_PREM_CAL_YR</t>
  </si>
  <si>
    <t>V_FACT_PREM_CAL_YR_BASE</t>
  </si>
  <si>
    <t>V_FACT_PREM_CAL_YR_PRODUCT</t>
  </si>
  <si>
    <t>A001</t>
  </si>
  <si>
    <t>Line of Business</t>
  </si>
  <si>
    <t>Policy Type</t>
  </si>
  <si>
    <t>Product</t>
  </si>
  <si>
    <t>Region</t>
  </si>
  <si>
    <t>State</t>
  </si>
  <si>
    <t>Account Date</t>
  </si>
  <si>
    <t>Agency</t>
  </si>
  <si>
    <t>Agent</t>
  </si>
  <si>
    <t>A003</t>
  </si>
  <si>
    <t>A005</t>
  </si>
  <si>
    <t>A007</t>
  </si>
  <si>
    <t>A009</t>
  </si>
  <si>
    <t>AI Bot</t>
  </si>
  <si>
    <t>DIM_PRODUCT</t>
  </si>
  <si>
    <t>F01</t>
  </si>
  <si>
    <t>F02</t>
  </si>
  <si>
    <t>F03</t>
  </si>
  <si>
    <t>D01</t>
  </si>
  <si>
    <t>Coverage, Agent</t>
  </si>
  <si>
    <t>Join Entity ID</t>
  </si>
  <si>
    <t>F02.PRODUCT_ID = D01.PRODUCT_ID</t>
  </si>
  <si>
    <t>Join key</t>
  </si>
  <si>
    <t xml:space="preserve">D01.PROD_CD </t>
  </si>
  <si>
    <t>F01.PRODUCT_ID = D01.PRODUCT_ID</t>
  </si>
  <si>
    <t>F03.PRODUCT_ID = D01.PRODUCT_ID</t>
  </si>
  <si>
    <t>Loss ratio</t>
  </si>
  <si>
    <t>F001</t>
  </si>
  <si>
    <t>isnull(sum(isnull(F02.MTD_TOT_INCURRED_AMT,0))/sum(nullif(F02.MTD_EARNED_PREM_AMT,0)),0)*100</t>
  </si>
  <si>
    <t>Alias</t>
  </si>
  <si>
    <t>LOSS_RATIO</t>
  </si>
  <si>
    <t>AGENT</t>
  </si>
  <si>
    <t>AGENCY</t>
  </si>
  <si>
    <t>ACCT_DT</t>
  </si>
  <si>
    <t>STATE</t>
  </si>
  <si>
    <t>REGION</t>
  </si>
  <si>
    <t>PRODUCT</t>
  </si>
  <si>
    <t>POL_TYPE</t>
  </si>
  <si>
    <t>LOB</t>
  </si>
  <si>
    <t>LINE</t>
  </si>
  <si>
    <t>F002</t>
  </si>
  <si>
    <t>Written Premim</t>
  </si>
  <si>
    <t>W_PREM</t>
  </si>
  <si>
    <t>F003</t>
  </si>
  <si>
    <t>Incurred Loss</t>
  </si>
  <si>
    <t>INC_LOSS</t>
  </si>
  <si>
    <t>D01.CONF_LOB_SHORT_TEXT</t>
  </si>
  <si>
    <t>Identify the entities and intends</t>
  </si>
  <si>
    <t>equate to attributes in attribute master</t>
  </si>
  <si>
    <t>min of max levels will give the level of query (L)</t>
  </si>
  <si>
    <t>For the level of query find the query attributes from AttributeEntity, Entity master and Joins to form the query</t>
  </si>
  <si>
    <t>SELECT</t>
  </si>
  <si>
    <t>D01.PROD_CD ,</t>
  </si>
  <si>
    <t>FROM</t>
  </si>
  <si>
    <t>V_FACT_PREM_CAL_YR_PRODUCT F02</t>
  </si>
  <si>
    <t>DIM_PRODUCT D01</t>
  </si>
  <si>
    <t>WHERE</t>
  </si>
  <si>
    <t>A011</t>
  </si>
  <si>
    <t>Time period</t>
  </si>
  <si>
    <t>M</t>
  </si>
  <si>
    <t>Time period Desc</t>
  </si>
  <si>
    <t>MTD</t>
  </si>
  <si>
    <t>Y</t>
  </si>
  <si>
    <t>YTD</t>
  </si>
  <si>
    <t>I</t>
  </si>
  <si>
    <t>ITD</t>
  </si>
  <si>
    <t>Q</t>
  </si>
  <si>
    <t>QTD</t>
  </si>
  <si>
    <t>P</t>
  </si>
  <si>
    <t>PolYear</t>
  </si>
  <si>
    <t>A</t>
  </si>
  <si>
    <t>Accident Year</t>
  </si>
  <si>
    <t>An attribute can have and ID and Desc</t>
  </si>
  <si>
    <t>All attribute desc will be odd number and its ID will be +1</t>
  </si>
  <si>
    <t>time intend (MTD/YTD etc)</t>
  </si>
  <si>
    <t>equate to TimePeriod</t>
  </si>
  <si>
    <t>get all attribute ids, and its max summary level for the time period</t>
  </si>
  <si>
    <t>D02</t>
  </si>
  <si>
    <t>D03</t>
  </si>
  <si>
    <t>D04</t>
  </si>
  <si>
    <t>D05</t>
  </si>
  <si>
    <t>DIM_AGENT</t>
  </si>
  <si>
    <t>DIM_AGENCY</t>
  </si>
  <si>
    <t>DIM_LOC</t>
  </si>
  <si>
    <t>D01.CONF_LINE_DIV_SHORT_TEXT</t>
  </si>
  <si>
    <t>D04.REGION_CST</t>
  </si>
  <si>
    <t>DIM_MONTH</t>
  </si>
  <si>
    <t>A0013</t>
  </si>
  <si>
    <t>A0015</t>
  </si>
  <si>
    <t>A0017</t>
  </si>
  <si>
    <t>D05.MTH_ID</t>
  </si>
  <si>
    <t>D03.AGCY_NAME</t>
  </si>
  <si>
    <t>D02.AGNT_NAME</t>
  </si>
  <si>
    <t>F03.LOC_ID = D04.LOC_ID</t>
  </si>
  <si>
    <t>F02.ACCTG_PRD_ID = D05.MTH_ID</t>
  </si>
  <si>
    <t>F01.ACCTG_PRD_ID = D05.MTH_ID</t>
  </si>
  <si>
    <t>F03.ACCTG_PRD_ID = D05.MTH_ID</t>
  </si>
  <si>
    <t>F02.AGNT_ID = D02.AGNT_ID</t>
  </si>
  <si>
    <t>F01.AGNT_ID = D02.AGNT_ID</t>
  </si>
  <si>
    <t>F02.AGCY_ID = D03.AGCY_ID</t>
  </si>
  <si>
    <t>F01.AGCY_ID = D03.AGCY_ID</t>
  </si>
  <si>
    <t>D04.CONF_PRIM_STATE_SHORT_TEXT</t>
  </si>
  <si>
    <t>D06</t>
  </si>
  <si>
    <t>DIM_POLICY</t>
  </si>
  <si>
    <t>F03.POLICY_ID = D06.POLICY_ID</t>
  </si>
  <si>
    <t>cast(isnull(SUM(ISNULL(F01.MTD_IND_PD_AMT + F01.MTD_MED_PD_AMT + F01.MTD_ALAE_PD_AMT + F01.MTD_ULAE_PD_AMT +
F01.MTD_IND_RSRV_CHNG_AMT + F01.MTD_MED_RSRV_CHNG_AMT + 
F01.MTD_ALAE_RSRV_CHNG_AMT + F01.MTD_ULAE_RSRV_CHNG_AMT,0) )
/nullif(sum(F01.MTD_EARNED_PREM_AMT),0)*100,0) as decimal(18,2))</t>
  </si>
  <si>
    <t>cast(isnull(SUM(ISNULL(F03.MTD_IND_PD_AMT + F03.MTD_MED_PD_AMT + F03.MTD_ALAE_PD_AMT + F03.MTD_ULAE_PD_AMT +
F03.MTD_IND_RSRV_CHNG_AMT + F03.MTD_MED_RSRV_CHNG_AMT + 
F03.MTD_ALAE_RSRV_CHNG_AMT + F03.MTD_ULAE_RSRV_CHNG_AMT,0) )
/nullif(sum(F03.MTD_EARNED_PREM_AMT),0)*100,0) as decimal(18,2))</t>
  </si>
  <si>
    <t>cast(isnull(SUM(ISNULL(F02.MTD_IND_PD_AMT + F02.MTD_MED_PD_AMT + F02.MTD_ALAE_PD_AMT + F02.MTD_ULAE_PD_AMT +_x000D_
F02.MTD_IND_RSRV_CHNG_AMT + F02.MTD_MED_RSRV_CHNG_AMT + _x000D_
F02.MTD_ALAE_RSRV_CHNG_AMT + F02.MTD_ULAE_RSRV_CHNG_AMT,0) )_x000D_
/nullif(sum(F02.MTD_EARNED_PREM_AMT),0)*100,0) as decimal(18,2))</t>
  </si>
  <si>
    <t>cast(isnull(SUM(ISNULL(F02.YTD_IND_PD_AMT + F02.YTD_MED_PD_AMT + F02.YTD_ALAE_PD_AMT + F02.YTD_ULAE_PD_AMT +
F02.YTD_IND_RSRV_CHNG_AMT + F02.YTD_MED_RSRV_CHNG_AMT + 
F02.YTD_ALAE_RSRV_CHNG_AMT + F02.YTD_ULAE_RSRV_CHNG_AMT,0) )
/nullif(sum(F02.YTD_EARNED_PREM_AMT),0)*100,0) as decimal(18,2))</t>
  </si>
  <si>
    <t>cast(isnull(SUM(ISNULL(F01.YTD_IND_PD_AMT + F01.YTD_MED_PD_AMT + F01.YTD_ALAE_PD_AMT + F01.YTD_ULAE_PD_AMT +
F01.YTD_IND_RSRV_CHNG_AMT + F01.YTD_MED_RSRV_CHNG_AMT + 
F01.YTD_ALAE_RSRV_CHNG_AMT + F01.YTD_ULAE_RSRV_CHNG_AMT,0) )
/nullif(sum(F01.YTD_EARNED_PREM_AMT),0)*100,0) as decimal(18,2))</t>
  </si>
  <si>
    <t>cast(isnull(SUM(ISNULL(F03.YTD_IND_PD_AMT + F03.YTD_MED_PD_AMT + F03.YTD_ALAE_PD_AMT + F03.YTD_ULAE_PD_AMT +
F03.YTD_IND_RSRV_CHNG_AMT + F03.YTD_MED_RSRV_CHNG_AMT + 
F03.YTD_ALAE_RSRV_CHNG_AMT + F03.YTD_ULAE_RSRV_CHNG_AMT,0) )
/nullif(sum(F03.YTD_EARNED_PREM_AMT),0)*100,0) as decimal(18,2))</t>
  </si>
  <si>
    <t>cast(isnull(SUM(ISNULL(F01.QTD_IND_PD_AMT + F01.QTD_MED_PD_AMT + F01.QTD_ALAE_PD_AMT + F01.QTD_ULAE_PD_AMT +
F01.QTD_IND_RSRV_CHNG_AMT + F01.QTD_MED_RSRV_CHNG_AMT + 
F01.QTD_ALAE_RSRV_CHNG_AMT + F01.QTD_ULAE_RSRV_CHNG_AMT,0) )
/nullif(sum(F01.QTD_EARNED_PREM_AMT),0)*100,0) as decimal(18,2))</t>
  </si>
  <si>
    <t>cast(isnull(SUM(ISNULL(F03.QTD_IND_PD_AMT + F03.QTD_MED_PD_AMT + F03.QTD_ALAE_PD_AMT + F03.QTD_ULAE_PD_AMT +
F03.QTD_IND_RSRV_CHNG_AMT + F03.QTD_MED_RSRV_CHNG_AMT + 
F03.QTD_ALAE_RSRV_CHNG_AMT + F03.QTD_ULAE_RSRV_CHNG_AMT,0) )
/nullif(sum(F03.QTD_EARNED_PREM_AMT),0)*100,0) as decimal(18,2))</t>
  </si>
  <si>
    <t>D06.CONF_PRIM_STATE_SHORT_TEXT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</si>
</sst>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7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E10"/>
  <sheetViews>
    <sheetView tabSelected="1" workbookViewId="0">
      <selection activeCell="C9" sqref="C9"/>
    </sheetView>
  </sheetViews>
  <sheetFormatPr defaultRowHeight="14.5" x14ac:dyDescent="0.35"/>
  <cols>
    <col min="1" max="1" width="27.1796875" bestFit="1" customWidth="1"/>
    <col min="2" max="2" width="21.1796875" customWidth="1"/>
    <col min="3" max="3" width="39.453125" bestFit="1" customWidth="1"/>
    <col min="4" max="4" width="36.54296875" bestFit="1" customWidth="1"/>
    <col min="5" max="5" width="14.54296875" bestFit="1" customWidth="1"/>
  </cols>
  <sheetData>
    <row r="1" spans="1:5" x14ac:dyDescent="0.35">
      <c r="A1" s="1" t="s">
        <v>0</v>
      </c>
      <c r="B1" s="1" t="s">
        <v>6</v>
      </c>
      <c r="C1" s="1" t="s">
        <v>4</v>
      </c>
      <c r="D1" s="1" t="s">
        <v>5</v>
      </c>
      <c r="E1" s="1" t="s">
        <v>3</v>
      </c>
    </row>
    <row r="2" spans="1:5" x14ac:dyDescent="0.35">
      <c r="A2" t="s">
        <v>20</v>
      </c>
      <c r="B2" t="s">
        <v>39</v>
      </c>
      <c r="C2" t="s">
        <v>8</v>
      </c>
      <c r="D2" t="s">
        <v>21</v>
      </c>
      <c r="E2" s="3">
        <v>2</v>
      </c>
    </row>
    <row r="3" spans="1:5" x14ac:dyDescent="0.35">
      <c r="A3" t="s">
        <v>20</v>
      </c>
      <c r="B3" t="s">
        <v>40</v>
      </c>
      <c r="C3" t="s">
        <v>10</v>
      </c>
      <c r="D3" t="s">
        <v>23</v>
      </c>
      <c r="E3" s="3">
        <v>3</v>
      </c>
    </row>
    <row r="4" spans="1:5" x14ac:dyDescent="0.35">
      <c r="A4" t="s">
        <v>20</v>
      </c>
      <c r="B4" t="s">
        <v>41</v>
      </c>
      <c r="C4" t="s">
        <v>9</v>
      </c>
      <c r="D4" t="s">
        <v>22</v>
      </c>
      <c r="E4" s="3">
        <v>1</v>
      </c>
    </row>
    <row r="5" spans="1:5" x14ac:dyDescent="0.35">
      <c r="A5" t="s">
        <v>20</v>
      </c>
      <c r="B5" t="s">
        <v>42</v>
      </c>
      <c r="C5" t="s">
        <v>25</v>
      </c>
      <c r="D5" t="s">
        <v>38</v>
      </c>
    </row>
    <row r="6" spans="1:5" x14ac:dyDescent="0.35">
      <c r="A6" t="s">
        <v>20</v>
      </c>
      <c r="B6" t="s">
        <v>101</v>
      </c>
      <c r="C6" t="s">
        <v>32</v>
      </c>
      <c r="D6" t="s">
        <v>105</v>
      </c>
    </row>
    <row r="7" spans="1:5" x14ac:dyDescent="0.35">
      <c r="A7" t="s">
        <v>20</v>
      </c>
      <c r="B7" t="s">
        <v>102</v>
      </c>
      <c r="C7" t="s">
        <v>31</v>
      </c>
      <c r="D7" t="s">
        <v>106</v>
      </c>
    </row>
    <row r="8" spans="1:5" x14ac:dyDescent="0.35">
      <c r="A8" t="s">
        <v>20</v>
      </c>
      <c r="B8" t="s">
        <v>103</v>
      </c>
      <c r="C8" t="s">
        <v>28</v>
      </c>
      <c r="D8" t="s">
        <v>107</v>
      </c>
    </row>
    <row r="9" spans="1:5" x14ac:dyDescent="0.35">
      <c r="A9" t="s">
        <v>20</v>
      </c>
      <c r="B9" t="s">
        <v>104</v>
      </c>
      <c r="C9" t="s">
        <v>30</v>
      </c>
      <c r="D9" t="s">
        <v>110</v>
      </c>
    </row>
    <row r="10" spans="1:5" x14ac:dyDescent="0.35">
      <c r="A10" t="s">
        <v>20</v>
      </c>
      <c r="B10" t="s">
        <v>126</v>
      </c>
      <c r="C10" t="s">
        <v>29</v>
      </c>
      <c r="D10" t="s">
        <v>127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I37"/>
  <sheetViews>
    <sheetView workbookViewId="0">
      <selection activeCell="B20" sqref="B20"/>
    </sheetView>
  </sheetViews>
  <sheetFormatPr defaultRowHeight="14.5" x14ac:dyDescent="0.35"/>
  <cols>
    <col min="1" max="1" width="12.6328125" customWidth="1"/>
    <col min="2" max="2" width="21.7265625" bestFit="1" customWidth="1"/>
    <col min="3" max="3" width="12.1796875" bestFit="1" customWidth="1"/>
    <col min="4" max="4" width="12.1796875" customWidth="1"/>
    <col min="5" max="5" width="18.81640625" bestFit="1" customWidth="1"/>
    <col min="6" max="6" width="11.7265625" bestFit="1" customWidth="1"/>
    <col min="7" max="7" width="35.81640625" customWidth="1"/>
  </cols>
  <sheetData>
    <row r="1" spans="1:9" x14ac:dyDescent="0.35">
      <c r="A1" s="1" t="s">
        <v>1</v>
      </c>
      <c r="B1" s="1" t="s">
        <v>2</v>
      </c>
      <c r="C1" s="1" t="s">
        <v>0</v>
      </c>
      <c r="D1" s="1" t="s">
        <v>82</v>
      </c>
      <c r="E1" s="1" t="s">
        <v>7</v>
      </c>
      <c r="F1" s="1" t="s">
        <v>53</v>
      </c>
    </row>
    <row r="2" spans="1:9" x14ac:dyDescent="0.35">
      <c r="A2" t="s">
        <v>24</v>
      </c>
      <c r="B2" t="s">
        <v>15</v>
      </c>
      <c r="C2" t="s">
        <v>20</v>
      </c>
      <c r="D2" t="s">
        <v>83</v>
      </c>
      <c r="E2" s="3">
        <v>3</v>
      </c>
      <c r="F2" t="s">
        <v>63</v>
      </c>
      <c r="I2" t="s">
        <v>96</v>
      </c>
    </row>
    <row r="3" spans="1:9" x14ac:dyDescent="0.35">
      <c r="A3" t="s">
        <v>33</v>
      </c>
      <c r="B3" t="s">
        <v>25</v>
      </c>
      <c r="C3" t="s">
        <v>20</v>
      </c>
      <c r="D3" t="s">
        <v>83</v>
      </c>
      <c r="E3" s="3">
        <v>3</v>
      </c>
      <c r="F3" t="s">
        <v>62</v>
      </c>
      <c r="I3" t="s">
        <v>97</v>
      </c>
    </row>
    <row r="4" spans="1:9" x14ac:dyDescent="0.35">
      <c r="A4" t="s">
        <v>34</v>
      </c>
      <c r="B4" t="s">
        <v>26</v>
      </c>
      <c r="C4" t="s">
        <v>20</v>
      </c>
      <c r="D4" t="s">
        <v>83</v>
      </c>
      <c r="E4" s="4">
        <v>3</v>
      </c>
      <c r="F4" t="s">
        <v>61</v>
      </c>
    </row>
    <row r="5" spans="1:9" x14ac:dyDescent="0.35">
      <c r="A5" t="s">
        <v>35</v>
      </c>
      <c r="B5" t="s">
        <v>27</v>
      </c>
      <c r="C5" t="s">
        <v>20</v>
      </c>
      <c r="D5" t="s">
        <v>83</v>
      </c>
      <c r="E5" s="3">
        <v>3</v>
      </c>
      <c r="F5" t="s">
        <v>60</v>
      </c>
    </row>
    <row r="6" spans="1:9" x14ac:dyDescent="0.35">
      <c r="A6" t="s">
        <v>36</v>
      </c>
      <c r="B6" t="s">
        <v>28</v>
      </c>
      <c r="C6" t="s">
        <v>20</v>
      </c>
      <c r="D6" t="s">
        <v>83</v>
      </c>
      <c r="E6" s="3">
        <v>1</v>
      </c>
      <c r="F6" t="s">
        <v>59</v>
      </c>
    </row>
    <row r="7" spans="1:9" x14ac:dyDescent="0.35">
      <c r="A7" t="s">
        <v>81</v>
      </c>
      <c r="B7" t="s">
        <v>29</v>
      </c>
      <c r="C7" t="s">
        <v>20</v>
      </c>
      <c r="D7" t="s">
        <v>83</v>
      </c>
      <c r="E7" s="4">
        <v>1</v>
      </c>
      <c r="F7" t="s">
        <v>58</v>
      </c>
    </row>
    <row r="8" spans="1:9" x14ac:dyDescent="0.35">
      <c r="A8" t="s">
        <v>111</v>
      </c>
      <c r="B8" t="s">
        <v>30</v>
      </c>
      <c r="C8" t="s">
        <v>20</v>
      </c>
      <c r="D8" t="s">
        <v>83</v>
      </c>
      <c r="E8" s="4">
        <v>3</v>
      </c>
      <c r="F8" t="s">
        <v>57</v>
      </c>
    </row>
    <row r="9" spans="1:9" x14ac:dyDescent="0.35">
      <c r="A9" t="s">
        <v>112</v>
      </c>
      <c r="B9" t="s">
        <v>31</v>
      </c>
      <c r="C9" t="s">
        <v>20</v>
      </c>
      <c r="D9" t="s">
        <v>83</v>
      </c>
      <c r="E9" s="3">
        <v>2</v>
      </c>
      <c r="F9" t="s">
        <v>56</v>
      </c>
    </row>
    <row r="10" spans="1:9" x14ac:dyDescent="0.35">
      <c r="A10" t="s">
        <v>113</v>
      </c>
      <c r="B10" t="s">
        <v>32</v>
      </c>
      <c r="C10" t="s">
        <v>20</v>
      </c>
      <c r="D10" t="s">
        <v>83</v>
      </c>
      <c r="E10" s="3">
        <v>2</v>
      </c>
      <c r="F10" t="s">
        <v>55</v>
      </c>
    </row>
    <row r="11" spans="1:9" x14ac:dyDescent="0.35">
      <c r="A11" t="s">
        <v>51</v>
      </c>
      <c r="B11" t="s">
        <v>50</v>
      </c>
      <c r="C11" t="s">
        <v>20</v>
      </c>
      <c r="D11" t="s">
        <v>83</v>
      </c>
      <c r="E11" s="3">
        <v>3</v>
      </c>
      <c r="F11" t="s">
        <v>54</v>
      </c>
    </row>
    <row r="12" spans="1:9" x14ac:dyDescent="0.35">
      <c r="A12" t="s">
        <v>64</v>
      </c>
      <c r="B12" t="s">
        <v>65</v>
      </c>
      <c r="C12" t="s">
        <v>20</v>
      </c>
      <c r="D12" t="s">
        <v>83</v>
      </c>
      <c r="E12" s="3">
        <v>3</v>
      </c>
      <c r="F12" t="s">
        <v>66</v>
      </c>
    </row>
    <row r="13" spans="1:9" x14ac:dyDescent="0.35">
      <c r="A13" t="s">
        <v>67</v>
      </c>
      <c r="B13" t="s">
        <v>68</v>
      </c>
      <c r="C13" t="s">
        <v>20</v>
      </c>
      <c r="D13" t="s">
        <v>83</v>
      </c>
      <c r="E13" s="3">
        <v>3</v>
      </c>
      <c r="F13" t="s">
        <v>69</v>
      </c>
    </row>
    <row r="14" spans="1:9" x14ac:dyDescent="0.35">
      <c r="A14" t="s">
        <v>24</v>
      </c>
      <c r="B14" t="s">
        <v>15</v>
      </c>
      <c r="C14" t="s">
        <v>20</v>
      </c>
      <c r="D14" t="s">
        <v>86</v>
      </c>
      <c r="E14" s="3">
        <v>3</v>
      </c>
      <c r="F14" t="s">
        <v>63</v>
      </c>
    </row>
    <row r="15" spans="1:9" x14ac:dyDescent="0.35">
      <c r="A15" t="s">
        <v>33</v>
      </c>
      <c r="B15" t="s">
        <v>25</v>
      </c>
      <c r="C15" t="s">
        <v>20</v>
      </c>
      <c r="D15" t="s">
        <v>86</v>
      </c>
      <c r="E15" s="3">
        <v>3</v>
      </c>
      <c r="F15" t="s">
        <v>62</v>
      </c>
    </row>
    <row r="16" spans="1:9" x14ac:dyDescent="0.35">
      <c r="A16" t="s">
        <v>34</v>
      </c>
      <c r="B16" t="s">
        <v>26</v>
      </c>
      <c r="C16" t="s">
        <v>20</v>
      </c>
      <c r="D16" t="s">
        <v>86</v>
      </c>
      <c r="E16" s="4">
        <v>3</v>
      </c>
      <c r="F16" t="s">
        <v>61</v>
      </c>
    </row>
    <row r="17" spans="1:6" x14ac:dyDescent="0.35">
      <c r="A17" t="s">
        <v>35</v>
      </c>
      <c r="B17" t="s">
        <v>27</v>
      </c>
      <c r="C17" t="s">
        <v>20</v>
      </c>
      <c r="D17" t="s">
        <v>86</v>
      </c>
      <c r="E17" s="3">
        <v>3</v>
      </c>
      <c r="F17" t="s">
        <v>60</v>
      </c>
    </row>
    <row r="18" spans="1:6" x14ac:dyDescent="0.35">
      <c r="A18" t="s">
        <v>36</v>
      </c>
      <c r="B18" t="s">
        <v>28</v>
      </c>
      <c r="C18" t="s">
        <v>20</v>
      </c>
      <c r="D18" t="s">
        <v>86</v>
      </c>
      <c r="E18" s="3">
        <v>1</v>
      </c>
      <c r="F18" t="s">
        <v>59</v>
      </c>
    </row>
    <row r="19" spans="1:6" x14ac:dyDescent="0.35">
      <c r="A19" t="s">
        <v>81</v>
      </c>
      <c r="B19" t="s">
        <v>29</v>
      </c>
      <c r="C19" t="s">
        <v>20</v>
      </c>
      <c r="D19" t="s">
        <v>86</v>
      </c>
      <c r="E19" s="4">
        <v>1</v>
      </c>
      <c r="F19" t="s">
        <v>58</v>
      </c>
    </row>
    <row r="20" spans="1:6" x14ac:dyDescent="0.35">
      <c r="A20" t="s">
        <v>111</v>
      </c>
      <c r="B20" t="s">
        <v>30</v>
      </c>
      <c r="C20" t="s">
        <v>20</v>
      </c>
      <c r="D20" t="s">
        <v>86</v>
      </c>
      <c r="E20" s="4">
        <v>3</v>
      </c>
      <c r="F20" t="s">
        <v>57</v>
      </c>
    </row>
    <row r="21" spans="1:6" x14ac:dyDescent="0.35">
      <c r="A21" t="s">
        <v>112</v>
      </c>
      <c r="B21" t="s">
        <v>31</v>
      </c>
      <c r="C21" t="s">
        <v>20</v>
      </c>
      <c r="D21" t="s">
        <v>86</v>
      </c>
      <c r="E21" s="3">
        <v>2</v>
      </c>
      <c r="F21" t="s">
        <v>56</v>
      </c>
    </row>
    <row r="22" spans="1:6" x14ac:dyDescent="0.35">
      <c r="A22" t="s">
        <v>113</v>
      </c>
      <c r="B22" t="s">
        <v>32</v>
      </c>
      <c r="C22" t="s">
        <v>20</v>
      </c>
      <c r="D22" t="s">
        <v>86</v>
      </c>
      <c r="E22" s="3">
        <v>2</v>
      </c>
      <c r="F22" t="s">
        <v>55</v>
      </c>
    </row>
    <row r="23" spans="1:6" x14ac:dyDescent="0.35">
      <c r="A23" t="s">
        <v>51</v>
      </c>
      <c r="B23" t="s">
        <v>50</v>
      </c>
      <c r="C23" t="s">
        <v>20</v>
      </c>
      <c r="D23" t="s">
        <v>86</v>
      </c>
      <c r="E23" s="3">
        <v>3</v>
      </c>
      <c r="F23" t="s">
        <v>54</v>
      </c>
    </row>
    <row r="24" spans="1:6" x14ac:dyDescent="0.35">
      <c r="A24" t="s">
        <v>64</v>
      </c>
      <c r="B24" t="s">
        <v>65</v>
      </c>
      <c r="C24" t="s">
        <v>20</v>
      </c>
      <c r="D24" t="s">
        <v>86</v>
      </c>
      <c r="E24" s="3">
        <v>3</v>
      </c>
      <c r="F24" t="s">
        <v>66</v>
      </c>
    </row>
    <row r="25" spans="1:6" x14ac:dyDescent="0.35">
      <c r="A25" t="s">
        <v>67</v>
      </c>
      <c r="B25" t="s">
        <v>68</v>
      </c>
      <c r="C25" t="s">
        <v>20</v>
      </c>
      <c r="D25" t="s">
        <v>86</v>
      </c>
      <c r="E25" s="3">
        <v>3</v>
      </c>
      <c r="F25" t="s">
        <v>69</v>
      </c>
    </row>
    <row r="26" spans="1:6" x14ac:dyDescent="0.35">
      <c r="A26" t="s">
        <v>24</v>
      </c>
      <c r="B26" t="s">
        <v>15</v>
      </c>
      <c r="C26" t="s">
        <v>20</v>
      </c>
      <c r="D26" t="s">
        <v>90</v>
      </c>
      <c r="E26" s="3">
        <v>3</v>
      </c>
      <c r="F26" t="s">
        <v>63</v>
      </c>
    </row>
    <row r="27" spans="1:6" x14ac:dyDescent="0.35">
      <c r="A27" t="s">
        <v>33</v>
      </c>
      <c r="B27" t="s">
        <v>25</v>
      </c>
      <c r="C27" t="s">
        <v>20</v>
      </c>
      <c r="D27" t="s">
        <v>90</v>
      </c>
      <c r="E27" s="3">
        <v>3</v>
      </c>
      <c r="F27" t="s">
        <v>62</v>
      </c>
    </row>
    <row r="28" spans="1:6" x14ac:dyDescent="0.35">
      <c r="A28" t="s">
        <v>34</v>
      </c>
      <c r="B28" t="s">
        <v>26</v>
      </c>
      <c r="C28" t="s">
        <v>20</v>
      </c>
      <c r="D28" t="s">
        <v>90</v>
      </c>
      <c r="E28" s="4">
        <v>3</v>
      </c>
      <c r="F28" t="s">
        <v>61</v>
      </c>
    </row>
    <row r="29" spans="1:6" x14ac:dyDescent="0.35">
      <c r="A29" t="s">
        <v>35</v>
      </c>
      <c r="B29" t="s">
        <v>27</v>
      </c>
      <c r="C29" t="s">
        <v>20</v>
      </c>
      <c r="D29" t="s">
        <v>90</v>
      </c>
      <c r="E29" s="3">
        <v>3</v>
      </c>
      <c r="F29" t="s">
        <v>60</v>
      </c>
    </row>
    <row r="30" spans="1:6" x14ac:dyDescent="0.35">
      <c r="A30" t="s">
        <v>36</v>
      </c>
      <c r="B30" t="s">
        <v>28</v>
      </c>
      <c r="C30" t="s">
        <v>20</v>
      </c>
      <c r="D30" t="s">
        <v>90</v>
      </c>
      <c r="E30" s="3">
        <v>1</v>
      </c>
      <c r="F30" t="s">
        <v>59</v>
      </c>
    </row>
    <row r="31" spans="1:6" x14ac:dyDescent="0.35">
      <c r="A31" t="s">
        <v>81</v>
      </c>
      <c r="B31" t="s">
        <v>29</v>
      </c>
      <c r="C31" t="s">
        <v>20</v>
      </c>
      <c r="D31" t="s">
        <v>90</v>
      </c>
      <c r="E31" s="4">
        <v>1</v>
      </c>
      <c r="F31" t="s">
        <v>58</v>
      </c>
    </row>
    <row r="32" spans="1:6" x14ac:dyDescent="0.35">
      <c r="A32" t="s">
        <v>111</v>
      </c>
      <c r="B32" t="s">
        <v>30</v>
      </c>
      <c r="C32" t="s">
        <v>20</v>
      </c>
      <c r="D32" t="s">
        <v>90</v>
      </c>
      <c r="E32" s="4">
        <v>3</v>
      </c>
      <c r="F32" t="s">
        <v>57</v>
      </c>
    </row>
    <row r="33" spans="1:6" x14ac:dyDescent="0.35">
      <c r="A33" t="s">
        <v>112</v>
      </c>
      <c r="B33" t="s">
        <v>31</v>
      </c>
      <c r="C33" t="s">
        <v>20</v>
      </c>
      <c r="D33" t="s">
        <v>90</v>
      </c>
      <c r="E33" s="3">
        <v>2</v>
      </c>
      <c r="F33" t="s">
        <v>56</v>
      </c>
    </row>
    <row r="34" spans="1:6" x14ac:dyDescent="0.35">
      <c r="A34" t="s">
        <v>113</v>
      </c>
      <c r="B34" t="s">
        <v>32</v>
      </c>
      <c r="C34" t="s">
        <v>20</v>
      </c>
      <c r="D34" t="s">
        <v>90</v>
      </c>
      <c r="E34" s="3">
        <v>2</v>
      </c>
      <c r="F34" t="s">
        <v>55</v>
      </c>
    </row>
    <row r="35" spans="1:6" x14ac:dyDescent="0.35">
      <c r="A35" t="s">
        <v>51</v>
      </c>
      <c r="B35" t="s">
        <v>50</v>
      </c>
      <c r="C35" t="s">
        <v>20</v>
      </c>
      <c r="D35" t="s">
        <v>90</v>
      </c>
      <c r="E35" s="3">
        <v>2</v>
      </c>
      <c r="F35" t="s">
        <v>54</v>
      </c>
    </row>
    <row r="36" spans="1:6" x14ac:dyDescent="0.35">
      <c r="A36" t="s">
        <v>64</v>
      </c>
      <c r="B36" t="s">
        <v>65</v>
      </c>
      <c r="C36" t="s">
        <v>20</v>
      </c>
      <c r="D36" t="s">
        <v>90</v>
      </c>
      <c r="E36" s="3">
        <v>2</v>
      </c>
      <c r="F36" t="s">
        <v>66</v>
      </c>
    </row>
    <row r="37" spans="1:6" x14ac:dyDescent="0.35">
      <c r="A37" t="s">
        <v>67</v>
      </c>
      <c r="B37" t="s">
        <v>68</v>
      </c>
      <c r="C37" t="s">
        <v>20</v>
      </c>
      <c r="D37" t="s">
        <v>90</v>
      </c>
      <c r="E37" s="3">
        <v>2</v>
      </c>
      <c r="F37" t="s">
        <v>69</v>
      </c>
    </row>
  </sheetData>
  <autoFilter ref="A1:I37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I81"/>
  <sheetViews>
    <sheetView topLeftCell="A14" workbookViewId="0">
      <selection activeCell="B6" sqref="B6"/>
    </sheetView>
  </sheetViews>
  <sheetFormatPr defaultRowHeight="14.5" x14ac:dyDescent="0.35"/>
  <cols>
    <col min="1" max="1" width="11.26953125" bestFit="1" customWidth="1"/>
    <col min="2" max="2" width="18" customWidth="1"/>
    <col min="3" max="3" width="16.453125" customWidth="1"/>
    <col min="4" max="4" width="16.08984375" customWidth="1"/>
    <col min="5" max="6" width="16" customWidth="1"/>
    <col min="7" max="7" width="8.453125" bestFit="1" customWidth="1"/>
    <col min="8" max="8" width="25.453125" customWidth="1"/>
    <col min="9" max="9" width="96.26953125" bestFit="1" customWidth="1"/>
  </cols>
  <sheetData>
    <row r="1" spans="1:9" x14ac:dyDescent="0.35">
      <c r="A1" s="1" t="s">
        <v>1</v>
      </c>
      <c r="B1" s="2" t="s">
        <v>2</v>
      </c>
      <c r="C1" s="1" t="s">
        <v>13</v>
      </c>
      <c r="D1" s="2" t="s">
        <v>0</v>
      </c>
      <c r="E1" s="1" t="s">
        <v>3</v>
      </c>
      <c r="F1" s="1" t="s">
        <v>82</v>
      </c>
      <c r="G1" s="1" t="s">
        <v>6</v>
      </c>
      <c r="H1" s="2" t="s">
        <v>12</v>
      </c>
      <c r="I1" s="1" t="s">
        <v>14</v>
      </c>
    </row>
    <row r="2" spans="1:9" x14ac:dyDescent="0.35">
      <c r="A2" t="s">
        <v>35</v>
      </c>
      <c r="B2" t="str">
        <f>VLOOKUP(A2,AttributeMaster!A:E,2,FALSE)</f>
        <v>Product</v>
      </c>
      <c r="C2" t="s">
        <v>20</v>
      </c>
      <c r="D2" t="str">
        <f>VLOOKUP(C2,'Subject Area'!A:C,2,FALSE)</f>
        <v>AI Bot</v>
      </c>
      <c r="E2">
        <v>3</v>
      </c>
      <c r="F2" t="s">
        <v>83</v>
      </c>
      <c r="G2" t="s">
        <v>42</v>
      </c>
      <c r="H2" t="str">
        <f>VLOOKUP(G2,EntityMaster!B:D,3,FALSE)</f>
        <v>DIM_PRODUCT</v>
      </c>
      <c r="I2" t="s">
        <v>47</v>
      </c>
    </row>
    <row r="3" spans="1:9" x14ac:dyDescent="0.35">
      <c r="A3" t="s">
        <v>35</v>
      </c>
      <c r="B3" t="str">
        <f>VLOOKUP(A3,AttributeMaster!A:E,2,FALSE)</f>
        <v>Product</v>
      </c>
      <c r="C3" t="s">
        <v>20</v>
      </c>
      <c r="D3" t="str">
        <f>VLOOKUP(C3,'Subject Area'!A:C,2,FALSE)</f>
        <v>AI Bot</v>
      </c>
      <c r="E3">
        <v>2</v>
      </c>
      <c r="F3" t="s">
        <v>83</v>
      </c>
      <c r="G3" t="s">
        <v>42</v>
      </c>
      <c r="H3" t="str">
        <f>VLOOKUP(G3,EntityMaster!B:D,3,FALSE)</f>
        <v>DIM_PRODUCT</v>
      </c>
      <c r="I3" t="s">
        <v>47</v>
      </c>
    </row>
    <row r="4" spans="1:9" x14ac:dyDescent="0.35">
      <c r="A4" t="s">
        <v>35</v>
      </c>
      <c r="B4" t="str">
        <f>VLOOKUP(A4,AttributeMaster!A:E,2,FALSE)</f>
        <v>Product</v>
      </c>
      <c r="C4" t="s">
        <v>20</v>
      </c>
      <c r="D4" t="str">
        <f>VLOOKUP(C4,'Subject Area'!A:C,2,FALSE)</f>
        <v>AI Bot</v>
      </c>
      <c r="E4">
        <v>1</v>
      </c>
      <c r="F4" t="s">
        <v>83</v>
      </c>
      <c r="G4" t="s">
        <v>42</v>
      </c>
      <c r="H4" t="str">
        <f>VLOOKUP(G4,EntityMaster!B:D,3,FALSE)</f>
        <v>DIM_PRODUCT</v>
      </c>
      <c r="I4" t="s">
        <v>47</v>
      </c>
    </row>
    <row r="5" spans="1:9" x14ac:dyDescent="0.35">
      <c r="A5" t="s">
        <v>51</v>
      </c>
      <c r="B5" t="str">
        <f>VLOOKUP(A5,AttributeMaster!A:E,2,FALSE)</f>
        <v>Loss ratio</v>
      </c>
      <c r="C5" t="s">
        <v>20</v>
      </c>
      <c r="D5" t="str">
        <f>VLOOKUP(C5,'Subject Area'!A:C,2,FALSE)</f>
        <v>AI Bot</v>
      </c>
      <c r="E5">
        <v>3</v>
      </c>
      <c r="F5" t="s">
        <v>83</v>
      </c>
      <c r="G5" t="s">
        <v>40</v>
      </c>
      <c r="H5" t="str">
        <f>VLOOKUP(G5,EntityMaster!B:D,3,FALSE)</f>
        <v>V_FACT_PREM_CAL_YR_PRODUCT</v>
      </c>
      <c r="I5" s="5" t="s">
        <v>131</v>
      </c>
    </row>
    <row r="6" spans="1:9" x14ac:dyDescent="0.35">
      <c r="A6" t="s">
        <v>51</v>
      </c>
      <c r="B6" t="str">
        <f>VLOOKUP(A6,AttributeMaster!A:E,2,FALSE)</f>
        <v>Loss ratio</v>
      </c>
      <c r="C6" t="s">
        <v>20</v>
      </c>
      <c r="D6" t="str">
        <f>VLOOKUP(C6,'Subject Area'!A:C,2,FALSE)</f>
        <v>AI Bot</v>
      </c>
      <c r="E6">
        <v>2</v>
      </c>
      <c r="F6" t="s">
        <v>83</v>
      </c>
      <c r="G6" t="s">
        <v>39</v>
      </c>
      <c r="H6" t="str">
        <f>VLOOKUP(G6,EntityMaster!B:D,3,FALSE)</f>
        <v>V_FACT_PREM_CAL_YR</v>
      </c>
      <c r="I6" s="5" t="s">
        <v>129</v>
      </c>
    </row>
    <row r="7" spans="1:9" x14ac:dyDescent="0.35">
      <c r="A7" t="s">
        <v>51</v>
      </c>
      <c r="B7" t="str">
        <f>VLOOKUP(A7,AttributeMaster!A:E,2,FALSE)</f>
        <v>Loss ratio</v>
      </c>
      <c r="C7" t="s">
        <v>20</v>
      </c>
      <c r="D7" t="str">
        <f>VLOOKUP(C7,'Subject Area'!A:C,2,FALSE)</f>
        <v>AI Bot</v>
      </c>
      <c r="E7">
        <v>1</v>
      </c>
      <c r="F7" t="s">
        <v>83</v>
      </c>
      <c r="G7" t="s">
        <v>41</v>
      </c>
      <c r="H7" t="str">
        <f>VLOOKUP(G7,EntityMaster!B:D,3,FALSE)</f>
        <v>V_FACT_PREM_CAL_YR_BASE</v>
      </c>
      <c r="I7" s="5" t="s">
        <v>130</v>
      </c>
    </row>
    <row r="8" spans="1:9" x14ac:dyDescent="0.35">
      <c r="A8" t="s">
        <v>33</v>
      </c>
      <c r="B8" t="str">
        <f>VLOOKUP(A8,AttributeMaster!A:E,2,FALSE)</f>
        <v>Line of Business</v>
      </c>
      <c r="C8" t="s">
        <v>20</v>
      </c>
      <c r="D8" t="str">
        <f>VLOOKUP(C8,'Subject Area'!A:C,2,FALSE)</f>
        <v>AI Bot</v>
      </c>
      <c r="E8">
        <v>3</v>
      </c>
      <c r="F8" t="s">
        <v>83</v>
      </c>
      <c r="G8" t="s">
        <v>42</v>
      </c>
      <c r="H8" t="str">
        <f>VLOOKUP(G8,EntityMaster!B:D,3,FALSE)</f>
        <v>DIM_PRODUCT</v>
      </c>
      <c r="I8" t="s">
        <v>70</v>
      </c>
    </row>
    <row r="9" spans="1:9" x14ac:dyDescent="0.35">
      <c r="A9" t="s">
        <v>33</v>
      </c>
      <c r="B9" t="str">
        <f>VLOOKUP(A9,AttributeMaster!A:E,2,FALSE)</f>
        <v>Line of Business</v>
      </c>
      <c r="C9" t="s">
        <v>20</v>
      </c>
      <c r="D9" t="str">
        <f>VLOOKUP(C9,'Subject Area'!A:C,2,FALSE)</f>
        <v>AI Bot</v>
      </c>
      <c r="E9">
        <v>2</v>
      </c>
      <c r="F9" t="s">
        <v>83</v>
      </c>
      <c r="G9" t="s">
        <v>42</v>
      </c>
      <c r="H9" t="str">
        <f>VLOOKUP(G9,EntityMaster!B:D,3,FALSE)</f>
        <v>DIM_PRODUCT</v>
      </c>
      <c r="I9" t="s">
        <v>70</v>
      </c>
    </row>
    <row r="10" spans="1:9" x14ac:dyDescent="0.35">
      <c r="A10" t="s">
        <v>33</v>
      </c>
      <c r="B10" t="str">
        <f>VLOOKUP(A10,AttributeMaster!A:E,2,FALSE)</f>
        <v>Line of Business</v>
      </c>
      <c r="C10" t="s">
        <v>20</v>
      </c>
      <c r="D10" t="str">
        <f>VLOOKUP(C10,'Subject Area'!A:C,2,FALSE)</f>
        <v>AI Bot</v>
      </c>
      <c r="E10">
        <v>1</v>
      </c>
      <c r="F10" t="s">
        <v>83</v>
      </c>
      <c r="G10" t="s">
        <v>42</v>
      </c>
      <c r="H10" t="str">
        <f>VLOOKUP(G10,EntityMaster!B:D,3,FALSE)</f>
        <v>DIM_PRODUCT</v>
      </c>
      <c r="I10" t="s">
        <v>70</v>
      </c>
    </row>
    <row r="11" spans="1:9" x14ac:dyDescent="0.35">
      <c r="A11" t="s">
        <v>24</v>
      </c>
      <c r="B11" t="str">
        <f>VLOOKUP(A11,AttributeMaster!A:E,2,FALSE)</f>
        <v xml:space="preserve">Line Division </v>
      </c>
      <c r="C11" t="s">
        <v>20</v>
      </c>
      <c r="D11" t="str">
        <f>VLOOKUP(C11,'Subject Area'!A:C,2,FALSE)</f>
        <v>AI Bot</v>
      </c>
      <c r="E11">
        <v>3</v>
      </c>
      <c r="F11" t="s">
        <v>83</v>
      </c>
      <c r="G11" t="s">
        <v>42</v>
      </c>
      <c r="H11" t="str">
        <f>VLOOKUP(G11,EntityMaster!B:D,3,FALSE)</f>
        <v>DIM_PRODUCT</v>
      </c>
      <c r="I11" t="s">
        <v>108</v>
      </c>
    </row>
    <row r="12" spans="1:9" x14ac:dyDescent="0.35">
      <c r="A12" t="s">
        <v>24</v>
      </c>
      <c r="B12" t="str">
        <f>VLOOKUP(A12,AttributeMaster!A:E,2,FALSE)</f>
        <v xml:space="preserve">Line Division </v>
      </c>
      <c r="C12" t="s">
        <v>20</v>
      </c>
      <c r="D12" t="str">
        <f>VLOOKUP(C12,'Subject Area'!A:C,2,FALSE)</f>
        <v>AI Bot</v>
      </c>
      <c r="E12">
        <v>2</v>
      </c>
      <c r="F12" t="s">
        <v>83</v>
      </c>
      <c r="G12" t="s">
        <v>42</v>
      </c>
      <c r="H12" t="str">
        <f>VLOOKUP(G12,EntityMaster!B:D,3,FALSE)</f>
        <v>DIM_PRODUCT</v>
      </c>
      <c r="I12" t="s">
        <v>108</v>
      </c>
    </row>
    <row r="13" spans="1:9" x14ac:dyDescent="0.35">
      <c r="A13" t="s">
        <v>24</v>
      </c>
      <c r="B13" t="str">
        <f>VLOOKUP(A13,AttributeMaster!A:E,2,FALSE)</f>
        <v xml:space="preserve">Line Division </v>
      </c>
      <c r="C13" t="s">
        <v>20</v>
      </c>
      <c r="D13" t="str">
        <f>VLOOKUP(C13,'Subject Area'!A:C,2,FALSE)</f>
        <v>AI Bot</v>
      </c>
      <c r="E13">
        <v>1</v>
      </c>
      <c r="F13" t="s">
        <v>83</v>
      </c>
      <c r="G13" t="s">
        <v>42</v>
      </c>
      <c r="H13" t="str">
        <f>VLOOKUP(G13,EntityMaster!B:D,3,FALSE)</f>
        <v>DIM_PRODUCT</v>
      </c>
      <c r="I13" t="s">
        <v>108</v>
      </c>
    </row>
    <row r="14" spans="1:9" x14ac:dyDescent="0.35">
      <c r="A14" t="s">
        <v>36</v>
      </c>
      <c r="B14" t="str">
        <f>VLOOKUP(A14,AttributeMaster!A:E,2,FALSE)</f>
        <v>Region</v>
      </c>
      <c r="C14" t="s">
        <v>20</v>
      </c>
      <c r="D14" t="str">
        <f>VLOOKUP(C14,'Subject Area'!A:C,2,FALSE)</f>
        <v>AI Bot</v>
      </c>
      <c r="E14">
        <v>3</v>
      </c>
      <c r="F14" t="s">
        <v>83</v>
      </c>
      <c r="G14" t="s">
        <v>103</v>
      </c>
      <c r="H14" t="str">
        <f>VLOOKUP(G14,EntityMaster!B:D,3,FALSE)</f>
        <v>DIM_LOC</v>
      </c>
      <c r="I14" t="s">
        <v>109</v>
      </c>
    </row>
    <row r="15" spans="1:9" x14ac:dyDescent="0.35">
      <c r="A15" t="s">
        <v>36</v>
      </c>
      <c r="B15" t="str">
        <f>VLOOKUP(A15,AttributeMaster!A:E,2,FALSE)</f>
        <v>Region</v>
      </c>
      <c r="C15" t="s">
        <v>20</v>
      </c>
      <c r="D15" t="str">
        <f>VLOOKUP(C15,'Subject Area'!A:C,2,FALSE)</f>
        <v>AI Bot</v>
      </c>
      <c r="E15">
        <v>2</v>
      </c>
      <c r="F15" t="s">
        <v>83</v>
      </c>
      <c r="G15" t="s">
        <v>103</v>
      </c>
      <c r="H15" t="str">
        <f>VLOOKUP(G15,EntityMaster!B:D,3,FALSE)</f>
        <v>DIM_LOC</v>
      </c>
      <c r="I15" t="s">
        <v>109</v>
      </c>
    </row>
    <row r="16" spans="1:9" x14ac:dyDescent="0.35">
      <c r="A16" t="s">
        <v>36</v>
      </c>
      <c r="B16" t="str">
        <f>VLOOKUP(A16,AttributeMaster!A:E,2,FALSE)</f>
        <v>Region</v>
      </c>
      <c r="C16" t="s">
        <v>20</v>
      </c>
      <c r="D16" t="str">
        <f>VLOOKUP(C16,'Subject Area'!A:C,2,FALSE)</f>
        <v>AI Bot</v>
      </c>
      <c r="E16">
        <v>1</v>
      </c>
      <c r="F16" t="s">
        <v>83</v>
      </c>
      <c r="G16" t="s">
        <v>103</v>
      </c>
      <c r="H16" t="str">
        <f>VLOOKUP(G16,EntityMaster!B:D,3,FALSE)</f>
        <v>DIM_LOC</v>
      </c>
      <c r="I16" t="s">
        <v>109</v>
      </c>
    </row>
    <row r="17" spans="1:9" x14ac:dyDescent="0.35">
      <c r="A17" t="s">
        <v>81</v>
      </c>
      <c r="B17" t="str">
        <f>VLOOKUP(A17,AttributeMaster!A:E,2,FALSE)</f>
        <v>State</v>
      </c>
      <c r="C17" t="s">
        <v>20</v>
      </c>
      <c r="D17" t="str">
        <f>VLOOKUP(C17,'Subject Area'!A:C,2,FALSE)</f>
        <v>AI Bot</v>
      </c>
      <c r="E17">
        <v>3</v>
      </c>
      <c r="F17" t="s">
        <v>83</v>
      </c>
      <c r="G17" t="s">
        <v>126</v>
      </c>
      <c r="H17" t="str">
        <f>VLOOKUP(G17,EntityMaster!B:D,3,FALSE)</f>
        <v>DIM_POLICY</v>
      </c>
      <c r="I17" t="s">
        <v>137</v>
      </c>
    </row>
    <row r="18" spans="1:9" x14ac:dyDescent="0.35">
      <c r="A18" t="s">
        <v>81</v>
      </c>
      <c r="B18" t="str">
        <f>VLOOKUP(A18,AttributeMaster!A:E,2,FALSE)</f>
        <v>State</v>
      </c>
      <c r="C18" t="s">
        <v>20</v>
      </c>
      <c r="D18" t="str">
        <f>VLOOKUP(C18,'Subject Area'!A:C,2,FALSE)</f>
        <v>AI Bot</v>
      </c>
      <c r="E18">
        <v>2</v>
      </c>
      <c r="F18" t="s">
        <v>83</v>
      </c>
      <c r="G18" t="s">
        <v>126</v>
      </c>
      <c r="H18" t="str">
        <f>VLOOKUP(G18,EntityMaster!B:D,3,FALSE)</f>
        <v>DIM_POLICY</v>
      </c>
      <c r="I18" t="s">
        <v>137</v>
      </c>
    </row>
    <row r="19" spans="1:9" x14ac:dyDescent="0.35">
      <c r="A19" t="s">
        <v>81</v>
      </c>
      <c r="B19" t="str">
        <f>VLOOKUP(A19,AttributeMaster!A:E,2,FALSE)</f>
        <v>State</v>
      </c>
      <c r="C19" t="s">
        <v>20</v>
      </c>
      <c r="D19" t="str">
        <f>VLOOKUP(C19,'Subject Area'!A:C,2,FALSE)</f>
        <v>AI Bot</v>
      </c>
      <c r="E19">
        <v>1</v>
      </c>
      <c r="F19" t="s">
        <v>83</v>
      </c>
      <c r="G19" t="s">
        <v>126</v>
      </c>
      <c r="H19" t="str">
        <f>VLOOKUP(G19,EntityMaster!B:D,3,FALSE)</f>
        <v>DIM_POLICY</v>
      </c>
      <c r="I19" t="s">
        <v>125</v>
      </c>
    </row>
    <row r="20" spans="1:9" x14ac:dyDescent="0.35">
      <c r="A20" t="s">
        <v>111</v>
      </c>
      <c r="B20" t="str">
        <f>VLOOKUP(A20,AttributeMaster!A:E,2,FALSE)</f>
        <v>Account Date</v>
      </c>
      <c r="C20" t="s">
        <v>20</v>
      </c>
      <c r="D20" t="str">
        <f>VLOOKUP(C20,'Subject Area'!A:C,2,FALSE)</f>
        <v>AI Bot</v>
      </c>
      <c r="E20">
        <v>3</v>
      </c>
      <c r="F20" t="s">
        <v>83</v>
      </c>
      <c r="G20" t="s">
        <v>104</v>
      </c>
      <c r="H20" t="str">
        <f>VLOOKUP(G20,EntityMaster!B:D,3,FALSE)</f>
        <v>DIM_MONTH</v>
      </c>
      <c r="I20" t="s">
        <v>114</v>
      </c>
    </row>
    <row r="21" spans="1:9" x14ac:dyDescent="0.35">
      <c r="A21" t="s">
        <v>111</v>
      </c>
      <c r="B21" t="str">
        <f>VLOOKUP(A21,AttributeMaster!A:E,2,FALSE)</f>
        <v>Account Date</v>
      </c>
      <c r="C21" t="s">
        <v>20</v>
      </c>
      <c r="D21" t="str">
        <f>VLOOKUP(C21,'Subject Area'!A:C,2,FALSE)</f>
        <v>AI Bot</v>
      </c>
      <c r="E21">
        <v>2</v>
      </c>
      <c r="F21" t="s">
        <v>83</v>
      </c>
      <c r="G21" t="s">
        <v>104</v>
      </c>
      <c r="H21" t="str">
        <f>VLOOKUP(G21,EntityMaster!B:D,3,FALSE)</f>
        <v>DIM_MONTH</v>
      </c>
      <c r="I21" t="s">
        <v>114</v>
      </c>
    </row>
    <row r="22" spans="1:9" x14ac:dyDescent="0.35">
      <c r="A22" t="s">
        <v>111</v>
      </c>
      <c r="B22" t="str">
        <f>VLOOKUP(A22,AttributeMaster!A:E,2,FALSE)</f>
        <v>Account Date</v>
      </c>
      <c r="C22" t="s">
        <v>20</v>
      </c>
      <c r="D22" t="str">
        <f>VLOOKUP(C22,'Subject Area'!A:C,2,FALSE)</f>
        <v>AI Bot</v>
      </c>
      <c r="E22">
        <v>1</v>
      </c>
      <c r="F22" t="s">
        <v>83</v>
      </c>
      <c r="G22" t="s">
        <v>104</v>
      </c>
      <c r="H22" t="str">
        <f>VLOOKUP(G22,EntityMaster!B:D,3,FALSE)</f>
        <v>DIM_MONTH</v>
      </c>
      <c r="I22" t="s">
        <v>114</v>
      </c>
    </row>
    <row r="23" spans="1:9" x14ac:dyDescent="0.35">
      <c r="A23" t="s">
        <v>112</v>
      </c>
      <c r="B23" t="str">
        <f>VLOOKUP(A23,AttributeMaster!A:E,2,FALSE)</f>
        <v>Agency</v>
      </c>
      <c r="C23" t="s">
        <v>20</v>
      </c>
      <c r="D23" t="str">
        <f>VLOOKUP(C23,'Subject Area'!A:C,2,FALSE)</f>
        <v>AI Bot</v>
      </c>
      <c r="E23">
        <v>3</v>
      </c>
      <c r="F23" t="s">
        <v>83</v>
      </c>
      <c r="G23" t="s">
        <v>102</v>
      </c>
      <c r="H23" t="str">
        <f>VLOOKUP(G23,EntityMaster!B:D,3,FALSE)</f>
        <v>DIM_AGENCY</v>
      </c>
      <c r="I23" t="s">
        <v>115</v>
      </c>
    </row>
    <row r="24" spans="1:9" x14ac:dyDescent="0.35">
      <c r="A24" t="s">
        <v>112</v>
      </c>
      <c r="B24" t="str">
        <f>VLOOKUP(A24,AttributeMaster!A:E,2,FALSE)</f>
        <v>Agency</v>
      </c>
      <c r="C24" t="s">
        <v>20</v>
      </c>
      <c r="D24" t="str">
        <f>VLOOKUP(C24,'Subject Area'!A:C,2,FALSE)</f>
        <v>AI Bot</v>
      </c>
      <c r="E24">
        <v>2</v>
      </c>
      <c r="F24" t="s">
        <v>83</v>
      </c>
      <c r="G24" t="s">
        <v>102</v>
      </c>
      <c r="H24" t="str">
        <f>VLOOKUP(G24,EntityMaster!B:D,3,FALSE)</f>
        <v>DIM_AGENCY</v>
      </c>
      <c r="I24" t="s">
        <v>115</v>
      </c>
    </row>
    <row r="25" spans="1:9" x14ac:dyDescent="0.35">
      <c r="A25" t="s">
        <v>112</v>
      </c>
      <c r="B25" t="str">
        <f>VLOOKUP(A25,AttributeMaster!A:E,2,FALSE)</f>
        <v>Agency</v>
      </c>
      <c r="C25" t="s">
        <v>20</v>
      </c>
      <c r="D25" t="str">
        <f>VLOOKUP(C25,'Subject Area'!A:C,2,FALSE)</f>
        <v>AI Bot</v>
      </c>
      <c r="E25">
        <v>1</v>
      </c>
      <c r="F25" t="s">
        <v>83</v>
      </c>
      <c r="G25" t="s">
        <v>102</v>
      </c>
      <c r="H25" t="str">
        <f>VLOOKUP(G25,EntityMaster!B:D,3,FALSE)</f>
        <v>DIM_AGENCY</v>
      </c>
      <c r="I25" t="s">
        <v>115</v>
      </c>
    </row>
    <row r="26" spans="1:9" x14ac:dyDescent="0.35">
      <c r="A26" t="s">
        <v>113</v>
      </c>
      <c r="B26" t="str">
        <f>VLOOKUP(A26,AttributeMaster!A:E,2,FALSE)</f>
        <v>Agent</v>
      </c>
      <c r="C26" t="s">
        <v>20</v>
      </c>
      <c r="D26" t="str">
        <f>VLOOKUP(C26,'Subject Area'!A:C,2,FALSE)</f>
        <v>AI Bot</v>
      </c>
      <c r="E26">
        <v>3</v>
      </c>
      <c r="F26" t="s">
        <v>83</v>
      </c>
      <c r="G26" t="s">
        <v>101</v>
      </c>
      <c r="H26" t="str">
        <f>VLOOKUP(G26,EntityMaster!B:D,3,FALSE)</f>
        <v>DIM_AGENT</v>
      </c>
      <c r="I26" t="s">
        <v>116</v>
      </c>
    </row>
    <row r="27" spans="1:9" x14ac:dyDescent="0.35">
      <c r="A27" t="s">
        <v>113</v>
      </c>
      <c r="B27" t="str">
        <f>VLOOKUP(A27,AttributeMaster!A:E,2,FALSE)</f>
        <v>Agent</v>
      </c>
      <c r="C27" t="s">
        <v>20</v>
      </c>
      <c r="D27" t="str">
        <f>VLOOKUP(C27,'Subject Area'!A:C,2,FALSE)</f>
        <v>AI Bot</v>
      </c>
      <c r="E27">
        <v>2</v>
      </c>
      <c r="F27" t="s">
        <v>83</v>
      </c>
      <c r="G27" t="s">
        <v>101</v>
      </c>
      <c r="H27" t="str">
        <f>VLOOKUP(G27,EntityMaster!B:D,3,FALSE)</f>
        <v>DIM_AGENT</v>
      </c>
      <c r="I27" t="s">
        <v>116</v>
      </c>
    </row>
    <row r="28" spans="1:9" x14ac:dyDescent="0.35">
      <c r="A28" t="s">
        <v>113</v>
      </c>
      <c r="B28" t="str">
        <f>VLOOKUP(A28,AttributeMaster!A:E,2,FALSE)</f>
        <v>Agent</v>
      </c>
      <c r="C28" t="s">
        <v>20</v>
      </c>
      <c r="D28" t="str">
        <f>VLOOKUP(C28,'Subject Area'!A:C,2,FALSE)</f>
        <v>AI Bot</v>
      </c>
      <c r="E28">
        <v>1</v>
      </c>
      <c r="F28" t="s">
        <v>83</v>
      </c>
      <c r="G28" t="s">
        <v>101</v>
      </c>
      <c r="H28" t="str">
        <f>VLOOKUP(G28,EntityMaster!B:D,3,FALSE)</f>
        <v>DIM_AGENT</v>
      </c>
      <c r="I28" t="s">
        <v>116</v>
      </c>
    </row>
    <row r="29" spans="1:9" x14ac:dyDescent="0.35">
      <c r="A29" t="s">
        <v>35</v>
      </c>
      <c r="B29" t="str">
        <f>VLOOKUP(A29,AttributeMaster!A:E,2,FALSE)</f>
        <v>Product</v>
      </c>
      <c r="C29" t="s">
        <v>20</v>
      </c>
      <c r="D29" t="str">
        <f>VLOOKUP(C29,'Subject Area'!A:C,2,FALSE)</f>
        <v>AI Bot</v>
      </c>
      <c r="E29">
        <v>3</v>
      </c>
      <c r="F29" t="s">
        <v>86</v>
      </c>
      <c r="G29" t="s">
        <v>42</v>
      </c>
      <c r="H29" t="str">
        <f>VLOOKUP(G29,EntityMaster!B:D,3,FALSE)</f>
        <v>DIM_PRODUCT</v>
      </c>
      <c r="I29" t="s">
        <v>47</v>
      </c>
    </row>
    <row r="30" spans="1:9" x14ac:dyDescent="0.35">
      <c r="A30" t="s">
        <v>35</v>
      </c>
      <c r="B30" t="str">
        <f>VLOOKUP(A30,AttributeMaster!A:E,2,FALSE)</f>
        <v>Product</v>
      </c>
      <c r="C30" t="s">
        <v>20</v>
      </c>
      <c r="D30" t="str">
        <f>VLOOKUP(C30,'Subject Area'!A:C,2,FALSE)</f>
        <v>AI Bot</v>
      </c>
      <c r="E30">
        <v>2</v>
      </c>
      <c r="F30" t="s">
        <v>86</v>
      </c>
      <c r="G30" t="s">
        <v>42</v>
      </c>
      <c r="H30" t="str">
        <f>VLOOKUP(G30,EntityMaster!B:D,3,FALSE)</f>
        <v>DIM_PRODUCT</v>
      </c>
      <c r="I30" t="s">
        <v>47</v>
      </c>
    </row>
    <row r="31" spans="1:9" x14ac:dyDescent="0.35">
      <c r="A31" t="s">
        <v>35</v>
      </c>
      <c r="B31" t="str">
        <f>VLOOKUP(A31,AttributeMaster!A:E,2,FALSE)</f>
        <v>Product</v>
      </c>
      <c r="C31" t="s">
        <v>20</v>
      </c>
      <c r="D31" t="str">
        <f>VLOOKUP(C31,'Subject Area'!A:C,2,FALSE)</f>
        <v>AI Bot</v>
      </c>
      <c r="E31">
        <v>1</v>
      </c>
      <c r="F31" t="s">
        <v>86</v>
      </c>
      <c r="G31" t="s">
        <v>42</v>
      </c>
      <c r="H31" t="str">
        <f>VLOOKUP(G31,EntityMaster!B:D,3,FALSE)</f>
        <v>DIM_PRODUCT</v>
      </c>
      <c r="I31" t="s">
        <v>47</v>
      </c>
    </row>
    <row r="32" spans="1:9" x14ac:dyDescent="0.35">
      <c r="A32" t="s">
        <v>51</v>
      </c>
      <c r="B32" t="str">
        <f>VLOOKUP(A32,AttributeMaster!A:E,2,FALSE)</f>
        <v>Loss ratio</v>
      </c>
      <c r="C32" t="s">
        <v>20</v>
      </c>
      <c r="D32" t="str">
        <f>VLOOKUP(C32,'Subject Area'!A:C,2,FALSE)</f>
        <v>AI Bot</v>
      </c>
      <c r="E32">
        <v>3</v>
      </c>
      <c r="F32" t="s">
        <v>86</v>
      </c>
      <c r="G32" t="s">
        <v>40</v>
      </c>
      <c r="H32" t="str">
        <f>VLOOKUP(G32,EntityMaster!B:D,3,FALSE)</f>
        <v>V_FACT_PREM_CAL_YR_PRODUCT</v>
      </c>
      <c r="I32" s="5" t="s">
        <v>132</v>
      </c>
    </row>
    <row r="33" spans="1:9" x14ac:dyDescent="0.35">
      <c r="A33" t="s">
        <v>51</v>
      </c>
      <c r="B33" t="str">
        <f>VLOOKUP(A33,AttributeMaster!A:E,2,FALSE)</f>
        <v>Loss ratio</v>
      </c>
      <c r="C33" t="s">
        <v>20</v>
      </c>
      <c r="D33" t="str">
        <f>VLOOKUP(C33,'Subject Area'!A:C,2,FALSE)</f>
        <v>AI Bot</v>
      </c>
      <c r="E33">
        <v>2</v>
      </c>
      <c r="F33" t="s">
        <v>86</v>
      </c>
      <c r="G33" t="s">
        <v>39</v>
      </c>
      <c r="H33" t="str">
        <f>VLOOKUP(G33,EntityMaster!B:D,3,FALSE)</f>
        <v>V_FACT_PREM_CAL_YR</v>
      </c>
      <c r="I33" s="5" t="s">
        <v>133</v>
      </c>
    </row>
    <row r="34" spans="1:9" x14ac:dyDescent="0.35">
      <c r="A34" t="s">
        <v>51</v>
      </c>
      <c r="B34" t="str">
        <f>VLOOKUP(A34,AttributeMaster!A:E,2,FALSE)</f>
        <v>Loss ratio</v>
      </c>
      <c r="C34" t="s">
        <v>20</v>
      </c>
      <c r="D34" t="str">
        <f>VLOOKUP(C34,'Subject Area'!A:C,2,FALSE)</f>
        <v>AI Bot</v>
      </c>
      <c r="E34">
        <v>1</v>
      </c>
      <c r="F34" t="s">
        <v>86</v>
      </c>
      <c r="G34" t="s">
        <v>41</v>
      </c>
      <c r="H34" t="str">
        <f>VLOOKUP(G34,EntityMaster!B:D,3,FALSE)</f>
        <v>V_FACT_PREM_CAL_YR_BASE</v>
      </c>
      <c r="I34" s="5" t="s">
        <v>134</v>
      </c>
    </row>
    <row r="35" spans="1:9" x14ac:dyDescent="0.35">
      <c r="A35" t="s">
        <v>33</v>
      </c>
      <c r="B35" t="str">
        <f>VLOOKUP(A35,AttributeMaster!A:E,2,FALSE)</f>
        <v>Line of Business</v>
      </c>
      <c r="C35" t="s">
        <v>20</v>
      </c>
      <c r="D35" t="str">
        <f>VLOOKUP(C35,'Subject Area'!A:C,2,FALSE)</f>
        <v>AI Bot</v>
      </c>
      <c r="E35">
        <v>3</v>
      </c>
      <c r="F35" t="s">
        <v>86</v>
      </c>
      <c r="G35" t="s">
        <v>42</v>
      </c>
      <c r="H35" t="str">
        <f>VLOOKUP(G35,EntityMaster!B:D,3,FALSE)</f>
        <v>DIM_PRODUCT</v>
      </c>
      <c r="I35" t="s">
        <v>70</v>
      </c>
    </row>
    <row r="36" spans="1:9" x14ac:dyDescent="0.35">
      <c r="A36" t="s">
        <v>33</v>
      </c>
      <c r="B36" t="str">
        <f>VLOOKUP(A36,AttributeMaster!A:E,2,FALSE)</f>
        <v>Line of Business</v>
      </c>
      <c r="C36" t="s">
        <v>20</v>
      </c>
      <c r="D36" t="str">
        <f>VLOOKUP(C36,'Subject Area'!A:C,2,FALSE)</f>
        <v>AI Bot</v>
      </c>
      <c r="E36">
        <v>2</v>
      </c>
      <c r="F36" t="s">
        <v>86</v>
      </c>
      <c r="G36" t="s">
        <v>42</v>
      </c>
      <c r="H36" t="str">
        <f>VLOOKUP(G36,EntityMaster!B:D,3,FALSE)</f>
        <v>DIM_PRODUCT</v>
      </c>
      <c r="I36" t="s">
        <v>70</v>
      </c>
    </row>
    <row r="37" spans="1:9" x14ac:dyDescent="0.35">
      <c r="A37" t="s">
        <v>33</v>
      </c>
      <c r="B37" t="str">
        <f>VLOOKUP(A37,AttributeMaster!A:E,2,FALSE)</f>
        <v>Line of Business</v>
      </c>
      <c r="C37" t="s">
        <v>20</v>
      </c>
      <c r="D37" t="str">
        <f>VLOOKUP(C37,'Subject Area'!A:C,2,FALSE)</f>
        <v>AI Bot</v>
      </c>
      <c r="E37">
        <v>1</v>
      </c>
      <c r="F37" t="s">
        <v>86</v>
      </c>
      <c r="G37" t="s">
        <v>42</v>
      </c>
      <c r="H37" t="str">
        <f>VLOOKUP(G37,EntityMaster!B:D,3,FALSE)</f>
        <v>DIM_PRODUCT</v>
      </c>
      <c r="I37" t="s">
        <v>70</v>
      </c>
    </row>
    <row r="38" spans="1:9" x14ac:dyDescent="0.35">
      <c r="A38" t="s">
        <v>24</v>
      </c>
      <c r="B38" t="str">
        <f>VLOOKUP(A38,AttributeMaster!A:E,2,FALSE)</f>
        <v xml:space="preserve">Line Division </v>
      </c>
      <c r="C38" t="s">
        <v>20</v>
      </c>
      <c r="D38" t="str">
        <f>VLOOKUP(C38,'Subject Area'!A:C,2,FALSE)</f>
        <v>AI Bot</v>
      </c>
      <c r="E38">
        <v>3</v>
      </c>
      <c r="F38" t="s">
        <v>86</v>
      </c>
      <c r="G38" t="s">
        <v>42</v>
      </c>
      <c r="H38" t="str">
        <f>VLOOKUP(G38,EntityMaster!B:D,3,FALSE)</f>
        <v>DIM_PRODUCT</v>
      </c>
      <c r="I38" t="s">
        <v>108</v>
      </c>
    </row>
    <row r="39" spans="1:9" x14ac:dyDescent="0.35">
      <c r="A39" t="s">
        <v>24</v>
      </c>
      <c r="B39" t="str">
        <f>VLOOKUP(A39,AttributeMaster!A:E,2,FALSE)</f>
        <v xml:space="preserve">Line Division </v>
      </c>
      <c r="C39" t="s">
        <v>20</v>
      </c>
      <c r="D39" t="str">
        <f>VLOOKUP(C39,'Subject Area'!A:C,2,FALSE)</f>
        <v>AI Bot</v>
      </c>
      <c r="E39">
        <v>2</v>
      </c>
      <c r="F39" t="s">
        <v>86</v>
      </c>
      <c r="G39" t="s">
        <v>42</v>
      </c>
      <c r="H39" t="str">
        <f>VLOOKUP(G39,EntityMaster!B:D,3,FALSE)</f>
        <v>DIM_PRODUCT</v>
      </c>
      <c r="I39" t="s">
        <v>108</v>
      </c>
    </row>
    <row r="40" spans="1:9" x14ac:dyDescent="0.35">
      <c r="A40" t="s">
        <v>24</v>
      </c>
      <c r="B40" t="str">
        <f>VLOOKUP(A40,AttributeMaster!A:E,2,FALSE)</f>
        <v xml:space="preserve">Line Division </v>
      </c>
      <c r="C40" t="s">
        <v>20</v>
      </c>
      <c r="D40" t="str">
        <f>VLOOKUP(C40,'Subject Area'!A:C,2,FALSE)</f>
        <v>AI Bot</v>
      </c>
      <c r="E40">
        <v>1</v>
      </c>
      <c r="F40" t="s">
        <v>86</v>
      </c>
      <c r="G40" t="s">
        <v>42</v>
      </c>
      <c r="H40" t="str">
        <f>VLOOKUP(G40,EntityMaster!B:D,3,FALSE)</f>
        <v>DIM_PRODUCT</v>
      </c>
      <c r="I40" t="s">
        <v>108</v>
      </c>
    </row>
    <row r="41" spans="1:9" x14ac:dyDescent="0.35">
      <c r="A41" t="s">
        <v>36</v>
      </c>
      <c r="B41" t="str">
        <f>VLOOKUP(A41,AttributeMaster!A:E,2,FALSE)</f>
        <v>Region</v>
      </c>
      <c r="C41" t="s">
        <v>20</v>
      </c>
      <c r="D41" t="str">
        <f>VLOOKUP(C41,'Subject Area'!A:C,2,FALSE)</f>
        <v>AI Bot</v>
      </c>
      <c r="E41">
        <v>3</v>
      </c>
      <c r="F41" t="s">
        <v>86</v>
      </c>
      <c r="G41" t="s">
        <v>103</v>
      </c>
      <c r="H41" t="str">
        <f>VLOOKUP(G41,EntityMaster!B:D,3,FALSE)</f>
        <v>DIM_LOC</v>
      </c>
      <c r="I41" t="s">
        <v>109</v>
      </c>
    </row>
    <row r="42" spans="1:9" x14ac:dyDescent="0.35">
      <c r="A42" t="s">
        <v>36</v>
      </c>
      <c r="B42" t="str">
        <f>VLOOKUP(A42,AttributeMaster!A:E,2,FALSE)</f>
        <v>Region</v>
      </c>
      <c r="C42" t="s">
        <v>20</v>
      </c>
      <c r="D42" t="str">
        <f>VLOOKUP(C42,'Subject Area'!A:C,2,FALSE)</f>
        <v>AI Bot</v>
      </c>
      <c r="E42">
        <v>2</v>
      </c>
      <c r="F42" t="s">
        <v>86</v>
      </c>
      <c r="G42" t="s">
        <v>103</v>
      </c>
      <c r="H42" t="str">
        <f>VLOOKUP(G42,EntityMaster!B:D,3,FALSE)</f>
        <v>DIM_LOC</v>
      </c>
      <c r="I42" t="s">
        <v>109</v>
      </c>
    </row>
    <row r="43" spans="1:9" x14ac:dyDescent="0.35">
      <c r="A43" t="s">
        <v>36</v>
      </c>
      <c r="B43" t="str">
        <f>VLOOKUP(A43,AttributeMaster!A:E,2,FALSE)</f>
        <v>Region</v>
      </c>
      <c r="C43" t="s">
        <v>20</v>
      </c>
      <c r="D43" t="str">
        <f>VLOOKUP(C43,'Subject Area'!A:C,2,FALSE)</f>
        <v>AI Bot</v>
      </c>
      <c r="E43">
        <v>1</v>
      </c>
      <c r="F43" t="s">
        <v>86</v>
      </c>
      <c r="G43" t="s">
        <v>103</v>
      </c>
      <c r="H43" t="str">
        <f>VLOOKUP(G43,EntityMaster!B:D,3,FALSE)</f>
        <v>DIM_LOC</v>
      </c>
      <c r="I43" t="s">
        <v>109</v>
      </c>
    </row>
    <row r="44" spans="1:9" x14ac:dyDescent="0.35">
      <c r="A44" t="s">
        <v>81</v>
      </c>
      <c r="B44" t="str">
        <f>VLOOKUP(A44,AttributeMaster!A:E,2,FALSE)</f>
        <v>State</v>
      </c>
      <c r="C44" t="s">
        <v>20</v>
      </c>
      <c r="D44" t="str">
        <f>VLOOKUP(C44,'Subject Area'!A:C,2,FALSE)</f>
        <v>AI Bot</v>
      </c>
      <c r="E44">
        <v>3</v>
      </c>
      <c r="F44" t="s">
        <v>86</v>
      </c>
      <c r="G44" t="s">
        <v>126</v>
      </c>
      <c r="H44" t="str">
        <f>VLOOKUP(G44,EntityMaster!B:D,3,FALSE)</f>
        <v>DIM_POLICY</v>
      </c>
      <c r="I44" t="s">
        <v>137</v>
      </c>
    </row>
    <row r="45" spans="1:9" x14ac:dyDescent="0.35">
      <c r="A45" t="s">
        <v>81</v>
      </c>
      <c r="B45" t="str">
        <f>VLOOKUP(A45,AttributeMaster!A:E,2,FALSE)</f>
        <v>State</v>
      </c>
      <c r="C45" t="s">
        <v>20</v>
      </c>
      <c r="D45" t="str">
        <f>VLOOKUP(C45,'Subject Area'!A:C,2,FALSE)</f>
        <v>AI Bot</v>
      </c>
      <c r="E45">
        <v>2</v>
      </c>
      <c r="F45" t="s">
        <v>86</v>
      </c>
      <c r="G45" t="s">
        <v>126</v>
      </c>
      <c r="H45" t="str">
        <f>VLOOKUP(G45,EntityMaster!B:D,3,FALSE)</f>
        <v>DIM_POLICY</v>
      </c>
      <c r="I45" t="s">
        <v>137</v>
      </c>
    </row>
    <row r="46" spans="1:9" x14ac:dyDescent="0.35">
      <c r="A46" t="s">
        <v>81</v>
      </c>
      <c r="B46" t="str">
        <f>VLOOKUP(A46,AttributeMaster!A:E,2,FALSE)</f>
        <v>State</v>
      </c>
      <c r="C46" t="s">
        <v>20</v>
      </c>
      <c r="D46" t="str">
        <f>VLOOKUP(C46,'Subject Area'!A:C,2,FALSE)</f>
        <v>AI Bot</v>
      </c>
      <c r="E46">
        <v>1</v>
      </c>
      <c r="F46" t="s">
        <v>86</v>
      </c>
      <c r="G46" t="s">
        <v>126</v>
      </c>
      <c r="H46" t="str">
        <f>VLOOKUP(G46,EntityMaster!B:D,3,FALSE)</f>
        <v>DIM_POLICY</v>
      </c>
      <c r="I46" t="s">
        <v>137</v>
      </c>
    </row>
    <row r="47" spans="1:9" x14ac:dyDescent="0.35">
      <c r="A47" t="s">
        <v>111</v>
      </c>
      <c r="B47" t="str">
        <f>VLOOKUP(A47,AttributeMaster!A:E,2,FALSE)</f>
        <v>Account Date</v>
      </c>
      <c r="C47" t="s">
        <v>20</v>
      </c>
      <c r="D47" t="str">
        <f>VLOOKUP(C47,'Subject Area'!A:C,2,FALSE)</f>
        <v>AI Bot</v>
      </c>
      <c r="E47">
        <v>3</v>
      </c>
      <c r="F47" t="s">
        <v>86</v>
      </c>
      <c r="G47" t="s">
        <v>104</v>
      </c>
      <c r="H47" t="str">
        <f>VLOOKUP(G47,EntityMaster!B:D,3,FALSE)</f>
        <v>DIM_MONTH</v>
      </c>
      <c r="I47" t="s">
        <v>114</v>
      </c>
    </row>
    <row r="48" spans="1:9" x14ac:dyDescent="0.35">
      <c r="A48" t="s">
        <v>111</v>
      </c>
      <c r="B48" t="str">
        <f>VLOOKUP(A48,AttributeMaster!A:E,2,FALSE)</f>
        <v>Account Date</v>
      </c>
      <c r="C48" t="s">
        <v>20</v>
      </c>
      <c r="D48" t="str">
        <f>VLOOKUP(C48,'Subject Area'!A:C,2,FALSE)</f>
        <v>AI Bot</v>
      </c>
      <c r="E48">
        <v>2</v>
      </c>
      <c r="F48" t="s">
        <v>86</v>
      </c>
      <c r="G48" t="s">
        <v>104</v>
      </c>
      <c r="H48" t="str">
        <f>VLOOKUP(G48,EntityMaster!B:D,3,FALSE)</f>
        <v>DIM_MONTH</v>
      </c>
      <c r="I48" t="s">
        <v>114</v>
      </c>
    </row>
    <row r="49" spans="1:9" x14ac:dyDescent="0.35">
      <c r="A49" t="s">
        <v>111</v>
      </c>
      <c r="B49" t="str">
        <f>VLOOKUP(A49,AttributeMaster!A:E,2,FALSE)</f>
        <v>Account Date</v>
      </c>
      <c r="C49" t="s">
        <v>20</v>
      </c>
      <c r="D49" t="str">
        <f>VLOOKUP(C49,'Subject Area'!A:C,2,FALSE)</f>
        <v>AI Bot</v>
      </c>
      <c r="E49">
        <v>1</v>
      </c>
      <c r="F49" t="s">
        <v>86</v>
      </c>
      <c r="G49" t="s">
        <v>104</v>
      </c>
      <c r="H49" t="str">
        <f>VLOOKUP(G49,EntityMaster!B:D,3,FALSE)</f>
        <v>DIM_MONTH</v>
      </c>
      <c r="I49" t="s">
        <v>114</v>
      </c>
    </row>
    <row r="50" spans="1:9" x14ac:dyDescent="0.35">
      <c r="A50" t="s">
        <v>112</v>
      </c>
      <c r="B50" t="str">
        <f>VLOOKUP(A50,AttributeMaster!A:E,2,FALSE)</f>
        <v>Agency</v>
      </c>
      <c r="C50" t="s">
        <v>20</v>
      </c>
      <c r="D50" t="str">
        <f>VLOOKUP(C50,'Subject Area'!A:C,2,FALSE)</f>
        <v>AI Bot</v>
      </c>
      <c r="E50">
        <v>3</v>
      </c>
      <c r="F50" t="s">
        <v>86</v>
      </c>
      <c r="G50" t="s">
        <v>102</v>
      </c>
      <c r="H50" t="str">
        <f>VLOOKUP(G50,EntityMaster!B:D,3,FALSE)</f>
        <v>DIM_AGENCY</v>
      </c>
      <c r="I50" t="s">
        <v>115</v>
      </c>
    </row>
    <row r="51" spans="1:9" x14ac:dyDescent="0.35">
      <c r="A51" t="s">
        <v>112</v>
      </c>
      <c r="B51" t="str">
        <f>VLOOKUP(A51,AttributeMaster!A:E,2,FALSE)</f>
        <v>Agency</v>
      </c>
      <c r="C51" t="s">
        <v>20</v>
      </c>
      <c r="D51" t="str">
        <f>VLOOKUP(C51,'Subject Area'!A:C,2,FALSE)</f>
        <v>AI Bot</v>
      </c>
      <c r="E51">
        <v>2</v>
      </c>
      <c r="F51" t="s">
        <v>86</v>
      </c>
      <c r="G51" t="s">
        <v>102</v>
      </c>
      <c r="H51" t="str">
        <f>VLOOKUP(G51,EntityMaster!B:D,3,FALSE)</f>
        <v>DIM_AGENCY</v>
      </c>
      <c r="I51" t="s">
        <v>115</v>
      </c>
    </row>
    <row r="52" spans="1:9" x14ac:dyDescent="0.35">
      <c r="A52" t="s">
        <v>112</v>
      </c>
      <c r="B52" t="str">
        <f>VLOOKUP(A52,AttributeMaster!A:E,2,FALSE)</f>
        <v>Agency</v>
      </c>
      <c r="C52" t="s">
        <v>20</v>
      </c>
      <c r="D52" t="str">
        <f>VLOOKUP(C52,'Subject Area'!A:C,2,FALSE)</f>
        <v>AI Bot</v>
      </c>
      <c r="E52">
        <v>1</v>
      </c>
      <c r="F52" t="s">
        <v>86</v>
      </c>
      <c r="G52" t="s">
        <v>102</v>
      </c>
      <c r="H52" t="str">
        <f>VLOOKUP(G52,EntityMaster!B:D,3,FALSE)</f>
        <v>DIM_AGENCY</v>
      </c>
      <c r="I52" t="s">
        <v>115</v>
      </c>
    </row>
    <row r="53" spans="1:9" x14ac:dyDescent="0.35">
      <c r="A53" t="s">
        <v>113</v>
      </c>
      <c r="B53" t="str">
        <f>VLOOKUP(A53,AttributeMaster!A:E,2,FALSE)</f>
        <v>Agent</v>
      </c>
      <c r="C53" t="s">
        <v>20</v>
      </c>
      <c r="D53" t="str">
        <f>VLOOKUP(C53,'Subject Area'!A:C,2,FALSE)</f>
        <v>AI Bot</v>
      </c>
      <c r="E53">
        <v>3</v>
      </c>
      <c r="F53" t="s">
        <v>86</v>
      </c>
      <c r="G53" t="s">
        <v>101</v>
      </c>
      <c r="H53" t="str">
        <f>VLOOKUP(G53,EntityMaster!B:D,3,FALSE)</f>
        <v>DIM_AGENT</v>
      </c>
      <c r="I53" t="s">
        <v>116</v>
      </c>
    </row>
    <row r="54" spans="1:9" x14ac:dyDescent="0.35">
      <c r="A54" t="s">
        <v>113</v>
      </c>
      <c r="B54" t="str">
        <f>VLOOKUP(A54,AttributeMaster!A:E,2,FALSE)</f>
        <v>Agent</v>
      </c>
      <c r="C54" t="s">
        <v>20</v>
      </c>
      <c r="D54" t="str">
        <f>VLOOKUP(C54,'Subject Area'!A:C,2,FALSE)</f>
        <v>AI Bot</v>
      </c>
      <c r="E54">
        <v>2</v>
      </c>
      <c r="F54" t="s">
        <v>86</v>
      </c>
      <c r="G54" t="s">
        <v>101</v>
      </c>
      <c r="H54" t="str">
        <f>VLOOKUP(G54,EntityMaster!B:D,3,FALSE)</f>
        <v>DIM_AGENT</v>
      </c>
      <c r="I54" t="s">
        <v>116</v>
      </c>
    </row>
    <row r="55" spans="1:9" x14ac:dyDescent="0.35">
      <c r="A55" t="s">
        <v>113</v>
      </c>
      <c r="B55" t="str">
        <f>VLOOKUP(A55,AttributeMaster!A:E,2,FALSE)</f>
        <v>Agent</v>
      </c>
      <c r="C55" t="s">
        <v>20</v>
      </c>
      <c r="D55" t="str">
        <f>VLOOKUP(C55,'Subject Area'!A:C,2,FALSE)</f>
        <v>AI Bot</v>
      </c>
      <c r="E55">
        <v>1</v>
      </c>
      <c r="F55" t="s">
        <v>86</v>
      </c>
      <c r="G55" t="s">
        <v>101</v>
      </c>
      <c r="H55" t="str">
        <f>VLOOKUP(G55,EntityMaster!B:D,3,FALSE)</f>
        <v>DIM_AGENT</v>
      </c>
      <c r="I55" t="s">
        <v>116</v>
      </c>
    </row>
    <row r="56" spans="1:9" x14ac:dyDescent="0.35">
      <c r="A56" t="s">
        <v>35</v>
      </c>
      <c r="B56" t="str">
        <f>VLOOKUP(A56,AttributeMaster!A:E,2,FALSE)</f>
        <v>Product</v>
      </c>
      <c r="C56" t="s">
        <v>20</v>
      </c>
      <c r="D56" t="str">
        <f>VLOOKUP(C56,'Subject Area'!A:C,2,FALSE)</f>
        <v>AI Bot</v>
      </c>
      <c r="E56">
        <v>3</v>
      </c>
      <c r="F56" t="s">
        <v>90</v>
      </c>
      <c r="G56" t="s">
        <v>42</v>
      </c>
      <c r="H56" t="str">
        <f>VLOOKUP(G56,EntityMaster!B:D,3,FALSE)</f>
        <v>DIM_PRODUCT</v>
      </c>
      <c r="I56" t="s">
        <v>47</v>
      </c>
    </row>
    <row r="57" spans="1:9" x14ac:dyDescent="0.35">
      <c r="A57" t="s">
        <v>35</v>
      </c>
      <c r="B57" t="str">
        <f>VLOOKUP(A57,AttributeMaster!A:E,2,FALSE)</f>
        <v>Product</v>
      </c>
      <c r="C57" t="s">
        <v>20</v>
      </c>
      <c r="D57" t="str">
        <f>VLOOKUP(C57,'Subject Area'!A:C,2,FALSE)</f>
        <v>AI Bot</v>
      </c>
      <c r="E57">
        <v>2</v>
      </c>
      <c r="F57" t="s">
        <v>90</v>
      </c>
      <c r="G57" t="s">
        <v>42</v>
      </c>
      <c r="H57" t="str">
        <f>VLOOKUP(G57,EntityMaster!B:D,3,FALSE)</f>
        <v>DIM_PRODUCT</v>
      </c>
      <c r="I57" t="s">
        <v>47</v>
      </c>
    </row>
    <row r="58" spans="1:9" x14ac:dyDescent="0.35">
      <c r="A58" t="s">
        <v>35</v>
      </c>
      <c r="B58" t="str">
        <f>VLOOKUP(A58,AttributeMaster!A:E,2,FALSE)</f>
        <v>Product</v>
      </c>
      <c r="C58" t="s">
        <v>20</v>
      </c>
      <c r="D58" t="str">
        <f>VLOOKUP(C58,'Subject Area'!A:C,2,FALSE)</f>
        <v>AI Bot</v>
      </c>
      <c r="E58">
        <v>1</v>
      </c>
      <c r="F58" t="s">
        <v>90</v>
      </c>
      <c r="G58" t="s">
        <v>42</v>
      </c>
      <c r="H58" t="str">
        <f>VLOOKUP(G58,EntityMaster!B:D,3,FALSE)</f>
        <v>DIM_PRODUCT</v>
      </c>
      <c r="I58" t="s">
        <v>47</v>
      </c>
    </row>
    <row r="59" spans="1:9" x14ac:dyDescent="0.35">
      <c r="A59" t="s">
        <v>51</v>
      </c>
      <c r="B59" t="str">
        <f>VLOOKUP(A59,AttributeMaster!A:E,2,FALSE)</f>
        <v>Loss ratio</v>
      </c>
      <c r="C59" t="s">
        <v>20</v>
      </c>
      <c r="D59" t="str">
        <f>VLOOKUP(C59,'Subject Area'!A:C,2,FALSE)</f>
        <v>AI Bot</v>
      </c>
      <c r="E59">
        <v>2</v>
      </c>
      <c r="F59" t="s">
        <v>90</v>
      </c>
      <c r="G59" t="s">
        <v>39</v>
      </c>
      <c r="H59" t="str">
        <f>VLOOKUP(G59,EntityMaster!B:D,3,FALSE)</f>
        <v>V_FACT_PREM_CAL_YR</v>
      </c>
      <c r="I59" s="5" t="s">
        <v>135</v>
      </c>
    </row>
    <row r="60" spans="1:9" x14ac:dyDescent="0.35">
      <c r="A60" t="s">
        <v>51</v>
      </c>
      <c r="B60" t="str">
        <f>VLOOKUP(A60,AttributeMaster!A:E,2,FALSE)</f>
        <v>Loss ratio</v>
      </c>
      <c r="C60" t="s">
        <v>20</v>
      </c>
      <c r="D60" t="str">
        <f>VLOOKUP(C60,'Subject Area'!A:C,2,FALSE)</f>
        <v>AI Bot</v>
      </c>
      <c r="E60">
        <v>1</v>
      </c>
      <c r="F60" t="s">
        <v>90</v>
      </c>
      <c r="G60" t="s">
        <v>41</v>
      </c>
      <c r="H60" t="str">
        <f>VLOOKUP(G60,EntityMaster!B:D,3,FALSE)</f>
        <v>V_FACT_PREM_CAL_YR_BASE</v>
      </c>
      <c r="I60" s="5" t="s">
        <v>136</v>
      </c>
    </row>
    <row r="61" spans="1:9" x14ac:dyDescent="0.35">
      <c r="A61" t="s">
        <v>33</v>
      </c>
      <c r="B61" t="str">
        <f>VLOOKUP(A61,AttributeMaster!A:E,2,FALSE)</f>
        <v>Line of Business</v>
      </c>
      <c r="C61" t="s">
        <v>20</v>
      </c>
      <c r="D61" t="str">
        <f>VLOOKUP(C61,'Subject Area'!A:C,2,FALSE)</f>
        <v>AI Bot</v>
      </c>
      <c r="E61">
        <v>3</v>
      </c>
      <c r="F61" t="s">
        <v>90</v>
      </c>
      <c r="G61" t="s">
        <v>42</v>
      </c>
      <c r="H61" t="str">
        <f>VLOOKUP(G61,EntityMaster!B:D,3,FALSE)</f>
        <v>DIM_PRODUCT</v>
      </c>
      <c r="I61" t="s">
        <v>70</v>
      </c>
    </row>
    <row r="62" spans="1:9" x14ac:dyDescent="0.35">
      <c r="A62" t="s">
        <v>33</v>
      </c>
      <c r="B62" t="str">
        <f>VLOOKUP(A62,AttributeMaster!A:E,2,FALSE)</f>
        <v>Line of Business</v>
      </c>
      <c r="C62" t="s">
        <v>20</v>
      </c>
      <c r="D62" t="str">
        <f>VLOOKUP(C62,'Subject Area'!A:C,2,FALSE)</f>
        <v>AI Bot</v>
      </c>
      <c r="E62">
        <v>2</v>
      </c>
      <c r="F62" t="s">
        <v>90</v>
      </c>
      <c r="G62" t="s">
        <v>42</v>
      </c>
      <c r="H62" t="str">
        <f>VLOOKUP(G62,EntityMaster!B:D,3,FALSE)</f>
        <v>DIM_PRODUCT</v>
      </c>
      <c r="I62" t="s">
        <v>70</v>
      </c>
    </row>
    <row r="63" spans="1:9" x14ac:dyDescent="0.35">
      <c r="A63" t="s">
        <v>33</v>
      </c>
      <c r="B63" t="str">
        <f>VLOOKUP(A63,AttributeMaster!A:E,2,FALSE)</f>
        <v>Line of Business</v>
      </c>
      <c r="C63" t="s">
        <v>20</v>
      </c>
      <c r="D63" t="str">
        <f>VLOOKUP(C63,'Subject Area'!A:C,2,FALSE)</f>
        <v>AI Bot</v>
      </c>
      <c r="E63">
        <v>1</v>
      </c>
      <c r="F63" t="s">
        <v>90</v>
      </c>
      <c r="G63" t="s">
        <v>42</v>
      </c>
      <c r="H63" t="str">
        <f>VLOOKUP(G63,EntityMaster!B:D,3,FALSE)</f>
        <v>DIM_PRODUCT</v>
      </c>
      <c r="I63" t="s">
        <v>70</v>
      </c>
    </row>
    <row r="64" spans="1:9" x14ac:dyDescent="0.35">
      <c r="A64" t="s">
        <v>24</v>
      </c>
      <c r="B64" t="str">
        <f>VLOOKUP(A64,AttributeMaster!A:E,2,FALSE)</f>
        <v xml:space="preserve">Line Division </v>
      </c>
      <c r="C64" t="s">
        <v>20</v>
      </c>
      <c r="D64" t="str">
        <f>VLOOKUP(C64,'Subject Area'!A:C,2,FALSE)</f>
        <v>AI Bot</v>
      </c>
      <c r="E64">
        <v>3</v>
      </c>
      <c r="F64" t="s">
        <v>90</v>
      </c>
      <c r="G64" t="s">
        <v>42</v>
      </c>
      <c r="H64" t="str">
        <f>VLOOKUP(G64,EntityMaster!B:D,3,FALSE)</f>
        <v>DIM_PRODUCT</v>
      </c>
      <c r="I64" t="s">
        <v>108</v>
      </c>
    </row>
    <row r="65" spans="1:9" x14ac:dyDescent="0.35">
      <c r="A65" t="s">
        <v>24</v>
      </c>
      <c r="B65" t="str">
        <f>VLOOKUP(A65,AttributeMaster!A:E,2,FALSE)</f>
        <v xml:space="preserve">Line Division </v>
      </c>
      <c r="C65" t="s">
        <v>20</v>
      </c>
      <c r="D65" t="str">
        <f>VLOOKUP(C65,'Subject Area'!A:C,2,FALSE)</f>
        <v>AI Bot</v>
      </c>
      <c r="E65">
        <v>2</v>
      </c>
      <c r="F65" t="s">
        <v>90</v>
      </c>
      <c r="G65" t="s">
        <v>42</v>
      </c>
      <c r="H65" t="str">
        <f>VLOOKUP(G65,EntityMaster!B:D,3,FALSE)</f>
        <v>DIM_PRODUCT</v>
      </c>
      <c r="I65" t="s">
        <v>108</v>
      </c>
    </row>
    <row r="66" spans="1:9" x14ac:dyDescent="0.35">
      <c r="A66" t="s">
        <v>24</v>
      </c>
      <c r="B66" t="str">
        <f>VLOOKUP(A66,AttributeMaster!A:E,2,FALSE)</f>
        <v xml:space="preserve">Line Division </v>
      </c>
      <c r="C66" t="s">
        <v>20</v>
      </c>
      <c r="D66" t="str">
        <f>VLOOKUP(C66,'Subject Area'!A:C,2,FALSE)</f>
        <v>AI Bot</v>
      </c>
      <c r="E66">
        <v>1</v>
      </c>
      <c r="F66" t="s">
        <v>90</v>
      </c>
      <c r="G66" t="s">
        <v>42</v>
      </c>
      <c r="H66" t="str">
        <f>VLOOKUP(G66,EntityMaster!B:D,3,FALSE)</f>
        <v>DIM_PRODUCT</v>
      </c>
      <c r="I66" t="s">
        <v>108</v>
      </c>
    </row>
    <row r="67" spans="1:9" x14ac:dyDescent="0.35">
      <c r="A67" t="s">
        <v>36</v>
      </c>
      <c r="B67" t="str">
        <f>VLOOKUP(A67,AttributeMaster!A:E,2,FALSE)</f>
        <v>Region</v>
      </c>
      <c r="C67" t="s">
        <v>20</v>
      </c>
      <c r="D67" t="str">
        <f>VLOOKUP(C67,'Subject Area'!A:C,2,FALSE)</f>
        <v>AI Bot</v>
      </c>
      <c r="E67">
        <v>3</v>
      </c>
      <c r="F67" t="s">
        <v>90</v>
      </c>
      <c r="G67" t="s">
        <v>103</v>
      </c>
      <c r="H67" t="str">
        <f>VLOOKUP(G67,EntityMaster!B:D,3,FALSE)</f>
        <v>DIM_LOC</v>
      </c>
      <c r="I67" t="s">
        <v>109</v>
      </c>
    </row>
    <row r="68" spans="1:9" x14ac:dyDescent="0.35">
      <c r="A68" t="s">
        <v>36</v>
      </c>
      <c r="B68" t="str">
        <f>VLOOKUP(A68,AttributeMaster!A:E,2,FALSE)</f>
        <v>Region</v>
      </c>
      <c r="C68" t="s">
        <v>20</v>
      </c>
      <c r="D68" t="str">
        <f>VLOOKUP(C68,'Subject Area'!A:C,2,FALSE)</f>
        <v>AI Bot</v>
      </c>
      <c r="E68">
        <v>2</v>
      </c>
      <c r="F68" t="s">
        <v>90</v>
      </c>
      <c r="G68" t="s">
        <v>103</v>
      </c>
      <c r="H68" t="str">
        <f>VLOOKUP(G68,EntityMaster!B:D,3,FALSE)</f>
        <v>DIM_LOC</v>
      </c>
      <c r="I68" t="s">
        <v>109</v>
      </c>
    </row>
    <row r="69" spans="1:9" x14ac:dyDescent="0.35">
      <c r="A69" t="s">
        <v>36</v>
      </c>
      <c r="B69" t="str">
        <f>VLOOKUP(A69,AttributeMaster!A:E,2,FALSE)</f>
        <v>Region</v>
      </c>
      <c r="C69" t="s">
        <v>20</v>
      </c>
      <c r="D69" t="str">
        <f>VLOOKUP(C69,'Subject Area'!A:C,2,FALSE)</f>
        <v>AI Bot</v>
      </c>
      <c r="E69">
        <v>1</v>
      </c>
      <c r="F69" t="s">
        <v>90</v>
      </c>
      <c r="G69" t="s">
        <v>103</v>
      </c>
      <c r="H69" t="str">
        <f>VLOOKUP(G69,EntityMaster!B:D,3,FALSE)</f>
        <v>DIM_LOC</v>
      </c>
      <c r="I69" t="s">
        <v>109</v>
      </c>
    </row>
    <row r="70" spans="1:9" x14ac:dyDescent="0.35">
      <c r="A70" t="s">
        <v>81</v>
      </c>
      <c r="B70" t="str">
        <f>VLOOKUP(A70,AttributeMaster!A:E,2,FALSE)</f>
        <v>State</v>
      </c>
      <c r="C70" t="s">
        <v>20</v>
      </c>
      <c r="D70" t="str">
        <f>VLOOKUP(C70,'Subject Area'!A:C,2,FALSE)</f>
        <v>AI Bot</v>
      </c>
      <c r="E70">
        <v>3</v>
      </c>
      <c r="F70" t="s">
        <v>90</v>
      </c>
      <c r="G70" t="s">
        <v>126</v>
      </c>
      <c r="H70" t="str">
        <f>VLOOKUP(G70,EntityMaster!B:D,3,FALSE)</f>
        <v>DIM_POLICY</v>
      </c>
      <c r="I70" t="s">
        <v>137</v>
      </c>
    </row>
    <row r="71" spans="1:9" x14ac:dyDescent="0.35">
      <c r="A71" t="s">
        <v>81</v>
      </c>
      <c r="B71" t="str">
        <f>VLOOKUP(A71,AttributeMaster!A:E,2,FALSE)</f>
        <v>State</v>
      </c>
      <c r="C71" t="s">
        <v>20</v>
      </c>
      <c r="D71" t="str">
        <f>VLOOKUP(C71,'Subject Area'!A:C,2,FALSE)</f>
        <v>AI Bot</v>
      </c>
      <c r="E71">
        <v>2</v>
      </c>
      <c r="F71" t="s">
        <v>90</v>
      </c>
      <c r="G71" t="s">
        <v>126</v>
      </c>
      <c r="H71" t="str">
        <f>VLOOKUP(G71,EntityMaster!B:D,3,FALSE)</f>
        <v>DIM_POLICY</v>
      </c>
      <c r="I71" t="s">
        <v>137</v>
      </c>
    </row>
    <row r="72" spans="1:9" x14ac:dyDescent="0.35">
      <c r="A72" t="s">
        <v>81</v>
      </c>
      <c r="B72" t="str">
        <f>VLOOKUP(A72,AttributeMaster!A:E,2,FALSE)</f>
        <v>State</v>
      </c>
      <c r="C72" t="s">
        <v>20</v>
      </c>
      <c r="D72" t="str">
        <f>VLOOKUP(C72,'Subject Area'!A:C,2,FALSE)</f>
        <v>AI Bot</v>
      </c>
      <c r="E72">
        <v>1</v>
      </c>
      <c r="F72" t="s">
        <v>90</v>
      </c>
      <c r="G72" t="s">
        <v>126</v>
      </c>
      <c r="H72" t="str">
        <f>VLOOKUP(G72,EntityMaster!B:D,3,FALSE)</f>
        <v>DIM_POLICY</v>
      </c>
      <c r="I72" t="s">
        <v>137</v>
      </c>
    </row>
    <row r="73" spans="1:9" x14ac:dyDescent="0.35">
      <c r="A73" t="s">
        <v>111</v>
      </c>
      <c r="B73" t="str">
        <f>VLOOKUP(A73,AttributeMaster!A:E,2,FALSE)</f>
        <v>Account Date</v>
      </c>
      <c r="C73" t="s">
        <v>20</v>
      </c>
      <c r="D73" t="str">
        <f>VLOOKUP(C73,'Subject Area'!A:C,2,FALSE)</f>
        <v>AI Bot</v>
      </c>
      <c r="E73">
        <v>3</v>
      </c>
      <c r="F73" t="s">
        <v>90</v>
      </c>
      <c r="G73" t="s">
        <v>104</v>
      </c>
      <c r="H73" t="str">
        <f>VLOOKUP(G73,EntityMaster!B:D,3,FALSE)</f>
        <v>DIM_MONTH</v>
      </c>
      <c r="I73" t="s">
        <v>114</v>
      </c>
    </row>
    <row r="74" spans="1:9" x14ac:dyDescent="0.35">
      <c r="A74" t="s">
        <v>111</v>
      </c>
      <c r="B74" t="str">
        <f>VLOOKUP(A74,AttributeMaster!A:E,2,FALSE)</f>
        <v>Account Date</v>
      </c>
      <c r="C74" t="s">
        <v>20</v>
      </c>
      <c r="D74" t="str">
        <f>VLOOKUP(C74,'Subject Area'!A:C,2,FALSE)</f>
        <v>AI Bot</v>
      </c>
      <c r="E74">
        <v>2</v>
      </c>
      <c r="F74" t="s">
        <v>90</v>
      </c>
      <c r="G74" t="s">
        <v>104</v>
      </c>
      <c r="H74" t="str">
        <f>VLOOKUP(G74,EntityMaster!B:D,3,FALSE)</f>
        <v>DIM_MONTH</v>
      </c>
      <c r="I74" t="s">
        <v>114</v>
      </c>
    </row>
    <row r="75" spans="1:9" x14ac:dyDescent="0.35">
      <c r="A75" t="s">
        <v>111</v>
      </c>
      <c r="B75" t="str">
        <f>VLOOKUP(A75,AttributeMaster!A:E,2,FALSE)</f>
        <v>Account Date</v>
      </c>
      <c r="C75" t="s">
        <v>20</v>
      </c>
      <c r="D75" t="str">
        <f>VLOOKUP(C75,'Subject Area'!A:C,2,FALSE)</f>
        <v>AI Bot</v>
      </c>
      <c r="E75">
        <v>1</v>
      </c>
      <c r="F75" t="s">
        <v>90</v>
      </c>
      <c r="G75" t="s">
        <v>104</v>
      </c>
      <c r="H75" t="str">
        <f>VLOOKUP(G75,EntityMaster!B:D,3,FALSE)</f>
        <v>DIM_MONTH</v>
      </c>
      <c r="I75" t="s">
        <v>114</v>
      </c>
    </row>
    <row r="76" spans="1:9" x14ac:dyDescent="0.35">
      <c r="A76" t="s">
        <v>112</v>
      </c>
      <c r="B76" t="str">
        <f>VLOOKUP(A76,AttributeMaster!A:E,2,FALSE)</f>
        <v>Agency</v>
      </c>
      <c r="C76" t="s">
        <v>20</v>
      </c>
      <c r="D76" t="str">
        <f>VLOOKUP(C76,'Subject Area'!A:C,2,FALSE)</f>
        <v>AI Bot</v>
      </c>
      <c r="E76">
        <v>3</v>
      </c>
      <c r="F76" t="s">
        <v>90</v>
      </c>
      <c r="G76" t="s">
        <v>102</v>
      </c>
      <c r="H76" t="str">
        <f>VLOOKUP(G76,EntityMaster!B:D,3,FALSE)</f>
        <v>DIM_AGENCY</v>
      </c>
      <c r="I76" t="s">
        <v>115</v>
      </c>
    </row>
    <row r="77" spans="1:9" x14ac:dyDescent="0.35">
      <c r="A77" t="s">
        <v>112</v>
      </c>
      <c r="B77" t="str">
        <f>VLOOKUP(A77,AttributeMaster!A:E,2,FALSE)</f>
        <v>Agency</v>
      </c>
      <c r="C77" t="s">
        <v>20</v>
      </c>
      <c r="D77" t="str">
        <f>VLOOKUP(C77,'Subject Area'!A:C,2,FALSE)</f>
        <v>AI Bot</v>
      </c>
      <c r="E77">
        <v>2</v>
      </c>
      <c r="F77" t="s">
        <v>90</v>
      </c>
      <c r="G77" t="s">
        <v>102</v>
      </c>
      <c r="H77" t="str">
        <f>VLOOKUP(G77,EntityMaster!B:D,3,FALSE)</f>
        <v>DIM_AGENCY</v>
      </c>
      <c r="I77" t="s">
        <v>115</v>
      </c>
    </row>
    <row r="78" spans="1:9" x14ac:dyDescent="0.35">
      <c r="A78" t="s">
        <v>112</v>
      </c>
      <c r="B78" t="str">
        <f>VLOOKUP(A78,AttributeMaster!A:E,2,FALSE)</f>
        <v>Agency</v>
      </c>
      <c r="C78" t="s">
        <v>20</v>
      </c>
      <c r="D78" t="str">
        <f>VLOOKUP(C78,'Subject Area'!A:C,2,FALSE)</f>
        <v>AI Bot</v>
      </c>
      <c r="E78">
        <v>1</v>
      </c>
      <c r="F78" t="s">
        <v>90</v>
      </c>
      <c r="G78" t="s">
        <v>102</v>
      </c>
      <c r="H78" t="str">
        <f>VLOOKUP(G78,EntityMaster!B:D,3,FALSE)</f>
        <v>DIM_AGENCY</v>
      </c>
      <c r="I78" t="s">
        <v>115</v>
      </c>
    </row>
    <row r="79" spans="1:9" x14ac:dyDescent="0.35">
      <c r="A79" t="s">
        <v>113</v>
      </c>
      <c r="B79" t="str">
        <f>VLOOKUP(A79,AttributeMaster!A:E,2,FALSE)</f>
        <v>Agent</v>
      </c>
      <c r="C79" t="s">
        <v>20</v>
      </c>
      <c r="D79" t="str">
        <f>VLOOKUP(C79,'Subject Area'!A:C,2,FALSE)</f>
        <v>AI Bot</v>
      </c>
      <c r="E79">
        <v>3</v>
      </c>
      <c r="F79" t="s">
        <v>90</v>
      </c>
      <c r="G79" t="s">
        <v>101</v>
      </c>
      <c r="H79" t="str">
        <f>VLOOKUP(G79,EntityMaster!B:D,3,FALSE)</f>
        <v>DIM_AGENT</v>
      </c>
      <c r="I79" t="s">
        <v>116</v>
      </c>
    </row>
    <row r="80" spans="1:9" x14ac:dyDescent="0.35">
      <c r="A80" t="s">
        <v>113</v>
      </c>
      <c r="B80" t="str">
        <f>VLOOKUP(A80,AttributeMaster!A:E,2,FALSE)</f>
        <v>Agent</v>
      </c>
      <c r="C80" t="s">
        <v>20</v>
      </c>
      <c r="D80" t="str">
        <f>VLOOKUP(C80,'Subject Area'!A:C,2,FALSE)</f>
        <v>AI Bot</v>
      </c>
      <c r="E80">
        <v>2</v>
      </c>
      <c r="F80" t="s">
        <v>90</v>
      </c>
      <c r="G80" t="s">
        <v>101</v>
      </c>
      <c r="H80" t="str">
        <f>VLOOKUP(G80,EntityMaster!B:D,3,FALSE)</f>
        <v>DIM_AGENT</v>
      </c>
      <c r="I80" t="s">
        <v>116</v>
      </c>
    </row>
    <row r="81" spans="1:9" x14ac:dyDescent="0.35">
      <c r="A81" t="s">
        <v>113</v>
      </c>
      <c r="B81" t="str">
        <f>VLOOKUP(A81,AttributeMaster!A:E,2,FALSE)</f>
        <v>Agent</v>
      </c>
      <c r="C81" t="s">
        <v>20</v>
      </c>
      <c r="D81" t="str">
        <f>VLOOKUP(C81,'Subject Area'!A:C,2,FALSE)</f>
        <v>AI Bot</v>
      </c>
      <c r="E81">
        <v>1</v>
      </c>
      <c r="F81" t="s">
        <v>90</v>
      </c>
      <c r="G81" t="s">
        <v>101</v>
      </c>
      <c r="H81" t="str">
        <f>VLOOKUP(G81,EntityMaster!B:D,3,FALSE)</f>
        <v>DIM_AGENT</v>
      </c>
      <c r="I81" t="s">
        <v>116</v>
      </c>
    </row>
  </sheetData>
  <autoFilter ref="A1:I8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D13"/>
  <sheetViews>
    <sheetView workbookViewId="0">
      <selection activeCell="A13" sqref="A13"/>
    </sheetView>
  </sheetViews>
  <sheetFormatPr defaultRowHeight="14.5" x14ac:dyDescent="0.35"/>
  <cols>
    <col min="3" max="3" width="12.26953125" bestFit="1" customWidth="1"/>
    <col min="4" max="4" width="49.453125" bestFit="1" customWidth="1"/>
  </cols>
  <sheetData>
    <row r="1" spans="1:4" ht="14" customHeight="1" x14ac:dyDescent="0.35">
      <c r="A1" s="1" t="s">
        <v>6</v>
      </c>
      <c r="B1" s="1" t="s">
        <v>3</v>
      </c>
      <c r="C1" s="1" t="s">
        <v>44</v>
      </c>
      <c r="D1" s="1" t="s">
        <v>46</v>
      </c>
    </row>
    <row r="2" spans="1:4" x14ac:dyDescent="0.35">
      <c r="A2" t="s">
        <v>42</v>
      </c>
      <c r="B2">
        <v>3</v>
      </c>
      <c r="C2" t="s">
        <v>40</v>
      </c>
      <c r="D2" t="s">
        <v>45</v>
      </c>
    </row>
    <row r="3" spans="1:4" x14ac:dyDescent="0.35">
      <c r="A3" t="s">
        <v>42</v>
      </c>
      <c r="B3">
        <v>2</v>
      </c>
      <c r="C3" t="s">
        <v>39</v>
      </c>
      <c r="D3" t="s">
        <v>48</v>
      </c>
    </row>
    <row r="4" spans="1:4" x14ac:dyDescent="0.35">
      <c r="A4" t="s">
        <v>42</v>
      </c>
      <c r="B4">
        <v>1</v>
      </c>
      <c r="C4" t="s">
        <v>41</v>
      </c>
      <c r="D4" t="s">
        <v>49</v>
      </c>
    </row>
    <row r="5" spans="1:4" x14ac:dyDescent="0.35">
      <c r="A5" t="s">
        <v>101</v>
      </c>
      <c r="B5">
        <v>1</v>
      </c>
      <c r="C5" t="s">
        <v>41</v>
      </c>
      <c r="D5" t="s">
        <v>121</v>
      </c>
    </row>
    <row r="6" spans="1:4" x14ac:dyDescent="0.35">
      <c r="A6" t="s">
        <v>101</v>
      </c>
      <c r="B6">
        <v>2</v>
      </c>
      <c r="C6" t="s">
        <v>39</v>
      </c>
      <c r="D6" t="s">
        <v>122</v>
      </c>
    </row>
    <row r="7" spans="1:4" x14ac:dyDescent="0.35">
      <c r="A7" t="s">
        <v>102</v>
      </c>
      <c r="B7">
        <v>1</v>
      </c>
      <c r="C7" t="s">
        <v>41</v>
      </c>
      <c r="D7" t="s">
        <v>123</v>
      </c>
    </row>
    <row r="8" spans="1:4" x14ac:dyDescent="0.35">
      <c r="A8" t="s">
        <v>102</v>
      </c>
      <c r="B8">
        <v>2</v>
      </c>
      <c r="C8" t="s">
        <v>39</v>
      </c>
      <c r="D8" t="s">
        <v>124</v>
      </c>
    </row>
    <row r="9" spans="1:4" x14ac:dyDescent="0.35">
      <c r="A9" t="s">
        <v>103</v>
      </c>
      <c r="B9">
        <v>1</v>
      </c>
      <c r="C9" t="s">
        <v>41</v>
      </c>
      <c r="D9" t="s">
        <v>117</v>
      </c>
    </row>
    <row r="10" spans="1:4" x14ac:dyDescent="0.35">
      <c r="A10" t="s">
        <v>104</v>
      </c>
      <c r="B10">
        <v>3</v>
      </c>
      <c r="C10" t="s">
        <v>40</v>
      </c>
      <c r="D10" t="s">
        <v>118</v>
      </c>
    </row>
    <row r="11" spans="1:4" x14ac:dyDescent="0.35">
      <c r="A11" t="s">
        <v>104</v>
      </c>
      <c r="B11">
        <v>2</v>
      </c>
      <c r="C11" t="s">
        <v>39</v>
      </c>
      <c r="D11" t="s">
        <v>119</v>
      </c>
    </row>
    <row r="12" spans="1:4" x14ac:dyDescent="0.35">
      <c r="A12" t="s">
        <v>104</v>
      </c>
      <c r="B12">
        <v>1</v>
      </c>
      <c r="C12" t="s">
        <v>41</v>
      </c>
      <c r="D12" t="s">
        <v>120</v>
      </c>
    </row>
    <row r="13" spans="1:4" x14ac:dyDescent="0.35">
      <c r="A13" t="s">
        <v>126</v>
      </c>
      <c r="B13">
        <v>1</v>
      </c>
      <c r="C13" t="s">
        <v>41</v>
      </c>
      <c r="D13" t="s">
        <v>128</v>
      </c>
    </row>
  </sheetData>
  <autoFilter ref="A1:D13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D1"/>
  <sheetViews>
    <sheetView workbookViewId="0">
      <selection activeCell="D15" sqref="D15"/>
    </sheetView>
  </sheetViews>
  <sheetFormatPr defaultRowHeight="14.5" x14ac:dyDescent="0.35"/>
  <cols>
    <col min="3" max="3" width="12.453125" bestFit="1" customWidth="1"/>
    <col min="4" max="4" width="43.453125" customWidth="1"/>
  </cols>
  <sheetData>
    <row r="1" spans="1:4" x14ac:dyDescent="0.35">
      <c r="A1" s="1" t="s">
        <v>6</v>
      </c>
      <c r="B1" s="1" t="s">
        <v>3</v>
      </c>
      <c r="C1" s="1" t="s">
        <v>44</v>
      </c>
      <c r="D1" s="1" t="s">
        <v>46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C2"/>
  <sheetViews>
    <sheetView workbookViewId="0">
      <selection activeCell="B22" sqref="B22"/>
    </sheetView>
  </sheetViews>
  <sheetFormatPr defaultRowHeight="14.5" x14ac:dyDescent="0.35"/>
  <cols>
    <col min="2" max="2" width="26" bestFit="1" customWidth="1"/>
    <col min="3" max="3" width="18.81640625" bestFit="1" customWidth="1"/>
  </cols>
  <sheetData>
    <row r="1" spans="1:3" x14ac:dyDescent="0.35">
      <c r="A1" s="1" t="s">
        <v>11</v>
      </c>
      <c r="B1" s="1" t="s">
        <v>0</v>
      </c>
      <c r="C1" s="1" t="s">
        <v>7</v>
      </c>
    </row>
    <row r="2" spans="1:3" x14ac:dyDescent="0.35">
      <c r="A2" t="s">
        <v>20</v>
      </c>
      <c r="B2" t="s">
        <v>37</v>
      </c>
      <c r="C2">
        <v>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C5"/>
  <sheetViews>
    <sheetView workbookViewId="0">
      <selection activeCell="J22" sqref="J22"/>
    </sheetView>
  </sheetViews>
  <sheetFormatPr defaultRowHeight="14.5" x14ac:dyDescent="0.35"/>
  <cols>
    <col min="2" max="2" width="14.7265625" customWidth="1"/>
    <col min="3" max="3" width="24.26953125" customWidth="1"/>
  </cols>
  <sheetData>
    <row r="1" spans="1:3" x14ac:dyDescent="0.35">
      <c r="A1" s="1" t="s">
        <v>0</v>
      </c>
      <c r="B1" s="1" t="s">
        <v>3</v>
      </c>
      <c r="C1" s="1" t="s">
        <v>19</v>
      </c>
    </row>
    <row r="2" spans="1:3" x14ac:dyDescent="0.35">
      <c r="A2" t="s">
        <v>20</v>
      </c>
      <c r="B2" s="3">
        <v>0</v>
      </c>
      <c r="C2" t="s">
        <v>16</v>
      </c>
    </row>
    <row r="3" spans="1:3" x14ac:dyDescent="0.35">
      <c r="A3" t="s">
        <v>20</v>
      </c>
      <c r="B3" s="3">
        <v>1</v>
      </c>
      <c r="C3" t="s">
        <v>17</v>
      </c>
    </row>
    <row r="4" spans="1:3" x14ac:dyDescent="0.35">
      <c r="A4" t="s">
        <v>20</v>
      </c>
      <c r="B4" s="3">
        <v>2</v>
      </c>
      <c r="C4" t="s">
        <v>43</v>
      </c>
    </row>
    <row r="5" spans="1:3" x14ac:dyDescent="0.35">
      <c r="A5" t="s">
        <v>20</v>
      </c>
      <c r="B5" s="3">
        <v>3</v>
      </c>
      <c r="C5" t="s">
        <v>18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B7"/>
  <sheetViews>
    <sheetView workbookViewId="0">
      <selection activeCell="B2" sqref="B2"/>
    </sheetView>
  </sheetViews>
  <sheetFormatPr defaultRowHeight="14.5" x14ac:dyDescent="0.35"/>
  <cols>
    <col min="1" max="1" width="11.7265625" bestFit="1" customWidth="1"/>
    <col min="2" max="2" width="16.453125" bestFit="1" customWidth="1"/>
  </cols>
  <sheetData>
    <row r="1" spans="1:2" x14ac:dyDescent="0.35">
      <c r="A1" s="1" t="s">
        <v>82</v>
      </c>
      <c r="B1" s="1" t="s">
        <v>84</v>
      </c>
    </row>
    <row r="2" spans="1:2" x14ac:dyDescent="0.35">
      <c r="A2" t="s">
        <v>83</v>
      </c>
      <c r="B2" t="s">
        <v>85</v>
      </c>
    </row>
    <row r="3" spans="1:2" x14ac:dyDescent="0.35">
      <c r="A3" t="s">
        <v>86</v>
      </c>
      <c r="B3" t="s">
        <v>87</v>
      </c>
    </row>
    <row r="4" spans="1:2" x14ac:dyDescent="0.35">
      <c r="A4" t="s">
        <v>88</v>
      </c>
      <c r="B4" t="s">
        <v>89</v>
      </c>
    </row>
    <row r="5" spans="1:2" x14ac:dyDescent="0.35">
      <c r="A5" t="s">
        <v>90</v>
      </c>
      <c r="B5" t="s">
        <v>91</v>
      </c>
    </row>
    <row r="6" spans="1:2" x14ac:dyDescent="0.35">
      <c r="A6" t="s">
        <v>92</v>
      </c>
      <c r="B6" t="s">
        <v>93</v>
      </c>
    </row>
    <row r="7" spans="1:2" x14ac:dyDescent="0.35">
      <c r="A7" t="s">
        <v>94</v>
      </c>
      <c r="B7" t="s">
        <v>95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499984740745262"/>
  </sheetPr>
  <dimension ref="A3:B19"/>
  <sheetViews>
    <sheetView topLeftCell="A7" workbookViewId="0">
      <selection activeCell="A28" sqref="A28"/>
    </sheetView>
  </sheetViews>
  <sheetFormatPr defaultRowHeight="14.5" x14ac:dyDescent="0.35"/>
  <cols>
    <col min="1" max="1" width="30.26953125" bestFit="1" customWidth="1"/>
    <col min="2" max="2" width="101" bestFit="1" customWidth="1"/>
  </cols>
  <sheetData>
    <row r="3" spans="1:2" x14ac:dyDescent="0.35">
      <c r="A3" t="s">
        <v>71</v>
      </c>
      <c r="B3" t="s">
        <v>72</v>
      </c>
    </row>
    <row r="4" spans="1:2" x14ac:dyDescent="0.35">
      <c r="A4" t="s">
        <v>98</v>
      </c>
      <c r="B4" t="s">
        <v>99</v>
      </c>
    </row>
    <row r="5" spans="1:2" x14ac:dyDescent="0.35">
      <c r="B5" t="s">
        <v>100</v>
      </c>
    </row>
    <row r="6" spans="1:2" x14ac:dyDescent="0.35">
      <c r="B6" t="s">
        <v>73</v>
      </c>
    </row>
    <row r="8" spans="1:2" x14ac:dyDescent="0.35">
      <c r="B8" t="s">
        <v>74</v>
      </c>
    </row>
    <row r="12" spans="1:2" x14ac:dyDescent="0.35">
      <c r="B12" t="s">
        <v>75</v>
      </c>
    </row>
    <row r="13" spans="1:2" x14ac:dyDescent="0.35">
      <c r="B13" t="s">
        <v>76</v>
      </c>
    </row>
    <row r="14" spans="1:2" x14ac:dyDescent="0.35">
      <c r="B14" t="s">
        <v>52</v>
      </c>
    </row>
    <row r="15" spans="1:2" x14ac:dyDescent="0.35">
      <c r="B15" t="s">
        <v>77</v>
      </c>
    </row>
    <row r="16" spans="1:2" x14ac:dyDescent="0.35">
      <c r="B16" t="s">
        <v>78</v>
      </c>
    </row>
    <row r="17" spans="2:2" x14ac:dyDescent="0.35">
      <c r="B17" t="s">
        <v>79</v>
      </c>
    </row>
    <row r="18" spans="2:2" x14ac:dyDescent="0.35">
      <c r="B18" t="s">
        <v>80</v>
      </c>
    </row>
    <row r="19" spans="2:2" x14ac:dyDescent="0.35">
      <c r="B19" t="s">
        <v>45</v>
      </c>
    </row>
  </sheetData>
  <pageMargins left="0.7" right="0.7" top="0.75" bottom="0.75" header="0.3" footer="0.3"/>
</worksheet>
</file>

<file path=docProps/CustomMKOP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KProdID">
    <vt:lpwstr>ZMExtensions</vt:lpwstr>
  </property>
  <property fmtid="{D5CDD505-2E9C-101B-9397-08002B2CF9AE}" pid="3" name="SizeBefore">
    <vt:lpwstr>25639</vt:lpwstr>
  </property>
  <property fmtid="{D5CDD505-2E9C-101B-9397-08002B2CF9AE}" pid="4" name="OptimizationTime">
    <vt:lpwstr>20190705_1032</vt:lpwstr>
  </property>
</Properties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EntityMaster</vt:lpstr>
      <vt:lpstr>AttributeMaster</vt:lpstr>
      <vt:lpstr>AttributeEntity</vt:lpstr>
      <vt:lpstr>Join</vt:lpstr>
      <vt:lpstr>BridgeJoins</vt:lpstr>
      <vt:lpstr>Subject Area</vt:lpstr>
      <vt:lpstr>Summary Levels</vt:lpstr>
      <vt:lpstr>TimePeriod</vt:lpstr>
      <vt:lpstr>How to use</vt:lpstr>
    </vt:vector>
  </TitlesOfParts>
  <Company>EY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Samal Anand</dc:creator>
  <cp:lastModifiedBy>Dominic Thomas</cp:lastModifiedBy>
  <dcterms:created xsi:type="dcterms:W3CDTF">2018-10-19T14:47:40Z</dcterms:created>
  <dcterms:modified xsi:type="dcterms:W3CDTF">2019-07-04T06:18:24Z</dcterms:modified>
</cp:coreProperties>
</file>