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osis Analysis" sheetId="1" r:id="rId4"/>
    <sheet state="visible" name="Age &amp; Comorbidity Score" sheetId="2" r:id="rId5"/>
    <sheet state="visible" name="Gender Distribution" sheetId="3" r:id="rId6"/>
    <sheet state="visible" name="Comorbidity Score Analysis&quot;" sheetId="4" r:id="rId7"/>
  </sheets>
  <definedNames/>
  <calcPr/>
</workbook>
</file>

<file path=xl/sharedStrings.xml><?xml version="1.0" encoding="utf-8"?>
<sst xmlns="http://schemas.openxmlformats.org/spreadsheetml/2006/main" count="16" uniqueCount="13">
  <si>
    <t>Primary Diagnosis</t>
  </si>
  <si>
    <t>Readmission Rate (%)</t>
  </si>
  <si>
    <t>Kidney Disease</t>
  </si>
  <si>
    <t>Diabetes</t>
  </si>
  <si>
    <t>COPD</t>
  </si>
  <si>
    <t>Heart Disease</t>
  </si>
  <si>
    <t>Hypertension</t>
  </si>
  <si>
    <t>Age</t>
  </si>
  <si>
    <t>Comorbidity Score</t>
  </si>
  <si>
    <t>Gender</t>
  </si>
  <si>
    <t>Number of Patients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</si>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</sst>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000">
                <a:solidFill>
                  <a:srgbClr val="A64D79"/>
                </a:solidFill>
                <a:latin typeface="+mn-lt"/>
              </a:defRPr>
            </a:pPr>
            <a:r>
              <a:rPr b="1" sz="3000">
                <a:solidFill>
                  <a:srgbClr val="A64D79"/>
                </a:solidFill>
                <a:latin typeface="+mn-lt"/>
              </a:rPr>
              <a:t>Readmission Rate by Primary Diagnosis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'Diagnosis Analysis'!$G$16</c:f>
            </c:strRef>
          </c:tx>
          <c:spPr>
            <a:solidFill>
              <a:srgbClr val="6D9EEB"/>
            </a:solidFill>
            <a:ln cmpd="sng">
              <a:solidFill>
                <a:srgbClr val="0000FF">
                  <a:alpha val="100000"/>
                </a:srgbClr>
              </a:solidFill>
              <a:prstDash val="sysDot"/>
            </a:ln>
          </c:spPr>
          <c:dPt>
            <c:idx val="3"/>
          </c:dPt>
          <c:cat>
            <c:strRef>
              <c:f>'Diagnosis Analysis'!$F$17:$F$21</c:f>
            </c:strRef>
          </c:cat>
          <c:val>
            <c:numRef>
              <c:f>'Diagnosis Analysis'!$G$17:$G$21</c:f>
              <c:numCache/>
            </c:numRef>
          </c:val>
        </c:ser>
        <c:axId val="822268018"/>
        <c:axId val="1929196880"/>
      </c:barChart>
      <c:catAx>
        <c:axId val="822268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9196880"/>
      </c:catAx>
      <c:valAx>
        <c:axId val="1929196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3000">
                    <a:solidFill>
                      <a:srgbClr val="A64D79"/>
                    </a:solidFill>
                    <a:latin typeface="+mn-lt"/>
                  </a:defRPr>
                </a:pPr>
                <a:r>
                  <a:rPr b="1" sz="3000">
                    <a:solidFill>
                      <a:srgbClr val="A64D79"/>
                    </a:solidFill>
                    <a:latin typeface="+mn-lt"/>
                  </a:rPr>
                  <a:t>Readmission Rate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2268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Readmission Rate by Age and Comorbidity Score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'Age &amp; Comorbidity Score'!$G$21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'Age &amp; Comorbidity Score'!$G$22:$G$25</c:f>
              <c:numCache/>
            </c:numRef>
          </c:val>
        </c:ser>
        <c:axId val="1099918136"/>
        <c:axId val="1134426884"/>
      </c:barChart>
      <c:catAx>
        <c:axId val="1099918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(Comorbidity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4426884"/>
      </c:catAx>
      <c:valAx>
        <c:axId val="11344268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Readmission Rate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99181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Gender Distribution of Patients
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'Gender Distribution'!$E$15:$E$16</c:f>
            </c:strRef>
          </c:cat>
          <c:val>
            <c:numRef>
              <c:f>'Gender Distribution'!$F$15:$F$16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Readmission Rate by Comorbidity Score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'Comorbidity Score Analysis"'!$F$17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'Comorbidity Score Analysis"'!$E$18:$E$22</c:f>
            </c:strRef>
          </c:cat>
          <c:val>
            <c:numRef>
              <c:f>'Comorbidity Score Analysis"'!$F$18:$F$22</c:f>
              <c:numCache/>
            </c:numRef>
          </c:val>
        </c:ser>
        <c:axId val="179789913"/>
        <c:axId val="1017541292"/>
      </c:barChart>
      <c:catAx>
        <c:axId val="179789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Comorbidity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7541292"/>
      </c:catAx>
      <c:valAx>
        <c:axId val="1017541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Readmission Rate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7899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10</xdr:row>
      <xdr:rowOff>171450</xdr:rowOff>
    </xdr:from>
    <xdr:ext cx="6115050" cy="4067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14</xdr:row>
      <xdr:rowOff>47625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19050</xdr:rowOff>
    </xdr:from>
    <xdr:ext cx="5086350" cy="31432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723900</xdr:colOff>
      <xdr:row>11</xdr:row>
      <xdr:rowOff>180975</xdr:rowOff>
    </xdr:from>
    <xdr:ext cx="5314950" cy="33051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3.13"/>
    <col customWidth="1" min="3" max="3" width="16.38"/>
    <col customWidth="1" min="6" max="6" width="19.63"/>
    <col customWidth="1" min="7" max="7" width="23.75"/>
  </cols>
  <sheetData>
    <row r="2">
      <c r="D2" s="1"/>
      <c r="E2" s="1"/>
      <c r="F2" s="1"/>
    </row>
    <row r="9">
      <c r="C9" s="2"/>
    </row>
    <row r="10">
      <c r="A10" s="1"/>
      <c r="B10" s="1"/>
    </row>
    <row r="16">
      <c r="F16" s="1" t="s">
        <v>0</v>
      </c>
      <c r="G16" s="1" t="s">
        <v>1</v>
      </c>
      <c r="H16" s="1"/>
    </row>
    <row r="17">
      <c r="F17" s="3" t="s">
        <v>2</v>
      </c>
      <c r="G17" s="3">
        <v>19.9</v>
      </c>
    </row>
    <row r="18">
      <c r="F18" s="3" t="s">
        <v>3</v>
      </c>
      <c r="G18" s="3">
        <v>19.49</v>
      </c>
    </row>
    <row r="19">
      <c r="F19" s="3" t="s">
        <v>4</v>
      </c>
      <c r="G19" s="3">
        <v>18.53</v>
      </c>
    </row>
    <row r="20">
      <c r="F20" s="3" t="s">
        <v>5</v>
      </c>
      <c r="G20" s="3">
        <v>18.27</v>
      </c>
    </row>
    <row r="21">
      <c r="F21" s="3" t="s">
        <v>6</v>
      </c>
      <c r="G21" s="3">
        <v>17.79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3.38"/>
    <col customWidth="1" min="3" max="3" width="27.63"/>
    <col customWidth="1" min="5" max="5" width="16.88"/>
    <col customWidth="1" min="6" max="6" width="25.0"/>
    <col customWidth="1" min="7" max="7" width="24.88"/>
    <col customWidth="1" min="8" max="8" width="23.25"/>
    <col customWidth="1" min="9" max="9" width="29.13"/>
  </cols>
  <sheetData>
    <row r="8">
      <c r="G8" s="1"/>
      <c r="H8" s="1"/>
      <c r="I8" s="1"/>
    </row>
    <row r="13">
      <c r="I13" s="4"/>
    </row>
    <row r="21">
      <c r="E21" s="1" t="s">
        <v>7</v>
      </c>
      <c r="F21" s="1" t="s">
        <v>8</v>
      </c>
      <c r="G21" s="1" t="s">
        <v>1</v>
      </c>
    </row>
    <row r="22">
      <c r="E22" s="3">
        <v>18.0</v>
      </c>
      <c r="F22" s="3">
        <v>4.0</v>
      </c>
      <c r="G22" s="3">
        <v>33.33</v>
      </c>
      <c r="H22" s="5" t="str">
        <f t="shared" ref="H22:H25" si="1">E22 &amp; " (" &amp; F22 &amp; ")"
</f>
        <v>18 (4)</v>
      </c>
    </row>
    <row r="23">
      <c r="E23" s="3">
        <v>18.0</v>
      </c>
      <c r="F23" s="3">
        <v>3.0</v>
      </c>
      <c r="G23" s="3">
        <v>11.11</v>
      </c>
      <c r="H23" s="5" t="str">
        <f t="shared" si="1"/>
        <v>18 (3)</v>
      </c>
    </row>
    <row r="24">
      <c r="E24" s="3">
        <v>19.0</v>
      </c>
      <c r="F24" s="3">
        <v>2.0</v>
      </c>
      <c r="G24" s="3">
        <v>17.39</v>
      </c>
      <c r="H24" s="5" t="str">
        <f t="shared" si="1"/>
        <v>19 (2)</v>
      </c>
    </row>
    <row r="25">
      <c r="E25" s="3">
        <v>20.0</v>
      </c>
      <c r="F25" s="3">
        <v>1.0</v>
      </c>
      <c r="G25" s="3">
        <v>12.5</v>
      </c>
      <c r="H25" s="5" t="str">
        <f t="shared" si="1"/>
        <v>20 (1)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6.5"/>
  </cols>
  <sheetData>
    <row r="14">
      <c r="E14" s="1" t="s">
        <v>9</v>
      </c>
      <c r="F14" s="1" t="s">
        <v>10</v>
      </c>
    </row>
    <row r="15">
      <c r="E15" s="3" t="s">
        <v>11</v>
      </c>
      <c r="F15" s="3">
        <v>2478.0</v>
      </c>
    </row>
    <row r="16">
      <c r="E16" s="3" t="s">
        <v>12</v>
      </c>
      <c r="F16" s="3">
        <v>2518.0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33.75"/>
    <col customWidth="1" min="5" max="5" width="17.63"/>
    <col customWidth="1" min="6" max="6" width="23.88"/>
  </cols>
  <sheetData>
    <row r="17">
      <c r="E17" s="1" t="s">
        <v>8</v>
      </c>
      <c r="F17" s="1" t="s">
        <v>1</v>
      </c>
    </row>
    <row r="18">
      <c r="E18" s="3">
        <v>0.0</v>
      </c>
      <c r="F18" s="3">
        <v>19.56</v>
      </c>
    </row>
    <row r="19">
      <c r="E19" s="3">
        <v>1.0</v>
      </c>
      <c r="F19" s="3">
        <v>17.52</v>
      </c>
    </row>
    <row r="20">
      <c r="E20" s="3">
        <v>2.0</v>
      </c>
      <c r="F20" s="3">
        <v>19.46</v>
      </c>
    </row>
    <row r="21">
      <c r="E21" s="3">
        <v>3.0</v>
      </c>
      <c r="F21" s="3">
        <v>18.69</v>
      </c>
    </row>
    <row r="22">
      <c r="E22" s="3">
        <v>4.0</v>
      </c>
      <c r="F22" s="3">
        <v>18.81</v>
      </c>
    </row>
  </sheetData>
  <drawing r:id="rId1"/>
</worksheet>
</file>