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<sst xmlns="http://schemas.openxmlformats.org/spreadsheetml/2006/main" count="140" uniqueCount="119">
  <si>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</si>
  <si>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</si>
  <si>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</si>
  <si>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</si>
  <si>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Already Transferred</t>
  </si>
  <si>
    <t xml:space="preserve">Balance to Transfer</t>
  </si>
  <si>
    <t xml:space="preserve">Status on </t>
  </si>
  <si>
    <r>
      <rPr>
        <b val="true"/>
        <sz val="14"/>
        <color rgb="FF666666"/>
        <rFont val="Cantarell Extra Bold"/>
        <family val="0"/>
        <charset val="1"/>
      </rPr>
      <t xml:space="preserve">1</t>
    </r>
    <r>
      <rPr>
        <b val="true"/>
        <vertAlign val="superscript"/>
        <sz val="14"/>
        <color rgb="FF666666"/>
        <rFont val="Cantarell Extra Bold"/>
        <family val="0"/>
        <charset val="1"/>
      </rPr>
      <t xml:space="preserve">st</t>
    </r>
    <r>
      <rPr>
        <b val="true"/>
        <sz val="14"/>
        <color rgb="FF666666"/>
        <rFont val="Cantarell Extra Bold"/>
        <family val="0"/>
        <charset val="1"/>
      </rPr>
      <t xml:space="preserve"> Feb</t>
    </r>
  </si>
  <si>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</si>
  <si>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</si>
  <si>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</si>
  <si>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</si>
  <si>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</si>
  <si>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r>
      <rPr>
        <sz val="12"/>
        <rFont val="FreeMono"/>
        <family val="3"/>
        <charset val="1"/>
      </rPr>
      <t xml:space="preserve">9</t>
    </r>
    <r>
      <rPr>
        <vertAlign val="superscript"/>
        <sz val="12"/>
        <rFont val="FreeMono"/>
        <family val="3"/>
        <charset val="1"/>
      </rPr>
      <t xml:space="preserve">th</t>
    </r>
    <r>
      <rPr>
        <sz val="12"/>
        <rFont val="FreeMono"/>
        <family val="3"/>
        <charset val="1"/>
      </rPr>
      <t xml:space="preserve"> January</t>
    </r>
  </si>
  <si>
    <t xml:space="preserve">Transferred for Buying Dresses</t>
  </si>
  <si>
    <r>
      <rPr>
        <sz val="12"/>
        <rFont val="FreeMono"/>
        <family val="3"/>
        <charset val="1"/>
      </rPr>
      <t xml:space="preserve">20</t>
    </r>
    <r>
      <rPr>
        <vertAlign val="superscript"/>
        <sz val="12"/>
        <rFont val="FreeMono"/>
        <family val="3"/>
        <charset val="1"/>
      </rPr>
      <t xml:space="preserve">th</t>
    </r>
    <r>
      <rPr>
        <sz val="12"/>
        <rFont val="FreeMono"/>
        <family val="3"/>
        <charset val="1"/>
      </rPr>
      <t xml:space="preserve"> January</t>
    </r>
  </si>
  <si>
    <t xml:space="preserve">Euro Converted Money</t>
  </si>
  <si>
    <r>
      <rPr>
        <sz val="12"/>
        <rFont val="FreeMono"/>
        <family val="3"/>
        <charset val="1"/>
      </rPr>
      <t xml:space="preserve">1</t>
    </r>
    <r>
      <rPr>
        <vertAlign val="superscript"/>
        <sz val="12"/>
        <rFont val="FreeMono"/>
        <family val="3"/>
        <charset val="1"/>
      </rPr>
      <t xml:space="preserve">st</t>
    </r>
    <r>
      <rPr>
        <sz val="12"/>
        <rFont val="FreeMono"/>
        <family val="3"/>
        <charset val="1"/>
      </rPr>
      <t xml:space="preserve"> Feb</t>
    </r>
  </si>
  <si>
    <t xml:space="preserve">Transferred for Gold Things</t>
  </si>
  <si>
    <t xml:space="preserve">Yet to Transfer</t>
  </si>
  <si>
    <t xml:space="preserve">In Last Week of Jan – if Really Required</t>
  </si>
  <si>
    <t xml:space="preserve">Transfer 35k Max in the Last Week if really required</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</si>
  <si>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</si>
  <si>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</si>
  <si>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</si>
  <si>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</si>
  <si>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</si>
  <si>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</si>
  <si>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</si>
  <si>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</si>
  <si>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</si>
  <si>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</si>
  <si>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</si>
  <si>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</si>
  <si>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</si>
  <si>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</si>
  <si>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</si>
  <si>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Some color Polo T Shirts May be Required
Not Required. Manage with the existing Shirts and T Shirts</t>
  </si>
  <si>
    <t xml:space="preserve">Shirts</t>
  </si>
  <si>
    <t xml:space="preserve">Manage with the Existing Shirts</t>
  </si>
  <si>
    <t xml:space="preserve">1 More Additional Shirt Required. Manage with the  Existing Ones</t>
  </si>
  <si>
    <t xml:space="preserve">Jeans</t>
  </si>
  <si>
    <t xml:space="preserve">Manage with the Existing Jeans</t>
  </si>
  <si>
    <t xml:space="preserve">Bought 4 New Jeans for 6k Rupees</t>
  </si>
  <si>
    <t xml:space="preserve">Track Pants</t>
  </si>
  <si>
    <t xml:space="preserve">Manage with the Existing Track Pants</t>
  </si>
  <si>
    <t xml:space="preserve">Manage with the Existing ones. Tk more Dhoti</t>
  </si>
  <si>
    <t xml:space="preserve">Inners</t>
  </si>
  <si>
    <t xml:space="preserve">Manage with the Existing Inners</t>
  </si>
  <si>
    <t xml:space="preserve">Buy some Tight Inners as you may be staying in a Different Place. All in Black
And Buy some white color Ones</t>
  </si>
  <si>
    <t xml:space="preserve">Lungi/Dhoti</t>
  </si>
  <si>
    <t xml:space="preserve">Manage with the Existing Ones</t>
  </si>
  <si>
    <t xml:space="preserve">Tk more Dhotis</t>
  </si>
  <si>
    <t xml:space="preserve">Slippers</t>
  </si>
  <si>
    <t xml:space="preserve">Neck Tie</t>
  </si>
  <si>
    <t xml:space="preserve">To Buy One</t>
  </si>
  <si>
    <t xml:space="preserve">Not Required as it may look more like interview setting</t>
  </si>
  <si>
    <t xml:space="preserve">Formal Shoes</t>
  </si>
  <si>
    <t xml:space="preserve">Manage with the One Bought From Germany</t>
  </si>
  <si>
    <t xml:space="preserve">To investigate on the Existing Pair</t>
  </si>
  <si>
    <t xml:space="preserve">Formal Socks</t>
  </si>
  <si>
    <t xml:space="preserve">To Buy a Pair</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</si>
  <si>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</si>
  <si>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</si>
  <si>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</si>
  <si>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</si>
  <si>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</si>
  <si>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</si>
  <si>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r>
      <rPr>
        <sz val="12"/>
        <rFont val="FreeMono"/>
        <family val="3"/>
        <charset val="1"/>
      </rPr>
      <t xml:space="preserve">Paid on 28</t>
    </r>
    <r>
      <rPr>
        <vertAlign val="superscript"/>
        <sz val="12"/>
        <rFont val="FreeMono"/>
        <family val="3"/>
        <charset val="1"/>
      </rPr>
      <t xml:space="preserve">th</t>
    </r>
    <r>
      <rPr>
        <sz val="12"/>
        <rFont val="FreeMono"/>
        <family val="3"/>
        <charset val="1"/>
      </rPr>
      <t xml:space="preserve"> Jan as Crossed Cheque. Money yet to be taken from the account</t>
    </r>
  </si>
  <si>
    <r>
      <rPr>
        <sz val="12"/>
        <rFont val="FreeMono"/>
        <family val="3"/>
        <charset val="1"/>
      </rPr>
      <t xml:space="preserve">21</t>
    </r>
    <r>
      <rPr>
        <vertAlign val="superscript"/>
        <sz val="12"/>
        <rFont val="FreeMono"/>
        <family val="3"/>
        <charset val="1"/>
      </rPr>
      <t xml:space="preserve">st</t>
    </r>
    <r>
      <rPr>
        <sz val="12"/>
        <rFont val="FreeMono"/>
        <family val="3"/>
        <charset val="1"/>
      </rPr>
      <t xml:space="preserve"> Jan , Credit Card</t>
    </r>
  </si>
  <si>
    <t xml:space="preserve">To Transfer Amma</t>
  </si>
  <si>
    <r>
      <rPr>
        <sz val="12"/>
        <rFont val="FreeMono"/>
        <family val="3"/>
        <charset val="1"/>
      </rPr>
      <t xml:space="preserve">50k on 9</t>
    </r>
    <r>
      <rPr>
        <vertAlign val="superscript"/>
        <sz val="12"/>
        <rFont val="FreeMono"/>
        <family val="3"/>
        <charset val="1"/>
      </rPr>
      <t xml:space="preserve">th</t>
    </r>
    <r>
      <rPr>
        <sz val="12"/>
        <rFont val="FreeMono"/>
        <family val="3"/>
        <charset val="1"/>
      </rPr>
      <t xml:space="preserve"> Jan
1L on 20</t>
    </r>
    <r>
      <rPr>
        <vertAlign val="superscript"/>
        <sz val="12"/>
        <rFont val="FreeMono"/>
        <family val="3"/>
        <charset val="1"/>
      </rPr>
      <t xml:space="preserve">th</t>
    </r>
    <r>
      <rPr>
        <sz val="12"/>
        <rFont val="FreeMono"/>
        <family val="3"/>
        <charset val="1"/>
      </rPr>
      <t xml:space="preserve"> Jan
50k on 1</t>
    </r>
    <r>
      <rPr>
        <vertAlign val="superscript"/>
        <sz val="12"/>
        <rFont val="FreeMono"/>
        <family val="3"/>
        <charset val="1"/>
      </rPr>
      <t xml:space="preserve">st</t>
    </r>
    <r>
      <rPr>
        <sz val="12"/>
        <rFont val="FreeMono"/>
        <family val="3"/>
        <charset val="1"/>
      </rPr>
      <t xml:space="preserve"> Feb
35k to be transferred if required before the marriage week if anything urgent required</t>
    </r>
  </si>
  <si>
    <t xml:space="preserve">To Pay PG</t>
  </si>
  <si>
    <t xml:space="preserve">To Buy Minimal Things for the Apartment</t>
  </si>
  <si>
    <t xml:space="preserve">Can be Paid Via Credit Card</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</si>
  <si>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</si>
  <si>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</si>
  <si>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</si>
  <si>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20</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</si>
  <si>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</si>
  <si>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</si>
  <si>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</si>
  <si>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</si>
  <si>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</si>
  <si>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sz val="12"/>
        <rFont val="FreeMono"/>
        <family val="3"/>
        <charset val="1"/>
      </rPr>
      <t xml:space="preserve">14</t>
    </r>
    <r>
      <rPr>
        <vertAlign val="superscript"/>
        <sz val="12"/>
        <rFont val="FreeMono"/>
        <family val="3"/>
        <charset val="1"/>
      </rPr>
      <t xml:space="preserve">th</t>
    </r>
    <r>
      <rPr>
        <sz val="12"/>
        <rFont val="FreeMono"/>
        <family val="3"/>
        <charset val="1"/>
      </rPr>
      <t xml:space="preserve"> Jan – Brunda Exchanged it for me.Love You Brunda :)</t>
    </r>
  </si>
  <si>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</si>
  <si>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</si>
  <si>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</si>
  <si>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r>
      <rPr>
        <sz val="12"/>
        <rFont val="FreeMono"/>
        <family val="3"/>
        <charset val="1"/>
      </rPr>
      <t xml:space="preserve">Transferred on 1</t>
    </r>
    <r>
      <rPr>
        <vertAlign val="superscript"/>
        <sz val="12"/>
        <rFont val="FreeMono"/>
        <family val="3"/>
        <charset val="1"/>
      </rPr>
      <t xml:space="preserve">st</t>
    </r>
    <r>
      <rPr>
        <sz val="12"/>
        <rFont val="FreeMono"/>
        <family val="3"/>
        <charset val="1"/>
      </rPr>
      <t xml:space="preserve"> Feb</t>
    </r>
  </si>
  <si>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</si>
  <si>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</si>
  <si>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</si>
  <si>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</si>
  <si>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</si>
  <si>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</si>
  <si>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</si>
  <si>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</si>
  <si>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</si>
  <si>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</si>
  <si>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</si>
  <si>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</si>
  <si>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</si>
  <si>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Suit did not Come out well.
To buy a new one if things done work out</t>
  </si>
  <si>
    <t xml:space="preserve">To Order Friend Invitations/ e Invitations</t>
  </si>
  <si>
    <t xml:space="preserve">Distributed. Final Invitations Pending</t>
  </si>
  <si>
    <t xml:space="preserve">To Talk to House Owner for Rental Agreement</t>
  </si>
  <si>
    <r>
      <rPr>
        <sz val="10"/>
        <rFont val="Arial"/>
        <family val="2"/>
        <charset val="1"/>
      </rPr>
      <t xml:space="preserve">Rental Agreement he should give me on or before 5</t>
    </r>
    <r>
      <rPr>
        <vertAlign val="superscript"/>
        <sz val="10"/>
        <rFont val="Arial"/>
        <family val="2"/>
        <charset val="1"/>
      </rPr>
      <t xml:space="preserve">th</t>
    </r>
    <r>
      <rPr>
        <sz val="10"/>
        <rFont val="Arial"/>
        <family val="2"/>
        <charset val="1"/>
      </rPr>
      <t xml:space="preserve"> Feb</t>
    </r>
  </si>
  <si>
    <t xml:space="preserve">To Clean the Room and Pack Things</t>
  </si>
  <si>
    <t xml:space="preserve">Almost Done</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</si>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</sst>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4"/>
      <color rgb="FF666666"/>
      <name val="Cantarell Extra Bold"/>
      <family val="0"/>
      <charset val="1"/>
    </font>
    <font>
      <b val="true"/>
      <sz val="22"/>
      <color rgb="FFCE181E"/>
      <name val="Cantarell Extra Bold"/>
      <family val="0"/>
      <charset val="1"/>
    </font>
    <font>
      <b val="true"/>
      <vertAlign val="superscript"/>
      <sz val="14"/>
      <color rgb="FF666666"/>
      <name val="Cantarell Extra Bold"/>
      <family val="0"/>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
      <vertAlign val="superscript"/>
      <sz val="10"/>
      <name val="Arial"/>
      <family val="2"/>
      <charset val="1"/>
    </font>
  </fonts>
  <fills count="11">
    <fill>
      <patternFill patternType="none"/>
    </fill>
    <fill>
      <patternFill patternType="gray125"/>
    </fill>
    <fill>
      <patternFill patternType="solid">
        <fgColor rgb="FFFFDBB6"/>
        <bgColor rgb="FFFFE994"/>
      </patternFill>
    </fill>
    <fill>
      <patternFill patternType="solid">
        <fgColor rgb="FF81D41A"/>
        <bgColor rgb="FF969696"/>
      </patternFill>
    </fill>
    <fill>
      <patternFill patternType="solid">
        <fgColor rgb="FFFFFF00"/>
        <bgColor rgb="FFFFFF00"/>
      </patternFill>
    </fill>
    <fill>
      <patternFill patternType="solid">
        <fgColor rgb="FFFFE994"/>
        <bgColor rgb="FFFFDBB6"/>
      </patternFill>
    </fill>
    <fill>
      <patternFill patternType="solid">
        <fgColor rgb="FFFFAA95"/>
        <bgColor rgb="FFFFA6A6"/>
      </patternFill>
    </fill>
    <fill>
      <patternFill patternType="solid">
        <fgColor rgb="FFB7B3CA"/>
        <bgColor rgb="FFCCCCFF"/>
      </patternFill>
    </fill>
    <fill>
      <patternFill patternType="solid">
        <fgColor rgb="FFFFA6A6"/>
        <bgColor rgb="FFFFAA95"/>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5"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7" fillId="5"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left" vertical="center" textRotation="0" wrapText="true" indent="0" shrinkToFit="false"/>
      <protection locked="true" hidden="false"/>
    </xf>
    <xf numFmtId="164" fontId="11" fillId="5"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12" fillId="9" borderId="1" xfId="0" applyFont="true" applyBorder="true" applyAlignment="true" applyProtection="false">
      <alignment horizontal="general" vertical="bottom" textRotation="0" wrapText="tru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4" fontId="14" fillId="1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AA95"/>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66"/>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F15"/>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D5" activeCellId="0" sqref="D5"/>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2"/>
    <col collapsed="false" customWidth="true" hidden="false" outlineLevel="0" max="6" min="6" style="5" width="28.67"/>
    <col collapsed="false" customWidth="false" hidden="false" outlineLevel="0" max="1025" min="7" style="5" width="11.52"/>
  </cols>
  <sheetData>
    <row r="4" customFormat="false" ht="17.35" hidden="false" customHeight="false" outlineLevel="0" collapsed="false">
      <c r="A4" s="7"/>
    </row>
    <row r="5" customFormat="false" ht="17.35" hidden="false" customHeight="false" outlineLevel="0" collapsed="false">
      <c r="C5" s="8" t="s">
        <v>3</v>
      </c>
      <c r="D5" s="9" t="n">
        <v>500000</v>
      </c>
    </row>
    <row r="6" customFormat="false" ht="17.35" hidden="false" customHeight="false" outlineLevel="0" collapsed="false">
      <c r="C6" s="8" t="s">
        <v>4</v>
      </c>
      <c r="D6" s="10" t="n">
        <f aca="false">SUM(C10:C14)</f>
        <v>450000</v>
      </c>
    </row>
    <row r="7" customFormat="false" ht="26.8" hidden="false" customHeight="false" outlineLevel="0" collapsed="false">
      <c r="C7" s="8" t="s">
        <v>5</v>
      </c>
      <c r="D7" s="11" t="n">
        <f aca="false">D5-D6</f>
        <v>50000</v>
      </c>
    </row>
    <row r="8" customFormat="false" ht="18.75" hidden="false" customHeight="false" outlineLevel="0" collapsed="false">
      <c r="C8" s="8" t="s">
        <v>6</v>
      </c>
      <c r="D8" s="12" t="s">
        <v>7</v>
      </c>
    </row>
    <row r="10" customFormat="false" ht="19.05" hidden="false" customHeight="false" outlineLevel="0" collapsed="false">
      <c r="B10" s="8" t="s">
        <v>0</v>
      </c>
      <c r="C10" s="8" t="s">
        <v>1</v>
      </c>
      <c r="D10" s="8" t="s">
        <v>8</v>
      </c>
      <c r="E10" s="2" t="s">
        <v>9</v>
      </c>
    </row>
    <row r="11" customFormat="false" ht="25.9" hidden="false" customHeight="false" outlineLevel="0" collapsed="false">
      <c r="B11" s="13" t="s">
        <v>10</v>
      </c>
      <c r="C11" s="14" t="n">
        <v>250000</v>
      </c>
      <c r="D11" s="13" t="s">
        <v>11</v>
      </c>
      <c r="E11" s="15" t="s">
        <v>12</v>
      </c>
    </row>
    <row r="12" customFormat="false" ht="25.35" hidden="false" customHeight="false" outlineLevel="0" collapsed="false">
      <c r="B12" s="13" t="s">
        <v>13</v>
      </c>
      <c r="C12" s="14" t="n">
        <v>50000</v>
      </c>
      <c r="D12" s="13" t="s">
        <v>14</v>
      </c>
      <c r="E12" s="15" t="s">
        <v>12</v>
      </c>
    </row>
    <row r="13" customFormat="false" ht="25.35" hidden="false" customHeight="false" outlineLevel="0" collapsed="false">
      <c r="B13" s="13" t="s">
        <v>15</v>
      </c>
      <c r="C13" s="14" t="n">
        <v>100000</v>
      </c>
      <c r="D13" s="13" t="s">
        <v>14</v>
      </c>
      <c r="E13" s="15" t="s">
        <v>16</v>
      </c>
    </row>
    <row r="14" customFormat="false" ht="25.9" hidden="false" customHeight="false" outlineLevel="0" collapsed="false">
      <c r="B14" s="13" t="s">
        <v>17</v>
      </c>
      <c r="C14" s="14" t="n">
        <v>50000</v>
      </c>
      <c r="D14" s="13" t="s">
        <v>18</v>
      </c>
      <c r="E14" s="15" t="s">
        <v>16</v>
      </c>
    </row>
    <row r="15" s="16" customFormat="true" ht="75" hidden="false" customHeight="true" outlineLevel="0" collapsed="false">
      <c r="B15" s="17" t="s">
        <v>19</v>
      </c>
      <c r="C15" s="18" t="n">
        <v>50000</v>
      </c>
      <c r="D15" s="19" t="s">
        <v>20</v>
      </c>
      <c r="E15" s="20" t="s">
        <v>21</v>
      </c>
      <c r="F15" s="20" t="s">
        <v>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8" zeroHeight="false" outlineLevelRow="0" outlineLevelCol="0"/>
  <cols>
    <col collapsed="false" customWidth="true" hidden="false" outlineLevel="0" max="1" min="1" style="5" width="13.02"/>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23</v>
      </c>
      <c r="C3" s="2" t="s">
        <v>24</v>
      </c>
      <c r="D3" s="2" t="s">
        <v>9</v>
      </c>
    </row>
    <row r="4" customFormat="false" ht="37.5" hidden="false" customHeight="false" outlineLevel="0" collapsed="false">
      <c r="B4" s="21" t="s">
        <v>25</v>
      </c>
      <c r="C4" s="22" t="n">
        <v>25000</v>
      </c>
      <c r="D4" s="22" t="s">
        <v>26</v>
      </c>
    </row>
    <row r="5" customFormat="false" ht="25.35" hidden="false" customHeight="false" outlineLevel="0" collapsed="false">
      <c r="B5" s="22" t="s">
        <v>27</v>
      </c>
      <c r="C5" s="22" t="n">
        <v>20000</v>
      </c>
      <c r="D5" s="22" t="s">
        <v>28</v>
      </c>
    </row>
    <row r="6" customFormat="false" ht="25.35" hidden="false" customHeight="false" outlineLevel="0" collapsed="false">
      <c r="B6" s="21" t="s">
        <v>29</v>
      </c>
      <c r="C6" s="22" t="n">
        <v>120000</v>
      </c>
      <c r="D6" s="22" t="s">
        <v>30</v>
      </c>
    </row>
    <row r="7" customFormat="false" ht="37.5" hidden="false" customHeight="false" outlineLevel="0" collapsed="false">
      <c r="B7" s="21" t="s">
        <v>31</v>
      </c>
      <c r="C7" s="22" t="n">
        <v>18000</v>
      </c>
      <c r="D7" s="22" t="s">
        <v>32</v>
      </c>
    </row>
    <row r="8" customFormat="false" ht="49.25" hidden="false" customHeight="false" outlineLevel="0" collapsed="false">
      <c r="B8" s="22" t="s">
        <v>33</v>
      </c>
      <c r="C8" s="22" t="n">
        <v>100000</v>
      </c>
      <c r="D8" s="22" t="s">
        <v>34</v>
      </c>
    </row>
    <row r="9" customFormat="false" ht="73.5" hidden="false" customHeight="false" outlineLevel="0" collapsed="false">
      <c r="B9" s="21" t="s">
        <v>35</v>
      </c>
      <c r="C9" s="22" t="s">
        <v>36</v>
      </c>
      <c r="D9" s="23" t="s">
        <v>37</v>
      </c>
    </row>
    <row r="10" customFormat="false" ht="37.3" hidden="false" customHeight="false" outlineLevel="0" collapsed="false">
      <c r="B10" s="21" t="s">
        <v>38</v>
      </c>
      <c r="C10" s="22" t="s">
        <v>39</v>
      </c>
      <c r="D10" s="23" t="s">
        <v>40</v>
      </c>
    </row>
    <row r="11" customFormat="false" ht="25.35" hidden="false" customHeight="false" outlineLevel="0" collapsed="false">
      <c r="B11" s="21" t="s">
        <v>41</v>
      </c>
      <c r="C11" s="22" t="s">
        <v>42</v>
      </c>
      <c r="D11" s="22" t="s">
        <v>43</v>
      </c>
    </row>
    <row r="12" customFormat="false" ht="25.9" hidden="false" customHeight="false" outlineLevel="0" collapsed="false">
      <c r="B12" s="21" t="s">
        <v>44</v>
      </c>
      <c r="C12" s="22" t="s">
        <v>45</v>
      </c>
      <c r="D12" s="22" t="s">
        <v>46</v>
      </c>
    </row>
    <row r="13" customFormat="false" ht="87.25" hidden="false" customHeight="false" outlineLevel="0" collapsed="false">
      <c r="B13" s="22" t="s">
        <v>47</v>
      </c>
      <c r="C13" s="22" t="s">
        <v>48</v>
      </c>
      <c r="D13" s="22" t="s">
        <v>49</v>
      </c>
    </row>
    <row r="14" customFormat="false" ht="15" hidden="false" customHeight="false" outlineLevel="0" collapsed="false">
      <c r="B14" s="22" t="s">
        <v>50</v>
      </c>
      <c r="C14" s="22" t="s">
        <v>51</v>
      </c>
      <c r="D14" s="22" t="s">
        <v>52</v>
      </c>
    </row>
    <row r="15" customFormat="false" ht="15" hidden="false" customHeight="false" outlineLevel="0" collapsed="false">
      <c r="B15" s="21" t="s">
        <v>53</v>
      </c>
      <c r="C15" s="22" t="s">
        <v>51</v>
      </c>
      <c r="D15" s="22"/>
    </row>
    <row r="16" customFormat="false" ht="37.3" hidden="false" customHeight="false" outlineLevel="0" collapsed="false">
      <c r="B16" s="21" t="s">
        <v>54</v>
      </c>
      <c r="C16" s="22" t="s">
        <v>55</v>
      </c>
      <c r="D16" s="22" t="s">
        <v>56</v>
      </c>
    </row>
    <row r="17" customFormat="false" ht="25.35" hidden="false" customHeight="false" outlineLevel="0" collapsed="false">
      <c r="B17" s="22" t="s">
        <v>57</v>
      </c>
      <c r="C17" s="22" t="s">
        <v>58</v>
      </c>
      <c r="D17" s="22" t="s">
        <v>59</v>
      </c>
    </row>
    <row r="18" customFormat="false" ht="15" hidden="false" customHeight="false" outlineLevel="0" collapsed="false">
      <c r="B18" s="22" t="s">
        <v>60</v>
      </c>
      <c r="C18" s="22"/>
      <c r="D18" s="22" t="s">
        <v>61</v>
      </c>
    </row>
    <row r="19" customFormat="false" ht="50.45" hidden="false" customHeight="true" outlineLevel="0" collapsed="false">
      <c r="B19" s="24" t="s">
        <v>62</v>
      </c>
      <c r="C19" s="24"/>
      <c r="D19" s="24"/>
    </row>
    <row r="20" customFormat="false" ht="15" hidden="false" customHeight="false" outlineLevel="0" collapsed="false">
      <c r="B20" s="22"/>
      <c r="C20" s="22"/>
      <c r="D20" s="22"/>
    </row>
    <row r="22" customFormat="false" ht="18.55" hidden="false" customHeight="false" outlineLevel="0" collapsed="false">
      <c r="B22" s="25" t="s">
        <v>63</v>
      </c>
      <c r="C22" s="26" t="s">
        <v>64</v>
      </c>
      <c r="D22" s="26" t="s">
        <v>65</v>
      </c>
      <c r="E22" s="26" t="s">
        <v>66</v>
      </c>
    </row>
    <row r="23" customFormat="false" ht="63.4" hidden="false" customHeight="false" outlineLevel="0" collapsed="false">
      <c r="B23" s="27" t="s">
        <v>67</v>
      </c>
      <c r="C23" s="27" t="n">
        <v>120000</v>
      </c>
      <c r="D23" s="27" t="n">
        <v>100000</v>
      </c>
      <c r="E23" s="27" t="s">
        <v>68</v>
      </c>
    </row>
    <row r="24" customFormat="false" ht="26.55" hidden="false" customHeight="false" outlineLevel="0" collapsed="false">
      <c r="B24" s="27" t="s">
        <v>25</v>
      </c>
      <c r="C24" s="27" t="n">
        <v>25000</v>
      </c>
      <c r="D24" s="27" t="n">
        <v>11000</v>
      </c>
      <c r="E24" s="27" t="s">
        <v>69</v>
      </c>
    </row>
    <row r="25" customFormat="false" ht="124.75" hidden="false" customHeight="false" outlineLevel="0" collapsed="false">
      <c r="B25" s="27" t="s">
        <v>70</v>
      </c>
      <c r="C25" s="27" t="n">
        <v>200000</v>
      </c>
      <c r="D25" s="27" t="n">
        <v>200000</v>
      </c>
      <c r="E25" s="27" t="s">
        <v>71</v>
      </c>
    </row>
    <row r="26" customFormat="false" ht="15" hidden="false" customHeight="false" outlineLevel="0" collapsed="false">
      <c r="B26" s="27" t="s">
        <v>72</v>
      </c>
      <c r="C26" s="27" t="n">
        <v>2000</v>
      </c>
      <c r="D26" s="27"/>
      <c r="E26" s="27"/>
    </row>
    <row r="27" customFormat="false" ht="25.35" hidden="false" customHeight="false" outlineLevel="0" collapsed="false">
      <c r="B27" s="27" t="s">
        <v>73</v>
      </c>
      <c r="C27" s="27" t="n">
        <v>25000</v>
      </c>
      <c r="D27" s="27" t="n">
        <v>15000</v>
      </c>
      <c r="E27" s="27" t="s">
        <v>74</v>
      </c>
    </row>
    <row r="28" customFormat="false" ht="18.55" hidden="false" customHeight="false" outlineLevel="0" collapsed="false">
      <c r="B28" s="28" t="s">
        <v>75</v>
      </c>
      <c r="C28" s="28" t="n">
        <f aca="false">SUM(C23:C27)</f>
        <v>372000</v>
      </c>
      <c r="D28" s="28"/>
      <c r="E28" s="28"/>
    </row>
    <row r="29" customFormat="false" ht="15" hidden="false" customHeight="false" outlineLevel="0" collapsed="false">
      <c r="B29" s="27" t="s">
        <v>76</v>
      </c>
      <c r="C29" s="29" t="n">
        <v>40000</v>
      </c>
      <c r="D29" s="29" t="n">
        <f aca="false">D24</f>
        <v>11000</v>
      </c>
      <c r="E29" s="29"/>
    </row>
    <row r="30" customFormat="false" ht="31.3" hidden="false" customHeight="false" outlineLevel="0" collapsed="false">
      <c r="B30" s="30" t="s">
        <v>77</v>
      </c>
      <c r="C30" s="30" t="n">
        <f aca="false">C28-C29</f>
        <v>332000</v>
      </c>
      <c r="D30" s="30" t="n">
        <f aca="false">SUM(D23:D27)</f>
        <v>326000</v>
      </c>
      <c r="E30" s="30"/>
    </row>
    <row r="31" customFormat="false" ht="15" hidden="false" customHeight="false" outlineLevel="0" collapsed="false">
      <c r="B31" s="27" t="s">
        <v>78</v>
      </c>
      <c r="C31" s="27" t="n">
        <v>251000</v>
      </c>
      <c r="D31" s="27"/>
      <c r="E31" s="27"/>
    </row>
    <row r="32" customFormat="false" ht="15" hidden="false" customHeight="false" outlineLevel="0" collapsed="false">
      <c r="B32" s="27" t="s">
        <v>79</v>
      </c>
      <c r="C32" s="27" t="n">
        <v>95000</v>
      </c>
      <c r="D32" s="27"/>
      <c r="E32" s="27"/>
    </row>
    <row r="33" customFormat="false" ht="18.55" hidden="false" customHeight="false" outlineLevel="0" collapsed="false">
      <c r="B33" s="31" t="s">
        <v>80</v>
      </c>
      <c r="C33" s="32" t="n">
        <f aca="false">C31+C32</f>
        <v>346000</v>
      </c>
      <c r="D33" s="32"/>
      <c r="E33" s="32"/>
    </row>
    <row r="34" customFormat="false" ht="18.55" hidden="false" customHeight="false" outlineLevel="0" collapsed="false">
      <c r="B34" s="33" t="s">
        <v>81</v>
      </c>
      <c r="C34" s="33" t="n">
        <f aca="false">C30-C33</f>
        <v>-14000</v>
      </c>
      <c r="D34" s="33"/>
      <c r="E34" s="33"/>
    </row>
    <row r="36" customFormat="false" ht="31.3" hidden="false" customHeight="false" outlineLevel="0" collapsed="false">
      <c r="B36" s="34" t="s">
        <v>82</v>
      </c>
    </row>
    <row r="37" customFormat="false" ht="51.1" hidden="false" customHeight="false" outlineLevel="0" collapsed="false">
      <c r="B37" s="27" t="s">
        <v>83</v>
      </c>
      <c r="C37" s="32" t="n">
        <f aca="false">3500*78</f>
        <v>273000</v>
      </c>
      <c r="D37" s="32" t="n">
        <v>287567</v>
      </c>
      <c r="E37" s="27" t="s">
        <v>84</v>
      </c>
    </row>
    <row r="38" customFormat="false" ht="18.55" hidden="false" customHeight="false" outlineLevel="0" collapsed="false">
      <c r="B38" s="35" t="s">
        <v>85</v>
      </c>
      <c r="C38" s="36" t="n">
        <f aca="false">C37-C34</f>
        <v>287000</v>
      </c>
      <c r="D38" s="36"/>
      <c r="E38" s="36"/>
    </row>
    <row r="40" customFormat="false" ht="18.55" hidden="false" customHeight="false" outlineLevel="0" collapsed="false">
      <c r="B40" s="25" t="s">
        <v>86</v>
      </c>
      <c r="C40" s="27"/>
      <c r="D40" s="27"/>
      <c r="E40" s="27"/>
    </row>
    <row r="41" customFormat="false" ht="15" hidden="false" customHeight="false" outlineLevel="0" collapsed="false">
      <c r="B41" s="27" t="s">
        <v>87</v>
      </c>
      <c r="C41" s="27" t="n">
        <v>18000</v>
      </c>
      <c r="D41" s="27"/>
      <c r="E41" s="27"/>
    </row>
    <row r="42" customFormat="false" ht="26.55" hidden="false" customHeight="false" outlineLevel="0" collapsed="false">
      <c r="B42" s="27" t="s">
        <v>70</v>
      </c>
      <c r="C42" s="27" t="n">
        <v>50000</v>
      </c>
      <c r="D42" s="27" t="n">
        <v>50000</v>
      </c>
      <c r="E42" s="27" t="s">
        <v>88</v>
      </c>
    </row>
    <row r="43" customFormat="false" ht="15" hidden="false" customHeight="false" outlineLevel="0" collapsed="false">
      <c r="B43" s="27" t="s">
        <v>27</v>
      </c>
      <c r="C43" s="27" t="n">
        <v>20000</v>
      </c>
      <c r="D43" s="27"/>
      <c r="E43" s="27"/>
    </row>
    <row r="44" customFormat="false" ht="18.55" hidden="false" customHeight="false" outlineLevel="0" collapsed="false">
      <c r="B44" s="28" t="s">
        <v>75</v>
      </c>
      <c r="C44" s="28" t="n">
        <f aca="false">SUM(C41:C43)</f>
        <v>88000</v>
      </c>
      <c r="D44" s="28"/>
      <c r="E44" s="28"/>
    </row>
    <row r="45" customFormat="false" ht="15" hidden="false" customHeight="false" outlineLevel="0" collapsed="false">
      <c r="B45" s="27" t="s">
        <v>76</v>
      </c>
      <c r="C45" s="29" t="n">
        <v>0</v>
      </c>
      <c r="D45" s="29"/>
      <c r="E45" s="29"/>
    </row>
    <row r="46" customFormat="false" ht="31.3" hidden="false" customHeight="false" outlineLevel="0" collapsed="false">
      <c r="A46" s="0"/>
      <c r="B46" s="30" t="s">
        <v>77</v>
      </c>
      <c r="C46" s="30" t="n">
        <f aca="false">C44-C45</f>
        <v>88000</v>
      </c>
      <c r="D46" s="30"/>
      <c r="E46" s="3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8.55" hidden="false" customHeight="false" outlineLevel="0" collapsed="false">
      <c r="B47" s="35" t="s">
        <v>89</v>
      </c>
      <c r="C47" s="36" t="n">
        <f aca="false">C38-13000</f>
        <v>274000</v>
      </c>
      <c r="D47" s="36"/>
      <c r="E47" s="36"/>
    </row>
    <row r="48" customFormat="false" ht="18.55" hidden="false" customHeight="false" outlineLevel="0" collapsed="false">
      <c r="B48" s="31" t="s">
        <v>80</v>
      </c>
      <c r="C48" s="32" t="n">
        <f aca="false">C47</f>
        <v>274000</v>
      </c>
      <c r="D48" s="32"/>
      <c r="E48" s="32"/>
    </row>
    <row r="49" customFormat="false" ht="18.55" hidden="false" customHeight="false" outlineLevel="0" collapsed="false">
      <c r="B49" s="33" t="s">
        <v>81</v>
      </c>
      <c r="C49" s="33" t="n">
        <f aca="false">C46-C48</f>
        <v>-186000</v>
      </c>
      <c r="D49" s="33"/>
      <c r="E49" s="33"/>
    </row>
    <row r="51" customFormat="false" ht="31.3" hidden="false" customHeight="false" outlineLevel="0" collapsed="false">
      <c r="B51" s="34" t="s">
        <v>90</v>
      </c>
    </row>
    <row r="52" customFormat="false" ht="15" hidden="false" customHeight="false" outlineLevel="0" collapsed="false">
      <c r="B52" s="27" t="s">
        <v>91</v>
      </c>
    </row>
    <row r="54" customFormat="false" ht="18.55" hidden="false" customHeight="false" outlineLevel="0" collapsed="false">
      <c r="B54" s="25" t="s">
        <v>92</v>
      </c>
      <c r="C54" s="27"/>
      <c r="D54" s="27"/>
      <c r="E54" s="27"/>
    </row>
    <row r="55" customFormat="false" ht="15" hidden="false" customHeight="false" outlineLevel="0" collapsed="false">
      <c r="B55" s="27" t="s">
        <v>93</v>
      </c>
      <c r="C55" s="27" t="n">
        <v>100000</v>
      </c>
      <c r="D55" s="27"/>
      <c r="E55" s="27"/>
    </row>
    <row r="56" customFormat="false" ht="18.55" hidden="false" customHeight="false" outlineLevel="0" collapsed="false">
      <c r="B56" s="28" t="s">
        <v>75</v>
      </c>
      <c r="C56" s="28" t="n">
        <f aca="false">SUM(C55:C55)</f>
        <v>100000</v>
      </c>
      <c r="D56" s="28"/>
      <c r="E56" s="28"/>
    </row>
    <row r="57" customFormat="false" ht="15" hidden="false" customHeight="false" outlineLevel="0" collapsed="false">
      <c r="B57" s="27" t="s">
        <v>76</v>
      </c>
      <c r="C57" s="29" t="n">
        <v>50000</v>
      </c>
      <c r="D57" s="29"/>
      <c r="E57" s="29"/>
    </row>
    <row r="58" customFormat="false" ht="31.3" hidden="false" customHeight="false" outlineLevel="0" collapsed="false">
      <c r="B58" s="30" t="s">
        <v>77</v>
      </c>
      <c r="C58" s="30" t="n">
        <f aca="false">C56-C57</f>
        <v>50000</v>
      </c>
      <c r="D58" s="30"/>
      <c r="E58" s="30"/>
    </row>
    <row r="59" customFormat="false" ht="18.55" hidden="false" customHeight="false" outlineLevel="0" collapsed="false">
      <c r="B59" s="35" t="s">
        <v>94</v>
      </c>
      <c r="C59" s="36" t="n">
        <f aca="false">-C49-15000</f>
        <v>171000</v>
      </c>
      <c r="D59" s="36"/>
      <c r="E59" s="36"/>
    </row>
    <row r="60" customFormat="false" ht="15" hidden="false" customHeight="false" outlineLevel="0" collapsed="false">
      <c r="B60" s="27" t="s">
        <v>95</v>
      </c>
      <c r="C60" s="27" t="n">
        <v>200000</v>
      </c>
      <c r="D60" s="27"/>
      <c r="E60" s="27"/>
    </row>
    <row r="61" customFormat="false" ht="18.55" hidden="false" customHeight="false" outlineLevel="0" collapsed="false">
      <c r="B61" s="31" t="s">
        <v>96</v>
      </c>
      <c r="C61" s="32" t="n">
        <f aca="false">C60+C59</f>
        <v>371000</v>
      </c>
      <c r="D61" s="32"/>
      <c r="E61" s="32"/>
    </row>
    <row r="62" customFormat="false" ht="18.55" hidden="false" customHeight="false" outlineLevel="0" collapsed="false">
      <c r="B62" s="33" t="s">
        <v>81</v>
      </c>
      <c r="C62" s="33" t="n">
        <f aca="false">C58-C61</f>
        <v>-321000</v>
      </c>
      <c r="D62" s="33"/>
      <c r="E62" s="33"/>
    </row>
    <row r="64" customFormat="false" ht="31.3" hidden="false" customHeight="false" outlineLevel="0" collapsed="false">
      <c r="B64" s="34" t="s">
        <v>97</v>
      </c>
    </row>
    <row r="65" customFormat="false" ht="15" hidden="false" customHeight="false" outlineLevel="0" collapsed="false">
      <c r="B65" s="27" t="s">
        <v>91</v>
      </c>
    </row>
  </sheetData>
  <mergeCells count="1">
    <mergeCell ref="B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46.56"/>
    <col collapsed="false" customWidth="false" hidden="false" outlineLevel="0" max="1025" min="3" style="0" width="11.52"/>
  </cols>
  <sheetData>
    <row r="1" customFormat="false" ht="18.55" hidden="false" customHeight="true" outlineLevel="0" collapsed="false">
      <c r="A1" s="37" t="s">
        <v>98</v>
      </c>
      <c r="B1" s="37"/>
    </row>
    <row r="3" customFormat="false" ht="18.55" hidden="false" customHeight="false" outlineLevel="0" collapsed="false">
      <c r="A3" s="38" t="s">
        <v>99</v>
      </c>
      <c r="B3" s="38" t="s">
        <v>100</v>
      </c>
    </row>
    <row r="4" customFormat="false" ht="12.8" hidden="false" customHeight="false" outlineLevel="0" collapsed="false">
      <c r="A4" s="39"/>
      <c r="B4" s="39"/>
    </row>
    <row r="5" customFormat="false" ht="24" hidden="false" customHeight="false" outlineLevel="0" collapsed="false">
      <c r="A5" s="40" t="s">
        <v>101</v>
      </c>
      <c r="B5" s="41" t="s">
        <v>102</v>
      </c>
    </row>
    <row r="6" customFormat="false" ht="12.8" hidden="false" customHeight="false" outlineLevel="0" collapsed="false">
      <c r="A6" s="40" t="s">
        <v>103</v>
      </c>
      <c r="B6" s="39" t="s">
        <v>104</v>
      </c>
    </row>
    <row r="7" customFormat="false" ht="13.5" hidden="false" customHeight="false" outlineLevel="0" collapsed="false">
      <c r="A7" s="40" t="s">
        <v>105</v>
      </c>
      <c r="B7" s="39" t="s">
        <v>106</v>
      </c>
    </row>
    <row r="8" customFormat="false" ht="12.8" hidden="false" customHeight="false" outlineLevel="0" collapsed="false">
      <c r="A8" s="40" t="s">
        <v>107</v>
      </c>
      <c r="B8" s="39" t="s">
        <v>108</v>
      </c>
    </row>
    <row r="9" customFormat="false" ht="12.8" hidden="false" customHeight="false" outlineLevel="0" collapsed="false">
      <c r="A9" s="40" t="s">
        <v>109</v>
      </c>
      <c r="B9" s="39" t="s">
        <v>108</v>
      </c>
    </row>
    <row r="10" customFormat="false" ht="31.35" hidden="false" customHeight="false" outlineLevel="0" collapsed="false">
      <c r="A10" s="30" t="s">
        <v>110</v>
      </c>
      <c r="B10" s="39"/>
    </row>
    <row r="11" customFormat="false" ht="12.8" hidden="false" customHeight="false" outlineLevel="0" collapsed="false">
      <c r="A11" s="39"/>
      <c r="B11" s="39"/>
    </row>
    <row r="12" customFormat="false" ht="12.8" hidden="false" customHeight="false" outlineLevel="0" collapsed="false">
      <c r="A12" s="39" t="s">
        <v>111</v>
      </c>
      <c r="B12" s="39"/>
    </row>
    <row r="13" customFormat="false" ht="12.8" hidden="false" customHeight="false" outlineLevel="0" collapsed="false">
      <c r="A13" s="40" t="s">
        <v>112</v>
      </c>
      <c r="B13" s="39"/>
    </row>
    <row r="14" customFormat="false" ht="12.8" hidden="false" customHeight="false" outlineLevel="0" collapsed="false">
      <c r="A14" s="39" t="s">
        <v>113</v>
      </c>
      <c r="B14" s="39"/>
    </row>
    <row r="15" customFormat="false" ht="12.8" hidden="false" customHeight="false" outlineLevel="0" collapsed="false">
      <c r="A15" s="40" t="s">
        <v>114</v>
      </c>
      <c r="B15" s="39"/>
    </row>
    <row r="16" customFormat="false" ht="12.8" hidden="false" customHeight="false" outlineLevel="0" collapsed="false">
      <c r="A16" s="40" t="s">
        <v>115</v>
      </c>
      <c r="B16" s="39"/>
    </row>
    <row r="17" customFormat="false" ht="12.8" hidden="false" customHeight="false" outlineLevel="0" collapsed="false">
      <c r="A17" s="40" t="s">
        <v>116</v>
      </c>
      <c r="B17" s="39"/>
    </row>
    <row r="18" customFormat="false" ht="12.8" hidden="false" customHeight="false" outlineLevel="0" collapsed="false">
      <c r="A18" s="40" t="s">
        <v>117</v>
      </c>
      <c r="B18" s="39"/>
    </row>
    <row r="19" customFormat="false" ht="12.8" hidden="false" customHeight="false" outlineLevel="0" collapsed="false">
      <c r="A19" s="39"/>
      <c r="B19" s="39"/>
    </row>
    <row r="20" customFormat="false" ht="12.8" hidden="false" customHeight="false" outlineLevel="0" collapsed="false">
      <c r="A20" s="39" t="s">
        <v>118</v>
      </c>
      <c r="B20" s="39"/>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2019-02-09T11:29:48Z</dcterms:modified>
  <cp:revision>129</cp:revision>
  <dc:subject/>
  <dc:title/>
</cp:coreProperties>
</file>