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0340" windowHeight="7440"/>
  </bookViews>
  <sheets>
    <sheet name="class list" sheetId="1" r:id="rId1"/>
    <sheet name="Eugene’s dream" sheetId="2" r:id="rId2"/>
    <sheet name="Descriptive Statistics" sheetId="3" r:id="rId3"/>
  </sheets>
  <calcPr calcId="124519"/>
</workbook>
</file>

<file path=xl/calcChain.xml><?xml version="1.0" encoding="utf-8"?>
<calcChain xmlns="http://schemas.openxmlformats.org/spreadsheetml/2006/main">
  <c r="E8" i="3"/>
  <c r="F8" s="1"/>
  <c r="E7"/>
  <c r="F7" s="1"/>
  <c r="E6"/>
  <c r="F6" s="1"/>
  <c r="E5"/>
  <c r="F5" s="1"/>
  <c r="E4"/>
  <c r="F4" s="1"/>
  <c r="E3"/>
  <c r="F3" s="1"/>
  <c r="E2"/>
  <c r="F2" s="1"/>
  <c r="G3" i="1"/>
  <c r="G4"/>
  <c r="G5"/>
  <c r="G6"/>
  <c r="G7"/>
  <c r="G8"/>
  <c r="G2"/>
  <c r="G3" i="2"/>
  <c r="G4"/>
  <c r="G5"/>
  <c r="G6"/>
  <c r="G7"/>
  <c r="G8"/>
  <c r="G2"/>
  <c r="F8"/>
  <c r="E8"/>
  <c r="F7"/>
  <c r="E7"/>
  <c r="E6"/>
  <c r="F6" s="1"/>
  <c r="F5"/>
  <c r="E5"/>
  <c r="F4"/>
  <c r="E4"/>
  <c r="F3"/>
  <c r="E3"/>
  <c r="F2"/>
  <c r="E2"/>
  <c r="E8" i="1"/>
  <c r="F8" s="1"/>
  <c r="E7"/>
  <c r="F7" s="1"/>
  <c r="E6"/>
  <c r="F6" s="1"/>
  <c r="E5"/>
  <c r="F5" s="1"/>
  <c r="E4"/>
  <c r="F4" s="1"/>
  <c r="E3"/>
  <c r="F3" s="1"/>
  <c r="E2"/>
  <c r="F2" s="1"/>
  <c r="G5" i="3" l="1"/>
  <c r="H5"/>
  <c r="G4"/>
  <c r="H4"/>
  <c r="G8"/>
  <c r="H8"/>
  <c r="G3"/>
  <c r="H3"/>
  <c r="G7"/>
  <c r="H7"/>
  <c r="G2"/>
  <c r="H2"/>
  <c r="G6"/>
  <c r="H6"/>
  <c r="H2" i="2"/>
  <c r="H3"/>
  <c r="H4"/>
  <c r="H5"/>
  <c r="H6"/>
  <c r="H7"/>
  <c r="H8"/>
  <c r="H5" i="1"/>
  <c r="H4"/>
  <c r="H8"/>
  <c r="H3"/>
  <c r="H7"/>
  <c r="H2"/>
  <c r="H6"/>
</calcChain>
</file>

<file path=xl/sharedStrings.xml><?xml version="1.0" encoding="utf-8"?>
<sst xmlns="http://schemas.openxmlformats.org/spreadsheetml/2006/main" count="99" uniqueCount="44">
  <si>
    <t>Test 1</t>
  </si>
  <si>
    <t>Test 2</t>
  </si>
  <si>
    <t>Test 3</t>
  </si>
  <si>
    <t>Average</t>
  </si>
  <si>
    <t>Rounded_Average</t>
  </si>
  <si>
    <t>Honors</t>
  </si>
  <si>
    <t>Grade</t>
  </si>
  <si>
    <t>Allen</t>
  </si>
  <si>
    <t>Borlin</t>
  </si>
  <si>
    <t>Catlin</t>
  </si>
  <si>
    <t>Dorsey</t>
  </si>
  <si>
    <t>Eugene</t>
  </si>
  <si>
    <t>Finerran</t>
  </si>
  <si>
    <t>Greco</t>
  </si>
  <si>
    <t>Score</t>
  </si>
  <si>
    <t>Cutoff</t>
  </si>
  <si>
    <t>90-100</t>
  </si>
  <si>
    <t>A</t>
  </si>
  <si>
    <t>80-89.99</t>
  </si>
  <si>
    <t>B</t>
  </si>
  <si>
    <t>70-79.99</t>
  </si>
  <si>
    <t>C</t>
  </si>
  <si>
    <t>60-69.99</t>
  </si>
  <si>
    <t>D</t>
  </si>
  <si>
    <t>0-59.99</t>
  </si>
  <si>
    <t>F</t>
  </si>
  <si>
    <t>Graph showing Rounded Averages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</si>
  <si>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</si>
  <si>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</si>
  <si>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</si>
  <si>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</si>
  <si>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</si>
  <si>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</si>
  <si>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</si>
  <si>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</si>
  <si>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</si>
  <si>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</si>
  <si>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</si>
  <si>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</si>
  <si>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</si>
  <si>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</si>
  <si>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Summary Statistics</t>
  </si>
  <si>
    <t>Summary Statistics using 'Descriptive Statisitics' option in 'Data Analysis'</t>
  </si>
  <si>
    <t>Goal Seek' to check how much Eugene had to score to recieve an Honors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</si>
</sst>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3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0" fillId="0" borderId="0" xfId="0" applyBorder="1"/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4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6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'class list'!$F$1</c:f>
              <c:strCache>
                <c:ptCount val="1"/>
                <c:pt idx="0">
                  <c:v>Rounded_Average</c:v>
                </c:pt>
              </c:strCache>
            </c:strRef>
          </c:tx>
          <c:dLbls>
            <c:showVal val="1"/>
          </c:dLbls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85.33</c:v>
                </c:pt>
                <c:pt idx="1">
                  <c:v>63</c:v>
                </c:pt>
                <c:pt idx="2">
                  <c:v>76.67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84.33</c:v>
                </c:pt>
              </c:numCache>
            </c:numRef>
          </c:val>
        </c:ser>
        <c:axId val="85259392"/>
        <c:axId val="92275072"/>
      </c:barChart>
      <c:catAx>
        <c:axId val="8525939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275072"/>
        <c:crosses val="autoZero"/>
        <c:auto val="1"/>
        <c:lblAlgn val="ctr"/>
        <c:lblOffset val="100"/>
      </c:catAx>
      <c:valAx>
        <c:axId val="92275072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8525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19</xdr:row>
      <xdr:rowOff>190499</xdr:rowOff>
    </xdr:from>
    <xdr:to>
      <xdr:col>7</xdr:col>
      <xdr:colOff>685799</xdr:colOff>
      <xdr:row>36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9525</xdr:rowOff>
    </xdr:from>
    <xdr:to>
      <xdr:col>12</xdr:col>
      <xdr:colOff>9525</xdr:colOff>
      <xdr:row>8</xdr:row>
      <xdr:rowOff>22535</xdr:rowOff>
    </xdr:to>
    <xdr:pic>
      <xdr:nvPicPr>
        <xdr:cNvPr id="2" name="Picture 1" descr="Screenshot (130)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200025"/>
          <a:ext cx="2066925" cy="13465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9525</xdr:rowOff>
    </xdr:from>
    <xdr:to>
      <xdr:col>17</xdr:col>
      <xdr:colOff>257176</xdr:colOff>
      <xdr:row>22</xdr:row>
      <xdr:rowOff>0</xdr:rowOff>
    </xdr:to>
    <xdr:pic>
      <xdr:nvPicPr>
        <xdr:cNvPr id="2" name="Picture 1" descr="Screenshot (131)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26" y="200025"/>
          <a:ext cx="5734050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F3" sqref="F3"/>
    </sheetView>
  </sheetViews>
  <sheetFormatPr defaultRowHeight="15"/>
  <sheetData>
    <row r="1" spans="1:8">
      <c r="A1" s="1"/>
      <c r="B1" s="2" t="s">
        <v>0</v>
      </c>
      <c r="C1" s="2" t="s">
        <v>1</v>
      </c>
      <c r="D1" s="2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8">
      <c r="A2" s="3" t="s">
        <v>7</v>
      </c>
      <c r="B2" s="1">
        <v>89</v>
      </c>
      <c r="C2" s="1">
        <v>78</v>
      </c>
      <c r="D2" s="1">
        <v>89</v>
      </c>
      <c r="E2" s="1">
        <f>AVERAGE(B2:D2)</f>
        <v>85.333333333333329</v>
      </c>
      <c r="F2" s="1">
        <f>ROUND(E2,2)</f>
        <v>85.33</v>
      </c>
      <c r="G2" s="1" t="str">
        <f>IF(F2&gt;=95,"YES","NO")</f>
        <v>NO</v>
      </c>
      <c r="H2" s="1" t="str">
        <f>IF(F2&gt;=$B$12,"A",IF(F2&gt;=$B$13,"B",IF(F2&gt;=$B$14,"C",IF(F2&gt;=$B$15,"D",IF(F2&lt;$B$15,"F")))))</f>
        <v>B</v>
      </c>
    </row>
    <row r="3" spans="1:8">
      <c r="A3" s="3" t="s">
        <v>8</v>
      </c>
      <c r="B3" s="1">
        <v>67</v>
      </c>
      <c r="C3" s="1">
        <v>56</v>
      </c>
      <c r="D3" s="1">
        <v>66</v>
      </c>
      <c r="E3" s="1">
        <f t="shared" ref="E3:E8" si="0">AVERAGE(B3:D3)</f>
        <v>63</v>
      </c>
      <c r="F3" s="1">
        <f t="shared" ref="F3:F8" si="1">ROUND(E3,2)</f>
        <v>63</v>
      </c>
      <c r="G3" s="1" t="str">
        <f t="shared" ref="G3:G8" si="2">IF(F3&gt;95,"YES","NO")</f>
        <v>NO</v>
      </c>
      <c r="H3" s="1" t="str">
        <f t="shared" ref="H3:H8" si="3">IF(F3&gt;=$B$12,"A",IF(F3&gt;=$B$13,"B",IF(F3&gt;=$B$14,"C",IF(F3&gt;=$B$15,"D",IF(F3&lt;$B$15,"F")))))</f>
        <v>D</v>
      </c>
    </row>
    <row r="4" spans="1:8">
      <c r="A4" s="3" t="s">
        <v>9</v>
      </c>
      <c r="B4" s="1">
        <v>78</v>
      </c>
      <c r="C4" s="1">
        <v>76</v>
      </c>
      <c r="D4" s="1">
        <v>76</v>
      </c>
      <c r="E4" s="1">
        <f t="shared" si="0"/>
        <v>76.666666666666671</v>
      </c>
      <c r="F4" s="1">
        <f t="shared" si="1"/>
        <v>76.67</v>
      </c>
      <c r="G4" s="1" t="str">
        <f t="shared" si="2"/>
        <v>NO</v>
      </c>
      <c r="H4" s="1" t="str">
        <f t="shared" si="3"/>
        <v>C</v>
      </c>
    </row>
    <row r="5" spans="1:8">
      <c r="A5" s="3" t="s">
        <v>10</v>
      </c>
      <c r="B5" s="1">
        <v>56</v>
      </c>
      <c r="C5" s="1">
        <v>34</v>
      </c>
      <c r="D5" s="1">
        <v>45</v>
      </c>
      <c r="E5" s="1">
        <f t="shared" si="0"/>
        <v>45</v>
      </c>
      <c r="F5" s="1">
        <f t="shared" si="1"/>
        <v>45</v>
      </c>
      <c r="G5" s="1" t="str">
        <f t="shared" si="2"/>
        <v>NO</v>
      </c>
      <c r="H5" s="1" t="str">
        <f t="shared" si="3"/>
        <v>F</v>
      </c>
    </row>
    <row r="6" spans="1:8">
      <c r="A6" s="3" t="s">
        <v>11</v>
      </c>
      <c r="B6" s="1">
        <v>26</v>
      </c>
      <c r="C6" s="1">
        <v>100</v>
      </c>
      <c r="D6" s="1">
        <v>99</v>
      </c>
      <c r="E6" s="1">
        <f t="shared" si="0"/>
        <v>75</v>
      </c>
      <c r="F6" s="1">
        <f t="shared" si="1"/>
        <v>75</v>
      </c>
      <c r="G6" s="1" t="str">
        <f t="shared" si="2"/>
        <v>NO</v>
      </c>
      <c r="H6" s="1" t="str">
        <f t="shared" si="3"/>
        <v>C</v>
      </c>
    </row>
    <row r="7" spans="1:8">
      <c r="A7" s="3" t="s">
        <v>12</v>
      </c>
      <c r="B7" s="1">
        <v>99</v>
      </c>
      <c r="C7" s="1">
        <v>98</v>
      </c>
      <c r="D7" s="1">
        <v>97</v>
      </c>
      <c r="E7" s="1">
        <f t="shared" si="0"/>
        <v>98</v>
      </c>
      <c r="F7" s="1">
        <f>ROUND(E7,2)</f>
        <v>98</v>
      </c>
      <c r="G7" s="1" t="str">
        <f t="shared" si="2"/>
        <v>YES</v>
      </c>
      <c r="H7" s="1" t="str">
        <f t="shared" si="3"/>
        <v>A</v>
      </c>
    </row>
    <row r="8" spans="1:8">
      <c r="A8" s="3" t="s">
        <v>13</v>
      </c>
      <c r="B8" s="1">
        <v>78</v>
      </c>
      <c r="C8" s="1">
        <v>87</v>
      </c>
      <c r="D8" s="1">
        <v>88</v>
      </c>
      <c r="E8" s="1">
        <f t="shared" si="0"/>
        <v>84.333333333333329</v>
      </c>
      <c r="F8" s="1">
        <f t="shared" si="1"/>
        <v>84.33</v>
      </c>
      <c r="G8" s="1" t="str">
        <f t="shared" si="2"/>
        <v>NO</v>
      </c>
      <c r="H8" s="1" t="str">
        <f t="shared" si="3"/>
        <v>B</v>
      </c>
    </row>
    <row r="11" spans="1:8">
      <c r="A11" s="2" t="s">
        <v>14</v>
      </c>
      <c r="B11" s="2" t="s">
        <v>15</v>
      </c>
      <c r="C11" s="2" t="s">
        <v>6</v>
      </c>
    </row>
    <row r="12" spans="1:8">
      <c r="A12" s="1" t="s">
        <v>16</v>
      </c>
      <c r="B12" s="1">
        <v>90</v>
      </c>
      <c r="C12" s="1" t="s">
        <v>17</v>
      </c>
    </row>
    <row r="13" spans="1:8">
      <c r="A13" s="1" t="s">
        <v>18</v>
      </c>
      <c r="B13" s="1">
        <v>80</v>
      </c>
      <c r="C13" s="1" t="s">
        <v>19</v>
      </c>
    </row>
    <row r="14" spans="1:8">
      <c r="A14" s="1" t="s">
        <v>20</v>
      </c>
      <c r="B14" s="1">
        <v>70</v>
      </c>
      <c r="C14" s="1" t="s">
        <v>21</v>
      </c>
    </row>
    <row r="15" spans="1:8">
      <c r="A15" s="1" t="s">
        <v>22</v>
      </c>
      <c r="B15" s="1">
        <v>60</v>
      </c>
      <c r="C15" s="1" t="s">
        <v>23</v>
      </c>
    </row>
    <row r="16" spans="1:8">
      <c r="A16" s="1" t="s">
        <v>24</v>
      </c>
      <c r="B16" s="1"/>
      <c r="C16" s="1" t="s">
        <v>25</v>
      </c>
    </row>
    <row r="19" spans="1:3">
      <c r="A19" s="12" t="s">
        <v>26</v>
      </c>
      <c r="B19" s="12"/>
      <c r="C19" s="12"/>
    </row>
  </sheetData>
  <mergeCells count="1">
    <mergeCell ref="A19:C19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N5" sqref="N5"/>
    </sheetView>
  </sheetViews>
  <sheetFormatPr defaultRowHeight="15"/>
  <cols>
    <col min="6" max="6" width="15.25" bestFit="1" customWidth="1"/>
  </cols>
  <sheetData>
    <row r="1" spans="1:16">
      <c r="A1" s="1"/>
      <c r="B1" s="2" t="s">
        <v>0</v>
      </c>
      <c r="C1" s="2" t="s">
        <v>1</v>
      </c>
      <c r="D1" s="2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J1" s="14" t="s">
        <v>43</v>
      </c>
      <c r="K1" s="10"/>
      <c r="L1" s="10"/>
      <c r="M1" s="10"/>
      <c r="N1" s="10"/>
      <c r="O1" s="10"/>
      <c r="P1" s="10"/>
    </row>
    <row r="2" spans="1:16">
      <c r="A2" s="3" t="s">
        <v>7</v>
      </c>
      <c r="B2" s="1">
        <v>89</v>
      </c>
      <c r="C2" s="1">
        <v>78</v>
      </c>
      <c r="D2" s="1">
        <v>89</v>
      </c>
      <c r="E2" s="1">
        <f>AVERAGE(B2:D2)</f>
        <v>85.333333333333329</v>
      </c>
      <c r="F2" s="1">
        <f>ROUND(E2,2)</f>
        <v>85.33</v>
      </c>
      <c r="G2" s="1" t="str">
        <f>IF(F2&gt;=95,"YES","NO")</f>
        <v>NO</v>
      </c>
      <c r="H2" s="1" t="str">
        <f>IF(F2&gt;=$B$12,"A",IF(F2&gt;=$B$13,"B",IF(F2&gt;=$B$14,"C",IF(F2&gt;=$B$15,"D",IF(F2&lt;$B$15,"F")))))</f>
        <v>B</v>
      </c>
    </row>
    <row r="3" spans="1:16">
      <c r="A3" s="3" t="s">
        <v>8</v>
      </c>
      <c r="B3" s="1">
        <v>67</v>
      </c>
      <c r="C3" s="1">
        <v>56</v>
      </c>
      <c r="D3" s="1">
        <v>66</v>
      </c>
      <c r="E3" s="1">
        <f t="shared" ref="E3:E8" si="0">AVERAGE(B3:D3)</f>
        <v>63</v>
      </c>
      <c r="F3" s="1">
        <f t="shared" ref="F3:F8" si="1">ROUND(E3,2)</f>
        <v>63</v>
      </c>
      <c r="G3" s="1" t="str">
        <f t="shared" ref="G3:G8" si="2">IF(F3&gt;=95,"YES","NO")</f>
        <v>NO</v>
      </c>
      <c r="H3" s="1" t="str">
        <f t="shared" ref="H3:H8" si="3">IF(F3&gt;=$B$12,"A",IF(F3&gt;=$B$13,"B",IF(F3&gt;=$B$14,"C",IF(F3&gt;=$B$15,"D",IF(F3&lt;$B$15,"F")))))</f>
        <v>D</v>
      </c>
    </row>
    <row r="4" spans="1:16">
      <c r="A4" s="3" t="s">
        <v>9</v>
      </c>
      <c r="B4" s="1">
        <v>78</v>
      </c>
      <c r="C4" s="1">
        <v>76</v>
      </c>
      <c r="D4" s="1">
        <v>76</v>
      </c>
      <c r="E4" s="1">
        <f t="shared" si="0"/>
        <v>76.666666666666671</v>
      </c>
      <c r="F4" s="1">
        <f t="shared" si="1"/>
        <v>76.67</v>
      </c>
      <c r="G4" s="1" t="str">
        <f t="shared" si="2"/>
        <v>NO</v>
      </c>
      <c r="H4" s="1" t="str">
        <f t="shared" si="3"/>
        <v>C</v>
      </c>
    </row>
    <row r="5" spans="1:16">
      <c r="A5" s="3" t="s">
        <v>10</v>
      </c>
      <c r="B5" s="1">
        <v>56</v>
      </c>
      <c r="C5" s="1">
        <v>34</v>
      </c>
      <c r="D5" s="1">
        <v>45</v>
      </c>
      <c r="E5" s="1">
        <f t="shared" si="0"/>
        <v>45</v>
      </c>
      <c r="F5" s="1">
        <f t="shared" si="1"/>
        <v>45</v>
      </c>
      <c r="G5" s="1" t="str">
        <f t="shared" si="2"/>
        <v>NO</v>
      </c>
      <c r="H5" s="1" t="str">
        <f t="shared" si="3"/>
        <v>F</v>
      </c>
    </row>
    <row r="6" spans="1:16">
      <c r="A6" s="3" t="s">
        <v>11</v>
      </c>
      <c r="B6" s="4">
        <v>86.000000000000057</v>
      </c>
      <c r="C6" s="1">
        <v>100</v>
      </c>
      <c r="D6" s="1">
        <v>99</v>
      </c>
      <c r="E6" s="1">
        <f t="shared" si="0"/>
        <v>95.000000000000014</v>
      </c>
      <c r="F6" s="1">
        <f t="shared" si="1"/>
        <v>95</v>
      </c>
      <c r="G6" s="1" t="str">
        <f t="shared" si="2"/>
        <v>YES</v>
      </c>
      <c r="H6" s="1" t="str">
        <f t="shared" si="3"/>
        <v>A</v>
      </c>
    </row>
    <row r="7" spans="1:16">
      <c r="A7" s="3" t="s">
        <v>12</v>
      </c>
      <c r="B7" s="1">
        <v>99</v>
      </c>
      <c r="C7" s="1">
        <v>98</v>
      </c>
      <c r="D7" s="1">
        <v>97</v>
      </c>
      <c r="E7" s="1">
        <f t="shared" si="0"/>
        <v>98</v>
      </c>
      <c r="F7" s="1">
        <f>ROUND(E7,2)</f>
        <v>98</v>
      </c>
      <c r="G7" s="1" t="str">
        <f t="shared" si="2"/>
        <v>YES</v>
      </c>
      <c r="H7" s="1" t="str">
        <f t="shared" si="3"/>
        <v>A</v>
      </c>
    </row>
    <row r="8" spans="1:16">
      <c r="A8" s="3" t="s">
        <v>13</v>
      </c>
      <c r="B8" s="1">
        <v>78</v>
      </c>
      <c r="C8" s="1">
        <v>87</v>
      </c>
      <c r="D8" s="1">
        <v>88</v>
      </c>
      <c r="E8" s="1">
        <f t="shared" si="0"/>
        <v>84.333333333333329</v>
      </c>
      <c r="F8" s="1">
        <f t="shared" si="1"/>
        <v>84.33</v>
      </c>
      <c r="G8" s="1" t="str">
        <f t="shared" si="2"/>
        <v>NO</v>
      </c>
      <c r="H8" s="1" t="str">
        <f t="shared" si="3"/>
        <v>B</v>
      </c>
    </row>
    <row r="11" spans="1:16">
      <c r="A11" s="2" t="s">
        <v>14</v>
      </c>
      <c r="B11" s="2" t="s">
        <v>15</v>
      </c>
      <c r="C11" s="2" t="s">
        <v>6</v>
      </c>
    </row>
    <row r="12" spans="1:16">
      <c r="A12" s="1" t="s">
        <v>16</v>
      </c>
      <c r="B12" s="1">
        <v>90</v>
      </c>
      <c r="C12" s="1" t="s">
        <v>17</v>
      </c>
    </row>
    <row r="13" spans="1:16">
      <c r="A13" s="1" t="s">
        <v>18</v>
      </c>
      <c r="B13" s="1">
        <v>80</v>
      </c>
      <c r="C13" s="1" t="s">
        <v>19</v>
      </c>
    </row>
    <row r="14" spans="1:16">
      <c r="A14" s="1" t="s">
        <v>20</v>
      </c>
      <c r="B14" s="1">
        <v>70</v>
      </c>
      <c r="C14" s="1" t="s">
        <v>21</v>
      </c>
    </row>
    <row r="15" spans="1:16">
      <c r="A15" s="1" t="s">
        <v>22</v>
      </c>
      <c r="B15" s="1">
        <v>60</v>
      </c>
      <c r="C15" s="1" t="s">
        <v>23</v>
      </c>
    </row>
    <row r="16" spans="1:16">
      <c r="A16" s="1" t="s">
        <v>24</v>
      </c>
      <c r="B16" s="1"/>
      <c r="C16" s="1" t="s">
        <v>25</v>
      </c>
    </row>
  </sheetData>
  <mergeCells count="1">
    <mergeCell ref="J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G9" sqref="G9"/>
    </sheetView>
  </sheetViews>
  <sheetFormatPr defaultRowHeight="15"/>
  <sheetData>
    <row r="1" spans="1:16">
      <c r="A1" s="1"/>
      <c r="B1" s="2" t="s">
        <v>0</v>
      </c>
      <c r="C1" s="2" t="s">
        <v>1</v>
      </c>
      <c r="D1" s="2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J1" s="9" t="s">
        <v>42</v>
      </c>
      <c r="K1" s="10"/>
      <c r="L1" s="10"/>
      <c r="M1" s="10"/>
      <c r="N1" s="10"/>
      <c r="O1" s="10"/>
      <c r="P1" s="10"/>
    </row>
    <row r="2" spans="1:16">
      <c r="A2" s="3" t="s">
        <v>7</v>
      </c>
      <c r="B2" s="1">
        <v>89</v>
      </c>
      <c r="C2" s="1">
        <v>78</v>
      </c>
      <c r="D2" s="1">
        <v>89</v>
      </c>
      <c r="E2" s="1">
        <f>AVERAGE(B2:D2)</f>
        <v>85.333333333333329</v>
      </c>
      <c r="F2" s="1">
        <f>ROUND(E2,2)</f>
        <v>85.33</v>
      </c>
      <c r="G2" s="1" t="str">
        <f>IF(F2&gt;=95,"YES","NO")</f>
        <v>NO</v>
      </c>
      <c r="H2" s="1" t="str">
        <f>IF(F2&gt;=$B$12,"A",IF(F2&gt;=$B$13,"B",IF(F2&gt;=$B$14,"C",IF(F2&gt;=$B$15,"D",IF(F2&lt;$B$15,"F")))))</f>
        <v>B</v>
      </c>
    </row>
    <row r="3" spans="1:16">
      <c r="A3" s="3" t="s">
        <v>8</v>
      </c>
      <c r="B3" s="1">
        <v>67</v>
      </c>
      <c r="C3" s="1">
        <v>56</v>
      </c>
      <c r="D3" s="1">
        <v>66</v>
      </c>
      <c r="E3" s="1">
        <f t="shared" ref="E3:E8" si="0">AVERAGE(B3:D3)</f>
        <v>63</v>
      </c>
      <c r="F3" s="1">
        <f t="shared" ref="F3:F8" si="1">ROUND(E3,2)</f>
        <v>63</v>
      </c>
      <c r="G3" s="1" t="str">
        <f t="shared" ref="G3:G8" si="2">IF(F3&gt;95,"YES","NO")</f>
        <v>NO</v>
      </c>
      <c r="H3" s="1" t="str">
        <f t="shared" ref="H3:H8" si="3">IF(F3&gt;=$B$12,"A",IF(F3&gt;=$B$13,"B",IF(F3&gt;=$B$14,"C",IF(F3&gt;=$B$15,"D",IF(F3&lt;$B$15,"F")))))</f>
        <v>D</v>
      </c>
    </row>
    <row r="4" spans="1:16">
      <c r="A4" s="3" t="s">
        <v>9</v>
      </c>
      <c r="B4" s="1">
        <v>78</v>
      </c>
      <c r="C4" s="1">
        <v>76</v>
      </c>
      <c r="D4" s="1">
        <v>76</v>
      </c>
      <c r="E4" s="1">
        <f t="shared" si="0"/>
        <v>76.666666666666671</v>
      </c>
      <c r="F4" s="1">
        <f t="shared" si="1"/>
        <v>76.67</v>
      </c>
      <c r="G4" s="1" t="str">
        <f t="shared" si="2"/>
        <v>NO</v>
      </c>
      <c r="H4" s="1" t="str">
        <f t="shared" si="3"/>
        <v>C</v>
      </c>
    </row>
    <row r="5" spans="1:16">
      <c r="A5" s="3" t="s">
        <v>10</v>
      </c>
      <c r="B5" s="1">
        <v>56</v>
      </c>
      <c r="C5" s="1">
        <v>34</v>
      </c>
      <c r="D5" s="1">
        <v>45</v>
      </c>
      <c r="E5" s="1">
        <f t="shared" si="0"/>
        <v>45</v>
      </c>
      <c r="F5" s="1">
        <f t="shared" si="1"/>
        <v>45</v>
      </c>
      <c r="G5" s="1" t="str">
        <f t="shared" si="2"/>
        <v>NO</v>
      </c>
      <c r="H5" s="1" t="str">
        <f t="shared" si="3"/>
        <v>F</v>
      </c>
    </row>
    <row r="6" spans="1:16">
      <c r="A6" s="3" t="s">
        <v>11</v>
      </c>
      <c r="B6" s="1">
        <v>26</v>
      </c>
      <c r="C6" s="1">
        <v>100</v>
      </c>
      <c r="D6" s="1">
        <v>99</v>
      </c>
      <c r="E6" s="1">
        <f t="shared" si="0"/>
        <v>75</v>
      </c>
      <c r="F6" s="1">
        <f t="shared" si="1"/>
        <v>75</v>
      </c>
      <c r="G6" s="1" t="str">
        <f t="shared" si="2"/>
        <v>NO</v>
      </c>
      <c r="H6" s="1" t="str">
        <f t="shared" si="3"/>
        <v>C</v>
      </c>
    </row>
    <row r="7" spans="1:16">
      <c r="A7" s="3" t="s">
        <v>12</v>
      </c>
      <c r="B7" s="1">
        <v>99</v>
      </c>
      <c r="C7" s="1">
        <v>98</v>
      </c>
      <c r="D7" s="1">
        <v>97</v>
      </c>
      <c r="E7" s="1">
        <f t="shared" si="0"/>
        <v>98</v>
      </c>
      <c r="F7" s="1">
        <f>ROUND(E7,2)</f>
        <v>98</v>
      </c>
      <c r="G7" s="1" t="str">
        <f t="shared" si="2"/>
        <v>YES</v>
      </c>
      <c r="H7" s="1" t="str">
        <f t="shared" si="3"/>
        <v>A</v>
      </c>
    </row>
    <row r="8" spans="1:16">
      <c r="A8" s="3" t="s">
        <v>13</v>
      </c>
      <c r="B8" s="1">
        <v>78</v>
      </c>
      <c r="C8" s="1">
        <v>87</v>
      </c>
      <c r="D8" s="1">
        <v>88</v>
      </c>
      <c r="E8" s="1">
        <f t="shared" si="0"/>
        <v>84.333333333333329</v>
      </c>
      <c r="F8" s="1">
        <f t="shared" si="1"/>
        <v>84.33</v>
      </c>
      <c r="G8" s="1" t="str">
        <f t="shared" si="2"/>
        <v>NO</v>
      </c>
      <c r="H8" s="1" t="str">
        <f t="shared" si="3"/>
        <v>B</v>
      </c>
    </row>
    <row r="11" spans="1:16">
      <c r="A11" s="2" t="s">
        <v>14</v>
      </c>
      <c r="B11" s="2" t="s">
        <v>15</v>
      </c>
      <c r="C11" s="2" t="s">
        <v>6</v>
      </c>
    </row>
    <row r="12" spans="1:16">
      <c r="A12" s="1" t="s">
        <v>16</v>
      </c>
      <c r="B12" s="1">
        <v>90</v>
      </c>
      <c r="C12" s="1" t="s">
        <v>17</v>
      </c>
    </row>
    <row r="13" spans="1:16">
      <c r="A13" s="1" t="s">
        <v>18</v>
      </c>
      <c r="B13" s="1">
        <v>80</v>
      </c>
      <c r="C13" s="1" t="s">
        <v>19</v>
      </c>
    </row>
    <row r="14" spans="1:16">
      <c r="A14" s="1" t="s">
        <v>20</v>
      </c>
      <c r="B14" s="1">
        <v>70</v>
      </c>
      <c r="C14" s="1" t="s">
        <v>21</v>
      </c>
    </row>
    <row r="15" spans="1:16">
      <c r="A15" s="1" t="s">
        <v>22</v>
      </c>
      <c r="B15" s="1">
        <v>60</v>
      </c>
      <c r="C15" s="1" t="s">
        <v>23</v>
      </c>
    </row>
    <row r="16" spans="1:16">
      <c r="A16" s="1" t="s">
        <v>24</v>
      </c>
      <c r="B16" s="1"/>
      <c r="C16" s="1" t="s">
        <v>25</v>
      </c>
    </row>
    <row r="18" spans="1:14" ht="15.75" thickBot="1">
      <c r="A18" s="11" t="s">
        <v>41</v>
      </c>
      <c r="B18" s="11"/>
    </row>
    <row r="19" spans="1:14">
      <c r="A19" s="7" t="s">
        <v>40</v>
      </c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>
      <c r="A21" s="5" t="s">
        <v>27</v>
      </c>
      <c r="B21" s="5">
        <v>75.332857142857151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>
      <c r="A22" s="5" t="s">
        <v>28</v>
      </c>
      <c r="B22" s="5">
        <v>6.4894991054360727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>
      <c r="A23" s="5" t="s">
        <v>29</v>
      </c>
      <c r="B23" s="5">
        <v>76.67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>
      <c r="A24" s="5" t="s">
        <v>30</v>
      </c>
      <c r="B24" s="5" t="e">
        <v>#N/A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>
      <c r="A25" s="5" t="s">
        <v>31</v>
      </c>
      <c r="B25" s="5">
        <v>17.169600766359977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>
      <c r="A26" s="5" t="s">
        <v>32</v>
      </c>
      <c r="B26" s="5">
        <v>294.79519047618913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>
      <c r="A27" s="5" t="s">
        <v>33</v>
      </c>
      <c r="B27" s="5">
        <v>0.77656216834645697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>
      <c r="A28" s="5" t="s">
        <v>34</v>
      </c>
      <c r="B28" s="5">
        <v>-0.75641788641216057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>
      <c r="A29" s="5" t="s">
        <v>35</v>
      </c>
      <c r="B29" s="5">
        <v>53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5" t="s">
        <v>36</v>
      </c>
      <c r="B30" s="5">
        <v>45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>
      <c r="A31" s="5" t="s">
        <v>37</v>
      </c>
      <c r="B31" s="5">
        <v>98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>
      <c r="A32" s="5" t="s">
        <v>38</v>
      </c>
      <c r="B32" s="5">
        <v>527.33000000000004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5.75" thickBot="1">
      <c r="A33" s="6" t="s">
        <v>39</v>
      </c>
      <c r="B33" s="6">
        <v>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</sheetData>
  <mergeCells count="2">
    <mergeCell ref="A18:B18"/>
    <mergeCell ref="J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Eugene’s dream</vt:lpstr>
      <vt:lpstr>Descriptive Statistics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2016-09-29T05:53:25Z</dcterms:created>
  <dcterms:modified xsi:type="dcterms:W3CDTF">2016-09-29T07:20:42Z</dcterms:modified>
</cp:coreProperties>
</file>