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GREGMAT PREP\"/>
    </mc:Choice>
  </mc:AlternateContent>
  <bookViews>
    <workbookView minimized="1" xWindow="0" yWindow="0" windowWidth="19065" windowHeight="7770" activeTab="1"/>
  </bookViews>
  <sheets>
    <sheet name="Sheet1" sheetId="1" r:id="rId1"/>
    <sheet name="Sheet5" sheetId="5" r:id="rId2"/>
    <sheet name="Sheet4" sheetId="4" r:id="rId3"/>
    <sheet name="Synonym Sheet" sheetId="2" r:id="rId4"/>
    <sheet name="Sheet3" sheetId="3" r:id="rId5"/>
  </sheets>
  <definedNames>
    <definedName name="_xlnm._FilterDatabase" localSheetId="1" hidden="1">Sheet5!$A$1:$F$779</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2" i="2"/>
  <c r="A630" i="1"/>
  <c r="J616" i="1"/>
  <c r="R610" i="1"/>
  <c r="A565" i="1"/>
  <c r="J554" i="1"/>
  <c r="R542" i="1"/>
  <c r="A494" i="1"/>
  <c r="J482" i="1"/>
  <c r="R471" i="1"/>
  <c r="A423" i="1"/>
  <c r="J411" i="1"/>
  <c r="R400" i="1"/>
  <c r="A359" i="1"/>
  <c r="J349" i="1"/>
  <c r="S344" i="1"/>
  <c r="A295" i="1"/>
  <c r="J283" i="1"/>
  <c r="R275" i="1"/>
  <c r="A231" i="1"/>
  <c r="J221" i="1"/>
  <c r="R215" i="1"/>
  <c r="A172" i="1"/>
  <c r="J165" i="1"/>
  <c r="R159" i="1"/>
  <c r="A67" i="1"/>
  <c r="A109" i="1"/>
  <c r="A10" i="1"/>
  <c r="A9" i="1"/>
  <c r="A8" i="1"/>
  <c r="A7" i="1"/>
  <c r="A6" i="1"/>
  <c r="A5" i="1"/>
  <c r="A4" i="1"/>
</calcChain>
</file>

<file path=xl/sharedStrings.xml><?xml version="1.0" encoding="utf-8"?>
<sst xmlns="http://schemas.openxmlformats.org/spreadsheetml/2006/main" count="5259" uniqueCount="2741">
  <si>
    <t>Group 1</t>
  </si>
  <si>
    <t>Group 2</t>
  </si>
  <si>
    <t>Group 3</t>
  </si>
  <si>
    <t>Word</t>
  </si>
  <si>
    <t>Meaning</t>
  </si>
  <si>
    <t>exist in large numbers or amounts.</t>
  </si>
  <si>
    <t>adulterate</t>
  </si>
  <si>
    <t>render (something) poorer in quality by adding another substance.</t>
  </si>
  <si>
    <t>abate</t>
  </si>
  <si>
    <t>(of something unpleasant or severe) become less intense or widespread.</t>
  </si>
  <si>
    <t>without a clearly defined shape or form.</t>
  </si>
  <si>
    <t>advocate</t>
  </si>
  <si>
    <t>a person who publicly supports or recommends a particular cause or policy.</t>
  </si>
  <si>
    <t>abjure</t>
  </si>
  <si>
    <t>solemnly renounce (a belief, cause, or claim).</t>
  </si>
  <si>
    <t>aggrandize</t>
  </si>
  <si>
    <t>increase the power, status, or wealth of.</t>
  </si>
  <si>
    <t>anomalous</t>
  </si>
  <si>
    <t>deviating from what is standard, normal, or expected.</t>
  </si>
  <si>
    <t>alacrity</t>
  </si>
  <si>
    <t>brisk and cheerful readiness.</t>
  </si>
  <si>
    <t xml:space="preserve">antipathy </t>
  </si>
  <si>
    <t>a deep-seated feeling of aversion.</t>
  </si>
  <si>
    <t>given to sudden and unaccountable changes of mood or behaviour.</t>
  </si>
  <si>
    <t>ambivalent</t>
  </si>
  <si>
    <t>having mixed feelings or contradictory ideas about something or someone.</t>
  </si>
  <si>
    <t>arcane</t>
  </si>
  <si>
    <t>understood by few; mysterious or secret.</t>
  </si>
  <si>
    <t>ameliorate</t>
  </si>
  <si>
    <t>make (something bad or unsatisfactory) better.</t>
  </si>
  <si>
    <t>arduous</t>
  </si>
  <si>
    <t>involving or requiring strenuous effort; difficult and tiring.</t>
  </si>
  <si>
    <t>amenable</t>
  </si>
  <si>
    <t>open and responsive to suggestion; easily persuaded or controlled.</t>
  </si>
  <si>
    <t>artless</t>
  </si>
  <si>
    <t>without effort or pretentiousness; natural and simple.</t>
  </si>
  <si>
    <t>anachronistic</t>
  </si>
  <si>
    <t>belonging to a period other than that being portrayed.</t>
  </si>
  <si>
    <t>ascetic</t>
  </si>
  <si>
    <t>characterized by severe self-discipline and abstention from all forms of indulgence, typically for religious reasons.</t>
  </si>
  <si>
    <t>audacious</t>
  </si>
  <si>
    <t xml:space="preserve">assuage </t>
  </si>
  <si>
    <t>make (an unpleasant feeling) less intense.</t>
  </si>
  <si>
    <t>betray</t>
  </si>
  <si>
    <t>avaricious</t>
  </si>
  <si>
    <t>having or showing an extreme greed for wealth or material gain.</t>
  </si>
  <si>
    <t xml:space="preserve">bucolic </t>
  </si>
  <si>
    <t>relating to the pleasant aspects of the countryside and country life.</t>
  </si>
  <si>
    <t>banal</t>
  </si>
  <si>
    <t>so lacking in originality as to be obvious and boring.</t>
  </si>
  <si>
    <t>burgeon</t>
  </si>
  <si>
    <t>begin to grow or increase rapidly; flourish.</t>
  </si>
  <si>
    <t>cursory</t>
  </si>
  <si>
    <t>hasty and therefore not thorough or detailed.</t>
  </si>
  <si>
    <t>benign</t>
  </si>
  <si>
    <t xml:space="preserve">cacophonous </t>
  </si>
  <si>
    <t>involving or producing a harsh, discordant mixture of sounds.</t>
  </si>
  <si>
    <t>canonize</t>
  </si>
  <si>
    <t>daunting</t>
  </si>
  <si>
    <t>seeming difficult to deal with in prospect; intimidating.</t>
  </si>
  <si>
    <t>brazen</t>
  </si>
  <si>
    <t>bold and without shame.</t>
  </si>
  <si>
    <t>censure</t>
  </si>
  <si>
    <t>express severe disapproval of (someone or something), especially in a formal statement.</t>
  </si>
  <si>
    <t>deify</t>
  </si>
  <si>
    <t>worship or regard as a god.</t>
  </si>
  <si>
    <t>calumny</t>
  </si>
  <si>
    <t>the making of false and defamatory statements about someone in order to damage their reputation; slander.</t>
  </si>
  <si>
    <t xml:space="preserve">chicanery </t>
  </si>
  <si>
    <t>the use of deception or subterfuge to achieve one's purpose.</t>
  </si>
  <si>
    <t>didactic</t>
  </si>
  <si>
    <t>in the manner of a teacher, particularly so as to appear patronizing.</t>
  </si>
  <si>
    <t>candid</t>
  </si>
  <si>
    <t>truthful and straightforward; frank.</t>
  </si>
  <si>
    <t>coalesce</t>
  </si>
  <si>
    <t>come together to form one mass or whole.</t>
  </si>
  <si>
    <t>disseminate</t>
  </si>
  <si>
    <t>spread (something, especially information) widely.</t>
  </si>
  <si>
    <t>castigate</t>
  </si>
  <si>
    <t>reprimand (someone) severely.</t>
  </si>
  <si>
    <t>cogent</t>
  </si>
  <si>
    <t>(of an argument or case) clear, logical, and convincing.</t>
  </si>
  <si>
    <t>feasible</t>
  </si>
  <si>
    <t>possible to do easily or conveniently.</t>
  </si>
  <si>
    <t>caustic</t>
  </si>
  <si>
    <t>compelling</t>
  </si>
  <si>
    <t>evoking interest, attention, or admiration in a powerfully irresistible way.</t>
  </si>
  <si>
    <t>contend</t>
  </si>
  <si>
    <t>flout</t>
  </si>
  <si>
    <t>openly disregard (a rule, law, or convention)</t>
  </si>
  <si>
    <t>construe</t>
  </si>
  <si>
    <t>interpret (a word or action) in a particular way.</t>
  </si>
  <si>
    <t xml:space="preserve">copious </t>
  </si>
  <si>
    <t>abundant in supply or quantity.</t>
  </si>
  <si>
    <t>homogeneous</t>
  </si>
  <si>
    <t>of the same kind; alike.</t>
  </si>
  <si>
    <t>contrite</t>
  </si>
  <si>
    <t>feeling or expressing remorse at the recognition that one has done wrong.</t>
  </si>
  <si>
    <t>cosmopolitan</t>
  </si>
  <si>
    <t>humdrum</t>
  </si>
  <si>
    <t>lacking excitement or variety; boringly monotonous.</t>
  </si>
  <si>
    <t>convoluted</t>
  </si>
  <si>
    <t>deference</t>
  </si>
  <si>
    <t>polite submission and respect.</t>
  </si>
  <si>
    <t xml:space="preserve">desultory </t>
  </si>
  <si>
    <t>lacking a plan, purpose, or enthusiasm.</t>
  </si>
  <si>
    <t>insipid</t>
  </si>
  <si>
    <t>covet</t>
  </si>
  <si>
    <t>yearn to possess (something, especially something belonging to another).</t>
  </si>
  <si>
    <t>diffident</t>
  </si>
  <si>
    <t>modest or shy because of a lack of self-confidence.</t>
  </si>
  <si>
    <t>craven</t>
  </si>
  <si>
    <t>contemptibly lacking in courage; cowardly.</t>
  </si>
  <si>
    <t xml:space="preserve">dilatory </t>
  </si>
  <si>
    <t>1. slow to act.</t>
  </si>
  <si>
    <t>2. intended to cause delay.</t>
  </si>
  <si>
    <t>loquacious</t>
  </si>
  <si>
    <t>tending to talk a great deal; talkative.</t>
  </si>
  <si>
    <t>decorum</t>
  </si>
  <si>
    <t>behaviour in keeping with good taste and propriety.</t>
  </si>
  <si>
    <t>equivocate</t>
  </si>
  <si>
    <t>use ambiguous language so as to conceal the truth or avoid committing oneself.</t>
  </si>
  <si>
    <t>misanthropic</t>
  </si>
  <si>
    <t>having or showing a dislike of other people; unsociable.</t>
  </si>
  <si>
    <t>deft</t>
  </si>
  <si>
    <t>neatly skilful and quick in one's movements.</t>
  </si>
  <si>
    <t>polarize</t>
  </si>
  <si>
    <t>divide or cause to divide into two sharply contrasting groups or sets of opinions or beliefs.</t>
  </si>
  <si>
    <t>misnomer</t>
  </si>
  <si>
    <t>a wrong or inaccurate name or designation.</t>
  </si>
  <si>
    <t>demur</t>
  </si>
  <si>
    <t>raise objections or show reluctance.</t>
  </si>
  <si>
    <t>prodigal</t>
  </si>
  <si>
    <t>1. spending money or using resources freely and recklessly; wastefully extravagant.</t>
  </si>
  <si>
    <t>2. having or giving something on a lavish scale.</t>
  </si>
  <si>
    <t>negligent</t>
  </si>
  <si>
    <t>failing to take proper care over something.</t>
  </si>
  <si>
    <t>derivative</t>
  </si>
  <si>
    <t>verbose</t>
  </si>
  <si>
    <t>using or expressed in more words than are needed.</t>
  </si>
  <si>
    <t>obsequious</t>
  </si>
  <si>
    <t>obedient or attentive to an excessive or servile degree.</t>
  </si>
  <si>
    <t>desiccate</t>
  </si>
  <si>
    <t>remove the moisture from (something); cause to become completely dry.</t>
  </si>
  <si>
    <t>placate</t>
  </si>
  <si>
    <t>make (someone) less angry or hostile.</t>
  </si>
  <si>
    <t>diatribe</t>
  </si>
  <si>
    <t>a forceful and bitter verbal attack against someone or something.</t>
  </si>
  <si>
    <t>proclivity</t>
  </si>
  <si>
    <t>a tendency to choose or do something regularly; an inclination or predisposition towards a particular thing.</t>
  </si>
  <si>
    <t>incredulous</t>
  </si>
  <si>
    <t>(of a person or their manner) unwilling or unable to believe something.</t>
  </si>
  <si>
    <t>puerile</t>
  </si>
  <si>
    <t>childishly silly and immature.</t>
  </si>
  <si>
    <t>ingenuous</t>
  </si>
  <si>
    <t>(of a person or action) innocent and unsuspecting.</t>
  </si>
  <si>
    <t>quixotic</t>
  </si>
  <si>
    <t>extremely idealistic; unrealistic and impractical.</t>
  </si>
  <si>
    <t>spendthrift</t>
  </si>
  <si>
    <t>a person who spends money in an extravagant, irresponsible way.</t>
  </si>
  <si>
    <t>taciturn</t>
  </si>
  <si>
    <t>(of a person) reserved or uncommunicative in speech; saying little.</t>
  </si>
  <si>
    <t>wary</t>
  </si>
  <si>
    <t>feeling or showing caution about possible dangers or problems.</t>
  </si>
  <si>
    <t>Take Test 1</t>
  </si>
  <si>
    <t>Group 4</t>
  </si>
  <si>
    <t>Group 5</t>
  </si>
  <si>
    <t>Group 6</t>
  </si>
  <si>
    <t>abstain</t>
  </si>
  <si>
    <t>1. restrain oneself from doing or enjoying something.</t>
  </si>
  <si>
    <t>aloof</t>
  </si>
  <si>
    <t>not friendly or forthcoming; cool and distant.</t>
  </si>
  <si>
    <t>admonish</t>
  </si>
  <si>
    <t>warn or reprimand someone firmly.</t>
  </si>
  <si>
    <t>2. formally decline to vote either for or against a proposal or motion.</t>
  </si>
  <si>
    <t>clangor</t>
  </si>
  <si>
    <t>a continuous loud banging or ringing sound.</t>
  </si>
  <si>
    <t>aesthetic</t>
  </si>
  <si>
    <t>concerned with beauty or the appreciation of beauty.</t>
  </si>
  <si>
    <t>approbation</t>
  </si>
  <si>
    <t>approval or praise.</t>
  </si>
  <si>
    <t>conventional</t>
  </si>
  <si>
    <t>1. based on or in accordance with what is generally done or believed.</t>
  </si>
  <si>
    <t>affectation</t>
  </si>
  <si>
    <t>behaviour, speech, or writing that is pretentious and designed to impress.</t>
  </si>
  <si>
    <t>2. (of a bid) intended to convey a particular meaning according to an agreed convention.</t>
  </si>
  <si>
    <t>alleviate</t>
  </si>
  <si>
    <t>make (suffering, deficiency, or a problem) less severe.</t>
  </si>
  <si>
    <t>cherish</t>
  </si>
  <si>
    <t>1. protect and care for (someone) lovingly.</t>
  </si>
  <si>
    <t>debunk</t>
  </si>
  <si>
    <t>expose the falseness or hollowness of (an idea or belief).</t>
  </si>
  <si>
    <t>analogous</t>
  </si>
  <si>
    <t>comparable in certain respects, typically in a way which makes clearer the nature of the things compared.</t>
  </si>
  <si>
    <t>2, keep (a hope or ambition) in one's mind.</t>
  </si>
  <si>
    <t>diminutive</t>
  </si>
  <si>
    <t>1. extremely or unusually small.</t>
  </si>
  <si>
    <t>bolster</t>
  </si>
  <si>
    <t>support or strengthen.</t>
  </si>
  <si>
    <t>2. (of a word, name, or suffix) implying smallness, either actual or imputed to convey affection,scorn etc.</t>
  </si>
  <si>
    <t>chauvinistic</t>
  </si>
  <si>
    <t>feeling or displaying aggressive or exaggerated patriotism.</t>
  </si>
  <si>
    <t>corroborate</t>
  </si>
  <si>
    <t>confirm or give support to (a statement, theory, or finding).</t>
  </si>
  <si>
    <t>discernible</t>
  </si>
  <si>
    <t>able to be discerned; perceptible.</t>
  </si>
  <si>
    <t>connoisseur</t>
  </si>
  <si>
    <t>an expert judge in matters of taste.</t>
  </si>
  <si>
    <t>disparate</t>
  </si>
  <si>
    <t>essentially different in kind; not able to be compared.</t>
  </si>
  <si>
    <t>enigmatic</t>
  </si>
  <si>
    <t>difficult to interpret or understand; mysterious.</t>
  </si>
  <si>
    <t xml:space="preserve">dissemble </t>
  </si>
  <si>
    <t>conceal or disguise one's true feelings or beliefs.</t>
  </si>
  <si>
    <t>emulate</t>
  </si>
  <si>
    <t>match or surpass (a person or achievement), typically by imitation.</t>
  </si>
  <si>
    <t>estranged</t>
  </si>
  <si>
    <t>(of a person) no longer close or affectionate to someone; alienated.</t>
  </si>
  <si>
    <t>dogged</t>
  </si>
  <si>
    <t>having or showing tenacity and grim persistence.</t>
  </si>
  <si>
    <t>enervate</t>
  </si>
  <si>
    <t>make (someone) feel drained of energy or vitality.</t>
  </si>
  <si>
    <t>extravagant</t>
  </si>
  <si>
    <t>lacking restraint in spending money or using resources.</t>
  </si>
  <si>
    <t>dupe</t>
  </si>
  <si>
    <t>deceive; trick.</t>
  </si>
  <si>
    <t>ephemeral</t>
  </si>
  <si>
    <t>lasting for a very short time.</t>
  </si>
  <si>
    <t>fanciful</t>
  </si>
  <si>
    <t>1. over-imaginative and unrealistic.</t>
  </si>
  <si>
    <t>empirical</t>
  </si>
  <si>
    <t>based on, concerned with, or verifiable by observation or experience rather than theory or pure logic.</t>
  </si>
  <si>
    <t>2. highly ornamental or imaginative in design.</t>
  </si>
  <si>
    <t>engender</t>
  </si>
  <si>
    <t>cause or give rise to (a feeling, situation, or condition).</t>
  </si>
  <si>
    <t>fervid</t>
  </si>
  <si>
    <t>intensely enthusiastic or passionate, especially to an excessive degree.</t>
  </si>
  <si>
    <t>frivolous</t>
  </si>
  <si>
    <t>not having any serious purpose or value.</t>
  </si>
  <si>
    <t>entitled</t>
  </si>
  <si>
    <t>believing oneself to be inherently deserving of privileges or special treatment.</t>
  </si>
  <si>
    <t>garrulous</t>
  </si>
  <si>
    <t>excessively talkative, especially on trivial matters.</t>
  </si>
  <si>
    <t>heterogeneous</t>
  </si>
  <si>
    <t>diverse in character or content.</t>
  </si>
  <si>
    <t>pertinacious</t>
  </si>
  <si>
    <t>holding firmly to an opinion or a course of action.</t>
  </si>
  <si>
    <t>incendiary</t>
  </si>
  <si>
    <t>1. tending to stir up conflict.</t>
  </si>
  <si>
    <t>imperious</t>
  </si>
  <si>
    <t>arrogant and domineering.</t>
  </si>
  <si>
    <t>presumptuous</t>
  </si>
  <si>
    <t>(of a person or their behaviour) failing to observe the limits of what is permitted or appropriate/overconfident</t>
  </si>
  <si>
    <t>2. (of a device or attack) designed to cause fires.</t>
  </si>
  <si>
    <t>impertinent</t>
  </si>
  <si>
    <t>1. not showing proper respect; rude.</t>
  </si>
  <si>
    <t>probity</t>
  </si>
  <si>
    <t>the quality of having strong moral principles; honesty and decency.</t>
  </si>
  <si>
    <t>2. not pertinent to a particular matter; irrelevant.</t>
  </si>
  <si>
    <t>proliferate</t>
  </si>
  <si>
    <t>increase rapidly in number; multiply.</t>
  </si>
  <si>
    <t>inimical</t>
  </si>
  <si>
    <t>tending to obstruct or harm.</t>
  </si>
  <si>
    <t>invasive</t>
  </si>
  <si>
    <t>tending to spread very quickly and undesirably or harmfully.</t>
  </si>
  <si>
    <t>specious</t>
  </si>
  <si>
    <t>superficially plausible, but actually wrong.</t>
  </si>
  <si>
    <t xml:space="preserve">intimate </t>
  </si>
  <si>
    <t>1. closely acquainted; familiar.</t>
  </si>
  <si>
    <t>irresolute</t>
  </si>
  <si>
    <t>showing or feeling hesitancy; uncertain.</t>
  </si>
  <si>
    <t>spurious</t>
  </si>
  <si>
    <t>not being what it purports to be; false or fake.</t>
  </si>
  <si>
    <t>2. state or make known.</t>
  </si>
  <si>
    <t>laudable</t>
  </si>
  <si>
    <t>(of an action, idea, or aim) deserving praise and commendation.</t>
  </si>
  <si>
    <t>subjective</t>
  </si>
  <si>
    <t>based on or influenced by personal feelings, tastes, or opinions.</t>
  </si>
  <si>
    <t>invigorate</t>
  </si>
  <si>
    <t>give strength or energy to.</t>
  </si>
  <si>
    <t>lax</t>
  </si>
  <si>
    <t>1. not sufficiently strict, severe, or careful.</t>
  </si>
  <si>
    <t>subvert</t>
  </si>
  <si>
    <t>undermine the power and authority of (an established system or institution).</t>
  </si>
  <si>
    <t>2. (of the limbs or muscles) relaxed.</t>
  </si>
  <si>
    <t>timorous</t>
  </si>
  <si>
    <t>showing or suffering from nervousness or a lack of confidence.</t>
  </si>
  <si>
    <t>mitigate</t>
  </si>
  <si>
    <t>make (something bad) less severe, serious, or painful.</t>
  </si>
  <si>
    <t>marginalize</t>
  </si>
  <si>
    <t>treat (a person, group, or concept) as insignificant or peripheral.</t>
  </si>
  <si>
    <t>tortuous</t>
  </si>
  <si>
    <t xml:space="preserve">1. full of twists and turns. </t>
  </si>
  <si>
    <t>2. excessively lengthy and complex.</t>
  </si>
  <si>
    <t>obsolete</t>
  </si>
  <si>
    <t>no longer produced or used; out of date.</t>
  </si>
  <si>
    <t>panache</t>
  </si>
  <si>
    <t>flamboyant confidence of style or manner.</t>
  </si>
  <si>
    <t>tractable</t>
  </si>
  <si>
    <t>easy to control or influence.</t>
  </si>
  <si>
    <t>opaque</t>
  </si>
  <si>
    <t>1. not able to be seen through; not transparent.</t>
  </si>
  <si>
    <t>plodding</t>
  </si>
  <si>
    <t>slow-moving and unexciting.</t>
  </si>
  <si>
    <t>transient</t>
  </si>
  <si>
    <t>lasting only for a short time; impermanent.</t>
  </si>
  <si>
    <t>2. (especially of language) hard or impossible to understand.</t>
  </si>
  <si>
    <t>prosaic</t>
  </si>
  <si>
    <t>having or using the style or diction of prose as opposed to poetry; lacking imaginativeness or originality.</t>
  </si>
  <si>
    <t>ubiquitous</t>
  </si>
  <si>
    <t>present, appearing, or found everywhere.</t>
  </si>
  <si>
    <t>paradigmatic</t>
  </si>
  <si>
    <t>1. serving as a typical example of something.</t>
  </si>
  <si>
    <t>remedial</t>
  </si>
  <si>
    <t>giving or intended as a remedy or cure.</t>
  </si>
  <si>
    <t>underscore</t>
  </si>
  <si>
    <t>emphasize.</t>
  </si>
  <si>
    <t>2. of or denoting the relationship between a set of linguistic items that form mutually exclusive choices in particular syntactic roles.</t>
  </si>
  <si>
    <t>restive</t>
  </si>
  <si>
    <t>(of a person) unable to remain still, silent, or submissive, especially because of boredom or dissatisfaction.</t>
  </si>
  <si>
    <t>venal</t>
  </si>
  <si>
    <t>showing or motivated by susceptibility to bribery; corrupt.</t>
  </si>
  <si>
    <t>pedantic</t>
  </si>
  <si>
    <t>excessively concerned with minor details or rules; overscrupulous.</t>
  </si>
  <si>
    <t>sporadic</t>
  </si>
  <si>
    <t>occurring at irregular intervals or only in a few places; scattered or isolated.</t>
  </si>
  <si>
    <t>venerate</t>
  </si>
  <si>
    <t>regard with great respect; revere.</t>
  </si>
  <si>
    <t>placid</t>
  </si>
  <si>
    <t>1. not easily upset or excited.</t>
  </si>
  <si>
    <t>stigmatize</t>
  </si>
  <si>
    <t>describe or regard as worthy of disgrace or great disapproval.</t>
  </si>
  <si>
    <t>2. calm and peaceful, with little movement or activity.</t>
  </si>
  <si>
    <t>undermine</t>
  </si>
  <si>
    <t>1. lessen the effectiveness, power, or ability of, especially gradually or insidiously.</t>
  </si>
  <si>
    <t>2. erode the base or foundation of (a rock formation).</t>
  </si>
  <si>
    <t>polemical</t>
  </si>
  <si>
    <t>of or involving strongly critical or disputatious writing or speech.</t>
  </si>
  <si>
    <t>utterly</t>
  </si>
  <si>
    <t>completely and without qualification; absolutely.</t>
  </si>
  <si>
    <t>precipitate</t>
  </si>
  <si>
    <t>cause (an event or situation, typically one that is undesirable) to happen suddenly, unexpectedly, or prematurely.</t>
  </si>
  <si>
    <t>weary</t>
  </si>
  <si>
    <t>feeling or showing extreme tiredness, especially as a result of excessive exertion.</t>
  </si>
  <si>
    <t>profundity</t>
  </si>
  <si>
    <t>great depth of insight or knowledge.</t>
  </si>
  <si>
    <t>zealous</t>
  </si>
  <si>
    <t>having or showing zeal.</t>
  </si>
  <si>
    <t>prophetic</t>
  </si>
  <si>
    <t>accurately predicting what will happen in the future.</t>
  </si>
  <si>
    <t>prudent</t>
  </si>
  <si>
    <t>acting with or showing care and thought for the future.</t>
  </si>
  <si>
    <t>punctilious</t>
  </si>
  <si>
    <t>showing great attention to detail or correct behaviour.</t>
  </si>
  <si>
    <t>recondite</t>
  </si>
  <si>
    <t>(of a subject or knowledge) little known; abstruse.</t>
  </si>
  <si>
    <t>scrupulous</t>
  </si>
  <si>
    <t>(of a person or process) careful, thorough, and extremely attentive to details.</t>
  </si>
  <si>
    <t>tranquil</t>
  </si>
  <si>
    <t>free from disturbance; calm.</t>
  </si>
  <si>
    <t>vacillate</t>
  </si>
  <si>
    <t>waver between different opinions or actions; be indecisive.</t>
  </si>
  <si>
    <t>Group 7</t>
  </si>
  <si>
    <t>Group 8</t>
  </si>
  <si>
    <t>Group 9</t>
  </si>
  <si>
    <t>appease</t>
  </si>
  <si>
    <t>1. pacify or placate (someone) by acceding to their demands.</t>
  </si>
  <si>
    <t>accentuate</t>
  </si>
  <si>
    <t>make more noticeable or prominent.</t>
  </si>
  <si>
    <t>boorish</t>
  </si>
  <si>
    <t>rough and bad-mannered; coarse.</t>
  </si>
  <si>
    <t>2. assuage or satisfy (a demand or a feeling).</t>
  </si>
  <si>
    <t>conjectural</t>
  </si>
  <si>
    <t>based on or involving conjecture.</t>
  </si>
  <si>
    <t>brook</t>
  </si>
  <si>
    <t>a small stream.</t>
  </si>
  <si>
    <t>arbitrary</t>
  </si>
  <si>
    <t>1. based on random choice or personal whim, rather than any reason or system.</t>
  </si>
  <si>
    <t>convivial</t>
  </si>
  <si>
    <t>friendly, lively, and enjoyable.</t>
  </si>
  <si>
    <t>circumspect</t>
  </si>
  <si>
    <t>wary and unwilling to take risks.</t>
  </si>
  <si>
    <t>2. (of power or a ruling body) unrestrained and autocratic in the use of authority.</t>
  </si>
  <si>
    <t>decadent</t>
  </si>
  <si>
    <t>characterized by or reflecting a state of moral or cultural decline.</t>
  </si>
  <si>
    <t>comity</t>
  </si>
  <si>
    <t>1. an association of nations for their mutual benefit.</t>
  </si>
  <si>
    <t>2. courtesy and considerate behaviour towards others.</t>
  </si>
  <si>
    <t>archaic</t>
  </si>
  <si>
    <t>very old or old-fashioned.</t>
  </si>
  <si>
    <t>egregious</t>
  </si>
  <si>
    <t>outstandingly bad; shocking.</t>
  </si>
  <si>
    <t>commensurate</t>
  </si>
  <si>
    <t>corresponding in size or degree; in proportion.</t>
  </si>
  <si>
    <t>clamorous</t>
  </si>
  <si>
    <t>1. making a loud and confused noise.</t>
  </si>
  <si>
    <t>evanescent</t>
  </si>
  <si>
    <t>soon passing out of sight, memory, or existence; quickly fading or disappearing.</t>
  </si>
  <si>
    <t>cordial</t>
  </si>
  <si>
    <t>1. warm and friendly.</t>
  </si>
  <si>
    <t>2. strongly felt.</t>
  </si>
  <si>
    <t>2. expressing or characterized by vehement protests or demands.</t>
  </si>
  <si>
    <t>flamboyant</t>
  </si>
  <si>
    <t>1. (of a person or their behaviour) tending to attract attention because of their exuberance, confidence, and stylishness.</t>
  </si>
  <si>
    <t>deleterious</t>
  </si>
  <si>
    <t>causing harm or damage.</t>
  </si>
  <si>
    <t>2. bright, colourful, and very noticeable.</t>
  </si>
  <si>
    <t>dichotomy</t>
  </si>
  <si>
    <t>a division or contrast between two things that are or are represented as being opposed or entirely different.</t>
  </si>
  <si>
    <t>dearth</t>
  </si>
  <si>
    <t>a scarcity or lack of something.</t>
  </si>
  <si>
    <t>forestall</t>
  </si>
  <si>
    <t>prevent or obstruct (an anticipated event or action) by taking advance action.</t>
  </si>
  <si>
    <t>edify</t>
  </si>
  <si>
    <t>instruct or improve (someone) morally or intellectually.</t>
  </si>
  <si>
    <t>explicable</t>
  </si>
  <si>
    <t>able to be accounted for or understood.</t>
  </si>
  <si>
    <t>gainsay</t>
  </si>
  <si>
    <t>deny or contradict (a fact or statement).</t>
  </si>
  <si>
    <t>elicit</t>
  </si>
  <si>
    <t>evoke or draw out (a reaction, answer, or fact) from someone.</t>
  </si>
  <si>
    <t>hyperbole</t>
  </si>
  <si>
    <t>exaggerated statements or claims not meant to be taken literally.</t>
  </si>
  <si>
    <t>galvanize</t>
  </si>
  <si>
    <t>1. shock or excite (someone) into taking action.</t>
  </si>
  <si>
    <t>erudite</t>
  </si>
  <si>
    <t>having or showing great knowledge or learning.</t>
  </si>
  <si>
    <t>2. coat (iron or steel) with a protective layer of zinc.</t>
  </si>
  <si>
    <t>fecund</t>
  </si>
  <si>
    <t>producing or capable of producing an abundance of offspring or new growth; highly fertile.</t>
  </si>
  <si>
    <t>immutable</t>
  </si>
  <si>
    <t>unchanging over time or unable to be changed.</t>
  </si>
  <si>
    <t>indiscriminate</t>
  </si>
  <si>
    <t>done at random or without careful judgement.</t>
  </si>
  <si>
    <t>feeble</t>
  </si>
  <si>
    <t>1. lacking physical strength, especially as a result of age or illness.</t>
  </si>
  <si>
    <t>2. lacking strength of character.</t>
  </si>
  <si>
    <t>3. failing to convince or impress.</t>
  </si>
  <si>
    <t>indefatigable</t>
  </si>
  <si>
    <t>(of a person or their efforts) persisting tirelessly.</t>
  </si>
  <si>
    <t>innocuous</t>
  </si>
  <si>
    <t>not harmful or offensive.</t>
  </si>
  <si>
    <t>felicitous</t>
  </si>
  <si>
    <t xml:space="preserve">1. well chosen or suited to the circumstances.. </t>
  </si>
  <si>
    <t>2. pleasing and fortunate.</t>
  </si>
  <si>
    <t>indolent</t>
  </si>
  <si>
    <t>1. wanting to avoid activity or exertion; lazy.</t>
  </si>
  <si>
    <t>momentary</t>
  </si>
  <si>
    <t>lasting for a very short time; brief.</t>
  </si>
  <si>
    <t>forbear</t>
  </si>
  <si>
    <t>politely or patiently restrain an impulse to do something; refrain.</t>
  </si>
  <si>
    <t>2. (of a disease or condition) causing little or no pain.</t>
  </si>
  <si>
    <t>mundane</t>
  </si>
  <si>
    <t>1. lacking interest or excitement; dull.</t>
  </si>
  <si>
    <t>haphazard</t>
  </si>
  <si>
    <t>lacking any obvious principle of organization.</t>
  </si>
  <si>
    <t>2. of this earthly world rather than a heavenly or spiritual one.</t>
  </si>
  <si>
    <t>hodgepodge</t>
  </si>
  <si>
    <t>a confused mixture; a hotchpotch.</t>
  </si>
  <si>
    <t>insular</t>
  </si>
  <si>
    <t>ignorant of or uninterested in cultures, ideas, or peoples outside one's own experience.</t>
  </si>
  <si>
    <t>nettlesome</t>
  </si>
  <si>
    <t>causing annoyance or difficulty.</t>
  </si>
  <si>
    <t>impede</t>
  </si>
  <si>
    <t>delay or prevent (someone or something) by obstructing them; hinder.</t>
  </si>
  <si>
    <t>intransigent</t>
  </si>
  <si>
    <t>unwilling or refusing to change one's views or to agree about something.</t>
  </si>
  <si>
    <t>nullify</t>
  </si>
  <si>
    <t>make legally null and void; invalidate.</t>
  </si>
  <si>
    <t>impetuous</t>
  </si>
  <si>
    <t>acting or done quickly and without thought or care.</t>
  </si>
  <si>
    <t>intrepid</t>
  </si>
  <si>
    <t>fearless; adventurous (often used for rhetorical or humorous effect).</t>
  </si>
  <si>
    <t>obviate</t>
  </si>
  <si>
    <t>1. remove (a need or difficulty).</t>
  </si>
  <si>
    <t>irascible</t>
  </si>
  <si>
    <t>having or showing a tendency to be easily angered.</t>
  </si>
  <si>
    <t>2. avoid or prevent (something undesirable).</t>
  </si>
  <si>
    <t>mercenary</t>
  </si>
  <si>
    <t>1. primarily concerned with making money at the expense of ethics.</t>
  </si>
  <si>
    <t>2. a professional soldier hired to serve in a foreign army.</t>
  </si>
  <si>
    <t>irreverent</t>
  </si>
  <si>
    <t>showing a lack of respect for people or things that are generally taken seriously.</t>
  </si>
  <si>
    <t>omnipresent</t>
  </si>
  <si>
    <t>widely or constantly encountered; widespread.</t>
  </si>
  <si>
    <t>meticulous</t>
  </si>
  <si>
    <t>showing great attention to detail; very careful and precise.</t>
  </si>
  <si>
    <t>loathe</t>
  </si>
  <si>
    <t>feel intense dislike or disgust for.</t>
  </si>
  <si>
    <t>oust</t>
  </si>
  <si>
    <t>drive out or expel (someone) from a position or place.</t>
  </si>
  <si>
    <t>mordant</t>
  </si>
  <si>
    <t>especially of humour) having or showing a sharp or critical quality; biting.</t>
  </si>
  <si>
    <t>malign</t>
  </si>
  <si>
    <t>1. evil in nature or effect.</t>
  </si>
  <si>
    <t>palpable</t>
  </si>
  <si>
    <t>1. (of a feeling or atmosphere) so intense as to seem almost tangible.</t>
  </si>
  <si>
    <t>outstrip</t>
  </si>
  <si>
    <t>move faster than and overtake (someone else)./exceed</t>
  </si>
  <si>
    <t>2. able to be touched or felt.</t>
  </si>
  <si>
    <t>precarious</t>
  </si>
  <si>
    <t>not securely held or in position; dangerously likely to fall or collapse.</t>
  </si>
  <si>
    <t>2. speak about (someone) in a spitefully critical manner.</t>
  </si>
  <si>
    <t>perfidy</t>
  </si>
  <si>
    <t>the state of being deceitful and untrustworthy.</t>
  </si>
  <si>
    <t>quirky</t>
  </si>
  <si>
    <t>having or characterized by peculiar or unexpected traits or aspects.</t>
  </si>
  <si>
    <t>malleable</t>
  </si>
  <si>
    <t>easily influenced; pliable.</t>
  </si>
  <si>
    <t>profuse</t>
  </si>
  <si>
    <t>(especially of something offered or discharged) very plentiful; abundant.</t>
  </si>
  <si>
    <t>repudiate</t>
  </si>
  <si>
    <t>1. refuse to accept; reject.</t>
  </si>
  <si>
    <t>2. deny the truth or validity of.</t>
  </si>
  <si>
    <t>neophyte</t>
  </si>
  <si>
    <t>1. a person who is new to a subject or activity.</t>
  </si>
  <si>
    <t>pugnacious</t>
  </si>
  <si>
    <t>eager or quick to argue, quarrel, or fight.</t>
  </si>
  <si>
    <t>tact</t>
  </si>
  <si>
    <t>skill and sensitivity in dealing with others or with difficult issues.</t>
  </si>
  <si>
    <t>2. a new convert to a religion.</t>
  </si>
  <si>
    <t>sagacious</t>
  </si>
  <si>
    <t>having or showing keen mental discernment and good judgement; wise or shrewd.</t>
  </si>
  <si>
    <t>trifling</t>
  </si>
  <si>
    <t>unimportant or trivial.</t>
  </si>
  <si>
    <t>plastic</t>
  </si>
  <si>
    <t>1. not genuine; artificial or unnatural.</t>
  </si>
  <si>
    <t>sanguine</t>
  </si>
  <si>
    <t>optimistic or positive, especially in an apparently bad or difficult situation.</t>
  </si>
  <si>
    <t>turbulent</t>
  </si>
  <si>
    <t>haracterized by conflict, disorder, or confusion; not stable or calm.</t>
  </si>
  <si>
    <t>2. (of a substance or material) easily shaped or moulded.</t>
  </si>
  <si>
    <t>scant</t>
  </si>
  <si>
    <t>barely sufficient or adequate.</t>
  </si>
  <si>
    <t>platitude</t>
  </si>
  <si>
    <t>a remark or statement, especially one with a moral content, that has been used too often to be interesting or thoughtful.</t>
  </si>
  <si>
    <t>skulduggery</t>
  </si>
  <si>
    <t>underhand, unscrupulous, or dishonest behaviour or activities.</t>
  </si>
  <si>
    <t>prescient</t>
  </si>
  <si>
    <t>having or showing knowledge of events before they take place.</t>
  </si>
  <si>
    <t>trivial</t>
  </si>
  <si>
    <t>of little value or importance.</t>
  </si>
  <si>
    <t>pristine</t>
  </si>
  <si>
    <t>in its original condition; unspoilt.</t>
  </si>
  <si>
    <t>utilitarian</t>
  </si>
  <si>
    <t>1. designed to be useful or practical rather than attractive.</t>
  </si>
  <si>
    <t>2. relating to or adhering to the doctrine of utilitarianism.</t>
  </si>
  <si>
    <t>reproach</t>
  </si>
  <si>
    <t>express to (someone) one's disapproval of or disappointment in their actions.</t>
  </si>
  <si>
    <t>vapid</t>
  </si>
  <si>
    <t>offering nothing that is stimulating or challenging; bland.</t>
  </si>
  <si>
    <t>robust</t>
  </si>
  <si>
    <t>1. strong and healthy; vigorous.</t>
  </si>
  <si>
    <t>2. (of wine or food) strong and rich in flavour or smell.</t>
  </si>
  <si>
    <t>salubrious</t>
  </si>
  <si>
    <t>1. health-giving; healthy.</t>
  </si>
  <si>
    <t>2. (of a place) pleasant; not run-down.</t>
  </si>
  <si>
    <t>sanction</t>
  </si>
  <si>
    <t>1. a threatened penalty for disobeying a law or rule.</t>
  </si>
  <si>
    <t>2. official permission or approval for an action.</t>
  </si>
  <si>
    <t>sedulous</t>
  </si>
  <si>
    <t>(of a person or action) showing dedication and diligence.</t>
  </si>
  <si>
    <t>soporific</t>
  </si>
  <si>
    <t>tending to induce drowsiness or sleep.</t>
  </si>
  <si>
    <t>stern</t>
  </si>
  <si>
    <t>(of a person or their manner) serious and unrelenting, especially in the assertion of authority and exercise of discipline.</t>
  </si>
  <si>
    <t>tendentious</t>
  </si>
  <si>
    <t>expressing or intending to promote a particular cause or point of view, especially a controversial one.</t>
  </si>
  <si>
    <t>Group 10</t>
  </si>
  <si>
    <t>Group 11</t>
  </si>
  <si>
    <t>Group 12</t>
  </si>
  <si>
    <t xml:space="preserve">Word </t>
  </si>
  <si>
    <t>acumen</t>
  </si>
  <si>
    <t>the ability to make good judgements and take quick decisions.</t>
  </si>
  <si>
    <t>abhor</t>
  </si>
  <si>
    <t>regard with disgust and hatred.</t>
  </si>
  <si>
    <t xml:space="preserve">acrimonious </t>
  </si>
  <si>
    <t>(typically of speech or discussion) angry and bitter.</t>
  </si>
  <si>
    <t>antithesis</t>
  </si>
  <si>
    <t>1. a person or thing that is the direct opposite of someone or something else.</t>
  </si>
  <si>
    <t>boisterous</t>
  </si>
  <si>
    <t>1. noisy, energetic, and cheerful.</t>
  </si>
  <si>
    <t>belligerent</t>
  </si>
  <si>
    <t>hostile and aggressive.</t>
  </si>
  <si>
    <t>2. (of weather or water) wild or stormy.</t>
  </si>
  <si>
    <t>beneficent</t>
  </si>
  <si>
    <t>(of a person) generous or doing good.</t>
  </si>
  <si>
    <t>2. (in Hegelian philosophy) the negation of the thesis as the second stage in the process of dialectical reasoning.</t>
  </si>
  <si>
    <t>chivalrous</t>
  </si>
  <si>
    <t>1. (of a man or his behaviour) courteous and gallant, especially towards women.</t>
  </si>
  <si>
    <t>canny</t>
  </si>
  <si>
    <t>having or showing shrewdness and good judgement, especially in money or business matters.</t>
  </si>
  <si>
    <t>2. relating to the historical concept of chivalry.</t>
  </si>
  <si>
    <t>cavalier</t>
  </si>
  <si>
    <t>1. showing a lack of proper concern; offhand.</t>
  </si>
  <si>
    <t>2. a dashing and attentive man, especially one acting as a lady's escort.</t>
  </si>
  <si>
    <t>3. a small spaniel of a breed with a long snout.</t>
  </si>
  <si>
    <t>ascribe</t>
  </si>
  <si>
    <t>regard something as being due to (a cause)./assign</t>
  </si>
  <si>
    <t>churlish</t>
  </si>
  <si>
    <t>rude in a mean-spirited and surly way.</t>
  </si>
  <si>
    <t xml:space="preserve">distressed </t>
  </si>
  <si>
    <t>1. suffering from extreme anxiety, sorrow, or pain.</t>
  </si>
  <si>
    <t>2. (of furniture or clothing) having simulated marks of age and wear.</t>
  </si>
  <si>
    <t>befuddled</t>
  </si>
  <si>
    <t>cause to become unable to think clearly.</t>
  </si>
  <si>
    <t>clandestine</t>
  </si>
  <si>
    <t>kept secret or done secretively, especially because illicit.</t>
  </si>
  <si>
    <t>dwindling</t>
  </si>
  <si>
    <t>gradually diminishing in size, amount, or strength.</t>
  </si>
  <si>
    <t>eschew</t>
  </si>
  <si>
    <t>deliberately avoid using; abstain from.</t>
  </si>
  <si>
    <t>complacent</t>
  </si>
  <si>
    <t>showing smug or uncritical satisfaction with oneself or one's achievements.</t>
  </si>
  <si>
    <t>eclipse</t>
  </si>
  <si>
    <t xml:space="preserve">1.an obscuring of the light from one celestial body by the passage of another between it and the observer or between it and its source of illumination.. </t>
  </si>
  <si>
    <t>2. a loss of significance or power in relation to another person or thing.</t>
  </si>
  <si>
    <t>esoteric</t>
  </si>
  <si>
    <t>intended for or likely to be understood by only a small number of people with a specialized knowledge or interest.</t>
  </si>
  <si>
    <t>cumbersome</t>
  </si>
  <si>
    <t>1. large or heavy and therefore difficult to carry or use; unwieldy.</t>
  </si>
  <si>
    <t xml:space="preserve">encyclopedic </t>
  </si>
  <si>
    <t>comprehensive in terms of information.</t>
  </si>
  <si>
    <t>2. slow or complicated and therefore inefficient.</t>
  </si>
  <si>
    <t>exacerbate</t>
  </si>
  <si>
    <t>make (a problem, bad situation, or negative feeling) worse.</t>
  </si>
  <si>
    <t>evasive</t>
  </si>
  <si>
    <t>tending to avoid commitment or self-revelation, especially by responding only indirectly.</t>
  </si>
  <si>
    <t>debilitating</t>
  </si>
  <si>
    <t>make (someone) very weak and infirm.</t>
  </si>
  <si>
    <t>exasperated</t>
  </si>
  <si>
    <t>intensely irritated and frustrated.</t>
  </si>
  <si>
    <t>exculpate</t>
  </si>
  <si>
    <t>show or declare that (someone) is not guilty of wrongdoing.</t>
  </si>
  <si>
    <t>deliberate</t>
  </si>
  <si>
    <t>done consciously and intentionally.</t>
  </si>
  <si>
    <t>fungible</t>
  </si>
  <si>
    <t>(of goods contracted for without an individual specimen being specified) replaceable by another identical item; mutually interchangeable.</t>
  </si>
  <si>
    <t>expedite</t>
  </si>
  <si>
    <t>make (an action or process) happen sooner or be accomplished more quickly.</t>
  </si>
  <si>
    <t>droll</t>
  </si>
  <si>
    <t>curious or unusual in a way that provokes dry amusement.</t>
  </si>
  <si>
    <t>hackneyed</t>
  </si>
  <si>
    <t>(of a phrase or idea) having been overused; unoriginal and trite.</t>
  </si>
  <si>
    <t>fastidious</t>
  </si>
  <si>
    <t>very attentive to and concerned about accuracy and detail.</t>
  </si>
  <si>
    <t>eccentric</t>
  </si>
  <si>
    <t>(of a person or their behaviour) unconventional and slightly strange.</t>
  </si>
  <si>
    <t>incongruous</t>
  </si>
  <si>
    <t>not in harmony or keeping with the surroundings or other aspects of something.</t>
  </si>
  <si>
    <t>feign</t>
  </si>
  <si>
    <t>pretend to be affected by (a feeling, state, or injury).</t>
  </si>
  <si>
    <t>fractious</t>
  </si>
  <si>
    <t>1. (typically of children) irritable and quarrelsome.</t>
  </si>
  <si>
    <t>interchangeable</t>
  </si>
  <si>
    <t>1. apparently identical; very similar.</t>
  </si>
  <si>
    <t>2. (of two things) able to be interchanged.</t>
  </si>
  <si>
    <t>2. (of a group or organization) difficult to control; unruly.</t>
  </si>
  <si>
    <t>laconic</t>
  </si>
  <si>
    <t>(of a person, speech, or style of writing) using very few words.</t>
  </si>
  <si>
    <t>furtive</t>
  </si>
  <si>
    <t>attempting to avoid notice or attention, typically because of guilt or a belief that discovery would lead to trouble; secretive.</t>
  </si>
  <si>
    <t>limpid</t>
  </si>
  <si>
    <t>1. completely clear and transparent.</t>
  </si>
  <si>
    <t>lucrative</t>
  </si>
  <si>
    <t>producing a great deal of profit.</t>
  </si>
  <si>
    <t>2. (especially of writing or music) clear and accessible or melodious.</t>
  </si>
  <si>
    <t>magisterial</t>
  </si>
  <si>
    <t>having or showing great authority./domineering; dictatorial.</t>
  </si>
  <si>
    <t>hamper</t>
  </si>
  <si>
    <t>1. hinder or impede the movement or progress of.</t>
  </si>
  <si>
    <t>mawkish</t>
  </si>
  <si>
    <t>sentimental in an exaggerated or false way.</t>
  </si>
  <si>
    <t>onerous</t>
  </si>
  <si>
    <t>(of a task or responsibility) involving a great deal of effort, trouble, or difficulty.</t>
  </si>
  <si>
    <t>2. a basket with a carrying handle and a hinged lid, used for food, cutlery, and plates on a picnic.</t>
  </si>
  <si>
    <t>obeisance</t>
  </si>
  <si>
    <t>a gesture expressing deferential respect, such as a bow or curtsy.</t>
  </si>
  <si>
    <t>opprobrium</t>
  </si>
  <si>
    <t>harsh criticism or censure.</t>
  </si>
  <si>
    <t>indispensable</t>
  </si>
  <si>
    <t>absolutely necessary.</t>
  </si>
  <si>
    <t>ostentatious</t>
  </si>
  <si>
    <t>characterized by pretentious or showy display; designed to impress.</t>
  </si>
  <si>
    <t>parsimonious</t>
  </si>
  <si>
    <t>very unwilling to spend money or use resources.</t>
  </si>
  <si>
    <t>lament</t>
  </si>
  <si>
    <t>a passionate expression of grief or sorrow.</t>
  </si>
  <si>
    <t>panacea</t>
  </si>
  <si>
    <t>a solution or remedy for all difficulties or diseases.</t>
  </si>
  <si>
    <t>peripheral</t>
  </si>
  <si>
    <t>1. relating to or situated on the edge or periphery of something.</t>
  </si>
  <si>
    <t>2. of secondary or minor importance; marginal.</t>
  </si>
  <si>
    <t>myopic</t>
  </si>
  <si>
    <t>1. short-sighted.</t>
  </si>
  <si>
    <t>perfunctory</t>
  </si>
  <si>
    <t>(of an action) carried out without real interest, feeling, or effort.</t>
  </si>
  <si>
    <t>provocative</t>
  </si>
  <si>
    <t>causing anger or another strong reaction, especially deliberately.</t>
  </si>
  <si>
    <t>2. lacking foresight or intellectual insight.</t>
  </si>
  <si>
    <t>perilous</t>
  </si>
  <si>
    <t>full of danger or risk.</t>
  </si>
  <si>
    <t>renounce</t>
  </si>
  <si>
    <t>formally declare one's abandonment of (a claim, right, or possession).</t>
  </si>
  <si>
    <t>nonchalant</t>
  </si>
  <si>
    <t>(of a person or manner) feeling or appearing casually calm and relaxed; not displaying anxiety, interest, or enthusiasm.</t>
  </si>
  <si>
    <t xml:space="preserve">pervasive </t>
  </si>
  <si>
    <t>(especially of an unwelcome influence or physical effect) spreading widely throughout an area or a group of people.</t>
  </si>
  <si>
    <t>tempestuous</t>
  </si>
  <si>
    <t>1. characterized by strong and turbulent or conflicting emotion.</t>
  </si>
  <si>
    <t>2. very stormy.</t>
  </si>
  <si>
    <t>partial</t>
  </si>
  <si>
    <t>1. existing only in part; incomplete.</t>
  </si>
  <si>
    <t>preclude</t>
  </si>
  <si>
    <t>prevent from happening; make impossible.</t>
  </si>
  <si>
    <t>tenable</t>
  </si>
  <si>
    <t>1. able to be maintained or defended against attack or objection.</t>
  </si>
  <si>
    <t>2. (of an office, position, scholarship, etc.) able to be held or used.</t>
  </si>
  <si>
    <t>2. favouring one side in a dispute above the other; biased.</t>
  </si>
  <si>
    <t xml:space="preserve">predilection </t>
  </si>
  <si>
    <t>a preference or special liking for something; a bias in favour of something.</t>
  </si>
  <si>
    <t>transgression</t>
  </si>
  <si>
    <t>an act that goes against a law, rule, or code of conduct; an offence.</t>
  </si>
  <si>
    <t>3. having a liking for.</t>
  </si>
  <si>
    <t>rapacious</t>
  </si>
  <si>
    <t>aggressively greedy or grasping.</t>
  </si>
  <si>
    <t>urbane</t>
  </si>
  <si>
    <t>(of a person, especially a man) courteous and refined in manner.</t>
  </si>
  <si>
    <t>pensive</t>
  </si>
  <si>
    <t>engaged in, involving, or reflecting deep or serious thought.</t>
  </si>
  <si>
    <t>relish</t>
  </si>
  <si>
    <t>1. enjoy greatly.</t>
  </si>
  <si>
    <t>verisimilitude</t>
  </si>
  <si>
    <t>the appearance of being true or real.</t>
  </si>
  <si>
    <t>2. anticipate with pleasure.</t>
  </si>
  <si>
    <t>vitiate</t>
  </si>
  <si>
    <t>spoil or impair the quality or efficiency of.</t>
  </si>
  <si>
    <t>portend</t>
  </si>
  <si>
    <t>be a sign of warning that (something, especially something momentous or calamitous) is likely to happen.</t>
  </si>
  <si>
    <t>satirical</t>
  </si>
  <si>
    <t>sarcastic, critical, and mocking another's weaknesses.</t>
  </si>
  <si>
    <t>provincial</t>
  </si>
  <si>
    <t>1. of or concerning a province of a country or empire.</t>
  </si>
  <si>
    <t>sham</t>
  </si>
  <si>
    <t>falsely present something as the truth.</t>
  </si>
  <si>
    <t>2. of or concerning the regions outside the capital city of a country, especially when regarded as unsophisticated or narrow-minded.</t>
  </si>
  <si>
    <t>skirt</t>
  </si>
  <si>
    <t>1. attempt to ignore; avoid dealing with.</t>
  </si>
  <si>
    <t>2. go round or past the edge of.</t>
  </si>
  <si>
    <t>rudimentary</t>
  </si>
  <si>
    <t>involving or limited to basic principles.</t>
  </si>
  <si>
    <t>sluggish</t>
  </si>
  <si>
    <t>1. slow-moving or inactive.</t>
  </si>
  <si>
    <t>2. lacking energy or alertness.</t>
  </si>
  <si>
    <t>salutary</t>
  </si>
  <si>
    <t>(especially with reference to something unwelcome or unpleasant) producing good effects; beneficial.</t>
  </si>
  <si>
    <t>spartan</t>
  </si>
  <si>
    <t>showing or characterized by austerity or a lack of comfort or luxury.</t>
  </si>
  <si>
    <t>sever</t>
  </si>
  <si>
    <t>1. divide by cutting or slicing, especially suddenly and forcibly.</t>
  </si>
  <si>
    <t>truculent</t>
  </si>
  <si>
    <t>eager or quick to argue or fight; aggressively defiant.</t>
  </si>
  <si>
    <t>2. put an end to (a connection or relationship); break off.</t>
  </si>
  <si>
    <t>slight</t>
  </si>
  <si>
    <t>1. insult (someone) by treating or speaking of them without proper respect or attention.</t>
  </si>
  <si>
    <t>2. small in degree; inconsiderable.</t>
  </si>
  <si>
    <t>3. (of a person or their build) not sturdy; thin or slender.</t>
  </si>
  <si>
    <t>somnolent</t>
  </si>
  <si>
    <t>sleepy; drowsy.</t>
  </si>
  <si>
    <t>stoic</t>
  </si>
  <si>
    <t>1. a person who can endure pain or hardship without showing their feelings or complaining.</t>
  </si>
  <si>
    <t>2. a member of the ancient philosophical school of Stoicism.</t>
  </si>
  <si>
    <t>supersede</t>
  </si>
  <si>
    <t>take the place of (a person or thing previously in authority or use); supplant.</t>
  </si>
  <si>
    <t>tout</t>
  </si>
  <si>
    <t>1. attempt to sell (something), typically by a direct or persistent approach.</t>
  </si>
  <si>
    <t>2. attempt to persuade people of the merits of.</t>
  </si>
  <si>
    <t>wane</t>
  </si>
  <si>
    <t>1. (of a state or feeling) decrease in vigour or extent; become weaker.</t>
  </si>
  <si>
    <t>2. (of the moon) have a progressively smaller part of its visible surface illuminated, so that it appears to decrease in size.</t>
  </si>
  <si>
    <t>Group 13</t>
  </si>
  <si>
    <t>Group 14</t>
  </si>
  <si>
    <t>Group 15</t>
  </si>
  <si>
    <t>affinity</t>
  </si>
  <si>
    <t>a natural liking for and understanding of someone or something.</t>
  </si>
  <si>
    <t>acquiesce</t>
  </si>
  <si>
    <t>accept something reluctantly but without protest.</t>
  </si>
  <si>
    <t>alienate</t>
  </si>
  <si>
    <t>make (someone) feel isolated or estranged.</t>
  </si>
  <si>
    <t>altruistic</t>
  </si>
  <si>
    <t>showing a disinterested and selfless concern for the well-being of others; unselfish.</t>
  </si>
  <si>
    <t>adroit</t>
  </si>
  <si>
    <t>clever or skilful.</t>
  </si>
  <si>
    <t>apathy</t>
  </si>
  <si>
    <t>lack of interest, enthusiasm, or concern.</t>
  </si>
  <si>
    <t>baroque</t>
  </si>
  <si>
    <t>highly ornate and extravagant in style.</t>
  </si>
  <si>
    <t>amend</t>
  </si>
  <si>
    <t>1. make minor changes to (a text, piece of legislation, etc.) in order to make it fairer or more accurate, or to reflect changing circumstances.</t>
  </si>
  <si>
    <t>apropos</t>
  </si>
  <si>
    <t>1. with reference to; concerning.</t>
  </si>
  <si>
    <t>2. very appropriate to a particular situation.</t>
  </si>
  <si>
    <t>2. improve the texture or fertility of (soil).</t>
  </si>
  <si>
    <t>apt</t>
  </si>
  <si>
    <t xml:space="preserve">1.appropriate or suitable in the circumstances. </t>
  </si>
  <si>
    <t>2. having a tendency to do something.</t>
  </si>
  <si>
    <t>3. quick to learn.</t>
  </si>
  <si>
    <t>byzantine</t>
  </si>
  <si>
    <t>(of a system or situation) excessively complicated, and typically involving a great deal of administrative detail.</t>
  </si>
  <si>
    <t>animus</t>
  </si>
  <si>
    <t>1. hostility or ill feeling.</t>
  </si>
  <si>
    <t>cloak</t>
  </si>
  <si>
    <t>1. a sleeveless outdoor overgarment that hangs loosely from the shoulders.</t>
  </si>
  <si>
    <t>2. something serving to hide or disguise something.</t>
  </si>
  <si>
    <t>2. motivation to do something.</t>
  </si>
  <si>
    <t>consensus</t>
  </si>
  <si>
    <t>a general agreement.</t>
  </si>
  <si>
    <t>compromise</t>
  </si>
  <si>
    <t>1. settle a dispute by mutual concession.</t>
  </si>
  <si>
    <t>apologist</t>
  </si>
  <si>
    <t>a person who offers an argument in defence of something controversial.</t>
  </si>
  <si>
    <t>distort</t>
  </si>
  <si>
    <t>1. pull or twist out of shape.</t>
  </si>
  <si>
    <t>2. give a misleading or false account or impression of.</t>
  </si>
  <si>
    <t>3. change the form of (an electrical signal or sound wave) during transmission, amplification, or other processing.</t>
  </si>
  <si>
    <t>2. weaken or harm by accepting standards that are lower than is desirable.</t>
  </si>
  <si>
    <t>astringent</t>
  </si>
  <si>
    <t>1. causing the contraction of skin cells and other body tissues.</t>
  </si>
  <si>
    <t>divergent</t>
  </si>
  <si>
    <t>tending to be different or develop in different directions.</t>
  </si>
  <si>
    <t>2. (of taste or smell) slightly acidic or bitter.</t>
  </si>
  <si>
    <t>elated</t>
  </si>
  <si>
    <t>make (someone) ecstatically happy.</t>
  </si>
  <si>
    <t>3. sharp or severe in manner or style.</t>
  </si>
  <si>
    <t>enchant</t>
  </si>
  <si>
    <t>1. fill (someone) with great delight; charm.</t>
  </si>
  <si>
    <t>2. put (someone or something) under a spell; bewitch.</t>
  </si>
  <si>
    <t>conciliatory</t>
  </si>
  <si>
    <t>intended or likely to placate or pacify.</t>
  </si>
  <si>
    <t>collaborate</t>
  </si>
  <si>
    <t>produced by or involving two or more parties working together.</t>
  </si>
  <si>
    <t>entrenched</t>
  </si>
  <si>
    <t>(of an attitude, habit, or belief) firmly established and difficult or unlikely to change; ingrained.</t>
  </si>
  <si>
    <t>countenance</t>
  </si>
  <si>
    <t>1. admit as acceptable or possible.</t>
  </si>
  <si>
    <t>competent</t>
  </si>
  <si>
    <t>having the necessary ability, knowledge, or skill to do something successfully.</t>
  </si>
  <si>
    <t>exotic</t>
  </si>
  <si>
    <t>1. originating in or characteristic of a distant foreign country.</t>
  </si>
  <si>
    <t>2. attractive or striking because colourful or out of the ordinary.</t>
  </si>
  <si>
    <t>2. a person's face or facial expression.</t>
  </si>
  <si>
    <t>correlate</t>
  </si>
  <si>
    <t>have a mutual relationship or connection, in which one thing affects or depends on another.</t>
  </si>
  <si>
    <t>exploitative</t>
  </si>
  <si>
    <t>making use of a situation or treating others unfairly in order to gain an advantage or benefit.</t>
  </si>
  <si>
    <t>covert</t>
  </si>
  <si>
    <t>not openly acknowledged or displayed.</t>
  </si>
  <si>
    <t>deride</t>
  </si>
  <si>
    <t>express contempt for; ridicule.</t>
  </si>
  <si>
    <t>foreseeable</t>
  </si>
  <si>
    <t>able to be foreseen or predicted.</t>
  </si>
  <si>
    <t>credible</t>
  </si>
  <si>
    <t>able to be believed; convincing.</t>
  </si>
  <si>
    <t>dictate</t>
  </si>
  <si>
    <t>1. state or order authoritatively.</t>
  </si>
  <si>
    <t>forsake</t>
  </si>
  <si>
    <t>abandon or leave./renounce or give up (something valued or pleasant).</t>
  </si>
  <si>
    <t>2. say or read aloud (words to be typed, written down, or recorded on tape).</t>
  </si>
  <si>
    <t>gratify</t>
  </si>
  <si>
    <t>give (someone) pleasure or satisfaction.</t>
  </si>
  <si>
    <t>diffuse</t>
  </si>
  <si>
    <t>1. spread out over a large area; not concentrated.</t>
  </si>
  <si>
    <t>discreet</t>
  </si>
  <si>
    <t>careful and prudent in one's speech or actions, especially in order to keep something confidential or to avoid embarrassment.</t>
  </si>
  <si>
    <t>heed</t>
  </si>
  <si>
    <t>pay attention to; take notice of.</t>
  </si>
  <si>
    <t>2. lacking clarity or conciseness.</t>
  </si>
  <si>
    <t>divorced</t>
  </si>
  <si>
    <t>separate or dissociate (something) from something else, typically with an undesirable effect.</t>
  </si>
  <si>
    <t>judicious</t>
  </si>
  <si>
    <t>having, showing, or done with good judgement or sense.</t>
  </si>
  <si>
    <t>documentary</t>
  </si>
  <si>
    <t>1.consisting of or based on official documents.</t>
  </si>
  <si>
    <t>elitist</t>
  </si>
  <si>
    <t>relating to or supporting the view that a society or system should be led by an elite.</t>
  </si>
  <si>
    <t>lucid</t>
  </si>
  <si>
    <t>expressed clearly; easy to understand.</t>
  </si>
  <si>
    <t>2. using pictures or interviews with people involved in real events to provide a factual report on a particular subject.</t>
  </si>
  <si>
    <t>exacting</t>
  </si>
  <si>
    <t>making great demands on one's skill, attention, or other resources.</t>
  </si>
  <si>
    <t>pertinent</t>
  </si>
  <si>
    <t>relevant or applicable to a particular matter; apposite.</t>
  </si>
  <si>
    <t>exhaustive</t>
  </si>
  <si>
    <t>including or considering all elements or aspects; fully comprehensive.</t>
  </si>
  <si>
    <t>flummoxed</t>
  </si>
  <si>
    <t>bewildered or perplexed.</t>
  </si>
  <si>
    <t>propriety</t>
  </si>
  <si>
    <t>1. conformity to conventionally accepted standards of behaviour or morals.</t>
  </si>
  <si>
    <t>2. the condition of being right, appropriate, or fitting.</t>
  </si>
  <si>
    <t>exhilarating</t>
  </si>
  <si>
    <t>making one feel very happy, animated, or elated; thrilling.</t>
  </si>
  <si>
    <t>fruitful</t>
  </si>
  <si>
    <t>producing good or helpful results; productive.</t>
  </si>
  <si>
    <t>scintillating</t>
  </si>
  <si>
    <t>1. sparkling or shining brightly.</t>
  </si>
  <si>
    <t>2. brilliantly and excitingly clever or skilful.</t>
  </si>
  <si>
    <t>extraneous</t>
  </si>
  <si>
    <t>1. irrelevant or unrelated to the subject being dealt with.</t>
  </si>
  <si>
    <t>inborn</t>
  </si>
  <si>
    <t>existing from birth.</t>
  </si>
  <si>
    <t>sensational</t>
  </si>
  <si>
    <t>causing great public interest and excitement.</t>
  </si>
  <si>
    <t>2. of external origin.</t>
  </si>
  <si>
    <t>polymath</t>
  </si>
  <si>
    <t>a person of wide knowledge or learning.</t>
  </si>
  <si>
    <t>sophisticated</t>
  </si>
  <si>
    <t xml:space="preserve">1.having, revealing, or involving a great deal of worldly experience and knowledge of fashion and culture. </t>
  </si>
  <si>
    <t>2. (of a machine, system, or technique) developed to a high degree of complexity.</t>
  </si>
  <si>
    <t>fervor</t>
  </si>
  <si>
    <t>intense and passionate feeling.</t>
  </si>
  <si>
    <t>reticent</t>
  </si>
  <si>
    <t>not revealing one's thoughts or feelings readily.</t>
  </si>
  <si>
    <t>strife</t>
  </si>
  <si>
    <t>angry or bitter disagreement over fundamental issues; conflict.</t>
  </si>
  <si>
    <t>futile</t>
  </si>
  <si>
    <t>incapable of producing any useful result; pointless.</t>
  </si>
  <si>
    <t>stringent</t>
  </si>
  <si>
    <t>(of regulations, requirements, or conditions) strict, precise, and exacting.</t>
  </si>
  <si>
    <t>understated</t>
  </si>
  <si>
    <t>presented or expressed in a subtle and effective way.</t>
  </si>
  <si>
    <t>illusory</t>
  </si>
  <si>
    <t>based on illusion; not real.</t>
  </si>
  <si>
    <t>subservient</t>
  </si>
  <si>
    <t>prepared to obey others unquestioningly.</t>
  </si>
  <si>
    <t>unscrupulous</t>
  </si>
  <si>
    <t>having or showing no moral principles; not honest or fair.</t>
  </si>
  <si>
    <t>invidious</t>
  </si>
  <si>
    <t>1. (of an action or situation) likely to arouse or incur resentment or anger in others.</t>
  </si>
  <si>
    <t>surreptitious</t>
  </si>
  <si>
    <t>kept secret, especially because it would not be approved of.</t>
  </si>
  <si>
    <t>veracity</t>
  </si>
  <si>
    <t>conformity to facts; accuracy./habitual truthfulness.</t>
  </si>
  <si>
    <t>2. (of a comparison or distinction) unfairly discriminating; unjust.</t>
  </si>
  <si>
    <t>tantalizing</t>
  </si>
  <si>
    <t>tormenting or teasing with the sight or promise of something unobtainable.</t>
  </si>
  <si>
    <t>virulent</t>
  </si>
  <si>
    <t xml:space="preserve">1.(of a disease or poison) extremely severe or harmful in its effects. </t>
  </si>
  <si>
    <t>2. bitterly hostile.</t>
  </si>
  <si>
    <t>lethargic</t>
  </si>
  <si>
    <t>affected by lethargy; sluggish and apathetic.</t>
  </si>
  <si>
    <t>tantamount</t>
  </si>
  <si>
    <t>equivalent in seriousness to; virtually the same as.</t>
  </si>
  <si>
    <t>volatile</t>
  </si>
  <si>
    <t>1. (of a substance) easily evaporated at normal temperatures.</t>
  </si>
  <si>
    <t>2. liable to change rapidly and unpredictably, especially for the worse.</t>
  </si>
  <si>
    <t>metaphorical</t>
  </si>
  <si>
    <t>characteristic of or relating to metaphor; figurative.</t>
  </si>
  <si>
    <t>torpor</t>
  </si>
  <si>
    <t>a state of physical or mental inactivity; lethargy.</t>
  </si>
  <si>
    <t>mimic</t>
  </si>
  <si>
    <t>imitate (someone or their actions or words), especially in order to entertain or ridicule.</t>
  </si>
  <si>
    <t>trenchant</t>
  </si>
  <si>
    <t>vigorous or incisive in expression or style.</t>
  </si>
  <si>
    <t>numinous</t>
  </si>
  <si>
    <t>having a strong religious or spiritual quality; indicating or suggesting the presence of a divinity.</t>
  </si>
  <si>
    <t>umbrage</t>
  </si>
  <si>
    <t>offence or annoyance.</t>
  </si>
  <si>
    <t>obscure</t>
  </si>
  <si>
    <t>1. not discovered or known about; uncertain.</t>
  </si>
  <si>
    <t>versatile</t>
  </si>
  <si>
    <t>able to adapt or be adapted to many different functions or activities.</t>
  </si>
  <si>
    <t>2. not clearly expressed or easily understood.</t>
  </si>
  <si>
    <t>wayward</t>
  </si>
  <si>
    <t>difficult to control or predict because of wilful or perverse behaviour.</t>
  </si>
  <si>
    <t>overt</t>
  </si>
  <si>
    <t>done or shown openly; plainly apparent.</t>
  </si>
  <si>
    <t>pellucid</t>
  </si>
  <si>
    <t>easily understood; lucid.</t>
  </si>
  <si>
    <t>perpetuate</t>
  </si>
  <si>
    <t>make (something) continue indefinitely.</t>
  </si>
  <si>
    <t>rational</t>
  </si>
  <si>
    <t>based on or in accordance with reason or logic.</t>
  </si>
  <si>
    <t>scathing</t>
  </si>
  <si>
    <t>witheringly scornful; severely critical.</t>
  </si>
  <si>
    <t>subtle</t>
  </si>
  <si>
    <t>1. (especially of a change or distinction) so delicate or precise as to be difficult to analyse or describe.</t>
  </si>
  <si>
    <t>2. making use of clever and indirect methods to achieve something.</t>
  </si>
  <si>
    <t>superficial</t>
  </si>
  <si>
    <t>1. existing or occurring at or on the surface.</t>
  </si>
  <si>
    <t>2. appearing to be true or real only until examined more closely.</t>
  </si>
  <si>
    <t>3. not thorough, deep, or complete; cursory.</t>
  </si>
  <si>
    <t>Group 16</t>
  </si>
  <si>
    <t>Group 17</t>
  </si>
  <si>
    <t>Group 18</t>
  </si>
  <si>
    <t>antedate</t>
  </si>
  <si>
    <t>precede in time; come before (something) in date.</t>
  </si>
  <si>
    <t>acclaim</t>
  </si>
  <si>
    <t>praise enthusiastically and publicly.</t>
  </si>
  <si>
    <t>abet</t>
  </si>
  <si>
    <t>encourage or assist (someone) to do something wrong, in particular to commit a crime.</t>
  </si>
  <si>
    <t>banish</t>
  </si>
  <si>
    <t>1. send (someone) away from a country or place as an official punishment.</t>
  </si>
  <si>
    <t>ascertain</t>
  </si>
  <si>
    <t>find (something) out for certain; make sure of.</t>
  </si>
  <si>
    <t>accessible</t>
  </si>
  <si>
    <t>1. (of a place) able to be reached or entered.</t>
  </si>
  <si>
    <t>2. (of a person, especially one in a position of authority) friendly and easy to talk to; approachable.</t>
  </si>
  <si>
    <t>2. get rid of (something unwanted).</t>
  </si>
  <si>
    <t>assertive</t>
  </si>
  <si>
    <t>having or showing a confident and forceful personality.</t>
  </si>
  <si>
    <t>acquisitive</t>
  </si>
  <si>
    <t>excessively interested in acquiring money or material things.</t>
  </si>
  <si>
    <t>bridle</t>
  </si>
  <si>
    <t>1. show one's resentment or anger, especially by throwing up one's head and drawing in one's chin.</t>
  </si>
  <si>
    <t>bogus</t>
  </si>
  <si>
    <t>not genuine or true (used in a disapproving manner when deception has been attempted).</t>
  </si>
  <si>
    <t>amalgamate</t>
  </si>
  <si>
    <t>combine or unite to form one organization or structure.</t>
  </si>
  <si>
    <t>2. put a bridle on (a horse).</t>
  </si>
  <si>
    <t xml:space="preserve">cataclysmic </t>
  </si>
  <si>
    <t>(of a natural event) large-scale and violent.</t>
  </si>
  <si>
    <t>attenuate</t>
  </si>
  <si>
    <t>reduce the force, effect, or value of.</t>
  </si>
  <si>
    <t>comply</t>
  </si>
  <si>
    <t>act in accordance with a wish or command.</t>
  </si>
  <si>
    <t>circumscribe</t>
  </si>
  <si>
    <t>restrict (something) within limits.</t>
  </si>
  <si>
    <t>augment</t>
  </si>
  <si>
    <t>make (something) greater by adding to it; increase.</t>
  </si>
  <si>
    <t>crestfallen</t>
  </si>
  <si>
    <t>sad and disappointed.</t>
  </si>
  <si>
    <t>complementary</t>
  </si>
  <si>
    <t>combining in such a way as to enhance or emphasize the qualities of each other or another.</t>
  </si>
  <si>
    <t>aversion</t>
  </si>
  <si>
    <t>a strong dislike or disinclination.</t>
  </si>
  <si>
    <t>curtail</t>
  </si>
  <si>
    <t>reduce in extent or quantity; impose a restriction on.</t>
  </si>
  <si>
    <t>contentious</t>
  </si>
  <si>
    <t>causing or likely to cause an argument; controversial.</t>
  </si>
  <si>
    <t>blithe</t>
  </si>
  <si>
    <t>showing a casual and cheerful indifference considered to be callous or improper.</t>
  </si>
  <si>
    <t>elucidate</t>
  </si>
  <si>
    <t>make (something) clear; explain.</t>
  </si>
  <si>
    <t>disingenuous</t>
  </si>
  <si>
    <t>not candid or sincere, typically by pretending that one knows less about something than one really does.</t>
  </si>
  <si>
    <t>contempt</t>
  </si>
  <si>
    <t>the feeling that a person or a thing is worthless or beneath consideration.</t>
  </si>
  <si>
    <t>evade</t>
  </si>
  <si>
    <t>escape or avoid (someone or something), especially by guile or trickery.</t>
  </si>
  <si>
    <t>divulge</t>
  </si>
  <si>
    <t>make known (private or sensitive information).</t>
  </si>
  <si>
    <t>dawdle</t>
  </si>
  <si>
    <t>waste time; be slow.</t>
  </si>
  <si>
    <t>feckless</t>
  </si>
  <si>
    <t>lacking initiative or strength of character; irresponsible.</t>
  </si>
  <si>
    <t>dogmatic</t>
  </si>
  <si>
    <t>inclined to lay down principles as undeniably true./opinionated</t>
  </si>
  <si>
    <t>deflect</t>
  </si>
  <si>
    <t>1. cause (something) to change direction; turn aside from a straight course.</t>
  </si>
  <si>
    <t>2. cause (someone) to deviate from an intended purpose.</t>
  </si>
  <si>
    <t>fester</t>
  </si>
  <si>
    <t>1. (of a wound or sore) become septic; suppurate.</t>
  </si>
  <si>
    <t>fallacious</t>
  </si>
  <si>
    <t>based on a mistaken belief.</t>
  </si>
  <si>
    <t>discount</t>
  </si>
  <si>
    <t>1. deduct an amount from (the usual price of something).</t>
  </si>
  <si>
    <t>2. regard (a possibility or fact) as being unworthy of consideration because it lacks credibility.</t>
  </si>
  <si>
    <t>2. (of a negative feeling or a problem) become worse or more intense, especially through long-term neglect or indifference.</t>
  </si>
  <si>
    <t>foolhardy</t>
  </si>
  <si>
    <t>recklessly bold or rash.</t>
  </si>
  <si>
    <t>dissident</t>
  </si>
  <si>
    <t>a person who opposes official policy, especially that of an authoritarian state.</t>
  </si>
  <si>
    <t>iconoclastic</t>
  </si>
  <si>
    <t>criticizing or attacking cherished beliefs or institutions.</t>
  </si>
  <si>
    <t>hinder</t>
  </si>
  <si>
    <t>make it difficult for (someone) to do something or for (something) to happen.</t>
  </si>
  <si>
    <t>efficacious</t>
  </si>
  <si>
    <t>(of something inanimate or abstract) successful in producing a desired or intended result; effective.</t>
  </si>
  <si>
    <t>immure</t>
  </si>
  <si>
    <t>enclose or confine (someone) against their will.</t>
  </si>
  <si>
    <t>impair</t>
  </si>
  <si>
    <t>weaken or damage (something, especially a faculty or function).</t>
  </si>
  <si>
    <t>equitable</t>
  </si>
  <si>
    <t>fair and impartial.</t>
  </si>
  <si>
    <t>improvise</t>
  </si>
  <si>
    <t>1. create and perform (music, drama, or verse) spontaneously or without preparation.</t>
  </si>
  <si>
    <t>impugn</t>
  </si>
  <si>
    <t>dispute the truth, validity, or honesty of (a statement or motive); call into question.</t>
  </si>
  <si>
    <t>erratic</t>
  </si>
  <si>
    <t>not even or regular in pattern or movement; unpredictable.</t>
  </si>
  <si>
    <t>2. produce or make (something) from whatever is available.</t>
  </si>
  <si>
    <t>incessant</t>
  </si>
  <si>
    <t>(of something regarded as unpleasant) continuing without pause or interruption.</t>
  </si>
  <si>
    <t>industrious</t>
  </si>
  <si>
    <t>diligent and hard-working.</t>
  </si>
  <si>
    <t>inhibit</t>
  </si>
  <si>
    <t>1. hinder, restrain, or prevent (an action or process).</t>
  </si>
  <si>
    <t>inclined</t>
  </si>
  <si>
    <t>1. be favourably disposed towards or willing to do something.</t>
  </si>
  <si>
    <t>inform</t>
  </si>
  <si>
    <t>1. give (someone) facts or information; tell.</t>
  </si>
  <si>
    <t>2. give an essential or formative principle or quality to.</t>
  </si>
  <si>
    <t>2. have a tendency to do something.</t>
  </si>
  <si>
    <t>irksome</t>
  </si>
  <si>
    <t>irritating; annoying.</t>
  </si>
  <si>
    <t>3. lean or turn away from a given plane or direction, especially the vertical or horizontal.</t>
  </si>
  <si>
    <t>manacle</t>
  </si>
  <si>
    <t>one of two metal bands joined by a chain, for fastening a person's hands or ankles./shackles</t>
  </si>
  <si>
    <t>2. make (someone) self-conscious and unable to act in a relaxed and natural way.</t>
  </si>
  <si>
    <t>inveterate</t>
  </si>
  <si>
    <t>having a particular habit, activity, or interest that is long-established and unlikely to change.</t>
  </si>
  <si>
    <t>modest</t>
  </si>
  <si>
    <t>1. unassuming in the estimation of one's abilities or achievements.</t>
  </si>
  <si>
    <t>2. (of an amount, rate, or level) relatively moderate, limited, or small.</t>
  </si>
  <si>
    <t>3. (in ecclesiastical law) forbid (a member of the clergy) to exercise clerical functions.</t>
  </si>
  <si>
    <t>miserly</t>
  </si>
  <si>
    <t>1. of or characteristic of a miser.</t>
  </si>
  <si>
    <t>noxious</t>
  </si>
  <si>
    <t>harmful, poisonous, or very unpleasant.</t>
  </si>
  <si>
    <t>2. (of a quantity) pitiably small or inadequate.</t>
  </si>
  <si>
    <t>pernicious</t>
  </si>
  <si>
    <t>having a harmful effect, especially in a gradual or subtle way.</t>
  </si>
  <si>
    <t>inscrutable</t>
  </si>
  <si>
    <t>impossible to understand or interpret.</t>
  </si>
  <si>
    <t>patent</t>
  </si>
  <si>
    <t>1. a government authority or licence conferring a right or title for a set period,</t>
  </si>
  <si>
    <t>predicament</t>
  </si>
  <si>
    <t>a difficult, unpleasant, or embarrassing situation.</t>
  </si>
  <si>
    <t>especially the sole right to exclude others from making, using, or selling an invention.</t>
  </si>
  <si>
    <t>proficient</t>
  </si>
  <si>
    <t>competent or skilled in doing or using something.</t>
  </si>
  <si>
    <t>2. easily recognizable; obvious.</t>
  </si>
  <si>
    <t>prolix</t>
  </si>
  <si>
    <t>(of speech or writing) using or containing too many words; tediously lengthy.</t>
  </si>
  <si>
    <t>lionize</t>
  </si>
  <si>
    <t>give a lot of public attention and approval to (someone); treat as a celebrity.</t>
  </si>
  <si>
    <t>petulant</t>
  </si>
  <si>
    <t>(of a person or their manner) childishly sulky or bad-tempered.</t>
  </si>
  <si>
    <t>scorn</t>
  </si>
  <si>
    <t>a feeling and expression of contempt or disdain for someone or something.</t>
  </si>
  <si>
    <t>monotonous</t>
  </si>
  <si>
    <t>dull, tedious, and repetitious; lacking in variety and interest.</t>
  </si>
  <si>
    <t>pithy</t>
  </si>
  <si>
    <t>1. (of language or style) terse and vigorously expressive.</t>
  </si>
  <si>
    <t>subordinate</t>
  </si>
  <si>
    <t>of less or secondary importance.</t>
  </si>
  <si>
    <t>2. (of a fruit or plant) containing much pith.</t>
  </si>
  <si>
    <t>unseemly</t>
  </si>
  <si>
    <t>(of behaviour or actions) not proper or appropriate.</t>
  </si>
  <si>
    <t>peculiar</t>
  </si>
  <si>
    <t>1. different to what is normal or expected; strange.</t>
  </si>
  <si>
    <t>pliant</t>
  </si>
  <si>
    <t>1. easily bent.</t>
  </si>
  <si>
    <t>veritable</t>
  </si>
  <si>
    <t>used for emphasis, often to qualify a metaphor.</t>
  </si>
  <si>
    <t>2. easily influenced or directed; yielding.</t>
  </si>
  <si>
    <t>2. particular; special.</t>
  </si>
  <si>
    <t>sanctimonious</t>
  </si>
  <si>
    <t>making a show of being morally superior to other people.</t>
  </si>
  <si>
    <t>premeditate</t>
  </si>
  <si>
    <t>think out or plan (an action, especially a crime) beforehand.</t>
  </si>
  <si>
    <t>sound</t>
  </si>
  <si>
    <t>1. vibrations that travel through the air or another medium and can be heard when they reach a person's or animal's ear.</t>
  </si>
  <si>
    <t>2. an idea or impression conveyed by words.</t>
  </si>
  <si>
    <t>3. in good condition; not damaged, injured, or diseased.</t>
  </si>
  <si>
    <t>profligate</t>
  </si>
  <si>
    <t>1. recklessly extravagant or wasteful in the use of resources.</t>
  </si>
  <si>
    <t>tarnish</t>
  </si>
  <si>
    <t>1. damage or harm done to something.</t>
  </si>
  <si>
    <t>2. dullness of color; loss of brightness.</t>
  </si>
  <si>
    <t>2. licentious; dissolute.</t>
  </si>
  <si>
    <t>tepid</t>
  </si>
  <si>
    <t>1. (especially of a liquid) only slightly warm; lukewarm.</t>
  </si>
  <si>
    <t>2. showing little enthusiasm.</t>
  </si>
  <si>
    <t>reconcile</t>
  </si>
  <si>
    <t>1. restore friendly relations between.</t>
  </si>
  <si>
    <t>upbraid</t>
  </si>
  <si>
    <t>find fault with (someone); scold.</t>
  </si>
  <si>
    <t>2. make (one account) consistent with another, especially by allowing for transactions begun but not yet completed.</t>
  </si>
  <si>
    <t>vexation</t>
  </si>
  <si>
    <t>the state of being annoyed, frustrated, or worried.</t>
  </si>
  <si>
    <t>refine</t>
  </si>
  <si>
    <t>remove impurities or unwanted elements from (a substance), typically as part of an industrial process.</t>
  </si>
  <si>
    <t>relinquish</t>
  </si>
  <si>
    <t>voluntarily cease to keep or claim; give up.</t>
  </si>
  <si>
    <t>ruminate</t>
  </si>
  <si>
    <t>1. think deeply about something.</t>
  </si>
  <si>
    <t>2. (of a ruminant) chew the cud.</t>
  </si>
  <si>
    <t>skittish</t>
  </si>
  <si>
    <t>1. (of a person) playfully frivolous or unpredictable.</t>
  </si>
  <si>
    <t>2. (of an animal, especially a horse) nervous or excitable; easily scared.</t>
  </si>
  <si>
    <t>superfluous</t>
  </si>
  <si>
    <t>unnecessary, especially through being more than enough.</t>
  </si>
  <si>
    <t xml:space="preserve">synoptic </t>
  </si>
  <si>
    <t>taking or involving a comprehensive mental view.</t>
  </si>
  <si>
    <t>thorough</t>
  </si>
  <si>
    <t>complete with regard to every detail; not superficial or partial.</t>
  </si>
  <si>
    <t>visionary</t>
  </si>
  <si>
    <t>1. thinking about or planning the future with imagination or wisdom.</t>
  </si>
  <si>
    <t>2. relating to or having the ability to see visions in a dream or trance, or as a supernatural apparition.</t>
  </si>
  <si>
    <t>vociferous</t>
  </si>
  <si>
    <t>expressing or characterized by vehement opinions; loud and forceful.</t>
  </si>
  <si>
    <t>Group 19</t>
  </si>
  <si>
    <t>Group 20</t>
  </si>
  <si>
    <t>Group 21</t>
  </si>
  <si>
    <t>acolyte</t>
  </si>
  <si>
    <t>a person assisting a priest in a religious service or procession.</t>
  </si>
  <si>
    <t>abreast</t>
  </si>
  <si>
    <t xml:space="preserve">1.side by side and facing the same way. </t>
  </si>
  <si>
    <t>abject</t>
  </si>
  <si>
    <t>1. (of something bad) experienced or present to the maximum degree.</t>
  </si>
  <si>
    <t>2. (of a person or their behaviour) completely without pride or dignity; self-abasing.</t>
  </si>
  <si>
    <t>2. alongside or level with something.</t>
  </si>
  <si>
    <t>amicable</t>
  </si>
  <si>
    <t>characterized by friendliness and absence of discord.</t>
  </si>
  <si>
    <t>anoint</t>
  </si>
  <si>
    <t>1. smear or rub with oil, typically as part of a religious ceremony.</t>
  </si>
  <si>
    <t>confound</t>
  </si>
  <si>
    <t>1. cause surprise or confusion in (someone), especially by not according with their expectations.</t>
  </si>
  <si>
    <t xml:space="preserve">animosity </t>
  </si>
  <si>
    <t>strong hostility.</t>
  </si>
  <si>
    <t>2. mix up (something) with something else.</t>
  </si>
  <si>
    <t>aver</t>
  </si>
  <si>
    <t>state or assert to be the case.</t>
  </si>
  <si>
    <t>2. nominate or choose (someone) as successor to or leading candidate for a position.</t>
  </si>
  <si>
    <t>digression</t>
  </si>
  <si>
    <t>a temporary departure from the main subject in speech or writing.</t>
  </si>
  <si>
    <t>barrage</t>
  </si>
  <si>
    <t xml:space="preserve">1.bombard (someone) with questions, criticisms, complaints, etc. </t>
  </si>
  <si>
    <t>2. an artificial barrier across a river or estuary to prevent flooding, aid irrigation or navigation, or to generate electricity by tidal power.</t>
  </si>
  <si>
    <t>base</t>
  </si>
  <si>
    <t>1. use (something specified) as the foundation or starting point for something.</t>
  </si>
  <si>
    <t>discrepancy</t>
  </si>
  <si>
    <t>an illogical or surprising lack of compatibility or similarity between two or more facts.</t>
  </si>
  <si>
    <t>cathartic</t>
  </si>
  <si>
    <t>providing psychological relief through the open expression of strong emotions; causing catharsis.</t>
  </si>
  <si>
    <t xml:space="preserve">2. (adjective)without moral principles; ignoble. </t>
  </si>
  <si>
    <t>duplicitous</t>
  </si>
  <si>
    <t>deceitful.</t>
  </si>
  <si>
    <t>decipher</t>
  </si>
  <si>
    <t>succeed in understanding, interpreting, or identifying (something).</t>
  </si>
  <si>
    <t xml:space="preserve">coercion </t>
  </si>
  <si>
    <t>the action or practice of persuading someone to do something by using force or threats.</t>
  </si>
  <si>
    <t>expedient</t>
  </si>
  <si>
    <t>(of an action) convenient and practical although possibly improper or immoral.</t>
  </si>
  <si>
    <t>delusion</t>
  </si>
  <si>
    <t>1. an idiosyncratic belief or impression maintained despite being contradicted by reality or rational argument.</t>
  </si>
  <si>
    <t>2. the action of deluding or the state of being deluded./deception</t>
  </si>
  <si>
    <t>coin</t>
  </si>
  <si>
    <t>1. invent</t>
  </si>
  <si>
    <t>fabricate</t>
  </si>
  <si>
    <t>1. invent (something) in order to deceive.</t>
  </si>
  <si>
    <t>dispense</t>
  </si>
  <si>
    <t>1. distribute or provide (a service or information) to a number of people.</t>
  </si>
  <si>
    <t>2. manage without or get rid of.</t>
  </si>
  <si>
    <t>2. construct or manufacture (an industrial product), especially from prepared components.</t>
  </si>
  <si>
    <t>eloquent</t>
  </si>
  <si>
    <t>fluent or persuasive in speaking or writing.</t>
  </si>
  <si>
    <t>2. a flat disc or piece of metal with an official stamp, used as money.</t>
  </si>
  <si>
    <t>glum</t>
  </si>
  <si>
    <t>looking or feeling dejected; morose.</t>
  </si>
  <si>
    <t>enthrall</t>
  </si>
  <si>
    <t>capture the fascinated attention of.</t>
  </si>
  <si>
    <t>cunning</t>
  </si>
  <si>
    <t>having or showing skill in achieving one's ends by deceit or evasion.</t>
  </si>
  <si>
    <t>harbinger</t>
  </si>
  <si>
    <t>a person or thing that announces or signals the approach of another./indicator</t>
  </si>
  <si>
    <t>eradicate</t>
  </si>
  <si>
    <t>destroy completely; put an end to.</t>
  </si>
  <si>
    <t>discomfit</t>
  </si>
  <si>
    <t>make (someone) feel uneasy or embarrassed.</t>
  </si>
  <si>
    <t>intrinsic</t>
  </si>
  <si>
    <t>belonging naturally; essential.</t>
  </si>
  <si>
    <t>fledgling</t>
  </si>
  <si>
    <t>a person or organization that is immature, inexperienced, or underdeveloped.</t>
  </si>
  <si>
    <t>dissent</t>
  </si>
  <si>
    <t>hold or express opinions that are at variance with those commonly or officially held.</t>
  </si>
  <si>
    <t>largesse</t>
  </si>
  <si>
    <t>generosity in bestowing money or gifts upon others.</t>
  </si>
  <si>
    <t>fortitude</t>
  </si>
  <si>
    <t>courage in pain or adversity.</t>
  </si>
  <si>
    <t>distill</t>
  </si>
  <si>
    <t>1. purify (a liquid) by heating it so that it vaporizes, then cooling and condensing the vapour and collecting the resulting liquid.</t>
  </si>
  <si>
    <t>libertine</t>
  </si>
  <si>
    <t xml:space="preserve">1.a person, especially a man, who freely indulges in sensual pleasures without regard to moral principles. </t>
  </si>
  <si>
    <t xml:space="preserve">fortuitous </t>
  </si>
  <si>
    <t>happening by chance rather than intention./happening by a lucky chance; fortunate.</t>
  </si>
  <si>
    <t>2. a freethinker in matters of religion.</t>
  </si>
  <si>
    <t>goad</t>
  </si>
  <si>
    <t>1. provoke or annoy (someone) so as to stimulate an action or reaction.</t>
  </si>
  <si>
    <t>2. drive (an animal) with a spiked stick.</t>
  </si>
  <si>
    <t>imminent</t>
  </si>
  <si>
    <t>about to happen</t>
  </si>
  <si>
    <t>dubious</t>
  </si>
  <si>
    <t>1. hesitating or doubting.</t>
  </si>
  <si>
    <t>manifest</t>
  </si>
  <si>
    <t>1. show (a quality or feeling) by one's acts or appearance; demonstrate.</t>
  </si>
  <si>
    <t>incontrovertible</t>
  </si>
  <si>
    <t>not able to be denied or disputed.</t>
  </si>
  <si>
    <t>2. a document listing a ship's contents, cargo, passengers, and crew, for the use of customs officers.</t>
  </si>
  <si>
    <t>itinerant</t>
  </si>
  <si>
    <t>travelling from place to place.</t>
  </si>
  <si>
    <t>2. not to be relied upon; suspect.</t>
  </si>
  <si>
    <t>minute</t>
  </si>
  <si>
    <t>1. so small as to be insignificant.</t>
  </si>
  <si>
    <t>magnanimous</t>
  </si>
  <si>
    <t>generous or forgiving, especially towards a rival or less powerful person.</t>
  </si>
  <si>
    <t>2. (of an investigation or account) taking the smallest points into consideration; precise and meticulous.</t>
  </si>
  <si>
    <t xml:space="preserve">meritorious </t>
  </si>
  <si>
    <t>deserving reward or praise.</t>
  </si>
  <si>
    <t xml:space="preserve">3.a summarized record of the proceedings at a meeting. </t>
  </si>
  <si>
    <t xml:space="preserve">mutiny </t>
  </si>
  <si>
    <t>an open rebellion against the proper authorities, especially by soldiers or sailors against their officers.</t>
  </si>
  <si>
    <t>ebullient</t>
  </si>
  <si>
    <t>cheerful and full of energy.</t>
  </si>
  <si>
    <t>modish</t>
  </si>
  <si>
    <t>conforming to or following what is currently popular and fashionable.</t>
  </si>
  <si>
    <t>paradoxical</t>
  </si>
  <si>
    <t>seemingly absurd or self-contradictory.</t>
  </si>
  <si>
    <t>facetious</t>
  </si>
  <si>
    <t>treating serious issues with deliberately inappropriate humour; flippant.</t>
  </si>
  <si>
    <t>nascent</t>
  </si>
  <si>
    <t>(especially of a process or organization) just coming into existence and beginning to display signs of future potential.</t>
  </si>
  <si>
    <t>perseverance</t>
  </si>
  <si>
    <t>persistence in doing something despite difficulty or delay in achieving success.</t>
  </si>
  <si>
    <t>fallible</t>
  </si>
  <si>
    <t>capable of making mistakes or being wrong.</t>
  </si>
  <si>
    <t>perennial</t>
  </si>
  <si>
    <t>lasting or existing for a long or apparently infinite time; enduring or continually recurring.</t>
  </si>
  <si>
    <t>render</t>
  </si>
  <si>
    <t>1. provide or give (a service, help, etc.).</t>
  </si>
  <si>
    <t>2.cause to be or become; make.</t>
  </si>
  <si>
    <t xml:space="preserve">3.represent or depict artistically. </t>
  </si>
  <si>
    <t>4. covertly send (a foreign criminal or terrorist suspect) for interrogation abroad; subject to extraordinary rendition.</t>
  </si>
  <si>
    <t>5. melt down (fat) in order to clarify it.</t>
  </si>
  <si>
    <t>6. cover (stone or brick) with a coat of plaster.</t>
  </si>
  <si>
    <t>florid</t>
  </si>
  <si>
    <t>1. excessively intricate or elaborate.</t>
  </si>
  <si>
    <t xml:space="preserve">pious </t>
  </si>
  <si>
    <t>1. devoutly religious.</t>
  </si>
  <si>
    <t>repertoire</t>
  </si>
  <si>
    <t>1. a stock of plays, dances, or items that a company or a performer knows or is prepared to perform.</t>
  </si>
  <si>
    <t>2. a stock of skills or types of behavior that a person habitually uses.</t>
  </si>
  <si>
    <t>2. (of a hope) sincere but unlikely to be fulfilled.</t>
  </si>
  <si>
    <t>resilient</t>
  </si>
  <si>
    <t>1. (of a person or animal) able to withstand or recover quickly from difficult conditions.</t>
  </si>
  <si>
    <t>2. (of a substance or object) able to recoil or spring back into shape after bending, stretching, or being compressed.</t>
  </si>
  <si>
    <t>2. having a red or flushed complexion.</t>
  </si>
  <si>
    <t>providential</t>
  </si>
  <si>
    <t>1. occurring at a favourable time; opportune.</t>
  </si>
  <si>
    <t>resolute</t>
  </si>
  <si>
    <t>admirably purposeful, determined, and unwavering.</t>
  </si>
  <si>
    <t>2. involving divine foresight or providence.</t>
  </si>
  <si>
    <t>supple</t>
  </si>
  <si>
    <t>bending and moving easily and gracefully; flexible.</t>
  </si>
  <si>
    <t>gawky</t>
  </si>
  <si>
    <t>nervously awkward and ungainly.</t>
  </si>
  <si>
    <t>prowess</t>
  </si>
  <si>
    <t>1. skill or expertise in a particular activity or field.</t>
  </si>
  <si>
    <t>valor</t>
  </si>
  <si>
    <t>great courage in the face of danger, especially in battle.</t>
  </si>
  <si>
    <t>2. bravery in battle.</t>
  </si>
  <si>
    <t>inveigle</t>
  </si>
  <si>
    <t>persuade (someone) to do something by means of deception or flattery.</t>
  </si>
  <si>
    <t>schism</t>
  </si>
  <si>
    <t>a split or division between strongly opposed sections or parties, caused by differences in opinion or belief.</t>
  </si>
  <si>
    <t>jettison</t>
  </si>
  <si>
    <t>abandon or discard (someone or something that is no longer wanted).</t>
  </si>
  <si>
    <t>slander</t>
  </si>
  <si>
    <t>make false and damaging statements about (someone).</t>
  </si>
  <si>
    <t>mendacity</t>
  </si>
  <si>
    <t>untruthfulness.</t>
  </si>
  <si>
    <t>stalwart</t>
  </si>
  <si>
    <t>loyal, reliable, and hard-working.</t>
  </si>
  <si>
    <t>munificent</t>
  </si>
  <si>
    <t>characterized by or displaying great generosity.</t>
  </si>
  <si>
    <t>supplicate</t>
  </si>
  <si>
    <t>ask or beg for something earnestly or humbly.</t>
  </si>
  <si>
    <t>naive</t>
  </si>
  <si>
    <t>(of a person or action) showing a lack of experience, wisdom, or judgement.</t>
  </si>
  <si>
    <t>terse</t>
  </si>
  <si>
    <t>sparing in the use of words; abrupt.</t>
  </si>
  <si>
    <t>noble</t>
  </si>
  <si>
    <t>1. belonging by rank, title, or birth to the aristocracy.</t>
  </si>
  <si>
    <t>tirade</t>
  </si>
  <si>
    <t>a long, angry speech of criticism or accusation.</t>
  </si>
  <si>
    <t>2. having or showing fine personal qualities or high moral principles.</t>
  </si>
  <si>
    <t>universal</t>
  </si>
  <si>
    <t>relating to or done by all people or things in the world or in a particular group; applicable to all cases./ubiquitous</t>
  </si>
  <si>
    <t>parochial</t>
  </si>
  <si>
    <t>having a limited or narrow outlook or scope.</t>
  </si>
  <si>
    <t>vanquish</t>
  </si>
  <si>
    <t>defeat thoroughly./conquer</t>
  </si>
  <si>
    <t>pedestrian</t>
  </si>
  <si>
    <t>1. a person walking rather than travelling in a vehicle.</t>
  </si>
  <si>
    <t>woeful</t>
  </si>
  <si>
    <t>1. characterized by, expressive of, or causing sorrow or misery.</t>
  </si>
  <si>
    <t>2. very bad; deplorable.</t>
  </si>
  <si>
    <t>2. lacking inspiration or excitement; dull.</t>
  </si>
  <si>
    <t>prevaricate</t>
  </si>
  <si>
    <t>speak or act in an evasive way.</t>
  </si>
  <si>
    <t>prime</t>
  </si>
  <si>
    <t>1. of first importance; main.</t>
  </si>
  <si>
    <t>2. the state or time of greatest vigour or success in a person's life.</t>
  </si>
  <si>
    <t>3. make (something) ready for use or action.</t>
  </si>
  <si>
    <t>radical</t>
  </si>
  <si>
    <t>1. (especially of change or action) relating to or affecting the fundamental nature of something; far-reaching or thorough.</t>
  </si>
  <si>
    <t>2. advocating or based on thorough or complete political or social change</t>
  </si>
  <si>
    <t>recrudescent</t>
  </si>
  <si>
    <t>break out again; recur.</t>
  </si>
  <si>
    <t>temporal</t>
  </si>
  <si>
    <t>1. relating to worldly as opposed to spiritual affairs; secular.</t>
  </si>
  <si>
    <t>2. relating to time.</t>
  </si>
  <si>
    <t>transitory</t>
  </si>
  <si>
    <t>not permanent.</t>
  </si>
  <si>
    <t>viable</t>
  </si>
  <si>
    <t>capable of working successfully;feasible</t>
  </si>
  <si>
    <t>Group 22</t>
  </si>
  <si>
    <t>Group 23</t>
  </si>
  <si>
    <t>Group 24</t>
  </si>
  <si>
    <t>large or heavy and therefore difficult to carry or use; unwieldy./slow or complicated and therefore inefficient.</t>
  </si>
  <si>
    <t>intermittent</t>
  </si>
  <si>
    <t>occurring at irregular intervals; not continuous or steady.</t>
  </si>
  <si>
    <t>exorcise</t>
  </si>
  <si>
    <t>1. completely remove (something unpleasant) from one's mind or memory.</t>
  </si>
  <si>
    <t>2. rid (a person or place) of a supposed evil spirit.</t>
  </si>
  <si>
    <t>unprecedented</t>
  </si>
  <si>
    <t>never done or known before.</t>
  </si>
  <si>
    <t>profound</t>
  </si>
  <si>
    <t>1. (of a state, quality, or emotion) very great or intense.</t>
  </si>
  <si>
    <t>finicky</t>
  </si>
  <si>
    <t>(of a person) fussy about their needs or requirements./showing or requiring great attention to detail.</t>
  </si>
  <si>
    <t>2. (of a person or statement) having or showing great knowledge or insight.</t>
  </si>
  <si>
    <t>assail</t>
  </si>
  <si>
    <t>make a concerted or violent attack on./ criticize strongly</t>
  </si>
  <si>
    <t>stinting</t>
  </si>
  <si>
    <t>supply a very ungenerous or inadequate amount of (something).</t>
  </si>
  <si>
    <t>propagate</t>
  </si>
  <si>
    <t>1. spread and promote (an idea, theory, etc.) widely.</t>
  </si>
  <si>
    <t>contravene</t>
  </si>
  <si>
    <t>offend against the prohibition or order of (a law, treaty, or code of conduct)./conflict with (a right, principle, etc.), especially to its detriment.</t>
  </si>
  <si>
    <t>2. breed specimens of (a plant or animal) by natural processes from the parent stock.</t>
  </si>
  <si>
    <t>reiterate</t>
  </si>
  <si>
    <t>say something again or a number of times, typically for emphasis or clarity.</t>
  </si>
  <si>
    <t>extrapolate</t>
  </si>
  <si>
    <t xml:space="preserve">extend the application of (a method or conclusion) to an unknown situation by assuming that </t>
  </si>
  <si>
    <t>allusive</t>
  </si>
  <si>
    <t>using or containing suggestion rather than explicit mention.</t>
  </si>
  <si>
    <t>poignant</t>
  </si>
  <si>
    <t>evoking a keen sense of sadness or regret.</t>
  </si>
  <si>
    <t>existing trends will continue or similar methods will be applicable.</t>
  </si>
  <si>
    <t>glib</t>
  </si>
  <si>
    <t>(of words or a speaker) fluent but insincere and shallow.</t>
  </si>
  <si>
    <t>inundate</t>
  </si>
  <si>
    <t>1. overwhelm (someone) with things or people to be dealt with.</t>
  </si>
  <si>
    <t>2. flood.</t>
  </si>
  <si>
    <t>liability</t>
  </si>
  <si>
    <t>1. the state of being legally responsible for something.</t>
  </si>
  <si>
    <t>curb</t>
  </si>
  <si>
    <t>1. a check or restraint on something.</t>
  </si>
  <si>
    <t>oblivious</t>
  </si>
  <si>
    <t>not aware of or concerned about what is happening around one.</t>
  </si>
  <si>
    <t>2. a type of bit with a strap or chain attached which passes under a horse's lower jaw, used as a check.</t>
  </si>
  <si>
    <t>ironclad</t>
  </si>
  <si>
    <t>impossible to contradict, weaken, or change.</t>
  </si>
  <si>
    <t>2. a person or thing whose presence or behaviour is likely to put one at a disadvantage.</t>
  </si>
  <si>
    <t>lull</t>
  </si>
  <si>
    <t>1. make (someone) feel deceptively secure or confident.</t>
  </si>
  <si>
    <t>plaintive</t>
  </si>
  <si>
    <t>sounding sad and mournful.</t>
  </si>
  <si>
    <t>2. calm or send to sleep, typically with soothing sounds or movements.</t>
  </si>
  <si>
    <t>surmount</t>
  </si>
  <si>
    <t>1. overcome (a difficulty or obstacle).</t>
  </si>
  <si>
    <t>2. stand or be placed on top of.</t>
  </si>
  <si>
    <t xml:space="preserve">3.a temporary interval of quiet or lack of activity. </t>
  </si>
  <si>
    <t>escalate</t>
  </si>
  <si>
    <t>increase rapidly./make or become more intense or serious.</t>
  </si>
  <si>
    <t>euphoric</t>
  </si>
  <si>
    <t>characterized by or feeling intense excitement and happiness.</t>
  </si>
  <si>
    <t>mettlesome</t>
  </si>
  <si>
    <t>(of a person or animal) full of spirit and courage; lively.</t>
  </si>
  <si>
    <t>denounce</t>
  </si>
  <si>
    <t>publicly declare to be wrong or evil./inform against.</t>
  </si>
  <si>
    <t>elementary</t>
  </si>
  <si>
    <t>1. relating to the rudiments of a subject.</t>
  </si>
  <si>
    <t>astute</t>
  </si>
  <si>
    <t>having or showing an ability to accurately assess situations or people and turn this to one's advantage.</t>
  </si>
  <si>
    <t>foil</t>
  </si>
  <si>
    <t>1. prevent (something considered wrong or undesirable) from succeeding.</t>
  </si>
  <si>
    <t>2. frustrate the efforts or plans of.</t>
  </si>
  <si>
    <t>2. not decomposable into elements or other primary constituents.</t>
  </si>
  <si>
    <t>fawn</t>
  </si>
  <si>
    <t>1. (of a person) give a servile display of exaggerated flattery or affection, typically in order to gain favour.</t>
  </si>
  <si>
    <t>deviate</t>
  </si>
  <si>
    <t>depart from usual or accepted standards.</t>
  </si>
  <si>
    <t>2. (of a deer) produce young.</t>
  </si>
  <si>
    <t>buoyant</t>
  </si>
  <si>
    <t>1. able or tending to keep afloat or rise to the top of a liquid or gas.</t>
  </si>
  <si>
    <t>2. cheerful and optimistic.</t>
  </si>
  <si>
    <t>3. (of an economy, business, or market) involving or engaged in much successful trade or activity.</t>
  </si>
  <si>
    <t>heterodox</t>
  </si>
  <si>
    <t>not conforming with accepted or orthodox standards or beliefs.</t>
  </si>
  <si>
    <t>precipitous</t>
  </si>
  <si>
    <t>1. (of an action) done suddenly and without careful consideration.</t>
  </si>
  <si>
    <t>benevolent</t>
  </si>
  <si>
    <t>well meaning and kindly./(of an organization) serving a charitable rather than a profit-making purpose.</t>
  </si>
  <si>
    <t>2. dangerously high or steep.</t>
  </si>
  <si>
    <t>intertwined</t>
  </si>
  <si>
    <t>twist or twine together./connect or link (two or more things) closely.</t>
  </si>
  <si>
    <t>fervent</t>
  </si>
  <si>
    <t>having or displaying a passionate intensity.</t>
  </si>
  <si>
    <t>repercussion</t>
  </si>
  <si>
    <t>an unintended consequence of an event or action, especially an unwelcome one.</t>
  </si>
  <si>
    <t>berate</t>
  </si>
  <si>
    <t>scold or criticize (someone) angrily.</t>
  </si>
  <si>
    <t>gaffe</t>
  </si>
  <si>
    <t>an unintentional act or remark causing embarrassment to its originator; a blunder.</t>
  </si>
  <si>
    <t>regress</t>
  </si>
  <si>
    <t>return to a former or less developed state.</t>
  </si>
  <si>
    <t>quiescent</t>
  </si>
  <si>
    <t>in a state or period of inactivity or dormancy.</t>
  </si>
  <si>
    <t>temper</t>
  </si>
  <si>
    <t>1. a person's state of mind seen in terms of their being angry or calm.</t>
  </si>
  <si>
    <t>refute</t>
  </si>
  <si>
    <t>prove (a statement or theory) to be wrong or false; disprove.</t>
  </si>
  <si>
    <t>mercurial</t>
  </si>
  <si>
    <t>1. subject to sudden or unpredictable changes of mood or mind.</t>
  </si>
  <si>
    <t>2. of or containing the element mercury.</t>
  </si>
  <si>
    <t>2. the degree of hardness and elasticity in steel or other metal.</t>
  </si>
  <si>
    <t>replenish</t>
  </si>
  <si>
    <t>restore (a stock or supply) to a former level or condition.</t>
  </si>
  <si>
    <t>despotic</t>
  </si>
  <si>
    <t>of or typical of a despot; tyrannical.</t>
  </si>
  <si>
    <t>3. act as a neutralizing or counterbalancing force to (something).</t>
  </si>
  <si>
    <t>evoke</t>
  </si>
  <si>
    <t>1. bring or recall (a feeling, memory, or image) to the conscious mind.</t>
  </si>
  <si>
    <t>perpetrate</t>
  </si>
  <si>
    <t>carry out or commit (a harmful, illegal, or immoral action).</t>
  </si>
  <si>
    <t>2. invoke (a spirit or deity).</t>
  </si>
  <si>
    <t>subsume</t>
  </si>
  <si>
    <t>include or absorb (something) in something else.</t>
  </si>
  <si>
    <t>painstaking</t>
  </si>
  <si>
    <t>done with or employing great care and thoroughness.</t>
  </si>
  <si>
    <t>ire</t>
  </si>
  <si>
    <t>anger.</t>
  </si>
  <si>
    <t>subside</t>
  </si>
  <si>
    <t>1. become less intense, violent, or severe.</t>
  </si>
  <si>
    <t xml:space="preserve">2.(of water) go down to a lower or the normal level. </t>
  </si>
  <si>
    <t>economy</t>
  </si>
  <si>
    <t>1. the state of a country or region in terms of the production and consumption of goods and services and the supply of money.</t>
  </si>
  <si>
    <t>languid</t>
  </si>
  <si>
    <t>1. (of a person, manner, or gesture) having or showing a disinclination for physical exertion or effort.</t>
  </si>
  <si>
    <t>condone</t>
  </si>
  <si>
    <t>accept (behaviour that is considered morally wrong or offensive).</t>
  </si>
  <si>
    <t>2. weak or faint from illness or fatigue.</t>
  </si>
  <si>
    <t>tangential</t>
  </si>
  <si>
    <t>1. diverging from a previous course or line; erratic.</t>
  </si>
  <si>
    <t>2. hardly touching a matter; peripheral.</t>
  </si>
  <si>
    <t>3. relating to or along a tangent.</t>
  </si>
  <si>
    <t>2. careful management of available resources.</t>
  </si>
  <si>
    <t>mollify</t>
  </si>
  <si>
    <t>appease the anger or anxiety of (someone).</t>
  </si>
  <si>
    <t>jeopardize</t>
  </si>
  <si>
    <t>put (someone or something) into a situation in which there is a danger of loss, harm, or failure.</t>
  </si>
  <si>
    <t>qualm</t>
  </si>
  <si>
    <t>an uneasy feeling of doubt, worry, or fear, especially about one's own conduct; a misgiving.</t>
  </si>
  <si>
    <t>pretentious</t>
  </si>
  <si>
    <t>attempting to impress by affecting greater importance or merit than is actually possessed.</t>
  </si>
  <si>
    <t>disinterested</t>
  </si>
  <si>
    <t>1. not influenced by considerations of personal advantage.</t>
  </si>
  <si>
    <t>2. having or feeling no interest in something; uninterested.</t>
  </si>
  <si>
    <t>exonerate</t>
  </si>
  <si>
    <t>1. (of an official body) absolve (someone) from blame for a fault or wrongdoing.</t>
  </si>
  <si>
    <t>duress</t>
  </si>
  <si>
    <t xml:space="preserve">threats, violence, constraints, or other action used to coerce someone </t>
  </si>
  <si>
    <t>buttress</t>
  </si>
  <si>
    <t>1. provide (a building or structure) with buttresses.</t>
  </si>
  <si>
    <t>2. increase the strength of or justification for; reinforce.</t>
  </si>
  <si>
    <t>into doing something against their will or better judgement.</t>
  </si>
  <si>
    <t>2. release someone from (a duty or obligation).</t>
  </si>
  <si>
    <t>vigilant</t>
  </si>
  <si>
    <t>keeping careful watch for possible danger or difficulties.</t>
  </si>
  <si>
    <t>implicit</t>
  </si>
  <si>
    <t>1. suggested though not directly expressed.</t>
  </si>
  <si>
    <t>headstrong</t>
  </si>
  <si>
    <t>energetically wilful and determined.</t>
  </si>
  <si>
    <t>2. always to be found in; essentially connected with.</t>
  </si>
  <si>
    <t>convalescent</t>
  </si>
  <si>
    <t>(of a person) recovering from an illness or medical treatment.</t>
  </si>
  <si>
    <t>3. with no qualification or question; absolute.</t>
  </si>
  <si>
    <t>nonplussed</t>
  </si>
  <si>
    <t>so surprised and confused that one is unsure how to react.</t>
  </si>
  <si>
    <t>phlegmatic</t>
  </si>
  <si>
    <t>(of a person) having an unemotional and stolidly calm disposition.</t>
  </si>
  <si>
    <t>fret</t>
  </si>
  <si>
    <t>1. be constantly or visibly anxious.</t>
  </si>
  <si>
    <t>2. gradually wear away (something) by rubbing or gnawing.</t>
  </si>
  <si>
    <t>3. flow or move in small waves.</t>
  </si>
  <si>
    <t>propensity</t>
  </si>
  <si>
    <t>an inclination or natural tendency to behave in a particular way.</t>
  </si>
  <si>
    <t>decry</t>
  </si>
  <si>
    <t>publicly denounce.</t>
  </si>
  <si>
    <t>foment</t>
  </si>
  <si>
    <t>instigate or stir up (an undesirable or violent sentiment or course of action).</t>
  </si>
  <si>
    <t>recourse</t>
  </si>
  <si>
    <t>a source of help in a difficult situation.</t>
  </si>
  <si>
    <t>embellish</t>
  </si>
  <si>
    <t>make (something) more attractive by the addition of decorative details or features.</t>
  </si>
  <si>
    <t>commence</t>
  </si>
  <si>
    <t>begin.</t>
  </si>
  <si>
    <t>inviolate</t>
  </si>
  <si>
    <t>free or safe from injury or violation.</t>
  </si>
  <si>
    <t>neutralize</t>
  </si>
  <si>
    <t>make (something) ineffective by applying an opposite force or effect.</t>
  </si>
  <si>
    <t>renege</t>
  </si>
  <si>
    <t>go back on a promise, undertaking, or contract.</t>
  </si>
  <si>
    <t>arresting</t>
  </si>
  <si>
    <t>1. striking; eye-catching.</t>
  </si>
  <si>
    <t>2. denoting a person or agency that seizes and detains someone by legal authority.</t>
  </si>
  <si>
    <t>obstinate</t>
  </si>
  <si>
    <t>stubbornly refusing to change one's opinion or chosen course of action, despite attempts to persuade one to do so.</t>
  </si>
  <si>
    <t>vivacious</t>
  </si>
  <si>
    <t>(especially of a woman) attractively lively and animated.</t>
  </si>
  <si>
    <t>histrionic</t>
  </si>
  <si>
    <t>excessively theatrical or dramatic in character or style.</t>
  </si>
  <si>
    <t>prodigious</t>
  </si>
  <si>
    <t>remarkably or impressively great in extent, size, or degree.</t>
  </si>
  <si>
    <t>tentative</t>
  </si>
  <si>
    <t>1. not certain or fixed; provisional.</t>
  </si>
  <si>
    <t>2. done without confidence; hesitant.</t>
  </si>
  <si>
    <t>falter</t>
  </si>
  <si>
    <t>lose strength or momentum.</t>
  </si>
  <si>
    <t>chastise</t>
  </si>
  <si>
    <t>rebuke or reprimand severely./scold</t>
  </si>
  <si>
    <t>Group 25</t>
  </si>
  <si>
    <t>Group 26</t>
  </si>
  <si>
    <t>Group 27</t>
  </si>
  <si>
    <t>bereft</t>
  </si>
  <si>
    <t>1. deprived of or lacking (something).</t>
  </si>
  <si>
    <t>lugubrious</t>
  </si>
  <si>
    <t>looking or sounding sad and dismal.</t>
  </si>
  <si>
    <t>bombastic</t>
  </si>
  <si>
    <t>high-sounding but with little meaning; inflated.</t>
  </si>
  <si>
    <t>2. (of a person) sad and lonely, especially through someone's death or departure.</t>
  </si>
  <si>
    <t>transcend</t>
  </si>
  <si>
    <t>be or go beyond the range or limits of (a field of activity or conceptual sphere).</t>
  </si>
  <si>
    <t>lambaste</t>
  </si>
  <si>
    <t>criticize (someone or something) harshly.</t>
  </si>
  <si>
    <t>frailty</t>
  </si>
  <si>
    <t>the condition of being weak and delicate./weakness in character or morals.</t>
  </si>
  <si>
    <t>flustered</t>
  </si>
  <si>
    <t>make (someone) agitated or confused.</t>
  </si>
  <si>
    <t>undercut</t>
  </si>
  <si>
    <t xml:space="preserve">1.offer goods or services at a lower price than (a competitor).. </t>
  </si>
  <si>
    <t>2.cut or wear away the part below or under (something, especially a cliff).</t>
  </si>
  <si>
    <t>3.weaken; undermine.</t>
  </si>
  <si>
    <t>disentangle</t>
  </si>
  <si>
    <t>free (something or someone) from something that they are entangled with.</t>
  </si>
  <si>
    <t>incidental</t>
  </si>
  <si>
    <t>1. happening as a minor accompaniment to something else.</t>
  </si>
  <si>
    <t>euphemism</t>
  </si>
  <si>
    <t xml:space="preserve">a mild or indirect word or expression substituted for one considered to be too harsh or blunt </t>
  </si>
  <si>
    <t>when referring to something unpleasant or embarrassing./polite term</t>
  </si>
  <si>
    <t>2. occurring by chance in connection with something else.</t>
  </si>
  <si>
    <t>turpitude</t>
  </si>
  <si>
    <t>depraved or wicked behaviour or character.</t>
  </si>
  <si>
    <t>3. happening as a result of (an activity).</t>
  </si>
  <si>
    <t>peccadillo</t>
  </si>
  <si>
    <t>a relatively minor fault or sin.</t>
  </si>
  <si>
    <t>pomposity</t>
  </si>
  <si>
    <t>the quality of being pompous; self-importance.</t>
  </si>
  <si>
    <t>axiomatic</t>
  </si>
  <si>
    <t>self-evident or unquestionable.</t>
  </si>
  <si>
    <t>antagonize</t>
  </si>
  <si>
    <t>cause (someone) to become hostile.</t>
  </si>
  <si>
    <t>delineate</t>
  </si>
  <si>
    <t>1. describe or portray (something) precisely.</t>
  </si>
  <si>
    <t>macabre</t>
  </si>
  <si>
    <t>disturbing because concerned with or causing a fear of death.</t>
  </si>
  <si>
    <t>barren</t>
  </si>
  <si>
    <t>1. (of land) too poor to produce much or any vegetation.</t>
  </si>
  <si>
    <t>2. (of a place or building) bleak and lifeless.</t>
  </si>
  <si>
    <t>2. indicate the exact position of (a border or boundary).</t>
  </si>
  <si>
    <t>gullible</t>
  </si>
  <si>
    <t>easily persuaded to believe something; credulous.</t>
  </si>
  <si>
    <t>philistine</t>
  </si>
  <si>
    <t>a person who is hostile or indifferent to culture and the arts.</t>
  </si>
  <si>
    <t>conclusive</t>
  </si>
  <si>
    <t>of evidence or argument) having or likely to have the effect of proving a case; decisive.</t>
  </si>
  <si>
    <t>ingrained</t>
  </si>
  <si>
    <t xml:space="preserve">1.(of a habit, belief, or attitude) firmly fixed or established; difficult to change. </t>
  </si>
  <si>
    <t>relegate</t>
  </si>
  <si>
    <t>assign an inferior rank or position to.</t>
  </si>
  <si>
    <t>2. (of dirt or a stain) deeply embedded and thus difficult to remove.</t>
  </si>
  <si>
    <t>dirge</t>
  </si>
  <si>
    <t>a lament for the dead, especially one forming part of a funeral rite.</t>
  </si>
  <si>
    <t>vitality</t>
  </si>
  <si>
    <t>the state of being strong and active; energy.</t>
  </si>
  <si>
    <t>tacit</t>
  </si>
  <si>
    <t>understood or implied without being stated.</t>
  </si>
  <si>
    <t>imperturbable</t>
  </si>
  <si>
    <t>unable to be upset or excited; calm.</t>
  </si>
  <si>
    <t>steadfast</t>
  </si>
  <si>
    <t>resolutely or dutifully firm and unwavering.</t>
  </si>
  <si>
    <t>exorbitant</t>
  </si>
  <si>
    <t>(of a price or amount charged) unreasonably high.</t>
  </si>
  <si>
    <t>excoriate</t>
  </si>
  <si>
    <t>1. criticize (someone) severely.</t>
  </si>
  <si>
    <t>2. damage or remove part of the surface of (the skin).</t>
  </si>
  <si>
    <t>archetype</t>
  </si>
  <si>
    <t>1. a very typical example of a certain person or thing.</t>
  </si>
  <si>
    <t>serene</t>
  </si>
  <si>
    <t>calm, peaceful, and untroubled; tranquil.</t>
  </si>
  <si>
    <t>curmudgeon</t>
  </si>
  <si>
    <t>a bad-tempered person, especially an old one.</t>
  </si>
  <si>
    <t>2. an original which has been imitated; a prototype.</t>
  </si>
  <si>
    <t>treatise</t>
  </si>
  <si>
    <t>a written work dealing formally and systematically with a subject.</t>
  </si>
  <si>
    <t>swindle</t>
  </si>
  <si>
    <t>use deception to deprive (someone) of money or possessions.</t>
  </si>
  <si>
    <t>relent</t>
  </si>
  <si>
    <t>abandon or mitigate a severe or harsh attitude, especially by finally yielding to a request./become less severe.</t>
  </si>
  <si>
    <t>corporeal</t>
  </si>
  <si>
    <t>relating to a person's body, especially as opposed to their spirit.</t>
  </si>
  <si>
    <t>wheedle</t>
  </si>
  <si>
    <t>use flattery or coaxing in order to persuade someone to do something or give one something.</t>
  </si>
  <si>
    <t>grievance</t>
  </si>
  <si>
    <t>a real or imagined cause for complaint, especially unfair treatment</t>
  </si>
  <si>
    <t>figurative</t>
  </si>
  <si>
    <t>1. departing from a literal use of words; metaphorical.</t>
  </si>
  <si>
    <t>sentimental</t>
  </si>
  <si>
    <t>of or prompted by feelings of tenderness, sadness, or nostalgia.</t>
  </si>
  <si>
    <t>2. (of an artist or work of art) representing forms that are recognizably derived from life.</t>
  </si>
  <si>
    <t>miscreant</t>
  </si>
  <si>
    <t>a person who has done something wrong or unlawful.</t>
  </si>
  <si>
    <t>harangue</t>
  </si>
  <si>
    <t>a lengthy and aggressive speech.</t>
  </si>
  <si>
    <t>morose</t>
  </si>
  <si>
    <t>sullen and ill-tempered.</t>
  </si>
  <si>
    <t>implacable</t>
  </si>
  <si>
    <t>unable to be appeased or placated.</t>
  </si>
  <si>
    <t>auspicious</t>
  </si>
  <si>
    <t>conducive to success; favourable./giving or being a sign of future success.</t>
  </si>
  <si>
    <t>fickle</t>
  </si>
  <si>
    <t>changing frequently, especially as regards one's loyalties or affections.</t>
  </si>
  <si>
    <t>haughty</t>
  </si>
  <si>
    <t>arrogantly superior and disdainful.</t>
  </si>
  <si>
    <t>yield</t>
  </si>
  <si>
    <t>1. produce or provide (a natural, agricultural, or industrial product).</t>
  </si>
  <si>
    <t>ramification</t>
  </si>
  <si>
    <t>a complex or unwelcome consequence of an action or event.</t>
  </si>
  <si>
    <t>estimable</t>
  </si>
  <si>
    <t>worthy of great respect.</t>
  </si>
  <si>
    <t>2.give way to arguments, demands, or pressure.</t>
  </si>
  <si>
    <t>eclectic</t>
  </si>
  <si>
    <t>deriving ideas, style, or taste from a broad and diverse range of sources.</t>
  </si>
  <si>
    <t>tangible</t>
  </si>
  <si>
    <t>perceptible by touch./clear and definite; real.</t>
  </si>
  <si>
    <t>3. (of a mass or structure) give way under force or pressure.</t>
  </si>
  <si>
    <t>apprehension</t>
  </si>
  <si>
    <t>1. anxiety or fear that something bad or unpleasant will happen.</t>
  </si>
  <si>
    <t>chary</t>
  </si>
  <si>
    <t>cautiously or suspiciously reluctant to do something.</t>
  </si>
  <si>
    <t>2. understanding; grasp.</t>
  </si>
  <si>
    <t>repugnant</t>
  </si>
  <si>
    <t>1. extremely distasteful; unacceptable.</t>
  </si>
  <si>
    <t>2. in conflict or incompatible with.</t>
  </si>
  <si>
    <t>3. the action of arresting someone.</t>
  </si>
  <si>
    <t>xenophobic</t>
  </si>
  <si>
    <t>having or showing a dislike of or prejudice against people from other countries.</t>
  </si>
  <si>
    <t>appropriate</t>
  </si>
  <si>
    <t>1. take (something) for one's own use, typically without the owner's permission.</t>
  </si>
  <si>
    <t>idiosyncratic</t>
  </si>
  <si>
    <t>relating to idiosyncrasy; peculiar or individual.</t>
  </si>
  <si>
    <t>squander</t>
  </si>
  <si>
    <t>1.waste (something, especially money or time) in a reckless and foolish manner.</t>
  </si>
  <si>
    <t>2. allow (an opportunity) to pass or be lost.</t>
  </si>
  <si>
    <t>2. devote (money or assets) to a special purpose.</t>
  </si>
  <si>
    <t>insolent</t>
  </si>
  <si>
    <t>showing a rude and arrogant lack of respect.</t>
  </si>
  <si>
    <t>cajole</t>
  </si>
  <si>
    <t>persuade (someone) to do something by sustained coaxing or flattery.</t>
  </si>
  <si>
    <t>3. suitable or proper in the circumstances.</t>
  </si>
  <si>
    <t>ardent</t>
  </si>
  <si>
    <t>very enthusiastic or passionate.</t>
  </si>
  <si>
    <t>unalloyed</t>
  </si>
  <si>
    <t>1. (of metal) not alloyed; pure.</t>
  </si>
  <si>
    <t>2. (chiefly of emotions) complete and unreserved.</t>
  </si>
  <si>
    <t>rhetoric</t>
  </si>
  <si>
    <t>the art of effective or persuasive speaking or writing, especially the exploitation of figures of speech and other compositional techniques.</t>
  </si>
  <si>
    <t>doctrinaire</t>
  </si>
  <si>
    <t>seeking to impose a doctrine in all circumstances without regard to practical considerations.</t>
  </si>
  <si>
    <t>heady</t>
  </si>
  <si>
    <t>1. having a strong or exhilarating effect.</t>
  </si>
  <si>
    <t>2. (of alcoholic drink) potent; intoxicating.</t>
  </si>
  <si>
    <t>conspire</t>
  </si>
  <si>
    <t>1. make secret plans jointly to commit an unlawful or harmful act.</t>
  </si>
  <si>
    <t>officious</t>
  </si>
  <si>
    <t>assertive of authority in a domineering way, especially with regard to trivial matters.</t>
  </si>
  <si>
    <t>exigent</t>
  </si>
  <si>
    <t>pressing; demanding.</t>
  </si>
  <si>
    <t>2. (of events or circumstances) seem to be working together to bring about a particular negative result.</t>
  </si>
  <si>
    <t>cease</t>
  </si>
  <si>
    <t>come or bring to an end.</t>
  </si>
  <si>
    <t>whimsical</t>
  </si>
  <si>
    <t>1. playfully quaint or fanciful, especially in an appealing and amusing way.</t>
  </si>
  <si>
    <t>lavish</t>
  </si>
  <si>
    <t>bestow something in generous or extravagant quantities on.</t>
  </si>
  <si>
    <t>2. acting or behaving in a capricious manner.</t>
  </si>
  <si>
    <t>conducive</t>
  </si>
  <si>
    <t>having the property of conducting something (especially heat or electricity).</t>
  </si>
  <si>
    <t>proxy</t>
  </si>
  <si>
    <t>1. the authority to represent someone else, especially in voting.</t>
  </si>
  <si>
    <t>equanimity</t>
  </si>
  <si>
    <t>calmness and composure, especially in a difficult situation.</t>
  </si>
  <si>
    <t>2. a figure that can be used to represent the value of something in a calculation.</t>
  </si>
  <si>
    <t>supplant</t>
  </si>
  <si>
    <t>supersede and replace.</t>
  </si>
  <si>
    <t>sparse</t>
  </si>
  <si>
    <t>thinly dispersed or scattered./scanty; in short supply.</t>
  </si>
  <si>
    <t>lampoon</t>
  </si>
  <si>
    <t>publicly criticize (someone or something) by using ridicule, irony, or sarcasm.</t>
  </si>
  <si>
    <t>adverse</t>
  </si>
  <si>
    <t>preventing success or development; harmful; unfavourable.</t>
  </si>
  <si>
    <t>exhort</t>
  </si>
  <si>
    <t>strongly encourage or urge (someone) to do something.</t>
  </si>
  <si>
    <t>poise</t>
  </si>
  <si>
    <t>1. graceful and elegant bearing in a person.</t>
  </si>
  <si>
    <t>2. be or cause to be balanced or suspended./be ready and prepared to do something.</t>
  </si>
  <si>
    <t>adept</t>
  </si>
  <si>
    <t>very skilled or proficient at something.</t>
  </si>
  <si>
    <t>tedious</t>
  </si>
  <si>
    <t>too long, slow, or dull; tiresome or monotonous.</t>
  </si>
  <si>
    <t>rigor</t>
  </si>
  <si>
    <t>1. the quality of being extremely thorough and careful.</t>
  </si>
  <si>
    <t>2. severity or strictness.</t>
  </si>
  <si>
    <t>3. harsh and demanding conditions.</t>
  </si>
  <si>
    <t>articulate</t>
  </si>
  <si>
    <t>having or showing the ability to speak fluently and coherently.</t>
  </si>
  <si>
    <t>suspect</t>
  </si>
  <si>
    <t>1. have an idea or impression of the existence, presence, or truth of (something) without certain proof.</t>
  </si>
  <si>
    <t>2. doubt the genuineness or truth of.</t>
  </si>
  <si>
    <t>ploy</t>
  </si>
  <si>
    <t>a cunning plan or action designed to turn a situation to one's own advantage.</t>
  </si>
  <si>
    <t>captious</t>
  </si>
  <si>
    <t>tending to find fault or raise petty objections.</t>
  </si>
  <si>
    <t>GROUP</t>
  </si>
  <si>
    <t>WORD</t>
  </si>
  <si>
    <t>WORD INDEX</t>
  </si>
  <si>
    <t>abound</t>
  </si>
  <si>
    <t>amorphous</t>
  </si>
  <si>
    <t>belie</t>
  </si>
  <si>
    <t>capricious</t>
  </si>
  <si>
    <t>cerebral</t>
  </si>
  <si>
    <t>congenial</t>
  </si>
  <si>
    <t>conspicuous</t>
  </si>
  <si>
    <t>outcast</t>
  </si>
  <si>
    <t>SYNONYMS</t>
  </si>
  <si>
    <t>_merge</t>
  </si>
  <si>
    <t>subside, die down/away/out, drop off/away, lessen, ease (off), let up, decrease, diminish, moderate, decline, fade, dwindle, slacken, recede, cool off, tail off, peter out, taper off, wane, ebb, relent, desist, weaken, become weaker, come to an end</t>
  </si>
  <si>
    <t>both</t>
  </si>
  <si>
    <t>renounce, relinquish, reject, dispense with, forgo, forswear, disavow, abandon, deny, gainsay, disclaim, repudiate, give up, spurn, abnegate, wash one's hands of, drop, do away with, eschew, abstain from, refrain from, kick, jack in, pack in, disaffirm</t>
  </si>
  <si>
    <t>abnormal, atypical, non-typical, irregular, aberrant, exceptional, freak, freakish, odd, bizarre, peculiar, unusual, out of the ordinary, inconsistent, incongruous, deviant, deviating, divergent, eccentric, rare, singular</t>
  </si>
  <si>
    <t>antipathy</t>
  </si>
  <si>
    <t>hostility, antagonism, animosity, aversion, animus, opposition, enmity, dislike, distaste, ill will, ill feeling, hatred, hate, abhorrence, loathing, repugnance, odium, grudge, allergy</t>
  </si>
  <si>
    <t>mysterious, secret, hidden, concealed, covert, clandestine, enigmatic, dark, esoteric, obscure, abstruse, recondite, little known, recherché, inscrutable, impenetrable, opaque, incomprehensible, cryptic</t>
  </si>
  <si>
    <t>onerous, taxing, difficult, hard, heavy, laborious, burdensome, strenuous, vigorous, back-breaking, stiff, uphill, relentless, Herculean, demanding, trying, tough, challenging, formidable, exacting, exhausting, wearying, fatiguing, tiring, punishing, gruelling, grinding, intolerable, unbearable, murderous, harrowing, killing, no picnic, knackering, toilsome</t>
  </si>
  <si>
    <t>austere, self-denying, abstinent, abstemious, non-indulgent, self-disciplined, frugal, simple, rigorous, strict, severe, hair-shirt, spartan, monastic, monkish, monklike, nunlike, reclusive, solitary, cloistered, eremitic, anchoritic, hermitic, celibate, continent, chaste, puritanical, self-abnegating, other-worldly, abstainer, recluse, hermit, solitary, anchorite, anchoress, desert saint, celibate, puritan, nun, monk, fakir, Sufi, dervish, yogi, rishi, sannyasi, sadhu, muni, hikikomori, gymnosophist, marabout, santon, eremite, stylite, pillar saint, pillar hermit, pillarist, aerialist</t>
  </si>
  <si>
    <t>assuage</t>
  </si>
  <si>
    <t>relieve, ease, alleviate, soothe, mitigate, dampen, allay, calm, palliate, abate, lull, temper, suppress, smother, stifle, subdue, tranquillize, mollify, moderate, modify, tone down, attenuate, dilute, lessen, diminish, decrease, reduce, lower, put an end to, put a stop to, take the edge off, kill</t>
  </si>
  <si>
    <t xml:space="preserve">break one's promise to, be disloyal to, be unfaithful to, break faith with, play someone false, fail, let down, double-cross, deceive, cheat, inform on/against, give away, denounce, sell out, stab someone in the back, be a </t>
  </si>
  <si>
    <t>bucolic</t>
  </si>
  <si>
    <t>rustic, rural, pastoral, country, countryside, agricultural, agrarian, outdoor, idyllic, unspoiled, Arcadian, sylvan, georgic</t>
  </si>
  <si>
    <t>grow rapidly, increase rapidly/exponentially, expand, spring up, shoot up, swell, explode, boom, mushroom, proliferate, snowball, multiply, become more numerous, escalate, rocket, skyrocket, run riot, put on a spurt, flourish, thrive</t>
  </si>
  <si>
    <t>cacophonous</t>
  </si>
  <si>
    <t>loud, noisy, ear-splitting, blaring, booming, thunderous, deafening, raucous, discordant, dissonant, inharmonious, unmelodious, unmusical, tuneless, harsh, strident, screeching, screechy, grating, jarring, jangling, horrisonant</t>
  </si>
  <si>
    <t>beatify</t>
  </si>
  <si>
    <t>condemn, criticize, castigate, chastise, lambast, pillory, savage, attack, find fault with, fulminate against, abuse, reprimand, berate, reprove, rebuke, admonish, remonstrate with, reproach, take to task, haul over the coals, impugn, harangue, blame, revile, vilify, give someone a bad press, knock, slam, take to pieces, pull apart, crucify, bash, hammer, lay into, tear into, sail into, roast, give someone a roasting, cane, blast, bawl out, dress down, rap over the knuckles, have a go at, give someone hell, carpet, slate, slag off, rubbish, monster, rollick, give someone a rollicking, give someone a rocket, tear someone off a strip, tear a strip off someone, chew out, ream out, pummel, cut up, bag, rate, slash, excoriate, objurgate, reprehend, bollock, condemnation, criticism, attack, abuse, revilement, disapproval, reprimand, rebuke, admonishment, admonition, reproof, reproval, upbraiding, castigation, berating, denunciation, reproach, scolding, chiding, reprehension, obloquy, vituperation, excoriation</t>
  </si>
  <si>
    <t>chicanery</t>
  </si>
  <si>
    <t>trickery, deception, deceit, deceitfulness, duplicity, dishonesty, unscrupulousness, underhandedness, subterfuge, fraud, fraudulence, legerdemain, sophistry, sharp practice, skulduggery, swindling, cheating, duping, hoodwinking, deviousness, guile, intrigue, palace intrigue, craft, craftiness, artfulness, slyness, wiles, misleading talk, crookedness, monkey business, funny business, hanky-panky, shenanigans, flimflam, jiggery-pokery, monkeyshines, codology, management</t>
  </si>
  <si>
    <t>unite, join together, combine, merge, fuse, mingle, meld, blend, intermingle, knit (together), amalgamate, consolidate, integrate, affiliate, link up, homogenize, synthesize, converge, commingle</t>
  </si>
  <si>
    <t>convincing, compelling, strong, forceful, powerful, potent, weighty, valid, sound, well founded, plausible, effective, efficacious, telling, impressive, persuasive, irresistible, eloquent, credible, influential, conclusive, unanswerable, authoritative, logical, reasoned, well reasoned, rational, reasonable, lucid, coherent, well organized, systematic, orderly, methodical, clear, articulate, consistent</t>
  </si>
  <si>
    <t>enthralling, captivating, gripping, engrossing, riveting, spellbinding, entrancing, transfixing, mesmerizing, hypnotic, mesmeric, absorbing, fascinating, thrilling, irresistible, addictive</t>
  </si>
  <si>
    <t>cope with, face, grapple with, deal with, take on, pit oneself against, resist, assert, maintain, hold, claim, argue, profess, affirm, aver, avow, insist, state, declare, pronounce, allege</t>
  </si>
  <si>
    <t>copious</t>
  </si>
  <si>
    <t>abundant, superabundant, plentiful, ample, profuse, full, extensive, considerable, substantial, generous, bumper, lavish, fulsome, liberal, bountiful, overflowing, abounding, teeming, in abundance, many, numerous, multiple, multifarious, multitudinous, manifold, countless, innumerable, a gogo, galore, lank, bounteous, plenteous</t>
  </si>
  <si>
    <t>international, multiracial, worldwide, global</t>
  </si>
  <si>
    <t>respect, respectfulness, regard, esteem, consideration, attentiveness, attention, thoughtfulness, courteousness, courtesy, politeness, civility, dutifulness, reverence, veneration, awe, homage, submissiveness, submission, obedience, yielding, surrender, accession, capitulation, acquiescence, complaisance</t>
  </si>
  <si>
    <t>desultory</t>
  </si>
  <si>
    <t>casual, half-hearted, lukewarm, cursory, superficial, token, perfunctory, passing, incidental, sketchy, haphazard, random, aimless, rambling, erratic, unmethodical, unsystematic, automatic, unthinking, capricious, mechanical, offhand, chaotic, inconsistent, irregular, intermittent, occasional, sporadic, inconstant</t>
  </si>
  <si>
    <t>shy, bashful, modest, self-effacing, unassuming, unpresuming, humble, meek, unconfident, unassertive, timid, timorous, shrinking, reserved, withdrawn, introverted, inhibited, insecure, self-doubting, doubtful, wary, unsure, apprehensive, uncertain, hesitant, nervous, reluctant, fearful, self-conscious, ill at ease, ashamed, abashed, embarrassed, shamefaced, sheepish, mim</t>
  </si>
  <si>
    <t>dilatory</t>
  </si>
  <si>
    <t>slow, unhurried, tardy, unpunctual, lax, slack, sluggish, sluggardly, snail-like, tortoise-like, lazy, idle, indolent, slothful</t>
  </si>
  <si>
    <t>prevaricate, be evasive, be non-committal, be vague, be ambiguous, evade/dodge the issue, beat about the bush, hedge, hedge one's bets, fudge the issue, fence, parry questions, vacillate, shilly-shally, cavil, waver, quibble, temporize, hesitate, stall (for time), shuffle about, hum and haw, pussyfoot around, waffle, sit on the fence, duck the issue/question, flannel, palter</t>
  </si>
  <si>
    <t>wasteful, extravagant, spendthrift, improvident, imprudent, immoderate, profligate, thriftless, excessive, intemperate, irresponsible, self-indulgent, reckless, generous, lavish, liberal, unstinting, unsparing, bountiful, copious, profuse, abundant in, abounding in, rich</t>
  </si>
  <si>
    <t>wordy, loquacious, garrulous, talkative, voluble, orotund, expansive, babbling, blathering, prattling, prating, jabbering, gushing, effusive, long-winded, lengthy, protracted, prolix, periphrastic, circumlocutory, circuitous, tautological, repetitious, redundant, tortuous, indirect, convoluted, diffuse, discursive, digressive, rambling, wandering, meandering, mouthy, gabby, windy, gassy, talky, with the gift of the gab, yakking, big-mouthed, wittering, gobby, multiloquent, multiloquous, ambagious, logorrhoeic</t>
  </si>
  <si>
    <t>make impure, degrade, debase, spoil, taint, defile, contaminate, pollute, foul, sully, doctor, tamper with, mix, lace, dilute, water down, thin out, weaken, bastardize, corrupt, cut, spike, dope</t>
  </si>
  <si>
    <t>champion, upholder, supporter, backer, promoter, proponent, exponent, protector, patron, spokesman for, spokeswoman for, spokesperson for, speaker for, campaigner for, fighter for, battler for, crusader for, missionary, reformer, pioneer, pleader, propagandist, apostle, apologist, booster, recommend, prescribe, commend, advise, favour, approve of, support, back, uphold, subscribe to, champion, campaign on behalf of, stand up for, speak for, argue for, plead for, press for, lobby for, urge, promote, espouse, endorse, sanction, vouch for, plug</t>
  </si>
  <si>
    <t>eagerness, willingness, readiness, enthusiasm, ardour, fervour, keenness, joyousness, liveliness, zeal, promptness, haste, briskness, swiftness, dispatch, speed</t>
  </si>
  <si>
    <t>equivocal, uncertain, unsure, doubtful, indecisive, inconclusive, irresolute, in two minds, undecided, unresolved, in a dilemma, on the horns of a dilemma, in a quandary, on the fence, torn, hesitating, fluctuating, wavering, vacillating, equivocating, mixed, opposing, conflicting, contradictory, clashing, confused, muddled, vague, hazy, unclear, iffy</t>
  </si>
  <si>
    <t>improve, make better, better, make improvements to, enhance, help, benefit, boost, raise, amend, refine, reform, relieve, ease, mitigate, retrieve, rectify, correct, right, put right, set right, put to rights, sort out, clear up, deal with, remedy, repair, fix, cure, heal, mend, make good, resolve, settle, redress, square, tweak</t>
  </si>
  <si>
    <t>compliant, acquiescent, biddable, manageable, controllable, governable, persuadable, tractable, responsive, pliant, flexible, malleable, complaisant, accommodating, docile, submissive, obedient, tame, meek, easily handled</t>
  </si>
  <si>
    <t>bold, daring, fearless, intrepid, brave, unafraid, unflinching, courageous, valiant, valorous, heroic, dashing, plucky, daredevil, devil-may-care, death-or-glory, reckless, wild, madcap, adventurous, venturesome, enterprising, dynamic, spirited, mettlesome, game, gutsy, spunky, ballsy, have-a-go, go-ahead, venturous, impudent, impertinent, insolent, presumptuous, forward, cheeky, irreverent, discourteous, disrespectful, insubordinate, ill-mannered, bad-mannered, unmannerly, mannerless, rude, crude, brazen, brazen-faced, brash, shameless, pert, defiant, bold, bold as brass, outrageous, shocking, out of line, brass-necked, cocky, lippy, mouthy, fresh, flip, saucy, smart-arsed, sassy, nervy, smart-assed, malapert</t>
  </si>
  <si>
    <t>grasping, acquisitive, covetous, greedy, rapacious, mercenary, materialistic, miserly, mean, money-grubbing, money-grabbing, grabby, pleonectic, Mammonish</t>
  </si>
  <si>
    <t>trite, hackneyed, clichéd, platitudinous, vapid, commonplace, ordinary, common, stock, conventional, stereotyped, predictable, overused, overdone, overworked, stale, worn out, time-worn, tired, threadbare, hoary, hack, unimaginative, unoriginal, derivative, uninspired, prosaic, dull, boring, pedestrian, run-of-the-mill, routine, humdrum, old hat, corny, played out, hacky, cornball, dime-store, truistic</t>
  </si>
  <si>
    <t>kindly, kind, warm-hearted, good-natured, friendly, warm, affectionate, agreeable, amiable, good-humoured, genial, congenial, cordial, approachable, tender, tender-hearted, soft-hearted, gentle, sympathetic, compassionate, caring, considerate, thoughtful, helpful, well disposed, obliging, accommodating, generous, big-hearted, unselfish, benevolent, gracious, liberal, indulgent</t>
  </si>
  <si>
    <t>bold, shameless, as bold as brass, brazen-faced, forward, presumptuous, brash, immodest, unashamed, unabashed, unembarrassed, unblushing, defiant, impudent, insolent, impertinent, cheeky, pert, barefaced, blatant, flagrant, undisguised, brassy, pushy, saucymade of brass.'brazen fire irons', brass, made of brass, put on a bold front, put a bold face on it, be defiant, be unrepentant, be impenitent, be unashamed, be unabashed</t>
  </si>
  <si>
    <t>slander, defamation (of character), character assassination, misrepresentation of character, evil-speaking, calumniation, libel, scandalmongering, malicious gossip, muckraking, smear campaign, disparagement, denigration, derogation, aspersions, vilification, traducement, obloquy, verbal abuse, backbiting, vituperation, revilement, scurrility, lies, slurs, smears, untruths, false accusations, false reports, insults, slights, mud-slinging, bad-mouthing</t>
  </si>
  <si>
    <t>frank, outspoken, forthright, blunt, open, honest, truthful, sincere, direct, straightforward, plain-spoken, bluff, unreserved, downright, straight from the shoulder, unvarnished, bald, heart-to-heart, intimate, personal, man-to-man, woman-to-woman, upfront, on the level, on the up and up, round, unposed, informal, uncontrived, unstudied, impromptu, spontaneous, extemporary</t>
  </si>
  <si>
    <t>reprimand, rebuke, admonish, chastise, chide, upbraid, reprove, reproach, scold, remonstrate with, berate, take to task, pull up, lambast, read someone the Riot Act</t>
  </si>
  <si>
    <t>corrosive, corroding, mordant, acid, alkaline, burning, stinging, acrid, harsh, sarcastic, cutting, biting, mordant, stinging, sharp, bitter, scathing, derisive, sardonic, ironic, scornful, trenchant, acerbic, vitriolic, tart, acid, pungent, acrimonious, astringent, rapier-like, razor-edged, critical, polemic, virulent, venomous, waspish, sarky, mordacious</t>
  </si>
  <si>
    <t>interpret, understand, read, see, take, take to mean, parse, render, analyse, explain, elucidate, gloss, decodeanalyse the syntax of (a text, sentence</t>
  </si>
  <si>
    <t>remorseful, repentant, penitent, regretful, full of regret, sorry, apologetic, self-reproachful, rueful, sheepish, hangdog, ashamed, chastened, shamefaced, conscience-stricken, guilt-ridden, in sackcloth and ashes</t>
  </si>
  <si>
    <t>complicated, complex, involved, intricate, elaborate, impenetrable, serpentine, labyrinthine, tortuous, tangled, Byzantine, Daedalian, Gordian, confused, confusing, bewildering, baffling, puzzling, perplexing, fiddly, plotty, involuteintricately folded, twisted</t>
  </si>
  <si>
    <t>desire, be consumed with desire for, crave, have one's heart set on, want, wish for, long for, yearn for, dream of, aspire to, hanker for, hanker after, hunger after/for, thirst for, ache for, fancy, burn for</t>
  </si>
  <si>
    <t>cowardly, lily-livered, faint-hearted, chicken-hearted, pigeon-hearted, spiritless, spineless, timid, timorous, fearful, trembling, quaking, shrinking, cowering, afraid of one's own shadow, pusillanimous, weak, feeble, soft, yellow, chicken, weak-kneed, gutless, yellow-bellied, wimpish, wimpy, sissy, sissified, wet, candy-assed, poltroon, recreant, poor-spirited</t>
  </si>
  <si>
    <t>propriety, properness, seemliness, decency, decorousness, good taste, correctness, appropriateness, appropriacy, politeness, courtesy, good manners, refinement, breeding, deportment, dignity, respectability, modesty</t>
  </si>
  <si>
    <t>raise objections, object, take exception, take issue, protest, lodge a protest, cavil, dissent, raise doubts, express doubt, express reluctance, express reservations, express misgivings, be unwilling, be reluctant, balk, hesitate, think twice, hang back, drag one's heels, refuse, be cagey, boggle, kick up a fuss, objection, protest, protestation, complaint, dispute, dissent, carping, cavilling, recalcitrance, opposition, resistance, reservation, hesitation, reluctance, unwillingness, disinclination, lack of enthusiasm, doubts, qualms, misgivings, second thoughts, a murmur, a peep, a word, a sound, niggling, griping, grousing, boggling, demurrers</t>
  </si>
  <si>
    <t>imitative, unoriginal, uninventive, non-innovative, unimaginative, uninspired, copied, plagiarized, plagiaristic, second-hand, secondary, echoic, trite, hackneyed, clichéd, stale, tired, worn out, flat, rehashed, warmed-up, stock, banal, copycat, cribbed, old hat</t>
  </si>
  <si>
    <t>dried, dried up, dry, dehydrated</t>
  </si>
  <si>
    <t>tirade, harangue, verbal onslaught, verbal attack, stream of abuse, denunciation, broadside, fulmination, condemnation, criticism, stricture, reproof, reproval, reprimand, rebuke, admonishment, admonition, invective, upbraiding, vituperation, abuse, castigation, tongue-lashing, knocking, slamming, panning, bashing, blast, flak, slating, philippic</t>
  </si>
  <si>
    <t>disbelieving, unbelieving, doubtful, dubious, unconvinced, distrustful, distrusting, mistrustful, mistrusting, suspicious, questioning, lacking trust, cynical, sceptical, wary</t>
  </si>
  <si>
    <t>naive, innocent, simple, childlike, trusting, trustful, over-trusting, unwary, unsuspicious, unguarded, unsceptical, uncritical, unworldly, wide-eyed, inexperienced, green, open, sincere, honest, frank, candid, undeceitful, direct, forthright, artless, guileless, genuine, unaffected, unstudied</t>
  </si>
  <si>
    <t>be plentiful, be abundant, be numerous, proliferate, superabound, thrive, flourish, be thick on the ground, grow on trees, be two/ten a penny, abundant, plentiful, superabundant, considerable, copious, ample, lavish, luxuriant, profuse, boundless, munificent, bountiful, prolific, inexhaustible, generous, galore</t>
  </si>
  <si>
    <t>shapeless, formless, unformed, unshaped, structureless, unstructured, indeterminate, indefinite, vague</t>
  </si>
  <si>
    <t>contradict, be at odds with, call into question, give the lie to, show/prove to be false, disprove, debunk, discredit, explode, knock the bottom out of, shoot full of holes, shoot down (in flames), controvert, confute, negative, conceal, cover, disguise, misrepresent, falsify, distort, warp, put a spin on, colour, give a false idea of</t>
  </si>
  <si>
    <t>fickle, inconstant, changeable, variable, unstable, mercurial, volatile, erratic, vacillating, irregular, inconsistent, fitful, arbitrary, impulsive, temperamental, wild, ungovernable, whimsical, fanciful, flighty, wayward, quirky, faddish, freakish, unpredictable, random, chance</t>
  </si>
  <si>
    <t>like-minded, compatible, kindred, well suited, easy to get along with, companionable, sociable, sympathetic, comradely, convivial, neighbourly, hospitable, genial, personable, agreeable, friendly, pleasant, likeable, kindly, pleasing, amiable, nice, good-natured, sympathique</t>
  </si>
  <si>
    <t>perfunctory, desultory, casual, superficial, token, uninterested, half-hearted, inattentive, unthinking, offhand, mechanical, automatic, routine, hasty, quick, hurried, rapid, brief, passing, fleeting, summary, sketchy, careless</t>
  </si>
  <si>
    <t>intimidating, formidable, disconcerting, unnerving, unsettling, dismaying, discouraging, disheartening, dispiriting, demoralizing, forbidding, ominous, awesome, frightening, fearsome, mean-looking, challenging, taxing</t>
  </si>
  <si>
    <t>worship, revere, venerate, reverence, hold sacred, pay homage to, extol, exalt, adore, immortalize, divinize, idolize, apotheosize, lionize, hero-worship, idealize, glorify, aggrandize</t>
  </si>
  <si>
    <t>instructive, instructional, educational, educative, informative, informational, doctrinal, preceptive, teaching, pedagogic, academic, scholastic, tuitional, edifying, improving, enlightening, illuminating, heuristic, pedantic, moralistic, homiletic</t>
  </si>
  <si>
    <t>spread, circulate, distribute, disperse, diffuse, proclaim, promulgate, propagate, publicize, communicate, pass on, make known, put about, dissipate, scatter, broadcast, put on the air/airwaves, publish, herald, trumpet</t>
  </si>
  <si>
    <t>practicable, practical, workable, achievable, attainable, realizable, viable, realistic, sensible, reasonable, within reason, useful, suitable, expedient, helpful, constructive, doable, earthly</t>
  </si>
  <si>
    <t>defy, refuse to obey, go against, rebel against, scorn, disdain, show contempt for, fly in the face of, thumb one's nose at, make a fool of, poke fun at, disobey, break, violate, fail to comply with, fail to observe, contravene, infringe, breach, commit a breach of, transgress against, ignore, disregard, set one's face against, kick against, cock a snook at, infract</t>
  </si>
  <si>
    <t>similar, comparable, equivalent, like, analogous, corresponding, correspondent, parallel, matching, kindred, related, correlative, congruent, liquid</t>
  </si>
  <si>
    <t>mundane, dull, dreary, boring, tedious, monotonous, banal, ho-hum, tiresome, wearisome, prosaic, unexciting, uninteresting, uneventful, unvarying, unvaried, unremarkable, repetitive, repetitious, routine, ordinary, everyday, day-to-day, quotidian, run-of-the-mill, commonplace, common, workaday, usual, pedestrian, customary, regular, normal, garden variety, typical, vanilla, plain vanilla, common or garden</t>
  </si>
  <si>
    <t>tasteless, flavourless, unflavoured, savourless, bland, weak, thin, watery, watered-down, unappetizing, unpalatable, wishy-washy</t>
  </si>
  <si>
    <t>talkative, garrulous, voluble, over-talkative, long-winded, wordy, verbose, profuse, prolix, effusive, gushing, rambling, communicative, chatty, gossipy, gossiping, chattering, chattery, babbling, blathering, gibbering, with the gift of the gab, yakking, big-mouthed, gabby, gassy, talky, multiloquent</t>
  </si>
  <si>
    <t>antisocial, unsociable, unfriendly, reclusive, uncongenial, unneighbourly, inhospitable, cynical, suspicious, distrustful, sceptical, jaundiced</t>
  </si>
  <si>
    <t>careless, failing to take proper care, remiss, neglectful, lax, irresponsible, inattentive, heedless, thoughtless, unmindful, forgetful, slack, sloppy, slapdash, slipshod, derelict, barratrous, delinquent, disregardful, inadvertent</t>
  </si>
  <si>
    <t xml:space="preserve">servile, ingratiating, unctuous, sycophantic, fawning, toadying, oily, oleaginous, greasy, grovelling, cringing, toadyish, sycophantish, subservient, submissive, slavish, abject, Uriah </t>
  </si>
  <si>
    <t>pacify, calm, calm down, appease, mollify, soothe, win over, quiet, conciliate, propitiate, make peace with, humour, pour oil on troubled waters, quieten (down)</t>
  </si>
  <si>
    <t>liking, inclination, tendency, leaning, disposition, propensity, bent, bias, penchant, predisposition, predilection, partiality, preference, taste, fondness, weakness, proneness</t>
  </si>
  <si>
    <t>childish, immature, infantile, juvenile, adolescent, babyish, silly, inane, fatuous, jejune, asinine, foolish</t>
  </si>
  <si>
    <t>idealistic, unbusinesslike, romantic, extravagant, starry-eyed, visionary, utopian, perfectionist, unrealistic, unworldly, impracticable, unworkable, impossible, non-viable, inoperable, unserviceable, useless, ineffective, ineffectual</t>
  </si>
  <si>
    <t>profligate, prodigal, squanderer, waster, big spender, wastrel, improvident, thriftless, wasteful, extravagant, free-spending, squandering</t>
  </si>
  <si>
    <t>untalkative, uncommunicative, reticent, unforthcoming, quiet, unresponsive, secretive, silent, tight-lipped, close-mouthed, mute, dumb, inarticulate, reserved, withdrawn, introverted, retiring, media-shy, antisocial, unsociable, distant, aloof, stand-offish, cold, detached, dour</t>
  </si>
  <si>
    <t>cautious, careful, circumspect, on one's guard, chary, alert, on the alert, on the lookout, on the qui vive, prudent, attentive, heedful, watchful, vigilant, hypervigilant, observant, wide awake, on one's toes, cagey, suspicious, distrustful, mistrustful, sceptical, doubtful, dubious, guarded</t>
  </si>
  <si>
    <t>reject, persona non grata, pariah, leper, untouchable, foundling, waif, stray, exile, refugee, outsider, outlaw, castaway</t>
  </si>
  <si>
    <t>WORD IN SHEET</t>
  </si>
  <si>
    <t>1. (of an appearance) fail to give a true impression of (something).
2. fail to fulfil or justify (a claim or expectation).</t>
  </si>
  <si>
    <t>1.of the cerebrum of the brain. 
2. intellectual rather than emotional or physical.</t>
  </si>
  <si>
    <t>1. (of a person) pleasing or liked on account of having qualities or interests that are similar to one's own.
2. (of a thing) pleasant or agreeable because suited to one's taste or inclination.</t>
  </si>
  <si>
    <t>1. clearly visible.
2. attracting notice or attention.</t>
  </si>
  <si>
    <t>1. lacking flavour; weak or tasteless.
2. lacking vigour or interest.</t>
  </si>
  <si>
    <t>1. showing a willingness to take surprisingly bold risks.
2. showing an impudent lack of respect.</t>
  </si>
  <si>
    <t>1. gentle and kind.
2. not harmful to the environment.</t>
  </si>
  <si>
    <t>1. sarcastic in a scathing and bitter way.
2. able to burn or corrode organic tissue by chemical action.</t>
  </si>
  <si>
    <t>1. (especially of an argument, story, or sentence) extremely complex and difficult to follow.
2. intricately folded, twisted, or coiled.</t>
  </si>
  <si>
    <t>1. something which is based on another source.
2. imitative of the work of another artist, writer, etc., and usually disapproved of for that reason.</t>
  </si>
  <si>
    <t>1. unintentionally reveal; be evidence of.
2. expose (one's country, a group, or a person) to danger by treacherously giving information to an enemy.</t>
  </si>
  <si>
    <t>1. place in or regard as belonging to a canon of literary or artistic works.
2. (in the Roman Catholic Church) officially declare (a dead person) to be a saint.</t>
  </si>
  <si>
    <t>1. compete with others in a struggle to achieve (something).
2. assert something as a position in an argument.</t>
  </si>
  <si>
    <t>1. including people from many different countries.
2. (of a plant or animal) found all over the world.</t>
  </si>
  <si>
    <t>MEANING</t>
  </si>
  <si>
    <t>GROUP NO</t>
  </si>
  <si>
    <t># SYN</t>
  </si>
  <si>
    <t>1. (of an appearance) fail to give a true impression of (something)._x000D_
2. fail to fulfil or justify (a claim or expectation).</t>
  </si>
  <si>
    <t>1.of the cerebrum of the brain. _x000D_
2. intellectual rather than emotional or physical.</t>
  </si>
  <si>
    <t>1. (of a person) pleasing or liked on account of having qualities or interests that are similar to one's own._x000D_
2. (of a thing) pleasant or agreeable because suited to one's taste or inclination.</t>
  </si>
  <si>
    <t>1. clearly visible._x000D_
2. attracting notice or attention.</t>
  </si>
  <si>
    <t>1. lacking flavour; weak or tasteless._x000D_
2. lacking vigour or interest.</t>
  </si>
  <si>
    <t>astuteness, awareness, shrewdness, acuity, sharpness, sharp-wittedness, cleverness, brightness, smartness, judgement, understanding, sense, common sense, canniness, discernment, wisdom, wit, sagacity, perspicacity, ingenuity, insight, intuition, intuitiveness, perception, perspicuity, penetration, capability, enterprise, initiative, resourcefulness, flair, vision, brains, powers of reasoning, savoir faire, nous, savvy, know-how, horse sense, gumption, grey matter, common, smarts, sapience</t>
  </si>
  <si>
    <t>1. a person or thing that is the direct opposite of someone or something else._x000D_
2. (in Hegelian philosophy) the negation of the thesis as the second stage in the process of dialectical reasoning.</t>
  </si>
  <si>
    <t>(direct) opposite, converse, reverse, reversal, inverse, obverse, the other extreme, the other side of the coin</t>
  </si>
  <si>
    <t>attribute, assign, put down, set down, accredit, credit, give the credit for, chalk up, impute, lay on, pin on, blame on, lay at the door of, connect with</t>
  </si>
  <si>
    <t>abstain from, refrain from, give up, forgo, forswear, shun, renounce, swear off, abjure, steer clear of, have nothing to do with, give a wide berth to, fight shy of, relinquish, reject, dispense with, disavow, abandon, deny, gainsay, disclaim, repudiate, renege on, spurn, abnegate, abdicate, wash one's hands of, drop, kick, jack in, pack in, disaffirm</t>
  </si>
  <si>
    <t>abstruse, obscure, arcane, recherché, rarefied, recondite, abstract, difficult, hard, puzzling, perplexing, enigmatic, inscrutable, cryptic, Delphic, complex, complicated, involved, over/above one's head, incomprehensible, opaque, unfathomable, impenetrable, mysterious, occult, little known, hidden, secret, private, mystic, magical, cabbalistic</t>
  </si>
  <si>
    <t>prevaricating, elusive, ambiguous, equivocal, equivocating, indefinite, non-committal, vague, indeterminate, imprecise, inexact, indistinct, inexplicit, cryptic, enigmatic, obscure, unclear, puzzling, perplexing, gnomic, Delphic, roundabout, indirect, oblique, circumlocutory, circuitous, periphrastic</t>
  </si>
  <si>
    <t>speed up, accelerate, hurry, hasten, step up, quicken, precipitate, rush, advance, facilitate, ease, make easier, further, promote, aid, push through, push, give a push to, press, urge on, forward, boost, give a boost to, stimulate, spur on, help along, oil the wheels for, smooth the way for, clear a path for, dispatch, dash off</t>
  </si>
  <si>
    <t>scrupulous, punctilious, painstaking, meticulous, assiduous, sedulous, perfectionist, fussy, finicky, dainty, over-particular, critical, overcritical, hypercritical, pedantic, precise, exact, hair-splitting, exacting, demanding, pass-remarkable, nitpicking, choosy, picky, pernickety, persnickety, nice</t>
  </si>
  <si>
    <t>simulate, fake, sham, affect, give the appearance of, make a show of, make a pretence of, play at, go through the motions of, put on, pretend, put it on, bluff, pose, posture, masquerade, make believe, act, play-act, go through the motions, put on a false display, malinger, kid, mess, pretended, simulated, assumed, affected, artificial, insincere, put-on, faked, false, apparent, ostensible, seeming, surface, avowed, professed, pseudo, phoney, fakey</t>
  </si>
  <si>
    <t>secretive, secret, surreptitious, sly, sneaky, wily, underhand, under the table, clandestine, hidden, covert, cloaked, conspiratorial, underground, cloak and dagger, hole and corner, hugger-mugger, stealthy, sneaking, skulking, slinking, sidelong, sideways, oblique, indirect, black, hush-hush</t>
  </si>
  <si>
    <t>1. hinder or impede the movement or progress of._x000D_
2. a basket with a carrying handle and a hinged lid, used for food, cutlery, and plates on a picnic.</t>
  </si>
  <si>
    <t>basket, pannier, wickerwork basket, box, container</t>
  </si>
  <si>
    <t>essential, crucial, necessary, key, vital, needed, required, called for, requisite, important, all-important, vitally important, of the utmost importance, of great consequence, of the essence, critical, life-and-death, imperative, mandatory, compulsory, obligatory, compelling, urgent, pressing, burning, acute, paramount, pre-eminent, high-priority, significant</t>
  </si>
  <si>
    <t>wail, wailing, lamentation, moan, moaning, groan, weeping, crying, sob, sobbing, keening, howl, complaint, jeremiad, mourn, grieve (for/over), weep for, shed tears for, sorrow, wail, moan, groan, weep, cry, sob, keen, plain, howl, pine for, beat one's breast, bemoan, bewail, complain about, deplore, regret, rue, protest against, speak out against, object to, oppose, disagree with, fulminate against, inveigh against, rail at, make a fuss about</t>
  </si>
  <si>
    <t>1. short-sighted._x000D_
2. lacking foresight or intellectual insight.</t>
  </si>
  <si>
    <t>short-sighted, nearsighted, as blind as a bat</t>
  </si>
  <si>
    <t>calm, cool, unconcerned, collected, and collected, cool as a cucumber, composed, airy, indifferent, unemotional, blasé, dispassionate, detached, apathetic, casual, offhand, insouciant</t>
  </si>
  <si>
    <t>1. existing only in part; incomplete._x000D_
2. favouring one side in a dispute above the other; biased._x000D_
3. having a liking for.</t>
  </si>
  <si>
    <t>incomplete, limited, qualified, restricted, imperfect, fragmentary, biased, prejudiced, partisan, one-sided, slanted, skewed, coloured, interested, parti pris, discriminatory, preferential, jaundiced, unjust, unfair, inequitable, unbalancedhaving a liking for.'you know , like, love, enjoy, have a liking for, be fond of, be keen on, have a fondness for, have a weakness for, have a soft spot for, have a taste for, be taken with, care for, be enamoured of, adore, be mad about/on, have a thing about, be crazy about, be nutty about, be potty about, cotton to, be nutso over/about</t>
  </si>
  <si>
    <t>thoughtful, thinking, reflective, contemplative, musing, meditative, introspective, prayerful, philosophical, cogitative, ruminative, absorbed, engrossed, rapt, preoccupied, deep/immersed/lost in thought, in a brown study, broody, serious, studious, solemn, dreamy, dreaming, wistful, brooding, melancholy, sad</t>
  </si>
  <si>
    <t>presage, augur, foreshadow, foretell, prophesy, be a sign of, be a warning of, warn of, be an omen of, be an indication of, be a harbinger of, indicate, herald, signal, bode, announce, promise, threaten, point to, mean, signify, spell, denote, betoken, foretoken, forebode</t>
  </si>
  <si>
    <t>1. of or concerning a province of a country or empire._x000D_
2. of or concerning the regions outside the capital city of a country, especially when regarded as unsophisticated or narrow-minded.</t>
  </si>
  <si>
    <t>regional, state, territorial, district, local, sectoral, zonal, cantonal, county, parochial, colonial, non-metropolitan, small-town, non-urban, outlying, rural, country, rustic, backwoods, backwater, one-horse, hick, freshwater, unsophisticated, narrow-minded, suburban, insular, parish-pump, inward-looking, limited, restricted, localist, narrow, small-minded, petty, blinkered, illiberal, inflexible, jerkwater, philistines, and self-satisfied provincials', (country) bumpkin, country cousin, rustic, yokel, village idiot, peasant, churl, lout, boor, oaf, clown, barbarian, yahoo, clod, clodhopper, yob, yobbo, plonker, schlub, hayseed, hick, rube, hillbilly, ocker, bucolic, culchie</t>
  </si>
  <si>
    <t>basic, elementary, introductory, early, primary, initial, first, fundamental, essential</t>
  </si>
  <si>
    <t>beneficial, good, good for one, advantageous, profitable, productive, helpful, useful, of use, of service, valuable, worthwhile, practical, relevant</t>
  </si>
  <si>
    <t>1. divide by cutting or slicing, especially suddenly and forcibly._x000D_
2. put an end to (a connection or relationship); break off.</t>
  </si>
  <si>
    <t>cut off, chop off, lop off, hack off, cleave, hew off, shear off, slice off, split, break off, tear off, divide, separate, part, detach, disconnect, amputate, dock, rend, sunder, dissever, cut, cut through, rupture, pierce, rip</t>
  </si>
  <si>
    <t>1. insult (someone) by treating or speaking of them without proper respect or attention._x000D_
2. small in degree; inconsiderable._x000D_
3. (of a person or their build) not sturdy; thin or slender.</t>
  </si>
  <si>
    <t>small, modest, little, tiny, minute, inappreciable, imperceptible, infinitesimal, hardly worth mentioning, negligible, inconsiderable, insignificant, minimal, marginal, remote, scant, slim, outside, faint, vague, subtle, gentle, minuscule, slim, slender, slightly built, petite, diminutive, small, delicate, dainty, small-boned, elfin, thin, skinny, size-zero, spare, puny, undersized, frail, weak, wee, pint-sized, pocket-size, gracile, insult, snub, rebuff, repulse, spurn, treat disrespectfully, give someone the cold shoulder, cold-shoulder, brush off, turn one's back on, keep at arm's length, disregard, ignore, cut (dead), neglect, take no notice of, disdain, scorn, give someone the brush-off, freeze out, stiff-arm, knock back, give someone the go-by, misprize, scout, insulting, disparaging, belittling, derogatory, disrespectful, denigratory, uncomplimentary, pejorative, abusive, offensive, defamatory, slanderous, libellous, scurrilous, disdainful, scornful, contemptuous, bitchy, insult, affront, slur, disparaging remark, snub, rebuff, rejection, spurning, cold-shouldering, disregard, rudeness, disrespect, disdain, scorn, put-down, dig, brush-off, kick in the teeth</t>
  </si>
  <si>
    <t>sleepy, drowsy, tired, languid, languorous, heavy-eyed, dozy, nodding, groggy, half asleep, asleep on one's feet, yawning, lethargic, sluggish, inactive, enervated, torpid, comatose, snoozy, dopey, yawny, slumberous, oscitant, slumbersome, quiet, restful, tranquil, calm, peaceful, pleasant, relaxing, soothing, undisturbed, untroubled</t>
  </si>
  <si>
    <t>1. a person who can endure pain or hardship without showing their feelings or complaining._x000D_
2. a member of the ancient philosophical school of Stoicism.</t>
  </si>
  <si>
    <t>replace, supplant, take the place of, take over from, substitute for, displace, oust, overthrow, remove, unseat, override, succeed, come after, step into the shoes of, crowd out</t>
  </si>
  <si>
    <t>1. attempt to sell (something), typically by a direct or persistent approach._x000D_
2. attempt to persuade people of the merits of.</t>
  </si>
  <si>
    <t>illegal salesman, ticket tout</t>
  </si>
  <si>
    <t>1. (of a state or feeling) decrease in vigour or extent; become weaker._x000D_
2. (of the moon) have a progressively smaller part of its visible surface illuminated, so that it appears to decrease in size.</t>
  </si>
  <si>
    <t>disappear, decrease, diminish, decrease, decline, diminish, dwindle, shrink, contract, taper off, tail off, subside, slacken, droop, sink, ebb, dim, fade (away), grow faint, lessen, dissolve, peter out, wind down, fall off, attenuate, be on the way out, abate, fail, recede, slump, flag, atrophy, become weak, weaken, give in, give way, melt away, deteriorate, crumble, wither, disintegrate, degenerate, evaporate, collapse, go downhill, draw to a close, vanish, die out, evanesce</t>
  </si>
  <si>
    <t>detest, hate, loathe, despise, abominate, execrate, regard with disgust, shrink from, recoil from, shudder at, be unable to bear, be unable to abide, feel hostility/aversion to, find intolerable, dislike, disdain, have an aversion to</t>
  </si>
  <si>
    <t>1. noisy, energetic, and cheerful._x000D_
2. (of weather or water) wild or stormy.</t>
  </si>
  <si>
    <t>lively, active, animated, exuberant, spirited, bouncy, frisky, excited, overexcited, in high spirits, high-spirited, ebullient, vibrant, rowdy, unruly, wild, uproarious, unrestrained, undisciplined, uninhibited, uncontrolled, abandoned, rough, romping, rollicking, disorderly, knockabout, riotous, rip-roaring, rumbustious, roistering, tumultuous, noisy, loud, clamorous</t>
  </si>
  <si>
    <t>1. (of a man or his behaviour) courteous and gallant, especially towards women._x000D_
2. relating to the historical concept of chivalry.</t>
  </si>
  <si>
    <t>gallant, gentlemanly, honourable, respectful, thoughtful, considerate, protective, attentive, courteous, polite, gracious, well mannered, urbane, courtly, mannerly</t>
  </si>
  <si>
    <t>rude, ill-mannered, discourteous, impolite, ungracious, unmannerly, uncivil, ungentlemanly, ungallant, unchivalrous, ill-bred, boorish, oafish, loutish, mean-spirited, ill-tempered, unkind, inconsiderate, uncharitable, ill-humoured, surly, sullen</t>
  </si>
  <si>
    <t>secret, covert, furtive, surreptitious, stealthy, cloak-and-dagger, hole-and-corner, hole-in-the-corner, closet, behind-the-scenes, backstairs, back-alley, under-the-table, hugger-mugger, concealed, hidden, private, sly, sneaky, underhand, undercover, underground, black</t>
  </si>
  <si>
    <t>smug, self-satisfied, pleased with oneself, proud of oneself, self-approving, self-congratulatory, self-admiring, self-regarding, gloating, triumphant, proud, pleased, gratified, satisfied, content, contented, careless, slack, lax, lazy, I'm-all-right-</t>
  </si>
  <si>
    <t>1. large or heavy and therefore difficult to carry or use; unwieldy._x000D_
2. slow or complicated and therefore inefficient.</t>
  </si>
  <si>
    <t>unwieldy, unmanageable, awkward, clumsy, ungainly, inconvenient, incommodious, bulky, large, heavy, hefty, weighty, burdensome, hulking, clunky, cumbrous, unhandy</t>
  </si>
  <si>
    <t>intentional, calculated, conscious, done on purpose, intended, planned, meant, considered, studied, knowing, wilful, wanton, purposeful, purposive, premeditated, pre-planned, thought out in advance, prearranged, preconceived, predetermined, aforethought, voluntary, volitional, careful, cautious, unhurried, measured, regular, even, steady, leisurely, laborious, ponderous, methodical, systematic, painstaking, meticulous</t>
  </si>
  <si>
    <t>funny, humorous, amusing, comic, comical, mirthful, chucklesome, hilarious, rollicking, clownish, farcical, zany, quirky, eccentric, preposterous, ridiculous, ludicrous, risible, laughable, jocular, light-hearted, facetious, waggish, witty, whimsical, wry, sportive, tongue-in-cheek, entertaining, diverting, engaging, sparkling, wacky, side-splitting, rib-tickling, quaint, odd, strange, outlandish</t>
  </si>
  <si>
    <t>unconventional, uncommon, abnormal, irregular, aberrant, anomalous, odd, queer, strange, peculiar, weird, bizarre, off-centre, outlandish, freakish, extraordinary, idiosyncratic, quirky, singular, nonconformist, capricious, whimsical, outré, avant garde, way out, far out, offbeat, nutty, screwy, freaky, oddball, wacky, cranky, off the wall, madcap, zany, rum, dotty, kooky, wacko, bizarro, oddity, odd fellow, unorthodox person, character, individualist, individual, free spirit, misfit, oddball, weirdo, weirdie, freak, nut, nutcase, case, head case, crank, crackpot, loony, loon, one-off, odd bod, nutter, queer fish, wacko, wack, screwball, kook, wackadoo, wackadoodle</t>
  </si>
  <si>
    <t>1. (typically of children) irritable and quarrelsome._x000D_
2. (of a group or organization) difficult to control; unruly.</t>
  </si>
  <si>
    <t>grumpy, grouchy, crotchety, in a (bad) mood, cantankerous, bad-tempered, ill-tempered, ill-natured, ill-humoured, peevish, cross, disagreeable, pettish, irritable, irascible, tetchy, testy, curmudgeonly, crabbed, crabby, waspish, prickly, peppery, touchy, scratchy, crusty, splenetic, shrewish, short-tempered, hot-tempered, quick-tempered, dyspeptic, choleric, bilious, liverish, cross-grained, as cross as two sticks, snappish, snappy, chippy, on a short fuse, short-fused, shirty, stroppy, narky, ratty, eggy, like a bear with a sore head, cranky, ornery, peckish, soreheaded, snaky, waxy</t>
  </si>
  <si>
    <t>1. completely clear and transparent._x000D_
2. (especially of writing or music) clear and accessible or melodious.</t>
  </si>
  <si>
    <t>clear, transparent, glassy, glasslike, crystal clear, crystalline, see-through, translucent, pellucid, unclouded</t>
  </si>
  <si>
    <t>sentimental, over-sentimental, overemotional, cloying, sickly, saccharine, sugary, syrupy, sickening, nauseating, maudlin, lachrymose, banal, trite, twee, mushy, slushy, sloppy, schmaltzy, weepy, cutesy, lovey-dovey, gooey, drippy, sloshy, soupy, treacly, cheesy, corny, icky, sick-making, toe-curling, soppy, cornball, sappy, hokey</t>
  </si>
  <si>
    <t>respect, homage, worship, adoration, reverence, veneration, respectfulness, honour, submission</t>
  </si>
  <si>
    <t>showy, pretentious, conspicuous, obtrusive, flamboyant, gaudy, garish, tinsel, tinselly, brash, vulgar, loud, extravagant, fancy, ornate, affected, theatrical, actorly, overdone, over-elaborate, kitsch, tasteless, flash, flashy, fancy-pants, over the top, O</t>
  </si>
  <si>
    <t>universal cure, cure-all, cure for all ills, universal remedy, sovereign remedy, heal-all, nostrum, elixir, wonder drug, perfect solution, magic formula, magic bullet, catholicon, diacatholicon</t>
  </si>
  <si>
    <t>cursory, desultory, quick, brief, hasty, hurried, rapid, passing, fleeting, summary, token, casual, superficial, uninterested, careless, half-hearted, unthinking, sketchy, mechanical, automatic, routine, offhand, indifferent, inattentive</t>
  </si>
  <si>
    <t>dangerous, fraught with danger, hazardous, risky, unsafe, treacherous, precarious, vulnerable, uncertain, insecure, critical, desperate, exposed, at risk, in jeopardy, in danger, touch-and-go, problematic, difficult, hairy, dicey, gnarly</t>
  </si>
  <si>
    <t>pervasive</t>
  </si>
  <si>
    <t>prevalent, penetrating, pervading, permeating, extensive, ubiquitous, omnipresent, present everywhere, rife, widespread, general, common, universal, pandemic, epidemic, endemic, inescapable, insidious, immanent, permeative, suffusive</t>
  </si>
  <si>
    <t>prevent, make it impossible for, make it impracticable for, rule out, put a stop to, stop, prohibit, debar, interdict, block, bar, hinder, impede, inhibit, exclude, disqualify, forbid</t>
  </si>
  <si>
    <t>predilection</t>
  </si>
  <si>
    <t>liking, fondness, preference, partiality, taste, penchant, weakness, soft spot, fancy, inclination, leaning, bias, propensity, bent, proclivity, proneness, predisposition, tendency, affinity, appetite, love</t>
  </si>
  <si>
    <t>grasping, greedy, avaricious, acquisitive, covetous, mercenary, materialistic, insatiable, predatory, voracious, usurious, extortionate, money-grubbing</t>
  </si>
  <si>
    <t>1. enjoy greatly._x000D_
2. anticipate with pleasure.</t>
  </si>
  <si>
    <t>condiment, accompaniment, sauce, dressing, flavouring, seasoning, enjoy, delight in, love, like, adore, be pleased by, take pleasure in, rejoice in, appreciate, savour, revel in, luxuriate in, glory in, gloat over, feel self-satisfied about, crow about, get a kick out of</t>
  </si>
  <si>
    <t>pretence, fake, act, fiction, simulation, imposture, fraud, feint, lie, counterfeit, putting on an act, faking, feigning, play-acting, dissembling, humbug, fake, pretended, feigned, simulated, false, artificial, bogus, synthetic, spurious, ersatz, insincere, not genuine, manufactured, contrived, affected, plastic, make-believe, fictitious, imitation, mock, counterfeit, fraudulent, pretend, put-on, phoney, fakey, pseudo, pretend, fake, dissemble, malinger, put it on</t>
  </si>
  <si>
    <t>1. attempt to ignore; avoid dealing with._x000D_
2. go round or past the edge of.</t>
  </si>
  <si>
    <t>go round, move round, walk round, circle, avoid, evade, steer clear of, sidestep, dodge, circumvent, bypass, pass over, fight shy of, ignore, overlook, gloss over, fail to mention, duck</t>
  </si>
  <si>
    <t>1. slow-moving or inactive._x000D_
2. lacking energy or alertness.</t>
  </si>
  <si>
    <t>inactive, quiet, slow, slow-moving, slack, flat, depressed, stagnant</t>
  </si>
  <si>
    <t>austere, harsh, hard, frugal, stringent, rigorous, arduous, strict, stern, severe, rigid, ascetic, abstemious, self-denying, hair-shirt, bleak, joyless, grim, bare, stark, uncomfortable, simple</t>
  </si>
  <si>
    <t>defiant, aggressive, antagonistic, belligerent, pugnacious, bellicose, combative, confrontational, ready for a fight, hostile, obstreperous, argumentative, quarrelsome, contentious, uncooperative, bad-tempered, ill-tempered, sullen, surly, cross, ill-natured, rude, discourteous, unpleasant, feisty, spoiling for a fight, stroppy, bolshie</t>
  </si>
  <si>
    <t>acrimonious</t>
  </si>
  <si>
    <t>bitter, rancorous, caustic, acerbic, scathing, sarcastic, acid, harsh, sharp, razor-edged, cutting, astringent, trenchant, mordant, virulent, spiteful, vicious, crabbed, vitriolic, savage, hostile, hate-filled, venomous, poisonous, nasty, ill-natured, mean, malign, malicious, malignant, waspish, pernicious, splenetic, irascible, choleric, bitchy, catty, slashing, acidulous, mordacious, envenomed</t>
  </si>
  <si>
    <t>hostile, aggressive, threatening, antagonistic, pugnacious, bellicose, truculent, confrontational, argumentative, quarrelsome, disputatious, contentious, militant, combative, quick-tempered, hot-tempered, ill-tempered, bad-tempered, irascible, captious, spoiling for a fight, stroppy, bolshie, scrappy, oppugnant</t>
  </si>
  <si>
    <t>benevolent, charitable, altruistic, humane, humanitarian, neighbourly, public-spirited, philanthropic, generous, magnanimous, munificent, unselfish, ungrudging, unstinting, open-handed, free-handed, free, liberal, lavish, bountiful, benign, indulgent, kind, bounteous</t>
  </si>
  <si>
    <t>shrewd, astute, sharp, sharp-witted, discerning, acute, penetrating, discriminating, perceptive, perspicacious, clever, intelligent, wise, sagacious, sensible, judicious, circumspect, careful, prudent, cautious, cunning, crafty, wily, artful, calculating, on the ball, smart, savvy, suss, sussed, pawky, heads-up, as sharp as a tack, whip-smart, long-headed, sapient</t>
  </si>
  <si>
    <t>1. showing a lack of proper concern; offhand._x000D_
2. a dashing and attentive man, especially one acting as a lady's escort._x000D_
3. a small spaniel of a breed with a long snout.</t>
  </si>
  <si>
    <t>Royalist, offhand, indifferent, casual, dismissive, insouciant, uninterested, unconcerned, supercilious, patronizing, condescending, haughty, arrogant, lofty, lordly, disdainful, scornful, contemptuous, unceremonious, discourteous, uncivil, insolent, rude, glib, ungracious, perfunctory, cursory, curt, abrupt, terse, brusque, off, offish, couldn't-care-less, take-it-or-leave-it</t>
  </si>
  <si>
    <t>distressed</t>
  </si>
  <si>
    <t>1. suffering from extreme anxiety, sorrow, or pain._x000D_
2. (of furniture or clothing) having simulated marks of age and wear.</t>
  </si>
  <si>
    <t>dysphoric</t>
  </si>
  <si>
    <t>1.an obscuring of the light from one celestial body by the passage of another between it and the observer or between it and its source of illumination.. _x000D_
2. a loss of significance or power in relation to another person or thing.</t>
  </si>
  <si>
    <t>blotting out, blocking, covering, obscuring, hiding, concealing, veiling, shrouding, darkening</t>
  </si>
  <si>
    <t>encyclopedic</t>
  </si>
  <si>
    <t>comprehensive, complete, thorough, thoroughgoing, full, exhaustive, in-depth, wide-ranging, broad-ranging, broad-based, cross-disciplinary, interdisciplinary, multidisciplinary, all-inclusive, all-embracing, all-encompassing, universal, vast, compendious, across the board</t>
  </si>
  <si>
    <t>aggravate, make worse, worsen, inflame, compound, intensify, increase, heighten, magnify, add to, amplify, augment, make matters worse, compound the problem, add fuel to the fire/flames, fan the flames, rub salt in the wounds</t>
  </si>
  <si>
    <t>overused, overworked, overdone, worn out, time-worn, platitudinous, vapid, stale, tired, threadbare, trite, banal, hack, clichéd, hoary, commonplace, common, ordinary, stock, conventional, stereotyped, predictable, unimaginative, unoriginal, derivative, uninspired, prosaic, dull, boring, pedestrian, run-of-the-mill, routine, humdrum, old hat, corny, played out, hacky, cornball, dime-store, truistic</t>
  </si>
  <si>
    <t>out of place, out of keeping, inappropriate, unsuitable, unsuited, not in harmony, discordant, dissonant, conflicting, clashing, jarring, wrong, at odds, in opposition, contrary, contradictory, irreconcilable, strange, odd, absurd, bizarre, off-key, extraneous, like a fish out of water, sticking/standing out a mile, disconsonant, ill-matched, ill-assorted, mismatched, unharmonious, inconsistent, incompatible, different, dissimilar, contrasting, disparate</t>
  </si>
  <si>
    <t>1. apparently identical; very similar._x000D_
2. (of two things) able to be interchanged.</t>
  </si>
  <si>
    <t>exchangeable, transposable</t>
  </si>
  <si>
    <t>brief, concise, terse, succinct, short, economical, elliptical, crisp, pithy, to the point, incisive, short and sweet, compendious, abrupt, blunt, curt, clipped, monosyllabic, brusque, pointed, gruff, sharp, tart, epigrammatic, aphoristic, gnomic, taciturn, of few words, uncommunicative, reticent, quiet, untalkative, reserved, silent, speechless, tight-lipped</t>
  </si>
  <si>
    <t>profitable, profit-making, gainful, remunerative, moneymaking, paying, high-income, well paid, high-paying, bankable, cost-effective, productive, fruitful, rewarding, worthwhile, advantageous, thriving, flourishing, successful, booming</t>
  </si>
  <si>
    <t>authoritative, masterful, lordly</t>
  </si>
  <si>
    <t>burdensome, heavy, inconvenient, troublesome, awkward, crushing, back-breaking, oppressive, weighty, arduous, strenuous, uphill, difficult, hard, severe, formidable, laborious, Herculean, exhausting, tiring, taxing, demanding, punishing, gruelling, exacting, wearing, stiff, stressful, wearisome, fatiguing, toilsome</t>
  </si>
  <si>
    <t>vilification, abuse, vituperation, condemnation, criticism, censure, castigation, denunciation, defamation, denigration, disparagement, obloquy, derogation, slander, revilement, reviling, calumny, calumniation, execration, excoriation, lambasting, upbraiding, bad press, character assassination, attack, invective, libel, insults, aspersions, flak, mud-slinging, bad-mouthing, tongue-lashing, stick, verbal, slagging off, contumely, animadversion</t>
  </si>
  <si>
    <t>miserly, ungenerous, close-fisted, penny-pinching, cheese-paring, penurious, illiberal, close, grasping, Scrooge-like, stinting, sparing, frugal, mean, tight-fisted, stingy, tight, mingy, money-grubbing, skinflinty, cheap, near, tight-arsed, tight as a duck's arse</t>
  </si>
  <si>
    <t>1. relating to or situated on the edge or periphery of something._x000D_
2. of secondary or minor importance; marginal.</t>
  </si>
  <si>
    <t>outlying, outer, on the edge/outskirts, outermost, fringe, border, surrounding, circumferential</t>
  </si>
  <si>
    <t>annoying, irritating, exasperating, infuriating, provoking, maddening, goading, vexing, galling, affronting, insulting, offensive, inflaming, rousing, arousing, agitational, inflammatory, incendiary, controversial, aggravating, in-your-face, instigative</t>
  </si>
  <si>
    <t>reject, refuse to abide by, refuse to recognize</t>
  </si>
  <si>
    <t>1. characterized by strong and turbulent or conflicting emotion._x000D_
2. very stormy.</t>
  </si>
  <si>
    <t>turbulent, stormy, tumultuous, violent, wild, lively, heated, explosive, uncontrolled, unrestrained, feverish, hysterical, frenetic, frenzied, frantic, emotional, passionate, intense, impassioned, fiery, temperamental, volatile, excitable, mercurial, capricious, unpredictable, erratic, hot-tempered, stormy, blustery, squally, wild, turbulent, windy, gusty, blowy, rainy, thundery, rough, choppy, angry, dirty, foul, nasty, inclement, howling, roaring, raging, furious, boisterous, tumultuous, violent, lively, heated, explosive, uncontrolled, unrestrained, feverish, hysterical, frenetic, frenzied</t>
  </si>
  <si>
    <t>1. able to be maintained or defended against attack or objection._x000D_
2. (of an office, position, scholarship, etc.) able to be held or used.</t>
  </si>
  <si>
    <t>defensible, justifiable, defendable, supportable, sustainable, maintainable, arguable, able to hold water, reasonable, rational, sound, viable, workable, plausible, credible, believable, conceivable, acceptable, imaginable(of an office, position, scholarship</t>
  </si>
  <si>
    <t>offence, crime, sin, wrong, wrongdoing, misdemeanour, felony, misdeed, lawbreaking, vice, evil-doing, indiscretion, peccadillo, mischief, mischievousness, wickedness, misbehaviour, bad behaviour, error, lapse, fault, trespass, infringement, breach, contravention, violation, defiance, infraction, disobedience, breaking, flouting, non-observance, overstepping</t>
  </si>
  <si>
    <t>suave, sophisticated, debonair, worldly, elegant, cultivated, cultured, civilized, well bred, worldly-wise, glib, smooth, slick, polished, refined, poised, self-possessed, dignified, courteous, polite, civil, well mannered, gentlemanly, gallant, courtly, charming, affable, tactful, diplomatic, media-savvy, cool</t>
  </si>
  <si>
    <t>deflower, impair, mar, corrupt, debase, debauch</t>
  </si>
  <si>
    <t>empathy, rapport, sympathy, accord, harmony, like-mindedness, closeness to, fellow feeling for, understanding of, liking for, fondness for, inclination towards, partiality for, penchant for, predilection towards, attraction towards, chemistry, relationship, bond, connection</t>
  </si>
  <si>
    <t>unselfish, selfless, self-sacrificing, self-denying, considerate, compassionate, kind, decent, noble, public-spirited, generous, magnanimous, ungrudging, unstinting, charitable, benevolent, beneficent, liberal, open-handed, free-handed, philanthropic, humanitarian</t>
  </si>
  <si>
    <t>1. settle a dispute by mutual concession._x000D_
2. weaken or harm by accepting standards that are lower than is desirable.</t>
  </si>
  <si>
    <t>agreement, understanding, settlement, terms, accommodation, deal, trade-off, bargain, halfway house, middle ground, middle course, happy medium, balance, modus vivendi, give and take, concession, meet each other halfway, find the middle ground, come to terms, come to an understanding, make a deal, make concessions, find a happy medium, strike a balance, give and take, foolish</t>
  </si>
  <si>
    <t>propitiatory, placatory, appeasing, pacifying, pacific, mollifying, peacemaking, peacebuilding, reconciliatory, pacificatory, propitiative, placative</t>
  </si>
  <si>
    <t>1. admit as acceptable or possible._x000D_
2. a person's face or facial expression.</t>
  </si>
  <si>
    <t>face, features, physiognomy, profile, facial expression, expression, look, appearance, aspect, mien, mug, clock, mush, dial, phizog, phiz, boat race, coupon, bake, puss, pan, visage, lineaments, tolerate, permit, allow, admit of, approve (of), agree to, consent to, give one's blessing to, take kindly to, be in favour of, favour, hold with, go along with, put up with, endure, brook, stomach, swallow, bear, thole, stand for, stick, hack, give the go ahead to, give the green light to, give the thumbs up to, give the okay to</t>
  </si>
  <si>
    <t>secret, furtive, clandestine, surreptitious, stealthy, cloak-and-dagger, hole-and-corner, hole-in-the-corner, closet, behind-the-scenes, backstairs, back-alley, under-the-table, hugger-mugger, concealed, hidden, private, sly, sneaky, underhand, undercover, underground, black</t>
  </si>
  <si>
    <t>acceptable, trustworthy, reliable, dependable, sure, good, valid, feasible, viable, tenable, sustainable</t>
  </si>
  <si>
    <t>1. spread out over a large area; not concentrated._x000D_
2. lacking clarity or conciseness.</t>
  </si>
  <si>
    <t>spread, spread out, spread around, send out, scatter, disperse, disseminate, distribute, dispense, put about, circulate, communicate, impart, purvey, propagate, transmit, broadcast, promulgate, spread out, diffused, scattered, dispersed, verbose, wordy, prolix, long-winded, overlong, long-drawn-out, protracted, discursive, rambling, wandering, meandering, maundering, digressive, circuitous, roundabout, circumlocutory, periphrastic, loose, vague, windy, gassy, waffling, pleonastic, circumlocutionary, ambagious</t>
  </si>
  <si>
    <t>1.consisting of or based on official documents._x000D_
2. using pictures or interviews with people involved in real events to provide a factual report on a particular subject.</t>
  </si>
  <si>
    <t>recorded, documented, registered, written, chronicled, archived, archive, on record, in writing, on paper, tabulated, factual, non-fictional, real-life, true to life, factual programme, factual film, programme, film, report, presentation, broadcast</t>
  </si>
  <si>
    <t>comprehensive, all-inclusive, complete, full, full-scale, all-embracing, all-encompassing, encyclopedic, thorough, in-depth, thoroughgoing, extensive, intensive, all-out, profound, far-reaching, sweeping, umbrella, definitive, detailed, minute, meticulous, painstaking, careful</t>
  </si>
  <si>
    <t>1. irrelevant or unrelated to the subject being dealt with._x000D_
2. of external origin.</t>
  </si>
  <si>
    <t>irrelevant, immaterial, beside the point, not to the point, neither here nor there, nothing to do with it, not pertinent, not germane, not to the purpose, off the subject, unrelated, unconnected, inapposite, inappropriate, inapplicable, inconsequential, incidental, pointless, out of place, wide of the mark, peripheral, external, outside, exterior, extrinsic, outward, adventitious, alien</t>
  </si>
  <si>
    <t>passion, ardour, intensity, zeal, vehemence, vehemency, emotion, warmth, sincerity, earnestness, avidness, avidity, eagerness, keenness, enthusiasm, excitement, animation, vigour, energy, fire, fieriness, heat, spirit, zest, appetite, hunger, urgency, dedication, devoutness, assiduity, commitment, committedness, fervency, ardency</t>
  </si>
  <si>
    <t>fruitless, vain, pointless, useless, worthless, ineffectual, ineffective, inefficacious, to no effect, of no use, in vain, to no avail, unavailing, unsuccessful, failed, thwarted, unproductive, barren, unprofitable, abortive, impotent, hollow, empty, forlorn, idle, sterile, nugatory, valueless, hopeless, doomed, lost, no good to gundy</t>
  </si>
  <si>
    <t>delusory, delusional, delusive, illusionary, imagined, imaginary, fancied, non-existent, unreal, hallucinatory, sham, hollow, deceptive, deceiving, false, fallacious, fake, bogus, mistaken, erroneous, misleading, misguided, untrue, specious, fanciful, notional, chimerical, illusive</t>
  </si>
  <si>
    <t>1. (of an action or situation) likely to arouse or incur resentment or anger in others._x000D_
2. (of a comparison or distinction) unfairly discriminating; unjust.</t>
  </si>
  <si>
    <t>unpleasant, awkward, difficult, undesirable</t>
  </si>
  <si>
    <t>sluggish, inert, inactive, slow, torpid, lifeless, dull, languid, listless, lazy, idle, indolent, shiftless, slothful, phlegmatic, apathetic, passive, past caring, weary, tired, fatigued, sleepy, drowsy, enervated, somnolent</t>
  </si>
  <si>
    <t>imitate, copy, impersonate, do an impression of, take off, do an impersonation of, do, ape, caricature, mock, make fun of, parody, satirize, lampoon, burlesque, travesty, send up, spoof, impersonator, impressionist, imitator, mimicker, parodist, caricaturist, lampooner, lampoonist, copier, copyist, copycat, ape, zany, simulated, mock, imitation, make-believe, sham, imitative, mimetic, pretend</t>
  </si>
  <si>
    <t>spiritual, religious, divine, holy, sacred, mysterious, other-worldly, unearthly, awe-inspiring</t>
  </si>
  <si>
    <t>1. not discovered or known about; uncertain._x000D_
2. not clearly expressed or easily understood.</t>
  </si>
  <si>
    <t>unclear, uncertain, unknown, in doubt, doubtful, dubious, mysterious, hazy, vague, indeterminate, concealed, abstruse, recondite, arcane, esoteric, recherché, occult, enigmatic, mystifying, puzzling, perplexing, baffling, ambiguous, cryptic, equivocal, Delphic, oracular, riddling, oblique, opaque, elliptical, unintelligible, uninterpretable, incomprehensible, impenetrable, unfathomable, inexplicable, unexplained, hide, conceal, cover, veil, shroud, screen, mask, cloak, cast a shadow over, shadow, envelop, mantle, block, block out, blank out, obliterate, eclipse, overshadow, enshroud, bedim, benight, obnubilate</t>
  </si>
  <si>
    <t>undisguised, unconcealed, plain to see, plainly seen, plain, clear, apparent, conspicuous, unmistakable, obvious, noticeable, observable, visible, manifest, patent, open, public, above board, blatant, glaring, shameless</t>
  </si>
  <si>
    <t>translucent, transparent, clear, crystal clear, crystalline, bright, glassy, limpid</t>
  </si>
  <si>
    <t>keep alive, keep going, keep in existence, preserve, conserve, sustain, maintain, continue, extend, carry on, keep up, cause to continue, prolong, immortalize, commemorate, memorialize, eternalize</t>
  </si>
  <si>
    <t>logical, reasoned, well reasoned, sensible, reasonable, cogent, coherent, intelligent, wise, judicious, sagacious, astute, shrewd, perceptive, enlightened, clear-eyed, clear-sighted, commonsensical, common-sense, well advised, well grounded, sound, sober, prudent, circumspect, politic, down-to-earth, practical, pragmatic, matter-of-fact, hard-headed, unidealistic, joined-up(of a number, quantity, or expression) expressible</t>
  </si>
  <si>
    <t>devastating, withering, blistering, extremely critical, coruscating, searing, scorching, fierce, ferocious, savage, severe, stinging, biting, cutting, mordant, trenchant, virulent, caustic, vitriolic, scornful, sharp, bitter, acid, harsh, unsparing</t>
  </si>
  <si>
    <t>1. (especially of a change or distinction) so delicate or precise as to be difficult to analyse or describe._x000D_
2. making use of clever and indirect methods to achieve something.</t>
  </si>
  <si>
    <t>fine, fine-drawn, ultra-fine, nice, overnice, minute, precise, narrow, tenuous, hair-splitting, indistinct, indefinite, elusive, abstruse, ingenious, clever, skilful, adroit, cunning, crafty, wily, artful</t>
  </si>
  <si>
    <t>1. existing or occurring at or on the surface._x000D_
2. appearing to be true or real only until examined more closely._x000D_
3. not thorough, deep, or complete; cursory.</t>
  </si>
  <si>
    <t>surface, exterior, external, outer, outside, outermost, peripheral, apparent, specious, seeming, outward, ostensible, cosmetic, slightnot thorough, deep, cursory, perfunctory, casual, sketchy, desultory, unconsidered, token, slapdash, slipshod, offhand, inadequate, imperfect, slight, rushed, hasty, hurried, rapid, fleeting</t>
  </si>
  <si>
    <t>permit, consent to, agree to, allow, assent to, give one's consent to, accept, concur with, give one's assent to, give one's blessing to, say yes to, give the nod to, give one's approval to, comply with, conform to, abide by, respect, stand by, cooperate with, tolerate, brook, give in to, bow to, yield to, submit to, go along with, give the go-ahead to, give the thumbs up to, O</t>
  </si>
  <si>
    <t>skilful, adept, dexterous, deft, agile, nimble, nimble-fingered, handy, able, capable, competent, skilled, expert, masterly, masterful, master, practised, polished, slick, proficient, accomplished, gifted, talented, peerless, quick-witted, quick-thinking, quick, clever, intelligent, brilliant, bright, smart, sharp, cunning, artful, wily, resourceful, astute, shrewd, canny, ingenious, inventive, nifty, nippy, crack, mean, wicked, wizard, demon, ace, A1, on the ball, savvy, genius, crackerjack, compleat</t>
  </si>
  <si>
    <t>1. make minor changes to (a text, piece of legislation, etc.) in order to make it fairer or more accurate, or to reflect changing circumstances._x000D_
2. improve the texture or fertility of (soil).</t>
  </si>
  <si>
    <t>revise, alter, change, modify, qualify, adapt, adjust, edit, copy-edit, rewrite, rescript, redraft, recast, rephrase, reword, rework, reform, update, revamp, correct, remedy, fix, set right, put right, repair, emend, improve, ameliorate, better, enhance</t>
  </si>
  <si>
    <t>1. hostility or ill feeling._x000D_
2. motivation to do something.</t>
  </si>
  <si>
    <t>animosity, bad blood. type of: enmity, hostility</t>
  </si>
  <si>
    <t>defender, supporter, upholder, advocate, proponent, exponent, propagandist, apostle, champion, backer, promoter, campaigner, spokesman, spokeswoman, spokesperson, speaker, arguer</t>
  </si>
  <si>
    <t>1. causing the contraction of skin cells and other body tissues._x000D_
2. (of taste or smell) slightly acidic or bitter._x000D_
3. sharp or severe in manner or style.</t>
  </si>
  <si>
    <t>constricting, contracting, constrictive, constringent, severe, sharp, stern, harsh, rough, acerbic, austere, caustic, mordant, trenchant, sarcastic, sardonic, scathing, cutting, incisive, penetrating, piercing, stinging, searing, wounding, hurtful, unkind, cruel, spiteful, waspish, poisonous, vicious, acerb, bitchy, catty, sarky, snarky, acidulous</t>
  </si>
  <si>
    <t>cooperate, join (up), join forces, team up, get together, come together, band together, work together, work jointly, participate, unite, combine, merge, link, ally, associate, amalgamate, integrate, form an alliance, pool resources, fraternize, conspire, collude, cooperate, consort</t>
  </si>
  <si>
    <t>correspond, agree, tally, match up, tie in, be consistent, be in agreement, be compatible, be consonant, be congruous, be in tune, be in harmony, harmonize, coordinate, dovetail, equate to, relate to, conform to, suit, fit, match, parallel, square, jibe</t>
  </si>
  <si>
    <t>ridicule, mock, jeer at, scoff at, jibe at, make fun of, poke fun at, laugh at, hold up to ridicule, pillory, disdain, disparage, denigrate, pooh-pooh, dismiss, slight, detract from, sneer at, scorn, pour/heap scorn on, taunt, insult, torment, treat with contempt, vilify, lampoon, satirize, knock, take the mickey out of, poke mullock at, contemn, flout at</t>
  </si>
  <si>
    <t>1. state or order authoritatively._x000D_
2. say or read aloud (words to be typed, written down, or recorded on tape).</t>
  </si>
  <si>
    <t>give orders to, order about, order around, boss (about), boss (around), impose one's will on, lord it over, bully, domineer, dominate, tyrannize, oppress, ride roughshod over, control, pressurize, browbeat, lay down the law, act the tin god, push about, push around, bulldoze, walk all over, call the shots, throw one's weight about, written down, or recorded on tape).', say aloud, utter, speak, read out, read aloud, order, command, decree, edict, rule, ruling, ordinance, dictum, directive, direction, instruction, pronouncement, mandate, requirement, stipulation, injunction, ultimatum, demand, exhortation, bidding, request, charge, promulgation, ukase, pronunciamento, say-so, behest, hest, rescript, principle, guiding principle, code, canon, law, regulation, precept, axiom</t>
  </si>
  <si>
    <t>careful, circumspect, cautious, wary, chary, guarded, close-lipped, close-mouthed, tactful, diplomatic, considerate, politic, prudent, judicious, strategic, wise, sensible, delicate, kid-glove</t>
  </si>
  <si>
    <t>demanding, hard, tough, stringent, testing, challenging, difficult, onerous, arduous, laborious, tiring, taxing, gruelling, punishing, back-breaking, burdensome, Herculean, toilsome, exigent, strict, stern, firm, rigorous, harsh, rigid, inflexible, uncompromising, unyielding, unbending, unsparing, imperious, hard to please, badass</t>
  </si>
  <si>
    <t>fruit-bearing, fructiferous, fruiting, fertile, fecund, high-yielding, lush, abundant, profuse, prolific, bounteous, generative, progenitive</t>
  </si>
  <si>
    <t>connatural, connatural</t>
  </si>
  <si>
    <t>reserved, withdrawn, introverted, restrained, inhibited, diffident, shy, modest, unassuming, shrinking, distant, undemonstrative, wouldn't say boo to a goose, uncommunicative, unforthcoming, unresponsive, tight-lipped, close-mouthed, close-lipped, quiet, taciturn, silent, guarded, secretive, private, media-shy</t>
  </si>
  <si>
    <t>strict, firm, rigid, rigorous, severe, harsh, tough, tight, exacting, demanding, inflexible, stiff, hard and fast, uncompromising, draconian</t>
  </si>
  <si>
    <t>submissive, deferential, acquiescent, compliant, accommodating, obedient, dutiful, duteous, biddable, yielding, meek, docile, ductile, pliant, passive, unassertive, spiritless, subdued, humble, timid, mild, lamblike, servile, slavish, grovelling, truckling, self-effacing, self-abasing, downtrodden, snivelling, cowering, cringing, under someone's thumb, resistless</t>
  </si>
  <si>
    <t>secret, stealthy, clandestine, secretive, sneaky, sly, furtive, concealed, hidden, undercover, covert, veiled, under the table, cloak-and-dagger, backstair, indirect</t>
  </si>
  <si>
    <t>tantalising.Tantalize - Definition</t>
  </si>
  <si>
    <t>equivalent to, equal to, amounting to, as good as, more or less, synonymous with, virtually the same as, much the same as, comparable to, on a par with, commensurate with, along the lines of, as serious as</t>
  </si>
  <si>
    <t>lethargy, torpidity, sluggishness, inertia, inertness, inactivity, inaction, dormancy, slowness, lifelessness, dullness, heaviness, listlessness, languor, languidness, stagnation, laziness, idleness, indolence, shiftlessness, sloth, slothfulness, apathy, accidie, passivity, weariness, tiredness, lassitude, fatigue, sleepiness, drowsiness, enervation, somnolence</t>
  </si>
  <si>
    <t>incisive, cutting, pointed, piercing, penetrating, sharp, keen, acute, razor-sharp, razor-edged, rapier-like, vigorous, forceful, strong, telling, emphatic, forthright, blunt, biting, stinging, mordant, pungent, scathing, caustic, acid, tart, acerbic, astringent, sarcastic, devastating, savage, fierce, searing, blistering, withering, acerb, mordacious</t>
  </si>
  <si>
    <t>take offence, be offended, take exception, bridle, take something personally, be aggrieved, be affronted, take something amiss, be upset, be annoyed, be angry, be indignant, get one's hackles up, be put out, be insulted, be hurt, be wounded, be piqued, be resentful, be disgruntled, get/go into a huff, get huffy, be miffed, be riled, get the humpshade or shadow</t>
  </si>
  <si>
    <t>adaptable, flexible, all-round, multifaceted, multitalented, multiskilled, many-sided, resourceful, protean, adjustable, variable, convertible, alterable, modifiable, multipurpose, all-purpose, handy, polytropic</t>
  </si>
  <si>
    <t>wilful, self-willed, headstrong, stubborn, obstinate, obdurate, perverse, contrary, rebellious, defiant, uncooperative, refractory, recalcitrant, unruly, wild, ungovernable, unmanageable, unpredictable, capricious, whimsical, fickle, inconstant, changeable, erratic, intractable, difficult, impossible, intolerable, unbearable, fractious, disobedient, insubordinate, undisciplined</t>
  </si>
  <si>
    <t>precede, predate, come/go before, be earlier than</t>
  </si>
  <si>
    <t>1. send (someone) away from a country or place as an official punishment._x000D_
2. get rid of (something unwanted).</t>
  </si>
  <si>
    <t>exile, expel, deport, eject, expatriate, extradite, repatriate, transport, cast out, oust, drive away, evict, throw out, exclude, shut out, ban, excommunicate</t>
  </si>
  <si>
    <t>1. show one's resentment or anger, especially by throwing up one's head and drawing in one's chin._x000D_
2. put a bridle on (a horse).</t>
  </si>
  <si>
    <t>bristle, be/become indignant, take offence, take umbrage, be affronted, be offended, get angry, draw oneself up</t>
  </si>
  <si>
    <t>abide by, act in accordance with, observe, obey, adhere to, conform to, follow, respect, agree to, assent to, consent to, concur with/in, fall in with, acquiesce in, go along with, yield to, submit to, bow to, defer to, satisfy, meet, fulfil</t>
  </si>
  <si>
    <t>downhearted, downcast, despondent, disappointed, disconsolate, disheartened, discouraged, dispirited, dejected, depressed, desolate, heartbroken, broken-hearted, heavy-hearted, low-spirited, in the doldrums, sad, glum, gloomy, dismal, doleful, miserable, unhappy, woebegone, forlorn, long-faced, fed up, abashed, taken aback, dismayed, sheepish, hangdog, abject, defeated, blue, choked, shattered, down in the mouth, down in the dumps, brassed off, cheesed off, dolorous</t>
  </si>
  <si>
    <t>reduce, cut, cut down, cut back, decrease, lessen, diminish, slim down, tighten up, retrench, pare down, trim, dock, lop, shrink, shorten, cut short, break off, truncate, restrict, put a restriction on, limit, put a limit on, curb, put the brakes on, rein in, rein back</t>
  </si>
  <si>
    <t>explain, make clear, make plain, illuminate, throw/shed light on, clarify, comment on, interpret, explicate, expound on, gloss, annotate, spell out, clear up, sort out, resolve, straighten up/out, unravel</t>
  </si>
  <si>
    <t>elude, avoid, dodge, escape (from), stay away from, steer clear of, run away from, break away from, lose, leave behind, shake, shake off, keep at arm's length, keep out of someone's way, give someone a wide berth, sidestep, keep one's distance from, deceive, trick, cheat, end-run, ditch, give someone the slip</t>
  </si>
  <si>
    <t>useless, worthless, incompetent, inefficient, inept, good-for-nothing, ne'er-do-well, lazy, idle, slothful, indolent, shiftless, spiritless, apathetic, aimless, unambitious, unenterprising, no-good, no-account</t>
  </si>
  <si>
    <t>1. (of a wound or sore) become septic; suppurate._x000D_
2. (of a negative feeling or a problem) become worse or more intense, especially through long-term neglect or indifference.</t>
  </si>
  <si>
    <t>suppurate, become septic, form pus, secrete pus, discharge, run, weep, ooze, come to a head, maturate, be purulent, rankle</t>
  </si>
  <si>
    <t>critical, sceptical, questioning, heretical, irreverent, nonconformist, dissident, dissenting, dissentient, malcontent, rebellious, subversive, renegade, mutinous, maverick, original, innovative</t>
  </si>
  <si>
    <t>confine, intern, shut up, lock up, incarcerate, imprison, jail, put away, put behind bars, put under lock and key, hold captive, hold prisoner, coop up, mew up, fence in, wall in, close in, detain, keep, hold</t>
  </si>
  <si>
    <t>1. create and perform (music, drama, or verse) spontaneously or without preparation._x000D_
2. produce or make (something) from whatever is available.</t>
  </si>
  <si>
    <t>extemporize, ad lib, speak impromptu, make it up as one goes along, think on one's feet, take it as it comes, speak off the cuff, play it by ear, busk it, wing it, impromptu, improvisational, improvisatory, unrehearsed, unprepared, unscripted, extempore, extemporized, spontaneous, unstudied, unpremeditated, unarranged, unplanned, on the spot, ad libitum, off-the-cuff, spur of the moment</t>
  </si>
  <si>
    <t>1. hinder, restrain, or prevent (an action or process)._x000D_
2. make (someone) self-conscious and unable to act in a relaxed and natural way._x000D_
3. (in ecclesiastical law) forbid (a member of the clergy) to exercise clerical functions.</t>
  </si>
  <si>
    <t>impede, hinder, hamper, hold back, discourage, interfere with, obstruct, put a brake on, slow, slow down, retard, curb, check, suppress, repress, restrict, restrain, constrain, bridle, rein in, shackle, fetter, cramp, balk, frustrate, arrest, stifle, smother, prevent, block, thwart, foil, quash, stop, halt, put an end/stop to</t>
  </si>
  <si>
    <t>enigmatic, unreadable, impenetrable, mysterious, impossible to interpret, cryptic, unexpressive, inexpressive, emotionless, unemotional, expressionless, impassive, blank, vacant, deadpan, dispassionate, poker-faced, inexplicable, unexplainable, incomprehensible, beyond comprehension, beyond understanding, impossible to understand, unintelligible, unfathomable, fathomless, opaque, puzzling, perplexing, baffling, bewildering, confusing, abstruse, arcane, obscure, sibylline</t>
  </si>
  <si>
    <t>celebrate, fete, glorify, honour, bestow honour on, exalt, acclaim, admire, commend, sing/sound the praises of, praise, extol, applaud, hail, make a fuss of/over, make much of, cry up, venerate, eulogize, sing paeans to, reverence, pay homage to, pay tribute to, put on a pedestal, hero-worship, worship, idolize, adulate, aggrandize, laud</t>
  </si>
  <si>
    <t>tedious, boring, dull, uninteresting, unexciting, wearisome, tiresome, repetitive, repetitious, unvarying, unchanging, unvaried, lacking variety, without variety, humdrum, ho-hum, routine, mechanical, mind-numbing, soul-destroying, prosaic, run-of-the-mill, uneventful, unrelieved, dreary, plodding, colourless, featureless, dry as dust, uniform, monochrome, deadly, samey</t>
  </si>
  <si>
    <t>1. different to what is normal or expected; strange._x000D_
2. particular; special.</t>
  </si>
  <si>
    <t>strange, unusual, odd, funny, curious, bizarre, weird, uncanny, queer, unexpected, unfamiliar, abnormal, atypical, anomalous, untypical, different, out of the ordinary, out of the way, exceptional, rare, extraordinary, remarkable, puzzling, mystifying, mysterious, perplexing, baffling, unaccountable, incongruous, uncommon, irregular, singular, deviant, aberrant, freak, freakish, suspicious, dubious, questionable, eerie, unnatural, unco, outré, fishy, creepy, spooky, rum, bizarro, backasswards, eccentric, idiosyncratic, unconventional, outlandish, offbeat, quirky, quaint, droll, zany, off-centre, wacky, freaky, kooky, screwy, kinky, oddball, cranky, off the wall, wacko, distinctive, characteristic, distinct, different, individual, individualistic, distinguishing, typical, special, specific, representative, unique, idiosyncratic, personal, private, essential, natural, identifiable, unmistakable, conspicuous, notable, remarkable</t>
  </si>
  <si>
    <t>planned, intentional, intended, deliberate, pre-planned, calculated, cold-blooded, conscious, done on purpose, wilful, prearranged, preconceived, considered, studied, purposive</t>
  </si>
  <si>
    <t>1. recklessly extravagant or wasteful in the use of resources._x000D_
2. licentious; dissolute.</t>
  </si>
  <si>
    <t>wasteful, extravagant, spendthrift, improvident, prodigal, immoderate, excessive, thriftless, imprudent, reckless, dissolute, degenerate, dissipated, debauched, corrupt, depraved, reprobate, unprincipled, immoral, promiscuous, loose, wanton, licentious, lascivious, lecherous, libertine, lewd, decadent, rakish, shameless, abandoned, unrestrained, fast, fast-living, sybaritic, voluptuarynoun_x000D_
a licentious, libertine, debauchee, degenerate, reprobate, roué, lecher, rake, loose-liver, dissolute person, sybarite, voluptuary, sensualist, lech</t>
  </si>
  <si>
    <t>1. restore friendly relations between._x000D_
2. make (one account) consistent with another, especially by allowing for transactions begun but not yet completed.</t>
  </si>
  <si>
    <t>purify, clarify, clear, cleanse, strain, sift, filter, rarefy, distil, concentrate, process, treat</t>
  </si>
  <si>
    <t>renounce, give up, part with, give away, hand over, turn over, lay down, let go of, waive, resign, abdicate, yield, cede, surrender, sign away, leave, resign from, stand down from, bow out of, walk out of, retire from, depart from, vacate, pull out of, abandon, quit, chuck, jack in, forsake, discontinue, stop, cease, drop, desist from, avoid, steer clear of, give a wide berth to, reject, eschew, forswear, refrain from, abstain from, forbear from, forgo, leave off, kick, let go, release, loose, unloose, loosen</t>
  </si>
  <si>
    <t>1. think deeply about something._x000D_
2. (of a ruminant) chew the cud.</t>
  </si>
  <si>
    <t>think about, contemplate, consider, give thought to, give consideration to, mull over, meditate on, muse on, ponder on/over, deliberate about/on, cogitate about/on, dwell on, brood on/over, agonize over, worry about, chew over, puzzle over, turn over in one's mind</t>
  </si>
  <si>
    <t>1. (of a person) playfully frivolous or unpredictable._x000D_
2. (of an animal, especially a horse) nervous or excitable; easily scared.</t>
  </si>
  <si>
    <t>restive, excitable, nervous, easily frightened, skittery, jumpy, fidgety</t>
  </si>
  <si>
    <t>surplus, redundant, unneeded, not required, excess, extra, spare, to spare, remaining, unused, left over, useless, unproductive, undue, in excess, surplus to requirements, expendable, disposable, dispensable, unwanted, waste, unnecessary, needless, inessential, pointless, uncalled for, unwarranted, unjustified</t>
  </si>
  <si>
    <t>synoptic</t>
  </si>
  <si>
    <t>rigorous, in-depth, exhaustive, thoroughgoing, minute, detailed, close, meticulous, scrupulous, assiduous, conscientious, painstaking, methodical, careful, sedulous, complete, comprehensive, elaborate, full, intensive, extensive, widespread, sweeping, searching, all-embracing</t>
  </si>
  <si>
    <t>1. thinking about or planning the future with imagination or wisdom._x000D_
2. relating to or having the ability to see visions in a dream or trance, or as a supernatural apparition.</t>
  </si>
  <si>
    <t>inspired, imaginative, creative, inventive, insightful, ingenious, enterprising, innovative, perceptive, intuitive, far-sighted, prescient, discerning, penetrating, sharp, shrewd, wise, clever, talented, gifted, resourceful, idealistic, idealized, utopian, romantic, quixotic, impractical, unrealistic, unworkable, unfeasible, out of touch with reality, fairy-tale, fanciful, dreamy, ivory-towered, theoretical, hypothetical, starry-eyed</t>
  </si>
  <si>
    <t>vehement, outspoken, vocal, forthright, plain-spoken, frank, candid, open, uninhibited, direct, earnest, eager, enthusiastic, full-throated, vigorous, insistent, emphatic, demanding, clamorous, strident, loud, loud-mouthed, raucous, noisy</t>
  </si>
  <si>
    <t>praise, applaud, cheer, commend, express approval of, approve, express admiration for, welcome, pay tribute to, speak highly of, eulogize, compliment, congratulate, celebrate, sing the praises of, praise to the skies, rave about, go into raptures about/over, heap praise on, wax lyrical about, say nice things about, make much of, pat on the back, take one's hat off to, salute, throw bouquets at, lionize, exalt, admire, hail, toast, flatter, adulate, vaunt, extol, glorify, honour, hymn, clap, crack someone/something up, big someone/something up, ballyhoo, cry someone/something up, emblazon, laud, panegyrize, proclaim, announce, declare, pronounce, hail as, celebrated, admired, highly rated, lionized, revered, honoured, esteemed, exalted, lauded, vaunted, much touted, well thought of, well received, acknowledged, eminent, venerable, august, great, renowned, distinguished, prestigious, illustrious, pre-eminent, estimable, of note, noted, notable, of repute, of high standing, praise, applause, cheers, ovation, tribute, accolade, acclamation, salutes, plaudits, approval, admiration, approbation, congratulations, commendation, welcome, flattery, kudos, adulation, homage, compliment, a pat on the back, eulogy, encomium, panegyric, bouquets, laurels, testimonial, extolment, laudation</t>
  </si>
  <si>
    <t>find out, discover, get/come to know, work out, make out, fathom (out), become aware of, learn, ferret out, dig out/up, establish, fix, determine, settle, decide, verify, make certain of, confirm, deduce, divine, intuit, diagnose, discern, perceive, see, realize, appreciate, identify, pin down, recognize, register, understand, grasp, take in, comprehend, figure out, get a fix on, latch on to, cotton on to, catch on to, tumble to, get, twig, suss (out), savvy</t>
  </si>
  <si>
    <t>confident, forceful, self-confident, positive, bold, decisive, assured, self-assured, self-possessed, believing in oneself, self-assertive, authoritative, strong-willed, insistent, firm, determined, commanding, bullish, dominant, domineering, assaultive, feisty, not backward in coming forward, pushy</t>
  </si>
  <si>
    <t>fake, faked, spurious, false, fraudulent, sham, deceptive, misleading, pretended, counterfeit, forged, feigned, simulated, artificial, imitation, mock, make-believe, fictitious, dummy, quasi-, pseudo, ersatz, phoney, fakey, pretend, dud, put-on</t>
  </si>
  <si>
    <t>cataclysmic</t>
  </si>
  <si>
    <t>disastrous, catastrophic, calamitous, tragic, devastating, ruinous, terrible, violent</t>
  </si>
  <si>
    <t>restrict, limit, set/impose limits on, keep within bounds, delimit, curb, confine, bound, restrain, regulate, controldraw (a figure) round another</t>
  </si>
  <si>
    <t>harmonizing, harmonious, complementing, supportive, supporting, reciprocal, interdependent, interrelated, compatible, corresponding, matching, twin, completing, finishing, perfecting</t>
  </si>
  <si>
    <t>controversial, disputable, debatable, disputed, contended, open to question/debate, moot, vexed, ambivalent, equivocal, unsure, uncertain, unresolved, undecided, unsettled, borderline</t>
  </si>
  <si>
    <t>dishonest, deceitful, underhand, underhanded, duplicitous, double-dealing, two-faced, dissembling, insincere, false, lying, untruthful, mendacious, not candid, not frank, not entirely truthful, artful, cunning, crafty, wily, sly, sneaky, tricky, scheming, calculating, designing, devious, unscrupulous, shifty, foxy, economical with the truth, terminologically inexact, subtle, hollow-hearted, false-hearted, double-faced, truthless</t>
  </si>
  <si>
    <t>disclose, reveal, make known, tell, impart, communicate, pass on, publish, broadcast, proclaim, promulgate, declare, expose, uncover, make public, go public with, bring into the open, give away, let slip, let drop, blurt out, leak, confess, betray, admit, come out with, spill the beans about, let on about, tell all about, blow the lid off, squeal about, blow the gaff on, discover</t>
  </si>
  <si>
    <t>opinionated, peremptory, assertive, imperative, insistent, emphatic, adamant, doctrinaire, authoritarian, authoritative, domineering, imperious, high-handed, pontifical, arrogant, overbearing, dictatorial, uncompromising, unyielding, unbending, inflexible, rigid, entrenched, unquestionable, unchallengeable, intolerant, narrow-minded</t>
  </si>
  <si>
    <t>erroneous, false, untrue, wrong, incorrect, faulty, flawed, inaccurate, inexact, imprecise, mistaken, misinformed, misguided, misleading, deceptive, delusive, delusory, illusory, sophistic, specious, fictitious, spurious, fabricated, distorted, made up, trumped up, baseless, groundless, unfounded, foundationless, unsubstantiated, unproven, unsupported, uncorroborated, ill-founded, without basis, without foundation, bogus, phoney, iffy, dicey, full of holes, (way) off beam</t>
  </si>
  <si>
    <t>reckless, rash, incautious, careless, heedless, unheeding, thoughtless, unwise, imprudent, irresponsible, injudicious, impulsive, hot-headed, impetuous, daredevil, devil-may-care, death-or-glory, madcap, hare-brained, precipitate, precipitous, desperate, hasty, overhasty, over-adventurous, over-venturesome</t>
  </si>
  <si>
    <t>hamper, be a hindrance to, obstruct, impede, inhibit, retard, balk, thwart, foil, baffle, curb, delay, arrest, interfere with, set back, slow down, hold back, hold up, forestall, stop, halt, restrict, restrain, constrain, block, check, curtail, frustrate, cramp, handicap, cripple, hamstring, shackle, fetter, encumber, stymie, throw a spoke in the wheel of, bork, cumber</t>
  </si>
  <si>
    <t>damage, harm, diminish, reduce, weaken, lessen, decrease, blunt, impede, hinder, mar, spoil, disable, undermine, compromise, threaten, foul up, put the kibosh on</t>
  </si>
  <si>
    <t>call into question, challenge, question, dispute, query, take issue with</t>
  </si>
  <si>
    <t>ceaseless, unceasing, constant, continual, unabating, interminable, endless, unending, never-ending, everlasting, eternal, perpetual, continuous, non-stop, uninterrupted, unbroken, ongoing, unremitting, persistent, relentless, unrelenting, unrelieved, sustained, unflagging, unwearying, untiring</t>
  </si>
  <si>
    <t>1. be favourably disposed towards or willing to do something._x000D_
2. have a tendency to do something._x000D_
3. lean or turn away from a given plane or direction, especially the vertical or horizontal.</t>
  </si>
  <si>
    <t>ingrained, deep-seated, deep-rooted, deep-set, entrenched, established, long-established, congenital, ineradicable, incurable</t>
  </si>
  <si>
    <t>1. of or characteristic of a miser._x000D_
2. (of a quantity) pitiably small or inadequate.</t>
  </si>
  <si>
    <t>parsimonious, close-fisted, penny-pinching, cheese-paring, grasping, greedy, avaricious, Scrooge-like, ungenerous, illiberal, close, ascetic, puritanical, masochistic, mean, stingy, mingy, tight, tight-fisted, money-grubbing, money-grabbing, cheap, near, tight-arsed</t>
  </si>
  <si>
    <t>1. a government authority or licence conferring a right or title for a set period,_x000D_
especially the sole right to exclude others from making, using, or selling an invention._x000D_
2. easily recognizable; obvious.</t>
  </si>
  <si>
    <t>copyright, licence, legal protection, right, performing right, permit, privilege, charter, franchise, soft suede, obvious, clear, plain, evident, apparent, manifest, self-evident, distinct, definite, transparent, overt, discernible, visible, conspicuous, blatant, downright, barefaced, flagrant, palpable, glaring, glaringly obvious, undisguised, unconcealed, unmistakable, unequivocal, unquestionable, undeniable(of a vessel, duct, proprietary, patented, licensed, protected, branded, brand-name, own-brand, own-label</t>
  </si>
  <si>
    <t>peevish, bad-tempered, ill-tempered, pettish, cross, impatient, irritable, moody, in a bad mood, sulky, snappish, crotchety, touchy, waspish, irascible, tetchy, testy, querulous, fractious, captious, cantankerous, grumpy, complaining, whiny, fretful, huffish, huffy, pouty, disgruntled, crabbed, crabby, ill-humoured, sullen, surly, sour, churlish, ungracious, splenetic, choleric, snappy, chippy, grouchy, cranky, ratty, narky, eggy, whingy, miffy, mumpish, mardy, soreheaded, sorehead</t>
  </si>
  <si>
    <t>1. (of language or style) terse and vigorously expressive._x000D_
2. (of a fruit or plant) containing much pith.</t>
  </si>
  <si>
    <t>succinct, terse, concise, compact, short, short and sweet, brief, condensed, compendious, to the point, summary, epigrammatic, crisp, laconic, pointed, thumbnail, significant, meaningful, expressive, incisive, forceful, telling, trenchant, finely honed, aphoristic</t>
  </si>
  <si>
    <t>1. easily bent._x000D_
2. easily influenced or directed; yielding.</t>
  </si>
  <si>
    <t>compliant, biddable, docile, tractable, yielding, malleable, manageable, governable, controllable, amenable, accommodating, susceptible, suggestible, easily influenced, influenceable, persuadable, manipulable, like putty in one's hands, responsive, receptive, persuasible, suasible</t>
  </si>
  <si>
    <t>self-righteous, holier-than-thou, churchy, pious, pietistic, moralizing, unctuous, smug, superior, priggish, mealy-mouthed, hypocritical, insincere, for form's sake, to keep up appearances, goody-goody, pi, religiose, Pharisaic, Pharisaical</t>
  </si>
  <si>
    <t>1. vibrations that travel through the air or another medium and can be heard when they reach a person's or animal's ear._x000D_
2. an idea or impression conveyed by words._x000D_
3. in good condition; not damaged, injured, or diseased.</t>
  </si>
  <si>
    <t>idea, thought, concept, impression, prospect, go (off), resonate, resound, reverberate, blow, blare, ring, chime, peal, toll, ding, clang, operate, set off, play, blast, toot</t>
  </si>
  <si>
    <t>1. damage or harm done to something._x000D_
2. dullness of color; loss of brightness.</t>
  </si>
  <si>
    <t>become discoloured, discolour, stain, rust, oxidize, corrode, deteriorate, become dull, lose its shine, lose its lustre, dull, make dull</t>
  </si>
  <si>
    <t>1. (especially of a liquid) only slightly warm; lukewarm._x000D_
2. showing little enthusiasm.</t>
  </si>
  <si>
    <t>lukewarm, warmish, slightly warm, at room temperature, unenthusiastic, apathetic, half-hearted, indifferent, cool, lukewarm, uninterested, unconcerned, offhand, perfunctory, desultory, limp, listless, unenthused, half-arsed</t>
  </si>
  <si>
    <t>reprimand, rebuke, reproach, scold, admonish, reprove, remonstrate with, chastise, chide, berate, take to task, pull up, castigate, lambast, read someone the Riot Act</t>
  </si>
  <si>
    <t>annoyance, irritation, irritability, exasperation, anger, rage, fury, temper, bad temper, hot temper, wrath, spleen, chagrin, pique, crossness, indignation, displeasure, discontent, dissatisfaction, disgruntlement, ill humour, peevishness, petulance, testiness, tetchiness, gall, resentment, umbrage, perturbation, discomposure, worry, agitation, harassment, needling, aggravation, being rubbed up the wrong way, crabbiness, stroppiness, ire</t>
  </si>
  <si>
    <t>assist, aid, help, lend a hand, support, back, encourage, cooperate with, collaborate with, work with, connive with, collude with, go along with, be in collusion with, be hand in glove with, side with, second, endorse, boost, favour, champion, sanction, succour, promote, further, expedite, push, give a push to, connive at</t>
  </si>
  <si>
    <t>1. (of a place) able to be reached or entered._x000D_
2. (of a person, especially one in a position of authority) friendly and easy to talk to; approachable.</t>
  </si>
  <si>
    <t>reachable, attainable, approachable, within reach, available, on hand, obtainable, nearby, ready, convenient, handy, understandable, comprehensible, easy to understand, easy to appreciate, intelligible, penetrable, fathomable, graspable, approachable(of a person, approachable, available, easy-going, informal, friendly, welcoming, hospitable, pleasant, agreeable, obliging, congenial, affable</t>
  </si>
  <si>
    <t>greedy, hoarding, covetous, avaricious, possessive, grasping, grabbing, predatory, avid, rapacious, mercenary, materialistic, money-oriented, money-grubbing, money-grabbing, on the make, grabby, hungry, quaestuary, Mammonish</t>
  </si>
  <si>
    <t>combine, merge, unite, integrate, fuse, blend, mingle, coalesce, consolidate, meld, intermingle, mix, intermix, incorporate, affiliate, join (together), join forces, band (together), club together, get together, link (up), team up, go into partnership, pool resources, unify, gang up, gang together</t>
  </si>
  <si>
    <t>increase, make larger, make bigger, make greater, add to, supplement, build up, enlarge, expand, extend, raise, multiply, elevate, swell, inflate, magnify, intensify, amplify, heighten, escalate, worsen, make worse, exacerbate, aggravate, inflame, compound, reinforce, improve, make better, boost, ameliorate, enhance, upgrade, top up, up, jack up, hike up, hike, bump up, crank up</t>
  </si>
  <si>
    <t>dislike of, distaste for, disinclination, abhorrence, hatred, hate, loathing, detestation, odium, antipathy, hostility, disgust, revulsion, repugnance, horror, phobia, resistance, unwillingness, reluctance, avoidance, evasion, shunning, allergy</t>
  </si>
  <si>
    <t>heedless, uncaring, careless, casual, indifferent, thoughtless, unconcerned, unworried, untroubled, nonchalant, cool, blasé, devil-may-care</t>
  </si>
  <si>
    <t>scorn, disdain, disrespect, deprecation, disparagement, denigration, opprobrium, odium, obloquy, scornfulness, derision, mockery, ridicule, disgust, loathing, detestation, abhorrence, hatred</t>
  </si>
  <si>
    <t>linger, dally, take one's time, drag one's feet, be slow, waste time, kill time, fritter time away, idle, delay, procrastinate, stall, hang fire, mark time, potter about/around/round, dilly-dally</t>
  </si>
  <si>
    <t>1. cause (something) to change direction; turn aside from a straight course._x000D_
2. cause (someone) to deviate from an intended purpose.</t>
  </si>
  <si>
    <t>turn aside/away, divert, avert, sidetrack, distract, draw away, block, parry, stop, fend off</t>
  </si>
  <si>
    <t>1. deduct an amount from (the usual price of something)._x000D_
2. regard (a possibility or fact) as being unworthy of consideration because it lacks credibility.</t>
  </si>
  <si>
    <t>reduction, deduction, markdown, price cut, cut, lower price, cut price, concession, concessionary price, deduct, take off, rebate, knock off, disregard, pay no attention to, take no notice of, take no account of, pass over, overlook, dismiss, ignore, brush off, gloss over, disbelieve, give no credence to, reject, pooh-pooh</t>
  </si>
  <si>
    <t>dissenter, objector, protester, disputant, freethinker, nonconformist, independent thinker, rebel, revolutionary, recusant, renegade, subversive, agitator, insurgent, insurrectionist, insurrectionary, disruptor, mutineer, dissentient, dissenting, disagreeing, opposing, opposed, opposition, objecting, protesting, complaining, rebellious, rebelling, revolutionary, recusant, nonconformist</t>
  </si>
  <si>
    <t>effective, successful, effectual, productive, constructive, fruitful, potent, powerful, worthwhile, helpful, of help, of assistance, beneficial, advantageous, valuable, useful</t>
  </si>
  <si>
    <t>fair, just, impartial, even-handed, fair-minded, unbiased, unprejudiced, non-discriminatory, anti-discrimination, unbigoted, egalitarian, with no axe to grind, without fear or favour, honest, right, rightful, proper, decent, good, honourable, upright, scrupulous, conscientious, above board, reasonable, sensible, disinterested, objective, neutral, uncoloured, dispassionate, non-partisan, balanced, open-minded, fair and square, upfront, on the level</t>
  </si>
  <si>
    <t>unpredictable, inconsistent, changeable, variable, inconstant, uncertain, irregular, unstable, turbulent, unsteady, unsettled, unreliable, undependable, changing, ever-changing, volatile, varying, shifting, fluctuating, fluid, mutable, protean, fitful, wavering, full of ups and downs, peaky, mercurial, capricious, whimsical, fickle, flighty, giddy, impulsive, wayward, temperamental, highly strung, excitable, moody, blowing hot and cold, labile, fluctuant</t>
  </si>
  <si>
    <t>hard-working, diligent, assiduous, sedulous, conscientious, steady, painstaking, persistent, persevering, pertinacious, unflagging, untiring, tireless, indefatigable, studious, busy, busy as a bee, active, bustling, energetic, on the go, vigorous, determined, dynamic, driven, zealous, productive</t>
  </si>
  <si>
    <t>1. give (someone) facts or information; tell._x000D_
2. give an essential or formative principle or quality to.</t>
  </si>
  <si>
    <t>tell, let someone know, notify, apprise, advise, announce to, impart to, communicate to, brief, prime, enlighten, send word to, keep posted, put in the picture, fill in, clue in/up, suffuse, pervade, permeate, infuse, imbue, saturate, illuminate, animate, characterize</t>
  </si>
  <si>
    <t>irritating, annoying, vexing, vexatious, galling, exasperating, displeasing, grating, disagreeable, tiresome, wearisome, tedious, trying, troublesome, burdensome, bothersome, awkward, inconvenient, difficult, boring, uninteresting, infuriating, maddening, pesky, cussed, confounded, infernal, pestiferous, plaguy</t>
  </si>
  <si>
    <t>handcuffs, shackles, chains, irons, fetters, restraints, bonds, cuffs, bracelets, darbies, shackle, fetter, chain, chain up, put in chains, put/clap in irons, handcuff, restrain, tie, secure</t>
  </si>
  <si>
    <t>1. unassuming in the estimation of one's abilities or achievements._x000D_
2. (of an amount, rate, or level) relatively moderate, limited, or small.</t>
  </si>
  <si>
    <t>self-effacing, self-deprecating, humble, unpretentious, unassuming, unpresuming, unostentatious, low-key, free from vanity, shy, bashful, self-conscious, diffident, timid, reserved, retiring, media-shy, reticent, quiet, coy, embarrassed, shamefaced, blushing, fearful, meek, docile, mild, apologetic, mim(of an amount, rate, or level) relatively moderate, limited, or small.'drink modest amounts of alcohol', moderate, fair, tolerable, passable, adequate, satisfactory, acceptable, unexceptional, small, light, limited, scanty, skimpy, frugal, meagre</t>
  </si>
  <si>
    <t>poisonous, toxic, deadly, virulent, harmful, dangerous, pernicious, damaging, destructive, environmentally unfriendly, very unpleasant, nasty, disgusting, awful, dreadful, horrible, terrible, vile, revolting, foul, sickening, nauseating, nauseous, appalling, offensive, foul-smelling, evil-smelling, malodorous, fetid, putrid, rancid, unwholesome, unhealthy, insalubrious, ghastly, horrid, bogging, noisome, mephitic, disgustful, miasmal, miasmic, nocuous</t>
  </si>
  <si>
    <t>harmful, damaging, destructive, injurious, hurtful, detrimental, deleterious, dangerous, adverse, inimical, unhealthy, unfavourable, bad, evil, baleful, wicked, malign, malevolent, malignant, noxious, poisonous, cancerous, corrupting, ruinous, deadly, lethal, fatal, malefic, maleficent, pestilent, pestilential, baneful</t>
  </si>
  <si>
    <t xml:space="preserve">difficult situation, awkward situation, mess, difficulty, problematic situation, issue, plight, quandary, trouble, muddle, mare's nest, crisis, hole, fix, jam, sticky situation, pickle, scrape, bind, tight spot/corner, spot, corner, dilemma, hot/deep water, kettle of fish, how-do-you-do(in </t>
  </si>
  <si>
    <t>skilled, skilful, expert, accomplished, experienced, practised, trained, seasoned, well versed, adept, adroit, deft, dexterous, able, capable, competent, professional, effective, apt, handy, talented, gifted, masterly, consummate, master, good, great, excellent, brilliant, crack, ace, mean, wicked, wizard, crackerjack, badass, compleat</t>
  </si>
  <si>
    <t>lengthy, long-winded, long-drawn-out, overlong, prolonged, protracted, interminable, laborious, ponderous, endless, unending, verbose, wordy, full of verbiage, verbal, diffuse, discursive, digressive, rambling, wandering, circuitous, meandering, maundering, periphrastic, circumlocutory, windy, ambagious, pleonastic, circumlocutionary</t>
  </si>
  <si>
    <t xml:space="preserve">contempt, derision, contemptuousness, disdain, derisiveness, scornfulness, mockery, sneering, scoffing, contumely, deride, be contemptuous about, hold in contempt, treat with contempt, pour/heap scorn on, be scornful about, look down on, look down one's nose at, disdain, curl one's lip at, mock, scoff at, sneer at, sniff at, jeer at, laugh at, laugh out of court, disparage, slight, dismiss, cock a snook at, spit in the eye/face of, spit on, thumb one's nose at, turn one's nose up at, blow raspberries at, give the </t>
  </si>
  <si>
    <t>lower-ranking, junior, lower, lesser, inferior, lowly, minor, supporting, especially with his subordinates', junior, assistant, second, second in command, number two, right-hand man/woman, deputy, aide, adjutant, subaltern, apprentice, underling, flunkey, minion, lackey, mate, inferior, sidekick, henchman, second fiddle</t>
  </si>
  <si>
    <t>indecorous, improper, inappropriate, unbecoming, unfitting, unbefitting, unsuitable, unworthy, undignified, unrefined, indiscreet, indelicate, ungentlemanly, unladylike, impolite, ill-advised, out of place/keeping, tasteless, in poor/bad taste, disreputable, coarse, crass</t>
  </si>
  <si>
    <t>authentic, bona fide, unquestionable · echt</t>
  </si>
  <si>
    <t>1. smear or rub with oil, typically as part of a religious ceremony._x000D_
2. nominate or choose (someone) as successor to or leading candidate for a position.</t>
  </si>
  <si>
    <t>smear with oil, rub with oil, apply oil to, spread oil over</t>
  </si>
  <si>
    <t xml:space="preserve">1. use (something specified) as the foundation or starting point for something._x000D_
2. (adjective)without moral principles; ignoble. </t>
  </si>
  <si>
    <t>foundation, bottom, foot, support, prop, stay, stand, pedestal, plinth, rest, bed, headquarters, centre, starting point, camp, site, station, settlement, medium, vehicle, found, build, construct, form, establish, ground, root, use as a basis, rest, hinge, emanate from, derive from, spring from, stem from, originate in, have its origin in, locate, station, situate, post, position, place, install, deploy, site, establish</t>
  </si>
  <si>
    <t>coercion</t>
  </si>
  <si>
    <t>force, compulsion, constraint, duress, oppression, enforcement, harassment, intimidation, threats, insistence, demand, arm-twisting, pressure, pressurization</t>
  </si>
  <si>
    <t>1. invent_x000D_
2. a flat disc or piece of metal with an official stamp, used as money.</t>
  </si>
  <si>
    <t>piece, bit, coins, coinage, coin of the realm, (loose) change, small change, silver, copper, coppers, gold, mint, stamp, stamp out, strike, cast, punch, die, mould, forge, make, manufacture, invent, create, make up, devise, conceive, originate, think up, dream up, formulate</t>
  </si>
  <si>
    <t>crafty, wily, artful, guileful, devious, sly, knowing, scheming, designing, tricky, slippery, slick, manipulative, Machiavellian, deceitful, deceptive, duplicitous, Janus-faced, shrewd, astute, clever, canny, sharp, sharp-witted, skilful, ingenious, resourceful, inventive, imaginative, deft, adroit, dexterous, foxy, savvy, fiendish, sneaky, fly, pawky, slim, subtle, vulpine, carnyattractive or quaint.', guile, craftiness, wiliness, artfulness, deviousness, slyness, trickery, trickiness, duplicity, deceitfulness, deceit, chicanery, shrewdness, astuteness, cleverness, canniness, sharpness, ingenuity, resourcefulness, inventiveness, imagination, deftness, adroitness, dexterity, dexterousness, wiles, ploys, schemes, stratagems, tactics, manoeuvres, subterfuges, tricks, ruses</t>
  </si>
  <si>
    <t>embarrass, make uncomfortable, make uneasy, abash, disconcert, nonplus, discompose, discomfort, take aback, unsettle, unnerve, put someone off their stroke, ruffle, confuse, fluster, agitate, disorientate, upset, disturb, perturb, distress, chagrin, mortify, faze, rattle</t>
  </si>
  <si>
    <t>disagreement, lack of agreement, difference of opinion, argument, dispute, demur, disapproval, objection, protest, opposition, defiance, insubordination, conflict, friction, strife, arguing, quarrelling, wrangling</t>
  </si>
  <si>
    <t>purify, refine, filter, treat, process, sublime, sublimate</t>
  </si>
  <si>
    <t>1. hesitating or doubting._x000D_
2. not to be relied upon; suspect.</t>
  </si>
  <si>
    <t>doubtful, uncertain, unsure, in doubt, hesitant, undecided, unsettled, unconfirmed, undetermined, indefinite, unresolved, up in the air, wavering, vacillating, irresolute, in a quandary, in a dilemma, on the horns of a dilemma, sceptical, suspicious, suspicious, suspect, under suspicion, untrustworthy, unreliable, undependable, questionable, shady, fishy, funny, not kosher, dodgy, equivocal, ambiguous, indeterminate, indefinite, unclear, vague, imprecise, hazy, puzzling, enigmatic, cryptic, open to question</t>
  </si>
  <si>
    <t>exuberant, buoyant, cheerful, joyful, cheery, merry, sunny, breezy, jaunty, light-hearted, in high spirits, high-spirited, exhilarated, elated, euphoric, jubilant, animated, sparkling, effervescent, vivacious, enthusiastic, irrepressible, bubbly, bouncy, peppy, zingy, upbeat, chipper, chirpy, smiley, sparky, full of beans, peart, gladsome, blithe, blithesome, gay, as merry as a grig</t>
  </si>
  <si>
    <t>flippant, flip, glib, frivolous, tongue-in-cheek, waggish, whimsical, joking, jokey, jesting, jocular, playful, roguish, impish, teasing, arch, mischievous, puckish, in fun, in jest, witty, amusing, funny, droll, comic, comical, chucklesome, light-hearted, high-spirited, bantering, frolicsome, sportive</t>
  </si>
  <si>
    <t>error-prone, erring, errant, liable to err, prone to err, open to error, imperfect, flawed, frail</t>
  </si>
  <si>
    <t>1. excessively intricate or elaborate._x000D_
2. having a red or flushed complexion.</t>
  </si>
  <si>
    <t>ruddy, red, red-faced, reddish, rosy, rosy-cheeked, pink, pinkish, roseate, rubicund, healthy-looking, glowing, fresh, flushed, blushing, high-coloured, blowsy, sanguine, erubescent, baroque building', ornate, fancy, very elaborate, over-elaborate, embellished, curlicued, extravagant, flamboyant, baroque, rococo, fussy, busy, ostentatious, showy, wedding-cake, gingerbread, flowery, high-flown, high-sounding, magniloquent, grandiloquent, orotund, rhetorical, oratorical, bombastic, laboured, strained, overwrought, elaborate, overblown, overripe, overdone, convoluted, turgid, inflated, highfalutin, purple, tumid, pleonastic, euphuistic, aureate, Ossianic, fustian</t>
  </si>
  <si>
    <t>awkward, ungainly, inelegant, graceless, ungraceful, gauche, maladroit, inept, bumbling, blundering, lumbering, socially awkward, socially unsure, unpolished, unsophisticated, uncultured, uncultivated, unworldly, nervous, shy, bashful</t>
  </si>
  <si>
    <t>cajole, wheedle, coax, persuade, convince, talk, tempt, lure, allure, entice, ensnare, seduce, flatter, beguile, dupe, fool, sweet-talk, soft-soap, butter up, twist someone's arm, con, bamboozle, sucker</t>
  </si>
  <si>
    <t>lying, untruthfulness, dishonesty, deceit, deceitfulness, deception, dissembling, insincerity, disingenuousness, hypocrisy, fraud, fraudulence, double-dealing, two-timing, duplicity, perjury, perfidy, untruth, fictitiousness, falsity, falsehood, falseness, fallaciousness, hollowness, kidology, codology, economy with the truth, terminological inexactitude</t>
  </si>
  <si>
    <t>generous, bountiful, open-handed, magnanimous, philanthropic, princely, handsome, lavish, unstinting, free-handed, unstinted, liberal, free, charitable, big-hearted, beneficent, ungrudging</t>
  </si>
  <si>
    <t>1. belonging by rank, title, or birth to the aristocracy._x000D_
2. having or showing fine personal qualities or high moral principles.</t>
  </si>
  <si>
    <t>aristocratic, noble-born, of noble birth, titled, patrician, blue-blooded, high-born, well born, gentle, righteous, virtuous, good, honourable, honest, upright, upstanding, decent, worthy, noble-minded, uncorrupted, anti-corruption, moral, ethical, reputable, magnanimous, unselfish, generous, self-sacrificing, brave, lofty, exalted, elevated, grand, sublime, the more land he could control', aristocrat, nobleman, noblewoman, lord, lady, peer, peeress, peer of the realm, patrician, titled man/woman/person, aristo, nob</t>
  </si>
  <si>
    <t>narrow-minded, small-minded, provincial, insular, narrow, small-town, inward-looking, limited, restricted, localist, conventional, short-sighted, petty, close-minded, blinkered, myopic, hidebound, parish-pump, jerkwater</t>
  </si>
  <si>
    <t>1. a person walking rather than travelling in a vehicle._x000D_
2. lacking inspiration or excitement; dull.</t>
  </si>
  <si>
    <t>walker, person on foot, hiker, rambler, stroller, wayfarer, footslogger, dull, plodding, boring, tedious, monotonous, uneventful, unremarkable, tiresome, wearisome, uninspired, uncreative, unimaginative, unexciting, uninteresting, lifeless, dry, unvarying, unvaried, repetitive, repetitious, routine, commonplace, average, workaday, ordinary, everyday, unoriginal, derivative, mediocre, run-of-the-mill, flat, prosaic, matter-of-fact, turgid, stodgy, mundane, humdrum, O</t>
  </si>
  <si>
    <t>be evasive, beat about the bush, hedge, fence, shilly-shally, shuffle, dodge (the issue), sidestep (the issue), pussyfoot, equivocate, be non-committal, parry questions, be vague, vacillate, quibble, cavil, lie, temporize, stall, stall for time, hum and haw, duck the issue, palter</t>
  </si>
  <si>
    <t>1. of first importance; main._x000D_
2. the state or time of greatest vigour or success in a person's life._x000D_
3. make (something) ready for use or action.</t>
  </si>
  <si>
    <t>main, chief, key, primary, central, principal, foremost, first, most important, paramount, major, dominant, supreme, overriding, cardinal, pre-eminent, ultimate, number-one, fundamental, basic, essential, elemental, top-quality, highest quality, top, top-tier, best, first-class, first-rate, high-grade, grade , heyday, best days/years, day, time, prime of one's life, maturity, youth, springtime, salad days, bloom, flowering, full flowering, perfection, peak, pinnacle, height, high point/spot, zenith</t>
  </si>
  <si>
    <t>1. (especially of change or action) relating to or affecting the fundamental nature of something; far-reaching or thorough._x000D_
2. advocating or based on thorough or complete political or social change</t>
  </si>
  <si>
    <t>thoroughgoing, thorough, complete, total, entire, absolute, utter, comprehensive, exhaustive, root-and-branch, sweeping, far-reaching, wide-ranging, extensive, profound, drastic, severe, serious, major, desperate, stringent, violent, forceful, rigorous, revolutionary, progressive, reforming, reformist, progressivist, revisionist, leftist, left-wing, socialist, anti-capitalist, extremist, fanatical, militant, diehard, woke, right-on, commie, Bolshevik, lefty, red, pink, or springing direct from, revolutionary, progressive, reformer, revisionist, leftist, left-winger, socialist, militant, zealot, extremist, fanatic, diehard, commie, Bolshevik, lefty, red</t>
  </si>
  <si>
    <t>1. relating to worldly as opposed to spiritual affairs; secular._x000D_
2. relating to time.</t>
  </si>
  <si>
    <t>secular, non-spiritual, worldly, profane, material, mundane, earthly, terrestrial, non-religious, lay, carnal, fleshly, mortal, corporeal, sublunary, of time</t>
  </si>
  <si>
    <t>temporary, transient, brief, short, short-lived, short-term, impermanent, ephemeral, evanescent, momentary, fleeting, flying, passing, fugitive, flitting, fading, mutable, unstable, volatile, here today and gone tomorrow, fly-by-night</t>
  </si>
  <si>
    <t>workable, feasible, practicable, practical, applicable, usable, manageable, operable, operational, possible, within reach, within reason, likely, achievable, attainable, accomplishable, realizable, reasonable, sensible, realistic, logical, useful, of use, serviceable, suitable, expedient, effective, valid, tenable, sound, well advised, well thought out, well grounded, judicious, level-headed, wise</t>
  </si>
  <si>
    <t>1. showing a willingness to take surprisingly bold risks._x000D_
2. showing an impudent lack of respect.</t>
  </si>
  <si>
    <t>1. gentle and kind._x000D_
2. not harmful to the environment.</t>
  </si>
  <si>
    <t>1. sarcastic in a scathing and bitter way._x000D_
2. able to burn or corrode organic tissue by chemical action.</t>
  </si>
  <si>
    <t>1. (especially of an argument, story, or sentence) extremely complex and difficult to follow._x000D_
2. intricately folded, twisted, or coiled.</t>
  </si>
  <si>
    <t>1. something which is based on another source._x000D_
2. imitative of the work of another artist, writer, etc., and usually disapproved of for that reason.</t>
  </si>
  <si>
    <t>1.side by side and facing the same way. _x000D_
2. alongside or level with something.</t>
  </si>
  <si>
    <t>in a row, side by side, alongside, level, abeam, on a level, beside each other, shoulder to shoulder</t>
  </si>
  <si>
    <t>1. cause surprise or confusion in (someone), especially by not according with their expectations._x000D_
2. mix up (something) with something else.</t>
  </si>
  <si>
    <t xml:space="preserve">amaze, astonish, dumbfound, stagger, surprise, startle, stun, stupefy, daze, nonplus, throw, shake, unnerve, disconcert, discompose, dismay, bewilder, set someone thinking, baffle, mystify, bemuse, perplex, puzzle, confuse, take someone's breath away, take by surprise, take aback, shake up, stop someone in their tracks, strike dumb, leave open-mouthed, leave aghast, catch off balance, buffalo, flabbergast, floor, knock for six, knock sideways, knock out, bowl over, blow someone's mind, blow away, flummox, discombobulate, faze, stump, beat, fox, be all </t>
  </si>
  <si>
    <t>deviation, detour, diversion, departure, excursus, aside, incidental remark, footnote, parenthesis, deviation from the subject, straying from the topic, straying from the point, going off at a tangent, getting sidetracked, losing one's thread, divergence, straying, drifting, rambling, wandering, meandering, maundering, obiter dictum, excursion, apostrophe</t>
  </si>
  <si>
    <t>inconsistency, difference, disparity, variance, variation, deviation, divergence, disagreement, dissimilarity, dissimilitude, mismatch, lack of similarity, contrariety, contradictoriness, disaccord, discordance, incongruity, lack of congruence, incompatibility, irreconcilability, conflict</t>
  </si>
  <si>
    <t>convenient, advantageous, in one's own interests, to one's own advantage, useful, of use, of service, beneficial, of benefit, profitable, gainful, effective, helpful, practical, pragmatic, strategic, tactical, politic, prudent, wise, judicious, sensible, desirable, suitable, advisable, appropriate, apt, fit, timely, opportune, propitiousnoun_x000D_
a means of attaining an end, measure, means, method, stratagem, scheme, plan, course of action, solution, move, tactic, manoeuvre, recourse, resource, device, tool, contrivance, ploy, plot, machination, trick, ruse, artifice, invention, stopgap, dodge, lurk, shift</t>
  </si>
  <si>
    <t>1. invent (something) in order to deceive._x000D_
2. construct or manufacture (an industrial product), especially from prepared components.</t>
  </si>
  <si>
    <t>forge, falsify, fake, counterfeit, make up, invent, concoct, contrive, think up, dream up, manufacture, trump up, make, create, manufacture, produce, construct, build, assemble, put together, cobble together, form, fashion, contrive, model, shape, forge, erect, put up, set up, raise</t>
  </si>
  <si>
    <t>gloomy, downcast, downhearted, dejected, disconsolate, dispirited, despondent, crestfallen, cast down, depressed, disappointed, disheartened, discouraged, demoralized, desolate, heavy-hearted, in low spirits, low-spirited, sad, unhappy, doleful, melancholy, miserable, woebegone, mournful, forlorn, long-faced, fed up, in the doldrums, wretched, lugubrious, morose, sepulchral, saturnine, dour, mirthless, blue, down, down in the mouth, down in the dumps, brassed off, cheesed off, dolorous, chap-fallen</t>
  </si>
  <si>
    <t>herald, sign, indicator, indication, signal, prelude, portent, omen, augury, forewarning, presage, announcer, forerunner, precursor, messenger, usher, avant-courier</t>
  </si>
  <si>
    <t>inherent, innate, inborn, inbred, congenital, natural, native, constitutional, built-in, ingrained, deep-rooted, inseparable, permanent, indelible, ineradicable, ineffaceable, integral, basic, fundamental, underlying, constitutive, elemental, essential, vital, necessary, connate</t>
  </si>
  <si>
    <t>generosity, liberality, munificence, bounty, bountifulness, beneficence, benefaction, altruism, charity, philanthropy, magnanimity, benevolence, charitableness, open-handedness, kindness, big-heartedness, great-heartedness, lavishness, free-handedness, unselfishness, selflessness, self-sacrifice, self-denial</t>
  </si>
  <si>
    <t>1.a person, especially a man, who freely indulges in sensual pleasures without regard to moral principles. _x000D_
2. a freethinker in matters of religion.</t>
  </si>
  <si>
    <t>philanderer, ladies' man, playboy, rake, roué, loose-liver, Don , licentious, lustful, libidinous, lecherous, lascivious, lubricious, dissolute, dissipated, debauched, immoral, wanton, shameless, degenerate, depraved, debased, profligate, promiscuous, unchaste, lewd, prurient, salacious, indecent, immodest, impure, carnal, intemperate, abandoned, unrestrained, unprincipled, reprobate, rakish, decadent, sensual, voluptuary, hedonistic, loose, fast, goatish, randy, horny, raunchy, concupiscent</t>
  </si>
  <si>
    <t>1. show (a quality or feeling) by one's acts or appearance; demonstrate._x000D_
2. a document listing a ship's contents, cargo, passengers, and crew, for the use of customs officers.</t>
  </si>
  <si>
    <t>obvious, clear, plain, apparent, evident, patent, palpable, distinct, definite, blatant, overt, glaring, barefaced, explicit, transparent, conspicuous, undisguised, unmistakable, unquestionable, undeniable, noticeable, perceptible, visible, recognizable, display, show, exhibit, demonstrate, betray, present, evince, reveal, indicate, make plain, express</t>
  </si>
  <si>
    <t xml:space="preserve">1. so small as to be insignificant._x000D_
2. (of an investigation or account) taking the smallest points into consideration; precise and meticulous._x000D_
3.a summarized record of the proceedings at a meeting. </t>
  </si>
  <si>
    <t>fashionable, stylish, smart, chic, modern, contemporary, designer, all the rage, in vogue, trendsetting, voguish, up to the minute, à la mode, trendy, cool, with it, in, now, hip, happening, snazzy, natty, nifty, kicking, kicky, tony, fly, spiffy, sassy, stylin', on fleek, all the go</t>
  </si>
  <si>
    <t>just beginning, budding, developing, growing, embryonic, incipient, young, in its infancy, fledgling, evolving, emergent, emerging, rising, dawning, advancing, burgeoning</t>
  </si>
  <si>
    <t>everlasting, perpetual, eternal, continuing, unending, never-ending, endless, undying, ceaseless, abiding, enduring, lasting, persisting, permanent, constant, continual, unfailing, unchanging</t>
  </si>
  <si>
    <t>pious</t>
  </si>
  <si>
    <t>1. devoutly religious._x000D_
2. (of a hope) sincere but unlikely to be fulfilled.</t>
  </si>
  <si>
    <t>religious, devout, devoted, dedicated, reverent, God-fearing, churchgoing, spiritual, prayerful, holy, godly, saintly, faithful, dutiful, sincere, forlorn, vain, desperate, despairing, doomed, hopeless, lost, unlikely, unduly optimistic</t>
  </si>
  <si>
    <t>1. occurring at a favourable time; opportune._x000D_
2. involving divine foresight or providence.</t>
  </si>
  <si>
    <t>opportune, advantageous, favourable, auspicious, propitious, heaven-sent, welcome, golden, good, right, lucky, happy, fortunate, benign, felicitous, timely, well timed, ripe, convenient, expedient, divine, heaven-sent</t>
  </si>
  <si>
    <t>1. skill or expertise in a particular activity or field._x000D_
2. bravery in battle.</t>
  </si>
  <si>
    <t>skill, skilfulness, expertise, effectiveness, mastery, facility, ability, capability, capacity, talent, genius, adroitness, adeptness, aptitude, dexterity, deftness, competence, competency, professionalism, excellence, accomplishment, experience, proficiency, expertness, finesse, know-how, courage, bravery, gallantry, valour, heroism, intrepidness, intrepidity, nerve, pluck, pluckiness, doughtiness, hardihood, braveness, courageousness, dauntlessness, gameness, manfulness, boldness, daring, audacity, spirit, fearlessness, mettle, determination, fortitude, steadfastness, stoutness, resolve, resolution, backbone, spine, stout-heartedness, bottle, grit, guts, spunk, gutsiness, gumption, ballsiness, moxie, cojones, sand, valiance</t>
  </si>
  <si>
    <t>division, split, rift, breach, rupture, break, separation, severance, estrangement, alienation, detachment, chasm, gulf, discord, disagreement, dissension, disunion</t>
  </si>
  <si>
    <t>defamation, defamation of character, character assassination, misrepresentation of character, calumny, libel, scandalmongering, malicious gossip, muckraking, smear campaigning, disparagement, denigration, derogation, aspersions, vilification, traducement, obloquy, backbiting, scurrility, lie, slur, smear, untruth, false accusation, false report, insult, slight, mud-slinging, bad-mouthing, defame, defame someone's character, blacken someone's name, give someone a bad name, tell lies about, speak ill/evil of, drag through the mud/mire, throw/sling/fling mud at, sully someone's reputation, libel, smear, run a smear campaign against, cast aspersions on, spread scandal about, besmirch, tarnish, taint, misrepresent, malign, traduce, vilify, calumniate, disparage, denigrate, decry, run down, slur, do a hatchet job on, derogate, asperse</t>
  </si>
  <si>
    <t>staunch, loyal, faithful, committed, devoted, dedicated, dependable, reliable, steady, constant, trusty, hard-working, vigorous, stable, firm, steadfast, redoubtable, resolute, unswerving, unwavering, unhesitating, unfalteringnoun_x000D_
a loyal, reliable</t>
  </si>
  <si>
    <t>entreat, beseech, beg, plead with, implore, petition, appeal to, solicit, call on, urge, enjoin, importune, pray, invoke, sue, ask</t>
  </si>
  <si>
    <t>curt, brusque, abrupt, clipped, blunt, gruff, short, brief, concise, succinct, to the point, compact, crisp, pithy, incisive, short and sweet, economical, laconic, epigrammatic, summary</t>
  </si>
  <si>
    <t>diatribe, invective, polemic, denunciation, rant, broadside, attack, harangue, verbal onslaught, reviling, railing, decrying, condemnation, brickbats, flak, criticism, censure, lecture, berating, admonishment, admonition, reprimand, rebuke, reproof, reproval, upbraiding, abuse, stream of abuse, battering, stricture, tongue-lashing, vilification, castigation, denouncement, vituperation, obloquy, fulmination, knocking, blast, slating</t>
  </si>
  <si>
    <t>general, ubiquitous, comprehensive, common, omnipresent, all-embracing, all-inclusive, all-round, across the board, global, worldwide, international, widespread, blanket, sweeping, rampant, catholic, inescapable, pervading, pervasive, currency</t>
  </si>
  <si>
    <t>conquer, defeat (utterly), beat (hollow), trounce, annihilate, triumph over, win a resounding victory over, be victorious over, best, get the better of, worst, bring someone to their knees, overcome, overwhelm, subdue, subjugate, put down, quell, quash, crush, repress, rout, lick, hammer, clobber, thrash, paste, pound, pulverize, crucify, demolish, destroy, drub, give someone a drubbing, cane, wipe the floor with, walk all over, give someone a hiding, take to the cleaners, blow someone out of the water, make mincemeat of, murder, massacre, slaughter, flatten, turn inside out, tank, stuff, blow out, cream, shellac, skunk, slam</t>
  </si>
  <si>
    <t>1. characterized by, expressive of, or causing sorrow or misery._x000D_
2. very bad; deplorable.</t>
  </si>
  <si>
    <t>sad, unhappy, miserable, woebegone, doleful, forlorn, crestfallen, glum, gloomy, dejected, downcast, disconsolate, downhearted, despondent, depressed, despairing, dismal, melancholy, broken-hearted, heartbroken, inconsolable, grief-stricken, blue, down in the mouth, down in the dumps, tragic, saddening, sorrowful, cheerless, wretched, sorry, pitiful, pathetic, pitiable, grievous, traumatic, upsetting, depressing, distressing, heartbreaking, heart-rending, tear-jerking, agonizing, harrowing, dreadful, very bad, awful, terrible, frightful, atrocious, disgraceful, deplorable, shameful, hopeless, lamentable, laughable, substandard, poor, inadequate, inferior, unsatisfactory, rotten, appalling, crummy, pathetic, pitiful, useless, lousy, shocking, abysmal, dire, the pits, duff, chronic, rubbish, pants, a load of pants, poxy</t>
  </si>
  <si>
    <t>1. (of something bad) experienced or present to the maximum degree._x000D_
2. (of a person or their behaviour) completely without pride or dignity; self-abasing.</t>
  </si>
  <si>
    <t>obsequious, grovelling, crawling, creeping, fawning, toadyish, servile, cringing, snivelling, ingratiating, toadying, sycophantic, submissive, craven</t>
  </si>
  <si>
    <t>friendly, good-natured, cordial, civil, courteous, polite, easy, easy-going, neighbourly, brotherly, fraternal, harmonious, cooperative, civilized, non-hostile, peaceable, peaceful</t>
  </si>
  <si>
    <t>animosity</t>
  </si>
  <si>
    <t>antipathy, hostility, friction, antagonism, enmity, animus, opposition, aversion, acrimony, bitterness, rancour, resentment, dislike, ill feeling, bad feeling, ill will, bad blood, hatred, hate, loathing, detestation, abhorrence, odium, malice, spite, spitefulness, venom, malevolence, malignity, grudges, grievances</t>
  </si>
  <si>
    <t>declare, maintain, claim, assert, state, attest, affirm, avow, swear, vow, profess, insist, protest, avouch</t>
  </si>
  <si>
    <t>1.bombard (someone) with questions, criticisms, complaints, etc. _x000D_
2. an artificial barrier across a river or estuary to prevent flooding, aid irrigation or navigation, or to generate electricity by tidal power.</t>
  </si>
  <si>
    <t>bombardment, gunfire, cannonade, battery, blast, broadside, salvo, volley, fusillade, storm, hail, shower, cascade, rain, stream, blitz, shelling, aid irrigation or navigation, dam, weir, barrier, dyke, defence, embankment, wall, obstruction, gate, sluiceverb_x000D_
bombard (someone) with questions, criticisms, complaints</t>
  </si>
  <si>
    <t>purgative, purging, purifying, cleansing, cleaning, releasing, relieving, freeing, delivering, exorcising, ridding, abreactive, depurative</t>
  </si>
  <si>
    <t>decode, decrypt, break, work out, solve, interpret, translate, construe, explain, make sense of, make head or tail of, get to the bottom of, unravel, find the key to, find the answer to, throw light on, crack, figure out, twig, suss</t>
  </si>
  <si>
    <t>1. an idiosyncratic belief or impression maintained despite being contradicted by reality or rational argument._x000D_
2. the action of deluding or the state of being deluded./deception</t>
  </si>
  <si>
    <t>misapprehension, mistaken impression, false impression, mistaken belief, misconception, misunderstanding, mistake, error, misinterpretation, misconstruction, misbelief, fallacy, illusion, figment of the imagination, fantasy, chimera, fool's paradise</t>
  </si>
  <si>
    <t>1. distribute or provide (a service or information) to a number of people._x000D_
2. manage without or get rid of.</t>
  </si>
  <si>
    <t>distribute, pass round, pass out, hand out, deal out, dole out, share out, divide out, parcel out, allocate, allot, apportion, assign, bestow, confer, supply, disburse, shall we?', waive, omit, drop, leave out, forgo, give up, relinquish, renounce, ignore, disregard, pass over, brush aside, do away with, put a stop to, put an end to, cut out, give something a miss, knock something on the head, get rid of, throw away, throw out, cast aside, dispose of, discard, shed, manage without, do without, cope without, ditch, scrap, axe, junk, dump, chuck out, chuck away, get shut of, get shot of</t>
  </si>
  <si>
    <t>persuasive, expressive, articulate, fluent, strong, forceful, powerful, potent, well spoken, silver-tongued, smooth-tongued, well expressed, graceful, lucid, vivid, effective, graphic</t>
  </si>
  <si>
    <t>captivate, charm, enchant, bewitch, fascinate, beguile, entrance, enrapture, delight, attract, allure, lure, win, ensnare, dazzle, absorb, engross, rivet, grip, transfix, root someone to the spot, transport, carry away, hypnotize, mesmerize, intrigue, spellbind, hold spellbound, get under someone's skin, fascinating, entrancing, enchanting, bewitching, captivating, charming, beguiling, enrapturing, delightful, attractive, alluring, winning, dazzling, absorbing, engrossing, memorable, compelling, riveting, readable, gripping, exciting, transfixing, transporting, hypnotic, mesmerizing, intriguing, spellbinding</t>
  </si>
  <si>
    <t>get rid of, eliminate, do away with, remove, suppress, exterminate, destroy, annihilate, extirpate, obliterate, kill, wipe out, liquidate, decimate, finish off, abolish, stamp out, extinguish, quash, wipe off the face of the earth, wipe off the map, erase, efface, excise, expunge, root out, uproot, weed out, zap</t>
  </si>
  <si>
    <t>chick, baby bird</t>
  </si>
  <si>
    <t>courage, bravery, strength of mind, strength of character, moral strength, toughness of spirit, firmness of purpose, strong-mindedness, resilience, backbone, spine, mettle, spirit, nerve, pluck, pluckiness, doughtiness, fearlessness, valour, intrepidity, stout-heartedness, endurance, stoicism, steadfastness, patience, long-suffering, forbearance, tenacity, pertinacity, perseverance, resolve, resolution, resoluteness, determination, Dunkirk spirit, guts, grit</t>
  </si>
  <si>
    <t>fortuitous</t>
  </si>
  <si>
    <t>chance, unexpected, unanticipated, unpredictable, unforeseen, unlooked-for, serendipitous, casual, incidental, coincidental, haphazard, random, accidental, inadvertent, unintentional, unintended, unplanned</t>
  </si>
  <si>
    <t>1. provoke or annoy (someone) so as to stimulate an action or reaction._x000D_
2. drive (an animal) with a spiked stick.</t>
  </si>
  <si>
    <t>provoke, spur, prick, sting, prod, egg on, hound, badger, incite, rouse, stir, move, stimulate, motivate, excite, inflame, work/fire up, impel, pressure, pressurize, dragoon, prompt, induce, encourage, urge, prod, spiked stick, spike, staff, crook, pole, rod, ankus</t>
  </si>
  <si>
    <t>impending, at hand, close, near, approaching, fast approaching, coming, forthcoming, on the way, about to happen, upon us, in store, in the offing, in the pipeline, on the horizon, in the air, in the wind, brewing, looming, looming large, threatening, menacing, expected, anticipated</t>
  </si>
  <si>
    <t>irrefutable</t>
  </si>
  <si>
    <t>travelling, peripatetic, wandering, wayfaring, roving, roaming, rambling, touring, nomadic, gypsy, migrant, migratory, ambulatory, vagrant, vagabond, homeless, of no fixed address/abode, displaced, footloose, rootless, drifting, floating, unsettled, restless, globetrotting, jet-setting, traveller, wanderer, wayfarer, roamer, rover, nomad, gypsy, Bedouin, migrant, transient, drifter, vagabond, vagrant, tramp, refugee, displaced person, D</t>
  </si>
  <si>
    <t>generous, charitable, benevolent, beneficent, open-handed, big-hearted, great-hearted, munificent, bountiful, liberal, handsome, princely, altruistic, kind, kindly, philanthropic, chivalrous, noble, unselfish, selfless, self-sacrificing, ungrudging, unstinting, forgiving, merciful, lenient, indulgent, clement</t>
  </si>
  <si>
    <t>meritorious</t>
  </si>
  <si>
    <t>praiseworthy, laudable, commendable, admirable, estimable, creditable, worthy, worthwhile, deserving, excellent, exemplary</t>
  </si>
  <si>
    <t>mutiny</t>
  </si>
  <si>
    <t>insurrection, rebellion, revolt, riot, revolution, uprising, rising, coup, coup d'état, putsch, protest, strike, insurgence, insurgency, subversion, sedition, anarchy, disorder, insubordination, disobedience, resistance, rise up, rebel, revolt, riot, resist/oppose authority, disobey/defy authority, refuse to obey orders, be insubordinate, protest, strike</t>
  </si>
  <si>
    <t>contradictory, self-contradictory, inconsistent, incongruous, anomalous, conflicting, improbable, impossible, odd, illogical, confusing, absurd, puzzling, baffling, bewildering, incomprehensible, inexplicable</t>
  </si>
  <si>
    <t>persistence, tenacity, determination, resolve, resolution, resoluteness, staying power, purposefulness, firmness of purpose, patience, endurance, application, diligence, sedulousness, dedication, commitment, doggedness, pertinacity, assiduity, assiduousness, steadfastness, tirelessness, indefatigability, stamina, intransigence, obstinacy, Sitzfleisch, stickability, stick-to-it-iveness, continuance</t>
  </si>
  <si>
    <t>1. provide or give (a service, help, etc.)._x000D_
2.cause to be or become; make._x000D_
3.represent or depict artistically. _x000D_
4. covertly send (a foreign criminal or terrorist suspect) for interrogation abroad; subject to extraordinary rendition._x000D_
5. melt down (fat) in order to clarify it._x000D_
6. cover (stone or brick) with a coat of plaster.</t>
  </si>
  <si>
    <t>give, provide, supply, furnish, make available, contribute, offer, extend, proffer, show, display, exhibit, evince, make, cause to be/become, paint, draw, depict, portray, represent, reproduce, execute, limn, act, perform, play, melt down, clarify</t>
  </si>
  <si>
    <t>1. a stock of plays, dances, or items that a company or a performer knows or is prepared to perform._x000D_
2. a stock of skills or types of behavior that a person habitually uses.</t>
  </si>
  <si>
    <t>collection, stock, range, repertory, reserve, store, repository, supply</t>
  </si>
  <si>
    <t>1. (of a person or animal) able to withstand or recover quickly from difficult conditions._x000D_
2. (of a substance or object) able to recoil or spring back into shape after bending, stretching, or being compressed.</t>
  </si>
  <si>
    <t>strong, tough, hardy, quick to recover, quick to bounce back, buoyant, difficult to keep down, irrepressible, adaptable, stretching, flexible, pliable, pliant, supple, plastic, elastic, springy, rubbery, durable, hard-wearing, stout, strong, sturdy</t>
  </si>
  <si>
    <t>determined, purposeful, purposive, resolved, decided, adamant, single-minded, firm, unswerving, unwavering, undaunted, fixed, set, intent, insistent, steadfast, staunch, stalwart, earnest, manful, deliberate, unfaltering, unhesitating, unflinching, persevering, persistent, pertinacious, indefatigable, tenacious, bulldog, strong-minded, strong-willed, unshakeable, unshaken, steely, four-square, dedicated, committed, constant, stubborn, dogged, obstinate, obdurate, inflexible, relentless, intransigent, implacable, unyielding, unbending, immovable, unrelenting, spirited, brave, bold, courageous, plucky, stout, stout-hearted, mettlesome, indomitable, strenuous, vigorous, gritty, stiff, rock-ribbed, gutsy, spunky, perseverant</t>
  </si>
  <si>
    <t>lithe, limber, nimble, lissom, flexible, loose-limbed, loose-jointed, agile, acrobatic, fit, deft, willowy, graceful, elegant, pliant, pliable, soft, bendable, workable, malleable, stretchy, stretchable, elastic, springy, yielding, rubbery, plastic</t>
  </si>
  <si>
    <t>bravery, courage, fearlessness, courageousness, braveness, intrepidity, intrepidness, pluck, pluckiness, nerve, backbone, spine, heroism, stout-heartedness, manliness, manfulness, audacity, boldness, gallantry, daring, spirit, fortitude, mettle, dauntlessness, doughtiness, hardihood, guts, spunk, bottle, ballsiness, cojones, sand, moxie</t>
  </si>
  <si>
    <t>1. striking; eye-catching._x000D_
2. denoting a person or agency that seizes and detains someone by legal authority.</t>
  </si>
  <si>
    <t>striking, eye-catching, conspicuous, noticeable, dramatic, impressive, imposing, spectacular, breathtaking, dazzling, amazing, astounding, astonishing, surprising, staggering, stunning, sensational, awesome, awe-inspiring, engaging, remarkable, notable, noteworthy, distinctive, extraordinary, outstanding, incredible, phenomenal, unusual, rare, uncommon, out of the ordinary</t>
  </si>
  <si>
    <t>scold, upbraid, berate, reprimand, reprove, rebuke, admonish, chide, censure, castigate, lambast, lecture, criticize, pull up, take to task, haul over the coals, bring to book, tell off, give someone a telling-off, dress down, give someone a dressing-down, bawl out, blow up at, give someone an earful, give someone a caning, give someone a roasting, give someone a rocket, give someone a rollicking, slap someone's wrist, rap over the knuckles, throw the book at, read someone the Riot Act</t>
  </si>
  <si>
    <t>1. the state of a country or region in terms of the production and consumption of goods and services and the supply of money._x000D_
2. careful management of available resources.</t>
  </si>
  <si>
    <t>wealth, (financial) resources, financial system, financial state, thrift, providence, prudence, thriftiness, canniness, carefulness, care, good management, good husbandry, careful budgeting, economizing, saving, scrimping and saving, scrimping, restraint, frugality, fuel-saving, abstemiousness, meanness, penny-pinching, miserliness, niggardliness, parsimony, forehandedness, stinginess, sparingness</t>
  </si>
  <si>
    <t>1. relating to the rudiments of a subject._x000D_
2. not decomposable into elements or other primary constituents.</t>
  </si>
  <si>
    <t xml:space="preserve">easy, simple, straightforward, uncomplicated, undemanding, unexacting, effortless, painless, uninvolved, child's play, plain sailing, rudimentary, facile, simplistic, as easy as falling off a log, as easy as pie, as easy as </t>
  </si>
  <si>
    <t>decorate, adorn, ornament, dress, dress up, furnish, beautify, enhance, enrich, grace, trim, garnish, gild, varnish, brighten up, ginger up, deck, bedeck, festoon, emblazon, bespangle, do up, do out, jazz up, zhoosh (up), tart up, bejewel, bedizen, caparison, furbelow</t>
  </si>
  <si>
    <t>elated, happy, joyful, joyous, delighted, gleeful, excited, exhilarated, animated, jubilant, exultant, ecstatic, blissful, enraptured, rapturous, rhapsodic, in rhapsodies, intoxicated, transported, on cloud nine, in heaven, in paradise, in seventh heaven, on top of the world, over the moon</t>
  </si>
  <si>
    <t>1. (of an official body) absolve (someone) from blame for a fault or wrongdoing._x000D_
2. release someone from (a duty or obligation).</t>
  </si>
  <si>
    <t>absolve, clear, acquit, declare innocent, find innocent, pronounce not guilty, discharge, vindicate, release, discharge, relieve, free, liberate, excuse, exempt, except, let off</t>
  </si>
  <si>
    <t>extend the application of (a method or conclusion) to an unknown situation by assuming that _x000D_
existing trends will continue or similar methods will be applicable.</t>
  </si>
  <si>
    <t>hesitate, delay, drag one's feet, stall, think twice, get cold feet, change one's mind, waver, oscillate, fluctuate, vacillate, be undecided, be indecisive, be irresolute, see-saw, yo-yo, haver, hum and haw, sit on the fence, dilly-dally, shilly-shally, pussyfoot around, blow hot and cold</t>
  </si>
  <si>
    <t>impassioned, passionate, intense, vehement, ardent, fervid, sincere, feeling, profound, deep-seated, heartfelt, deeply felt, emotional, animated, spirited, enthusiastic, zealous, fanatical, wholehearted, avid, eager, earnest, keen, committed, dedicated, devout, mad keen, card-carrying, true blue, keen as mustard, perfervid, passionalhot, burning</t>
  </si>
  <si>
    <t>instigate, incite, provoke, agitate, excite, stir up, whip up, arouse, inspire, encourage, urge, actuate, initiate, generate, cause, prompt, start, bring about, kindle, spark off, trigger off, touch off, fan the flames of, enkindle</t>
  </si>
  <si>
    <t>blunder, mistake, error, slip, indiscretion, impropriety, breach of etiquette, miscalculation, gaucherie, solecism, faux pas, lapsus linguae, lapsus calami, slip-up, howler, boo-boo, boner, botch, fluff, fail, boob, bloomer, clanger, blooper, bloop, goof, floater</t>
  </si>
  <si>
    <t>unorthodox, heretical, dissenting, dissident, blasphemous, nonconformist, apostate, freethinking, iconoclastic, schismatic, rebellious, renegade, separatist, sectarian, revisionist, sceptical, agnostic, atheistical, non-theistic, non-believing, unbelieving, idolatrous, pagan, heathen, impious, paynim, recreant, recusant</t>
  </si>
  <si>
    <t>melodramatic, theatrical, affected, dramatic, exaggerated, actorly, actressy, stagy, showy, artificial, overacted, overdone, unnatural, mannered, stilted, unreal, hammy, ham, dramatics, drama, theatrics, theatricality, tantrums, affectation, staginess, artificiality</t>
  </si>
  <si>
    <t>1. suggested though not directly expressed._x000D_
2. always to be found in; essentially connected with._x000D_
3. with no qualification or question; absolute.</t>
  </si>
  <si>
    <t>implied, indirect, inferred, understood, hinted, suggested, deducible, unspoken, unexpressed, undeclared, unstated, unsaid, tacit, unacknowledged, silent, taken for granted, taken as read, assumed, inherent, latent, underlying, inbuilt, incorporated, absolute, complete, entire, total, wholehearted, perfect, sheer, utter, unqualified, unconditional, unreserved, unadulterated, unalloyed, undiluted, positive, unshaken, unshakeable, unhesitating, unquestioning, firm, steadfast</t>
  </si>
  <si>
    <t>untouched, undamaged, unhurt, unharmed, unscathed, unmarred, unspoiled, unimpaired, unflawed, unsullied, unstained, undefiled, unpolluted, unprofaned, perfect, pristine, pure, virgin, intact, unbroken, whole, entire, complete, sound, solid</t>
  </si>
  <si>
    <t>1. the state of being legally responsible for something._x000D_
2. a person or thing whose presence or behaviour is likely to put one at a disadvantage.</t>
  </si>
  <si>
    <t>accountability, responsibility, legal responsibility, answerability, incrimination, blame, blameworthiness, culpability, guilt, onus, fault, hindrance, encumbrance, burden, handicap, nuisance, inconvenience, obstacle, impediment, drawback, drag, disadvantage, weakness, shortcoming, problem, weak spot/point, millstone round one's neck, stumbling block, cross to bear, cross, albatross, Achilles heel, disbenefit, minus, fly in the ointment</t>
  </si>
  <si>
    <t>stubborn, headstrong, wilful, unyielding, inflexible, unbending, intransigent, intractable, obdurate, mulish, stubborn as a mule, pig-headed, bull-headed, self-willed, strong-minded, strong-willed, contrary, perverse, recalcitrant, refractory, uncooperative, unmanageable, cross-grained, stiff-necked, stiff, rigid, steely, iron-willed, uncompromising, implacable, relentless, unrelenting, unpersuadable, immovable, unmalleable, unshakeable, inexorable, with one's toes/feet dug in, persistent, persevering, tenacious, pertinacious, dogged, single-minded, adamant, firm, steadfast, determined, bloody-minded, bolshie, stroppy, balky, froward, contumacious, contrarious</t>
  </si>
  <si>
    <t>careful, meticulous, thorough, assiduous, sedulous, attentive, diligent, industrious, laborious, hard-working, conscientious, ultra-careful, punctilious, scrupulous, demanding, exacting, searching, close, elaborate, minute, accurate, correct, studious, rigorous, particular, religious, strict, pedantic</t>
  </si>
  <si>
    <t>self-controlled, calm, cool, composed, and collected, cool-headed, controlled, serene, tranquil, placid, impassive, self-possessed, self-confident, self-assured, stolid, imperturbable, unruffled, poised, level-headed, dispassionate, philosophical, unflappable</t>
  </si>
  <si>
    <t>enormous, huge, colossal, immense, vast, great, massive, gigantic, mammoth, tremendous, considerable, substantial, large, sizeable, inordinate, monumental, mighty, gargantuan, amazing, astonishing, astounding, staggering, stunning, marvellous, remarkable, wonderful, phenomenal, terrific, miraculous, impressive, striking, startling, sensational, spectacular, extraordinary, exceptional, breathtaking, incredible, unbelievable, unusual, humongous, stupendous, fantastic, fabulous, fantabulous, mind-boggling, mind-blowing, flabbergasting, mega, awesome, ginormous, such as monstrous births', unnatural, monstrous, grotesque</t>
  </si>
  <si>
    <t>tendency, inclination, predisposition, proneness, proclivity, readiness, susceptibility, liability, disposition, aptness, penchant, leaning, predilection, bent, habit</t>
  </si>
  <si>
    <t>misgiving, doubt, reservation, second thought, worry, concern, anxiety, hesitation, hesitance, hesitancy, demur, reluctance, disinclination, apprehension, trepidation, disquiet, disquietude, unease, uneasiness, scruple, pang of conscience, twinge of conscience/remorse, compunction</t>
  </si>
  <si>
    <t>default on, fail to honour, go back on, break, back out of, pull out of, withdraw from, retreat from, welsh on, backtrack on, repudiate, retract, go back on one's word, break one's word, break one's promise, do an about-face, cop out of</t>
  </si>
  <si>
    <t>1. a person's state of mind seen in terms of their being angry or calm._x000D_
2. the degree of hardness and elasticity in steel or other metal._x000D_
3. act as a neutralizing or counterbalancing force to (something).</t>
  </si>
  <si>
    <t>temperament, disposition, nature, character, personality, make-up, constitution, mind, spirit, stamp, mettle, mould, mood, frame of mind, cast of mind, habit of mind, attitude, humour, moderate, modify, modulate, tone down, mitigate, palliate, alleviate, allay, assuage, lessen, reduce, weaken, lighten, soften, cushion</t>
  </si>
  <si>
    <t>1. not certain or fixed; provisional._x000D_
2. done without confidence; hesitant.</t>
  </si>
  <si>
    <t>provisional, unconfirmed, unsettled, indefinite, pencilled in, preliminary, to be confirmed, T</t>
  </si>
  <si>
    <t>unparalleled, unequalled, unmatched, unrivalled, without parallel, without equal, extraordinary, uncommon, out of the ordinary, unusual, outstanding, striking, exceptional, prodigious, abnormal, singular, remarkable, unique, anomalous, atypical, untypical, freakish, unheard of, unknown, novel, original, new, groundbreaking, revolutionary, pioneering, one of a kind</t>
  </si>
  <si>
    <t>lively, animated, full of life, spirited, high-spirited, effervescent, bubbling, bubbly, ebullient, buoyant, sparkling, scintillating, light-hearted, carefree, happy-go-lucky, jaunty, merry, happy, jolly, joyful, full of fun, full of the joys of spring, cheery, cheerful, perky, sunny, airy, breezy, bright, enthusiastic, irrepressible, vibrant, vivid, vital, zestful, energetic, dynamic, vigorous, full of vim and vigour, lusty, bright-eyed and bushy-tailed, bright and breezy, peppy, zingy, zippy, bouncy, upbeat, chirpy, full of beans, chipper, peart</t>
  </si>
  <si>
    <t>shrewd, sharp, sharp-witted, razor-sharp, acute, quick, quick-witted, ingenious, clever, intelligent, bright, brilliant, smart, canny, media-savvy, intuitive, discerning, perceptive, perspicacious, penetrating, insightful, incisive, piercing, discriminating, sagacious, wise, judicious, cunning, artful, crafty, wily, calculating, on the ball, quick off the mark, quick on the uptake, brainy, streetwise, savvy, suss, pawky, heads-up, whip-smart, long-headed, argute</t>
  </si>
  <si>
    <t>begin, start, start off, get down to business, get the ball rolling, get going, get under way, get off the ground, make a start on, set about, go about, enter on, embark on, launch into, lead off, get down to, set in motion, ring up the curtain on, open, initiate, institute, inaugurate, go ahead, get cracking on, get stuck into, kick off, get the show on the road</t>
  </si>
  <si>
    <t>recuperating, recovering, getting better, on the road to recovery, improving, making progress</t>
  </si>
  <si>
    <t>1. a check or restraint on something._x000D_
2. a type of bit with a strap or chain attached which passes under a horse's lower jaw, used as a check.</t>
  </si>
  <si>
    <t>restraint, restriction, check, brake, rein, control, limitation, limit, constraint, stricture, deterrent, damper, suppressant, retardant, crackdown, clampdown, restrain, hold back, keep back, hold in, repress, suppress, fight back, bite back, keep in check, check, control, keep under control, rein in, keep a tight rein on, contain, discipline, govern, bridle, tame, subdue, stifle, smother, swallow, choke back, muzzle, silence, muffle, strangle, gag, limit, put a limit on, keep within bounds, put the brakes on, slow down, retard, restrict, constrain, deter, impede, inhibit, freeze, peg, button up, keep a/the lid on, in order to avoid soiling buildings, pavements</t>
  </si>
  <si>
    <t>denounce, condemn, criticize, censure, damn, attack, fulminate against, rail against, inveigh against, blame, carp at, cavil at, run down, pillory, rap, lambast, deplore, disapprove of, vilify, execrate, revile, disparage, deprecate, discredit, derogate, cast aspersions on, slam, blast, knock, snipe at, do a hatchet job on, hold forth against, come down on, pull to pieces, tear to shreds, slate, excoriate, animadvert</t>
  </si>
  <si>
    <t>threats, violence, constraints, or other action used to coerce someone _x000D_
into doing something against their will or better judgement.</t>
  </si>
  <si>
    <t>coercion, compulsion, force, pressure, pressurization, intimidation, threats, constraint, enforcement, exaction</t>
  </si>
  <si>
    <t>1. bring or recall (a feeling, memory, or image) to the conscious mind._x000D_
2. invoke (a spirit or deity).</t>
  </si>
  <si>
    <t>bring to mind, call to mind, put one in mind of, call up, conjure up, summon up, summon, invoke, give rise to, bring forth, elicit, induce, kindle, stimulate, stir up, awaken, arouse, excite, raise, suggest, recall, echo, reproduce, encapsulate, capture, express, bring to mind, call to mind, put one in mind of, call up, conjure up, summon up, summon, invoke, give rise to, bring forth, elicit, induce, kindle, stimulate, stir up, awaken, arouse, excite, raise, suggest, recall, echo, reproduce, encapsulate, capture, express</t>
  </si>
  <si>
    <t>1. (of a person) give a servile display of exaggerated flattery or affection, typically in order to gain favour._x000D_
2. (of a deer) produce young.</t>
  </si>
  <si>
    <t>beige, yellowish brown, pale brown, buff, sand, sandy, oatmeal, wheaten, biscuit, café au lait, camel, kasha, ecru, taupe, stone, stone-coloured, greige, greyish brown, mushroom, putty, neutral, natural</t>
  </si>
  <si>
    <t>1. be constantly or visibly anxious._x000D_
2. gradually wear away (something) by rubbing or gnawing._x000D_
3. flow or move in small waves.</t>
  </si>
  <si>
    <t>worry, be anxious, feel uneasy, be distressed, be upset, upset oneself, concern oneself, feel unhappy, agonize, anguish, sorrow, sigh, pine, brood, mope, fuss, make a fuss, complain, grumble, whine, eat one's heart out, stew</t>
  </si>
  <si>
    <t>slick, pat, neat, plausible, silky, smooth-talking, fast-talking, smooth, urbane, smooth-tongued, silver-tongued, smooth-spoken, fluent, voluble, loquacious, disingenuous, insincere, facile, shallow, superficial, simplistic, oversimplified, easy, ready, flippant, flip, sweet-talking</t>
  </si>
  <si>
    <t>wilful, self-willed, strong-willed, contrary, perverse, wayward, unruly, refractory, ungovernable, unyielding, stubborn, obstinate, obdurate, reckless, heedless, rash, capricious, impulsive</t>
  </si>
  <si>
    <t>sporadic, irregular, fitful, spasmodic, broken, fragmentary, discontinuous, disconnected, isolated, odd, random, patchy, scattered, on again and off again, on and off, in fits and starts, occasional, periodic, cyclic, recurrent</t>
  </si>
  <si>
    <t>anger, rage, fury, wrath, hot temper, outrage, temper, crossness, spleen, annoyance, exasperation, irritation, vexation, displeasure, chagrin, pique, indignation, resentment</t>
  </si>
  <si>
    <t>1. (of a person, manner, or gesture) having or showing a disinclination for physical exertion or effort._x000D_
2. weak or faint from illness or fatigue.</t>
  </si>
  <si>
    <t>relaxed, unhurried, languorous, unenergetic, lacking in energy, slow, slow-moving, listless, lethargic, phlegmatic, torpid, sluggish, lazy, idle, slothful, inactive, indolent, lackadaisical, apathetic, indifferent, uninterested, impassive, laid back, otiose, pococurante, languid, and weak, as if she had delivered a child', sickly, weak, faint, feeble, frail, delicate, debilitated, flagging, drooping, tired, weary, fatigued</t>
  </si>
  <si>
    <t xml:space="preserve">1. make (someone) feel deceptively secure or confident._x000D_
2. calm or send to sleep, typically with soothing sounds or movements._x000D_
3.a temporary interval of quiet or lack of activity. </t>
  </si>
  <si>
    <t>soothe, quiet, hush, lullaby, pause, respite, interval, break, hiatus, suspension, cessation, interlude, intermission, breathing space, moratorium, lacuna, caesura, let-up, breather, calm, calmness, stillness, quiet, quietness, tranquillity, peace, peacefulness, silence</t>
  </si>
  <si>
    <t>spirited, game, gritty, intrepid, fearless, courageous, hardy, brave, plucky, gallant, valiant, valorous, bold, daring, audacious, heroic, tenacious, steely, determined, resolved, resolute, steadfast</t>
  </si>
  <si>
    <t>appease, placate, pacify, conciliate, humour, soothe, calm, calm down, still, propitiate, quieten, quiet</t>
  </si>
  <si>
    <t>counteract, offset, counterbalance, balance (out), counterpoise, countervail, compensate for, make up for, cancel out, make/render ineffective, nullify, negate, annul, undo, invalidate, be an antidote to, wipe out, equalize, even up, square up, negative</t>
  </si>
  <si>
    <t>confused, bewildered, bemused, puzzled, perplexed, baffled, stumped, mystified, stupefied, muddled, befuddled, fuddled, dumbfounded, at sea, at a loss, at sixes and sevens, thrown (off balance), taken aback, disoriented, disconcerted, discomposed, troubled, discomfited, unnerved, shaken, shaken up, dazed, stunned, surprised, astonished, astounded, flummoxed, bamboozled, discombobulated, clueless, fazed, floored, foxed, bushed, wildered, mazed, distractednot disconcerted; unperturbed.'</t>
  </si>
  <si>
    <t>1. (of an action) done suddenly and without careful consideration._x000D_
2. dangerously high or steep.</t>
  </si>
  <si>
    <t>steep, sheer, high, perpendicular, abrupt, sharp, dizzy, vertiginous, vertical, bluff, acclivitous, hasty, overhasty, rash, hurried, rushed, impetuous, impulsive, spur-of-the-moment, precipitate, incautious, imprudent, injudicious, ill-advised, heedless, reckless, hare-brained, foolhardy, harum-scarum, previous</t>
  </si>
  <si>
    <t>affected, ostentatious, chi-chi, showy, flashy, tinselly, conspicuous, flaunty, tasteless, kitschy, overambitious, pompous, artificial, flatulent, inflated, overblown, overripe, fustian, hyperventilated, mannered, high-flown, high-sounding, flowery, grandiose, big, grand, elaborate, extravagant, heroic, flamboyant, ornate, grandiloquent, magniloquent, bombastic, turgid, orotund, rhetorical, oratorical, sophomoric, highfalutin, la-di-da, fancy-pants, posey, pseud, pseudo, poncy, toffee-nosed</t>
  </si>
  <si>
    <t>1. (of a state, quality, or emotion) very great or intense._x000D_
2. (of a person or statement) having or showing great knowledge or insight.</t>
  </si>
  <si>
    <t>heartfelt, intense, keen, great, very great, extreme, sincere, earnest, deep, deepest, deeply felt, wholehearted, acute, overpowering, overwhelming, deep-seated, deep-rooted, fervent, ardent, far-reaching, radical, extensive, exhaustive, thoroughgoing, sweeping, wise, learned, clever, intelligent, with/showing great knowledge, knowledgeable, intellectual, scholarly, sage, sagacious, erudite, discerning, penetrating, perceptive, astute, thoughtful, full of insight, insightful, percipient, perspicacious, philosophical, deep</t>
  </si>
  <si>
    <t>1. spread and promote (an idea, theory, etc.) widely._x000D_
2. breed specimens of (a plant or animal) by natural processes from the parent stock.</t>
  </si>
  <si>
    <t>breed, grow, cultivate, generate, layer, pipespread and promote (an idea, theory, spread, disseminate, communicate, pass on, put about, make known, promulgate, circulate, transmit, distribute, broadcast, publish, publicize, proclaim, preach, promote, propagandize(with reference to motion, light, sound</t>
  </si>
  <si>
    <t>option, possibility, alternative, possible course of action, resort, way out, place/person to turn to, source of assistance, available resource, hope, remedy, choice, expedient</t>
  </si>
  <si>
    <t>disprove, prove wrong/false, show/prove to be wrong/false, rebut, confute, give the lie to, demolish, explode, debunk, discredit, invalidate, shoot full of holes, shoot down (in flames), blow sky-high, controvert</t>
  </si>
  <si>
    <t>revert, retrogress, relapse, lapse, backslide, go backwards, slip back, drift back, subside, sink back, deteriorate, decline, worsen, degenerate, get worse, fall, fall off, fall away, drop, ebb, wane, slump, go downhill, go to pot, go to the dogs, recidivate</t>
  </si>
  <si>
    <t>consequence, result, effect, outcome, by-product, reverberation, backlash, ripple, shock wave, aftermath, footprint</t>
  </si>
  <si>
    <t>refill, fill up, recharge, reload, top up, freshen</t>
  </si>
  <si>
    <t>watchful, on the lookout, observant, sharp-eyed, keen-eyed, gimlet-eyed, eagle-eyed, hawk-eyed, with eyes like a hawk, with one's eyes open, attentive, paying attention, alert, on the alert, on one's toes, on the qui vive, awake, wide awake, unsleeping, on one's guard, on guard, concentrating, careful, cautious, wary, chary, circumspect, prudent, heedful, mindful, prepared, ready, beady-eyed, not missing a trick, on the ball, leery, regardful</t>
  </si>
  <si>
    <t>attack, assault, make an assault on, launch an attack on, pounce on, set upon, launch oneself at, weigh into, fly at, let fly at, turn on, round on, lash out at, hit out at, beset, belabour, fall on, accost, mug, charge, rush, storm, besiege, lay into, tear into, lace into, sail into, pitch into, get stuck into, wade into, let someone have it, beat up, jump, set about, have a go at</t>
  </si>
  <si>
    <t>kind, kindly, kind-hearted, warm-hearted, tender-hearted, big-hearted, good-natured, good, gracious, tolerant, benign, compassionate, caring, sympathetic, considerate, thoughtful, well meaning, obliging, accommodating, helpful, decent, neighbourly, public-spirited, charitable, altruistic, humane, humanitarian, philanthropic, generous, magnanimous, munificent, unselfish, ungrudging, unstinting, open-handed, free-handed, free, liberal, lavish, bountiful, beneficent, indulgent, bounteous</t>
  </si>
  <si>
    <t>rebuke, reprimand, reproach, reprove, admonish, remonstrate with, chastise, chide, upbraid, take to task, pull up, castigate, lambast, read someone the Riot Act</t>
  </si>
  <si>
    <t>1. able or tending to keep afloat or rise to the top of a liquid or gas._x000D_
2. cheerful and optimistic._x000D_
3. (of an economy, business, or market) involving or engaged in much successful trade or activity.</t>
  </si>
  <si>
    <t>able to float, light, floating, cheerful, cheery, happy, light-hearted, carefree, bright, glad, merry, joyful, bubbly, bouncy, effervescent, blithe, sunny, breezy, jolly, jovial, animated, lively, sprightly, jaunty, ebullient, high-spirited, vivacious, vital, sparkling, sparky, zestful, perky, optimistic, confident, hopeful, sanguine, bullish, positive, peppy, zippy, zingy, upbeat, gay(of an economy, business, booming, strong, vigorous, burgeoning, thriving, growing, developing, progressing, improving, expanding, mushrooming, snowballing, ballooning</t>
  </si>
  <si>
    <t>1. provide (a building or structure) with buttresses._x000D_
2. increase the strength of or justification for; reinforce.</t>
  </si>
  <si>
    <t>prop, support, abutment, shore, pier, reinforcement, stanchion, stay, strengthen, reinforce, fortify, support, prop up, bolster up, shore up, underpin, cement, brace, uphold, confirm, defend, maintain, back up</t>
  </si>
  <si>
    <t>deliberately ignore, not take into consideration, disregard, take no notice of, take no account of, accept, allow, make allowances for, let pass, turn a blind eye to, overlook, forget, wink at, blink at, connive at, forgive, pardon, excuse, let someone off with, let go, sink, bury, let bygones be bygones</t>
  </si>
  <si>
    <t>break, breach, fail to comply with, fail to observe, violate, infringe, offend against, transgress against, defy, disobey, flout</t>
  </si>
  <si>
    <t>condemn, criticize, attack, censure, castigate, decry, revile, vilify, besmirch, discredit, damn, reject, proscribe, find fault with, cast aspersions on, malign, pour scorn on, rail against, inveigh against, fulminate against, declaim against, give something a bad press, run something down, slur, bad-mouth, knock, pan, slam, hammer, blast, hit out at, lay into, lace into, pull to pieces, pull apart, savage, maul, slate, slag off, have a go at, give some stick to, rate, slash, reprobate, vituperate, excoriate, arraign, objurgate, asperse, anathematize, animadvert on</t>
  </si>
  <si>
    <t>autocratic, dictatorial, totalitarian, authoritarian, absolute, absolutist, arbitrary, unconstitutional, undemocratic, anti-democratic, uncontrolled, unaccountable, summary, one-party, single-party, autarchic, monocratic, tyrannical, oppressive, tyrannous, repressive, harsh, ruthless, merciless, draconian, illiberal, domineering, imperious, arrogant</t>
  </si>
  <si>
    <t>diverge, digress, drift, stray, slew, veer, swerve, turn away, turn aside, get sidetracked, branch off, differ, vary, change, depart, be different, be at variance with, run counter to, contrast with, contravene, contradict</t>
  </si>
  <si>
    <t>1. not influenced by considerations of personal advantage._x000D_
2. having or feeling no interest in something; uninterested.</t>
  </si>
  <si>
    <t>unbiased, unprejudiced, impartial, neutral, non-partisan, non-discriminatory, detached, uninvolved, objective, dispassionate, impersonal, clinical, open-minded, fair, just, equitable, balanced, even-handed, unselfish, selfless, free from discrimination, with no axe to grind, uninterested, indifferent, incurious, unconcerned, unmoved, unresponsive, impassive, passive, detached, unfeeling, uncaring, unenthusiastic, lukewarm, bored, apathetic, blasé, nonchalant</t>
  </si>
  <si>
    <t>increase rapidly, soar, rocket, shoot up, mount, surge, spiral, grow rapidly, rise rapidly, climb, go up, be jacked up, go through the ceiling, go through the roof, skyrocket</t>
  </si>
  <si>
    <t>1. completely remove (something unpleasant) from one's mind or memory._x000D_
2. rid (a person or place) of a supposed evil spirit.</t>
  </si>
  <si>
    <t>fussy, fastidious, punctilious, over-particular, hard to please, overcritical, difficult, awkward, exacting, demanding, perfectionist, pass-remarkable, picky, choosy, pernickety, persnickety</t>
  </si>
  <si>
    <t>1. prevent (something considered wrong or undesirable) from succeeding._x000D_
2. frustrate the efforts or plans of.</t>
  </si>
  <si>
    <t>thwart, frustrate, counter, oppose, balk, disappoint, impede, obstruct, hamper, hinder, snooker, cripple, scotch, derail, smash, dash, stop, check, block, prevent, defeat, nip in the bud, mess up, screw up, do for, put paid to, stymie, cook someone's goose, scupper, nobble, put the mockers on, traverse</t>
  </si>
  <si>
    <t>entwine, interweave, interlace, interthread, interwind, intertwist, twist, coil, twirl, ravel, lace, braid, plait, knit</t>
  </si>
  <si>
    <t>1. overwhelm (someone) with things or people to be dealt with._x000D_
2. flood.</t>
  </si>
  <si>
    <t>threaten, endanger, imperil, menace, risk, put at risk, expose to risk, put in danger, expose to danger, put in jeopardy, put on the line, leave vulnerable, leave unprotected, compromise, prejudice, be prejudicial to, be a danger to, pose a threat to, damage, injure, harm, do harm to, be detrimental to</t>
  </si>
  <si>
    <t>1. subject to sudden or unpredictable changes of mood or mind._x000D_
2. of or containing the element mercury.</t>
  </si>
  <si>
    <t>volatile, capricious, temperamental, excitable, fickle, changeable, unpredictable, variable, protean, mutable, erratic, quicksilver, inconstant, inconsistent, unstable, unsteady, fluctuating, ever-changing, kaleidoscopic, fluid, wavering, vacillating, moody, flighty, wayward, whimsical, giddy, impulsive</t>
  </si>
  <si>
    <t>unaware, unconscious, heedless, unmindful, insensible, unheeding, ignorant, blind, deaf, unsuspecting, unobservant, disregardful, unconcerned, impervious, unaffected, insensitive, indifferent, detached, removed</t>
  </si>
  <si>
    <t>commit, carry out, perform, execute, do, effect, bring about, be guilty of, be to blame for, be responsible for, accomplish, inflict, wreak, pull off, pull</t>
  </si>
  <si>
    <t>mournful, sad, wistful, doleful, pathetic, pitiful, piteous, melancholy, melancholic, sorrowful, unhappy, wretched, woeful, grief-stricken, broken-hearted, heartbroken, desolate, heart-rending, forlorn, woebegone, disconsolate, plangent, heartsick</t>
  </si>
  <si>
    <t>touching, moving, sad, saddening, affecting, pitiful, piteous, pitiable, pathetic, sorrowful, mournful, tearful, wretched, miserable, bitter, painful, distressing, disturbing, heart-rending, heartbreaking, tear-jerking, plaintive, upsetting</t>
  </si>
  <si>
    <t>inactive, inert, latent, fallow, passive, idle, at rest, inoperative, deactivated, in abeyance, quiet, still, motionless, immobile, stagnant, dormant, asleep, slumbering, sluggish, lethargic</t>
  </si>
  <si>
    <t>repeat, say again, restate, retell, recapitulate, go over (and over), iterate, rehearse, belabour, dwell on, harp on, hammer away at, do over</t>
  </si>
  <si>
    <t xml:space="preserve">1. become less intense, violent, or severe._x000D_
2.(of water) go down to a lower or the normal level. </t>
  </si>
  <si>
    <t>abate, let up, moderate, calm, lull, slacken (off), ease (up), relent, die down, die out, peter out, taper off, recede, lessen, soften, alleviate, attenuate, remit, diminish, decline, dwindle, weaken, fade, wane, ebb, still, cease, come to a stop, come to an end, terminate, quieten down, recede, ebb, fall back, flow back, fall away, fall, go down, get lower, sink, sink lower, abate, diminish</t>
  </si>
  <si>
    <t>1. overcome (a difficulty or obstacle)._x000D_
2. stand or be placed on top of.</t>
  </si>
  <si>
    <t>overcome, conquer, get over, prevail over, triumph over, get the better of, beat, vanquish, master, clear, cross, make one's way round/past/over, make it round/past/over, pass over, be unstoppable by, deal with, cope with, resist, cap, top, crown, tip, rise above, tower above, overtop</t>
  </si>
  <si>
    <t>1. diverging from a previous course or line; erratic._x000D_
2. hardly touching a matter; peripheral._x000D_
3. relating to or along a tangent.</t>
  </si>
  <si>
    <t>expert, proficient, accomplished, skilful, talented, gifted, masterly, virtuoso, consummate, peerless, adroit, dexterous, deft, nimble-fingered, handy, artful, able, capable, competent, brilliant, very good, splendid, marvellous, formidable, outstanding, first-rate, first-class, excellent, impressive, fine, great, top-notch, top-drawer, top-hole, tip-top, A1, wizard, magic, ace, fab, mean, crack, nifty, deadly, slick, brill, smashing, a dab hand at, crackerjack, badass, compleat, expert, past master, master, master hand, genius, virtuoso, maestro, doyen, artist, professional, veteran, old hand, grandmaster, champion, star, winner, wunderkind, wizard, demon, ace, hotshot, pro, whizz, wiz, buff, dab hand, maven</t>
  </si>
  <si>
    <t>unfavourable, disadvantageous, inauspicious, unpropitious, unfortunate, unlucky, untimely, untoward, disagreeable, unpleasant, bad, poor, terrible, dreadful, dire, wretched, nasty, hostile, harmful, dangerous, injurious, detrimental, hurtful, deleterious, destructive, pernicious, unhealthy, antagonistic, unfriendly, ill-disposed, negative, opposing, opposed, contrary, dissenting, inimical, antipathetic</t>
  </si>
  <si>
    <t>1. take (something) for one's own use, typically without the owner's permission._x000D_
2. devote (money or assets) to a special purpose._x000D_
3. suitable or proper in the circumstances.</t>
  </si>
  <si>
    <t>suitable, proper, fitting, apt, relevant, connected, pertinent, apposite, applicable, germane, material, significant, right, congruous, to the point, to the purpose, convenient, expedient, favourable, auspicious, propitious, opportune, felicitous, timely, well judged, well timed, seemly, befitting, deserved, ad rem, appurtenant, meet, seize, commandeer, expropriate, annex, arrogate, sequestrate, sequester, take possession of, take over, assume, secure, acquire, wrest, usurp, claim, lay claim to, hijack, steal, take, misappropriate, thieve, pilfer, pocket, purloin, make off with, embezzle, swipe, nab, rip off, lift, filch, snaffle, snitch, bag, walk off/away with, liberate, pinch, nick, half-inch, whip, knock off, peculate, defalcate, abstract, plagiarize, copy, reproduce, poach, bootleg, infringe the copyright of, pirate, allocate, assign, allot, earmark, set apart/aside, devote, apportion</t>
  </si>
  <si>
    <t>1. a very typical example of a certain person or thing._x000D_
2. an original which has been imitated; a prototype.</t>
  </si>
  <si>
    <t>eloquent, fluent, communicative, effective, persuasive, coherent, lucid, vivid, expressive, silver-tongued, vocal, cogent, illuminating, intelligible, comprehensible</t>
  </si>
  <si>
    <t>favourable, propitious, promising, full of promise, bright, rosy, good, optimistic, hopeful, encouraging, opportune, timely, well timed, lucky, fortunate, providential, felicitous, advantageous</t>
  </si>
  <si>
    <t>1. deprived of or lacking (something)._x000D_
2. (of a person) sad and lonely, especially through someone's death or departure.</t>
  </si>
  <si>
    <t>deprived of, robbed of, stripped of, denuded of, cut off from, parted from, devoid of, destitute of, bankrupt of, wanting, in need of, lacking, without, free from, low on, short of, deficient in, minus, sans, clean out of, fresh out of(of a person) sad and lonely</t>
  </si>
  <si>
    <t>critical, fault-finding, quibbling, niggling, cavilling, carping, criticizing, disapproving, censorious, judgemental, overcritical, hypercritical, pedantic, hair-splitting, pettifogging, pass-remarkable, nitpicking, pernickety</t>
  </si>
  <si>
    <t>incontrovertible, incontestable, irrefutable, unquestionable, undeniable, indisputable, unassailable, beyond dispute, beyond question, beyond doubt, beyond a shadow of a doubt, certain, decisive, convincing, clinching, definitive, definite, positive, final, ultimate, categorical, demonstrative, unequivocal, unarguable, unanswerable, uncontroversial, airtight</t>
  </si>
  <si>
    <t>1. make secret plans jointly to commit an unlawful or harmful act._x000D_
2. (of events or circumstances) seem to be working together to bring about a particular negative result.</t>
  </si>
  <si>
    <t>plot, hatch a plot, form a conspiracy, scheme, plan, lay plans, intrigue, collude, connive, collaborate, consort, machinate, manoeuvre, be/work hand in glove, abet, be an accessory, be in cahoots</t>
  </si>
  <si>
    <t>1. describe or portray (something) precisely._x000D_
2. indicate the exact position of (a border or boundary).</t>
  </si>
  <si>
    <t>describe, set forth, set out, present, outline, depict, portray, represent, characterize, map out, chart, define, detail, specify, identify, particularize, outline, trace, draw the lines of, draw, sketch, block in, mark (out/off), delimit</t>
  </si>
  <si>
    <t>extricate, extract, free, remove, disengage, untwine, disentwine, release, liberate, loosen, unloose, detach, unfasten, unclasp</t>
  </si>
  <si>
    <t>urge, encourage, call on, enjoin, adjure, charge, try to persuade, press, pressure, put pressure on, use pressure on, pressurize, lean on, push, egg on, spur, incite, goad, bid, appeal to, entreat, implore, beseech, advise, counsel, admonish</t>
  </si>
  <si>
    <t>infirmity, infirmness, weakness, weakliness, feebleness, enfeeblement, debility, incapacity, impairment, indisposition, fragility, delicacy, slightness, puniness, illness, sickness, sickliness, ill health, decrepitude, dodderiness, shakiness</t>
  </si>
  <si>
    <t>injustice, unjust act, wrong, injury, ill, offence, disservice, unfairness, evil, outrage, atrocity, damage, affront, insult</t>
  </si>
  <si>
    <t>tirade, lecture, diatribe, homily, polemic, rant, fulmination, broadside, verbal attack, verbal onslaught, invective, criticism, berating, censure, admonition, reproval, admonishment, exhortation, declamation, oration, peroration, speech, talk, address, sermon, tongue-lashing, spiel, pep talk, philippic, deliver a tirade to, rant at, lecture, hold forth to, preach to, pontificate to, sermonize to, spout to, declaim to, give a lecture to, berate, castigate, criticize, attack, lambast, censure, pillory, upbraid, earbash, speechify to, preachify to, sound off to</t>
  </si>
  <si>
    <t>ruse, tactic, move, device, stratagem, scheme, trick, gambit, cunning plan, manoeuvre, contrivance, expedient, dodge, subterfuge, game, wile, wheeze</t>
  </si>
  <si>
    <t>1. graceful and elegant bearing in a person._x000D_
2. be or cause to be balanced or suspended./be ready and prepared to do something.</t>
  </si>
  <si>
    <t>balance, equilibrium, control, grace, gracefulness, balance, hold (oneself) steady, steady oneself, be suspended, hang suspended, remain motionless, hang in mid-air, hang</t>
  </si>
  <si>
    <t>self-importance, imperiousness, pompousness, sententiousness, grandiosity, affectation, stiffness, airs, pretentiousness, pretension, arrogance, vanity, haughtiness, pride, conceit, egotism, superciliousness, condescension, affectedness, snootiness, uppishness, uppitiness, bombast, loftiness, turgidity, grandiloquence, magniloquence, ornateness, portentousness, pedantry, boastfulness, boasting, bragging, sonorousness, windiness, fustian, euphuism</t>
  </si>
  <si>
    <t>1. the authority to represent someone else, especially in voting._x000D_
2. a figure that can be used to represent the value of something in a calculation.</t>
  </si>
  <si>
    <t>deputy, representative, substitute, delegate, agent, surrogate, stand-in, attorney, ambassador, emissary, go-between, envoy, frontman, factor, placeholder</t>
  </si>
  <si>
    <t xml:space="preserve">change one's mind, do a </t>
  </si>
  <si>
    <t>oratory, eloquence, power of speech, command of language, expression, way with words, delivery</t>
  </si>
  <si>
    <t>1. the quality of being extremely thorough and careful._x000D_
2. severity or strictness._x000D_
3. harsh and demanding conditions.</t>
  </si>
  <si>
    <t>asperity, grimness, hardship, rigorousness, rigour</t>
  </si>
  <si>
    <t>scanty, scant, scattered, thinly distributed, scarce, infrequent, sporadic, few and far between, meagre, paltry, skimpy, limited, in short supply, at a premium, hard to come by, slight</t>
  </si>
  <si>
    <t>loyal, faithful, committed, devoted, dedicated, dependable, reliable, steady, true, constant, staunch, trusty, firm, determined, resolute, stalwart, stout, relentless, implacable, single-minded, unchanging, unwavering, unhesitating, unfaltering, unswerving, unyielding, unflinching, inflexible</t>
  </si>
  <si>
    <t>1. have an idea or impression of the existence, presence, or truth of (something) without certain proof._x000D_
2. doubt the genuineness or truth of.</t>
  </si>
  <si>
    <t>have a suspicion, have a feeling, feel, be inclined to think, fancy, reckon, guess, surmise, conjecture, think, think it probable/likely, have a sneaking feeling, have a hunch, be of the opinion, suppose, conclude, expect, presume, consider, deduce, infer, glean, sense, imagine, be afraid, fear, have a foreboding, doubt, distrust, mistrust, have doubts about, harbour suspicions about, have misgivings about, be sceptical about, have qualms about, be suspicious of, be wary of, feel chary about, feel uneasy about, have a funny feeling about, suspected person, accused, suspicious, dubious, untrustworthy, questionable, doubtful, odd, potentially dangerous, potentially false, under suspicion, not quite right, fishy, funny, shady, not kosher</t>
  </si>
  <si>
    <t>boring, monotonous, dull, deadly dull, uninteresting, unexciting, unvaried, unvarying, lacking variety, mind-numbing, mindless, soul-destroying, soulless, humdrum, dreary, ho-hum, mundane, wearisome, wearying, tiresome, soporific, dry, as dry as dust, arid, lifeless, colourless, monochrome, uninspired, uninspiring, flat, plodding, slow, banal, vapid, insipid, bland, lacklustre, prosaic, run-of-the-mill, pedestrian, jejune, leaden, heavy, long-drawn-out, overlong, long-winded, prolix, laborious, ponderous, endless, interminable, mechanical, routine, dreich, deadly, draggy, samey</t>
  </si>
  <si>
    <t>liveliness, life, energy, animation, spirit, spiritedness, high-spiritedness, vivacity, exuberance, buoyancy, bounce, vibrancy, verve, vim, pep, brio, zest, zestfulness, sparkle, spark, effervescence, dynamism, passion, fire, vigour, forcefulness, ardour, zeal, relish, gusto, push, drive, punch, elan, zip, zing, fizz, get-up-and-go, oomph, pizzazz</t>
  </si>
  <si>
    <t>1. playfully quaint or fanciful, especially in an appealing and amusing way._x000D_
2. acting or behaving in a capricious manner.</t>
  </si>
  <si>
    <t>fanciful, playful, mischievous, waggish, quaint, fantastic, unusual, curious, droll, eccentric, quirky, offbeat, idiosyncratic, unconventional, outlandish, peculiar, bizarre, weird, odd, freakish, freaky, volatile, capricious, temperamental, impulsive, excitable, fickle, changeable, unpredictable, variable, erratic, quicksilver, mercurial, mutable, inconstant, inconsistent, unstable, unsteady, fluctuating, ever-changing, protean, kaleidoscopic, fluid, wavering, vacillating, wayward</t>
  </si>
  <si>
    <t>1. produce or provide (a natural, agricultural, or industrial product)._x000D_
2.give way to arguments, demands, or pressure._x000D_
3. (of a mass or structure) give way under force or pressure.</t>
  </si>
  <si>
    <t>surrender, capitulate, submit, relent, admit defeat, accept defeat, concede defeat, back down, climb down, quit, give in, give up the struggle, lay down one's arms, raise/show the white flag, knuckle under, be overcome, be overwhelmed, be conquered, be beaten, fall victim, throw in the towel, throw in the sponge, cave in, accede to, submit to, bow down to, defer to, comply with, conform to, agree to, consent to, go along with, be guided by, heed, note, pay attention to, grant, permit, allow, sanction, bend, give, flex, be flexible</t>
  </si>
  <si>
    <t>1. anxiety or fear that something bad or unpleasant will happen._x000D_
2. understanding; grasp._x000D_
3. the action of arresting someone.</t>
  </si>
  <si>
    <t>anxiety, angst, alarm, worry, uneasiness, unease, nervousness, misgiving, disquiet, concern, agitation, restlessness, edginess, fidgetiness, nerves, tension, trepidation, perturbation, consternation, panic, fearfulness, dread, fear, shock, horror, terror, foreboding, presentiment, butterflies in the stomach, the willies, understanding, grasp, comprehension, realization, recognition, appreciation, discernment, perception, awareness, cognizance, consciousness, arrest, capture, seizure, catching, detention, imprisonment, incarceration, collaring, nabbing, nailing, bust, busting, pinching</t>
  </si>
  <si>
    <t>passionate, avid, impassioned, fervent, fervid, zealous, wholehearted, eager, vehement, intense, fierce, fiery, flaming, emotional, hot-blooded, earnest, sincere, enthusiastic, keen, committed, dedicated, assiduous</t>
  </si>
  <si>
    <t>self-evident, unquestionable, undeniable, accepted, understood, given, granted, apodictic</t>
  </si>
  <si>
    <t>come to an end, come to a halt, come to a stop, end, halt, stop, conclude, terminate, finish, wind up, draw to a close, be over, come to a standstill, pause, break off, peter out, fizzle out, abate, fade away, die away, bring to an end, bring to a halt, bring to a stop, discontinue, desist from, refrain from, leave off, quit, shut down, suspend</t>
  </si>
  <si>
    <t>good for, helpful to, instrumental in, calculated to produce, productive of, useful for, favourable, beneficial, valuable, advantageous, opportune, propitious, encouraging, promising, convenient, contribute to, lead to, tend to promote, make for, facilitate, favour, aid, assist, help, benefit</t>
  </si>
  <si>
    <t>dogmatic, rigid, inflexible, uncompromising, unyielding, holding fixed views, adamant, insistent, pontifical, authoritarian, domineering, opinionated, intolerant, biased, prejudiced, fanatical, zealous, extreme</t>
  </si>
  <si>
    <t>wide-ranging, wide, broad, broad-ranging, broad-based, extensive, comprehensive, encyclopedic, general, universal, varied, diverse, diversified, catholic, liberal, cross-disciplinary, interdisciplinary, multidisciplinary, all-embracing, non-exclusive, inclusive, indiscriminate, many-sided, multifaceted, multifarious, heterogeneous, miscellaneous, assorted, selective, selecting, choosing, picking and choosing, discriminating, discerning, style</t>
  </si>
  <si>
    <t>composure, calmness, calm, level-headedness, self-possession, self-control, even-temperedness, coolness, cool-headedness, presence of mind, serenity, placidity, tranquillity, phlegm, impassivity, imperturbability, unexcitability, equilibrium, poise, self-assurance, assurance, self-confidence, aplomb, sangfroid, nerve, cool, unflappability</t>
  </si>
  <si>
    <t>extortionate, excessively high, extremely high, excessive, sky-high, prohibitive, outrageous, unreasonable, preposterous, inordinate, immoderate, inflated, monstrous, unwarranted, unconscionable, huge, enormous, disproportionate, punitive, ruinous, expensive, extravagant, over the odds, criminal, steep, stiff, over the top, O</t>
  </si>
  <si>
    <t>capricious, changeable, variable, volatile, mercurial, vacillating, fitful, irregular, inconstant, disloyal, undependable, unstable, unsteady, unfaithful, faithless, irresolute, flighty, giddy, skittish, erratic, impulsive, unpredictable, random, blowing hot and cold, labile</t>
  </si>
  <si>
    <t>1. departing from a literal use of words; metaphorical._x000D_
2. (of an artist or work of art) representing forms that are recognizably derived from life.</t>
  </si>
  <si>
    <t>metaphorical, non-literal, symbolic, allegorical, representative, emblematic, imaginative, fanciful, poetic, ornate, literary, flowery, florid, tropical</t>
  </si>
  <si>
    <t>credulous, over-trusting, over-trustful, trustful, easily deceived/led, easily taken in, exploitable, ripe for the picking, dupable, deceivable, impressionable, unsuspecting, unsuspicious, unwary, unguarded, unsceptical, ingenuous, naive, innocent, simple, inexperienced, unworldly, green, as green as grass, childlike, ignorant, foolish, silly, wet behind the ears</t>
  </si>
  <si>
    <t>distinctive, individual, characteristic, distinct, distinguishing, peculiar, individualistic, different, typical, special, specific, representative, unique, personal, private, essential, eccentric, unconventional, uncommon, abnormal, irregular, aberrant, anomalous, odd, off-centre, quirky, queer, strange, weird, bizarre, outlandish, freakish, extraordinary</t>
  </si>
  <si>
    <t>1. happening as a minor accompaniment to something else._x000D_
2. occurring by chance in connection with something else._x000D_
3. happening as a result of (an activity).</t>
  </si>
  <si>
    <t>less important, of less importance, secondary, subsidiary, subordinate, ancillary, auxiliary, minor, peripheral, background, by-the-way, by-the-by, non-essential, inessential, unimportant, insignificant, inconsequential, unnecessary, trivial, trifling, negligible, petty, tangential, extrinsic, extraneous, dispensable, connected with, related to, associated with, accompanying, attending, attendant on, concomitant tonoun_x000D_
an incidental expense, event, etc.'an allowance to cover meals, taxis, and other incidentals', extras, contingencies, odds and ends</t>
  </si>
  <si>
    <t>1.(of a habit, belief, or attitude) firmly fixed or established; difficult to change. _x000D_
2. (of dirt or a stain) deeply embedded and thus difficult to remove.</t>
  </si>
  <si>
    <t>entrenched, established, fixed, implanted, deep-rooted, rooted, deep-seated, settled, firm, unshakeable, ineradicable, driven in, inveterate, dyed-in-the-wool, abiding, enduring, stubborn, unfading, inbred, instinctive, intrinsic, ground-in, fixed, infixed, planted, implanted, embedded, permanent, indelible, ineradicable, ineffaceable</t>
  </si>
  <si>
    <t>impertinent, impudent, cheeky, ill-mannered, bad mannered, unmannerly, rude, impolite, uncivil, lacking civility, discourteous, disrespectful, insubordinate, contemptuous, presumptuous, audacious, bold, brazen, brash, pert, forward, insulting, abusive, offensive, fresh, flip, cocky, lippy, saucy, sassy, nervy, contumelious, malapert</t>
  </si>
  <si>
    <t>satirize, mock, ridicule, make fun of, poke fun at, caricature, burlesque, parody, take off, guy, make a fool of, rag, tease, send up, satire, burlesque, parody, skit, caricature, imitation, impersonation, impression, travesty, take-off, mockery, squib, send-up, spoof</t>
  </si>
  <si>
    <t>sumptuous, luxurious, luxuriant, lush, gorgeous, costly, opulent, grand, elaborate, splendid, rich, regal, ornate, expensive, pretentious, showy, fancy, give freely, spend, expend, heap, shower, pour, deluge, give generously, give unstintingly, bestow freely</t>
  </si>
  <si>
    <t>mournful, gloomy, sad, unhappy, doleful, Eeyorish, glum, melancholy, melancholic, woeful, miserable, woebegone, forlorn, despondent, dejected, depressed, long-faced, sombre, solemn, serious, sorrowful, morose, dour, mirthless, cheerless, joyless, wretched, dismal, grim, saturnine, pessimistic, funereal, sepulchral, dirge-like, elegiac, down in the mouth, down in the dumps, blue</t>
  </si>
  <si>
    <t>gruesome, grisly, grim, gory, morbid, ghastly, unearthly, lurid, grotesque, hideous, horrific, horrible, horrifying, horrid, horrendous, terrifying, frightening, frightful, fearsome, shocking, dreadful, appalling, loathsome, repugnant, repulsive, sickening, black, weird, unhealthy</t>
  </si>
  <si>
    <t>sullen, sulky, gloomy, bad-tempered, ill-tempered, in a bad mood, dour, surly, sour, glum, moody, unsmiling, humourless, uncommunicative, taciturn, unresponsive, unsociable, scowling, glowering, ill-humoured, sombre, sober, saturnine, pessimistic, lugubrious, Eeyorish, mournful, melancholy, melancholic, doleful, miserable, dismal, depressed, dejected, despondent, downcast, unhappy, low-spirited, in low spirits, low, with a long face, blue, down, fed up, grumpy, irritable, churlish, cantankerous, crotchety, cross, crabbed, crabby, grouchy, testy, snappish, peevish, crusty, waspish, down in the mouth, down in the dumps, narky, mardy</t>
  </si>
  <si>
    <t>consequence, result, aftermath, outcome, effect, upshot, issue, sequel, complication, development, implication, product, by-product, outgrowth</t>
  </si>
  <si>
    <t>calm, composed, collected, cool, and collected, as cool as a cucumber, tranquil, peaceful, at peace, pacific, untroubled, relaxed, at ease, poised, self-possessed, unperturbed, imperturbable, undisturbed, unflappable, centred, unruffled, unworried, unexcitable, placid, equable, even-tempered, together, chilled, nonplussed, quiet, still, restful, relaxing, cloudless, unclouded, clear, bright</t>
  </si>
  <si>
    <t>replace, displace, supersede, take the place of, take over from, substitute for, undermine, override, oust, usurp, overthrow, remove, topple, unseat, depose, dethrone, eject, dispel, succeed, come after, step into the shoes of, fill someone's boots, crowd out</t>
  </si>
  <si>
    <t>implicit, understood, implied, inferred, hinted, suggested, insinuated, unspoken, unstated, undeclared, unsaid, unexpressed, unmentioned, unvoiced, silent, mute, wordless, not spelt out, taken for granted</t>
  </si>
  <si>
    <t>go beyond, rise above</t>
  </si>
  <si>
    <t>disquisition, essay, paper, work, piece of writing, exposition, discourse, dissertation, thesis, monograph, study, critique, tract, pamphlet, tractate</t>
  </si>
  <si>
    <t>arouse hostility in, alienate, estrange, disaffect, anger, annoy, provoke, vex, irritate, offend, aggravate, rile, needle, get someone's back up, make someone's hackles rise, rub up the wrong way, ruffle someone's feathers, rattle someone's cage, get in someone's hair, get someone's dander up, get under someone's skin, nark, get on someone's wick, get up someone's nose</t>
  </si>
  <si>
    <t>1. (of land) too poor to produce much or any vegetation._x000D_
2. (of a place or building) bleak and lifeless.</t>
  </si>
  <si>
    <t>unproductive, infertile, unfruitful, sterile, arid, desert, waste, desolate, uncultivatable</t>
  </si>
  <si>
    <t>pompous, blustering, ranting, blathering, verbose, wordy, turgid, periphrastic, euphuistic, orotund, pleonastic, high-flown, high-sounding, highfalutin, lofty, overwrought, convoluted, pretentious, affected, ostentatious, grandiloquent, magniloquent</t>
  </si>
  <si>
    <t>persuade, wheedle, coax, talk into, manoeuvre, get round, prevail on, beguile, blarney, flatter, seduce, lure, entice, tempt, inveigle, woo, sweet-talk, soft-soap, butter up, twist someone's arm</t>
  </si>
  <si>
    <t>wary, cautious, circumspect, heedful, careful, on one's guard, guarded, mindful, watchful, distrustful, mistrustful, doubtful, sceptical, suspicious, dubious, hesitant, reluctant, disinclined, loath, averse, shy, nervous, apprehensive, uneasy, afraid, leery, cagey, iffy</t>
  </si>
  <si>
    <t>bad-tempered person, crank, crosspatch, sourpuss, old trout, a bear with a sore head, kvetch</t>
  </si>
  <si>
    <t>elegy, lament, funeral song/chant, burial hymn, requiem, dead march, keen, coronach, threnody, threnode</t>
  </si>
  <si>
    <t>a mild or indirect word or expression substituted for one considered to be too harsh or blunt _x000D_
when referring to something unpleasant or embarrassing./polite term</t>
  </si>
  <si>
    <t>polite term, substitute, mild alternative, indirect term, understatement, underplaying, softening, politeness, genteelism</t>
  </si>
  <si>
    <t>1. criticize (someone) severely._x000D_
2. damage or remove part of the surface of (the skin).</t>
  </si>
  <si>
    <t>abrade, rub away, rub off, rub raw, scrape, scratch, chafe, damage, strip away, peel away, skin, criticize, find fault with, censure, denounce, condemn, arraign, attack, lambast, pillory, disapprove of, carp at, cavil at, rail against, inveigh against, cast aspersions on, pour scorn on, disparage, denigrate, deprecate, malign, vilify, besmirch, run down, give a bad press to, slur, knock, pan, slam, hammer, blast, bad-mouth, nitpick about, throw brickbats at, give flak to, lay into, lace into, pull to pieces, pull apart, pick holes in, hit out at, maul, savage, roast, skewer, crucify, slag off, have a go at, give some stick to, monster, slate, rubbish, pummel, cut up, trash, bag on, bag, sledge, rate, slash, vituperate against, reprobate, animadvert on, objurgate, asperse, derogate</t>
  </si>
  <si>
    <t>clamant, crying, insistent</t>
  </si>
  <si>
    <t>proud, vain, arrogant, conceited, snobbish, stuck-up, pompous, self-important, superior, egotistical, supercilious, condescending, lofty, patronizing, smug, scornful, contemptuous, disdainful, overweening, overbearing, imperious, lordly, cavalier, high-handed, full of oneself, above oneself, snooty, sniffy, hoity-toity, uppity, uppish, cocky, big-headed, swollen-headed, puffed up, high and mighty, la-di-da, fancy-pants, on one's high horse, too big for one's boots, toffee-nosed, chesty, too big for one's breeches</t>
  </si>
  <si>
    <t>1. having a strong or exhilarating effect._x000D_
2. (of alcoholic drink) potent; intoxicating.</t>
  </si>
  <si>
    <t>potent, intoxicating, inebriating, strong, alcoholic, spirituous, vinous</t>
  </si>
  <si>
    <t>self-possessed, composed, collected, calm, cool, and collected, as cool as a cucumber, cool-headed, self-controlled, poised, tranquil, serene, relaxed, easy-going, unexcitable, even-tempered, placid, sedate, phlegmatic, unperturbed, unflustered, untroubled, unbothered, unruffled, undismayed, unagitated, undisturbed, unmoved, nonchalant, at ease, unflappable, unfazed, together, laid-back, nonplussed</t>
  </si>
  <si>
    <t>unappeasable, unpacifiable, unplacatable, unmollifiable, unforgiving, unsparing, grudge-holding, inexorable, intransigent, adamant, determined, unshakeable, unswerving, unwavering, inflexible, unyielding, unbending, uncompromising, unrelenting, relentless, ruthless, remorseless, merciless, pitiless, heartless, cruel, hard, harsh, stern, steely</t>
  </si>
  <si>
    <t>criticize, castigate, chastise, censure, condemn, take to task, harangue, attack, rail at, rant at, revile, fulminate against, haul/call over the coals, upbraid, scold, reprimand, rebuke, chide, reprove, admonish, berate, rap someone's knuckles, slap someone's wrist, lay into, pitch into, tear into, lace into, dress down, give someone a dressing-down, carpet, tell off, bawl out, tick off, have a go at, slag off, chew out, reprehend, excoriate</t>
  </si>
  <si>
    <t>criminal, culprit, wrongdoer, malefactor, offender, villain, black hat, lawbreaker, evil-doer, convict, delinquent, sinner, transgressor, outlaw, trespasser, scoundrel, wretch, reprobate, rogue, rascal, malfeasant</t>
  </si>
  <si>
    <t>misdemeanour, minor offence, petty offence, delinquency, indiscretion, lapse, misdeed, infraction, error, slip</t>
  </si>
  <si>
    <t>lowbrow, anti-intellectual, materialist, bourgeois, boor, ignoramus, lout, oaf, barbarian, primitive, savage, brute, yahoo, crass, tasteless, uncultured, uncultivated, uneducated, untutored, unenlightened, unread, commercial, materialist, bourgeois, unsophisticated, unrefined, boorish, barbarian, barbarous, barbaric, primitive, savage, brutish, loutish, oafish, uncivilized, uncouth, vulgar, coarse</t>
  </si>
  <si>
    <t>downgrade, lower, lower in rank/status, put down, move down, consign, banish, exile, demote, degrade, declass, strip someone of their rank, reduce to the ranks, disrate, drum out</t>
  </si>
  <si>
    <t>1. extremely distasteful; unacceptable._x000D_
2. in conflict or incompatible with.</t>
  </si>
  <si>
    <t>abhorrent, revolting, repulsive, repellent, disgusting, offensive, objectionable, vile, foul, nasty, loathsome, sickening, nauseating, nauseous, hateful, detestable, execrable, abominable, monstrous, appalling, reprehensible, deplorable, insufferable, intolerable, unacceptable, despicable, contemptible, beyond the pale, unspeakable, noxious, obscene, base, hideous, grisly, gruesome, horrendous, heinous, atrocious, awful, terrible, dreadful, frightful, obnoxious, unsavoury, unpalatable, unpleasant, disagreeable, distasteful, dislikeable, off-putting, displeasing, ghastly, horrible, horrid, gross, putrid, sick-making, yucky, godawful, beastly, bogging, skanky, noisome, disgustful, scurvy, loathly, incompatible with, in conflict with, contrary to, at variance with, contradictory to, inconsistent with, alien to, opposed to</t>
  </si>
  <si>
    <t>nostalgic, tender, emotional, dewy-eyed, misty-eyed, affectionate, loving, soft-hearted, tender-hearted, soft, soft-centred</t>
  </si>
  <si>
    <t>1.waste (something, especially money or time) in a reckless and foolish manner._x000D_
2. allow (an opportunity) to pass or be lost.</t>
  </si>
  <si>
    <t>waste, misspend, misuse, throw away, dissipate, fritter away, run through, lose, lavish, spend recklessly, spend unwisely, make poor use of, be prodigal with, spend money like water, blow, splurge, blue</t>
  </si>
  <si>
    <t>fraud, trick, deception, deceit, trickery, chicanery, exploitation, cheat, imposture, sham, sharp practice, artifice, ruse, dodge, racket, wile, con trick, con, sting, diddle, rip-off, flimflam, fiddle, swizzle, swizz</t>
  </si>
  <si>
    <t>touchable, palpable, tactile, material, physical, real, substantial, corporeal, solid, concrete, visible</t>
  </si>
  <si>
    <t>wickedness, immorality, depravity, corruption, corruptness, vice, degeneracy, evil, baseness, iniquity, sinfulness, vileness, nefariousness</t>
  </si>
  <si>
    <t>1. (of metal) not alloyed; pure._x000D_
2. (chiefly of emotions) complete and unreserved.</t>
  </si>
  <si>
    <t>1.offer goods or services at a lower price than (a competitor).. _x000D_
2.cut or wear away the part below or under (something, especially a cliff)._x000D_
3.weaken; undermine.</t>
  </si>
  <si>
    <t>charge less than, charge a lower price than, undersell, undermine, weaken, impair, damage, sap, threaten, subvert, sabotage, ruin, disrupt, undo, destabilize, demolish, wreck, destroy</t>
  </si>
  <si>
    <t>coax, cajole, inveigle, lure, induce, blarney, entice, charm, tempt, beguile, flatter, persuade, influence, sway, win someone over, bring someone round, prod, talk, convince, make, get, press, prevail on, get round, argue, reason, urge, pressure, pressurize, bring pressure to bear on, coerce, sweet-talk, soft-soap, twist someone's arm, smooth-talk</t>
  </si>
  <si>
    <t>prejudiced, intolerant, bigoted, insular, isolationist, parochial, ethnocentric, ethnocentrist, racist, racialist, nationalist, nationalistic</t>
  </si>
  <si>
    <t>1. unintentionally reveal; be evidence of._x000D_
2. expose (one's country, a group, or a person) to danger by treacherously giving information to an enemy.</t>
  </si>
  <si>
    <t>1. place in or regard as belonging to a canon of literary or artistic works._x000D_
2. (in the Roman Catholic Church) officially declare (a dead person) to be a saint.</t>
  </si>
  <si>
    <t>1. compete with others in a struggle to achieve (something)._x000D_
2. assert something as a position in an argument.</t>
  </si>
  <si>
    <t>1. including people from many different countries._x000D_
2. (of a plant or animal) found all over the world.</t>
  </si>
  <si>
    <t>1. slow to act._x000D_
2. intended to cause delay.</t>
  </si>
  <si>
    <t>1. spending money or using resources freely and recklessly; wastefully extravagant._x000D_
2. having or giving something on a lavish scale.</t>
  </si>
  <si>
    <t>1. restrain oneself from doing or enjoying something._x000D_
2. formally decline to vote either for or against a proposal or motion.</t>
  </si>
  <si>
    <t>not vote, decline/refuse to vote</t>
  </si>
  <si>
    <t>approval, acceptance, assent, endorsement, encouragement, recognition, appreciation, support, respect, admiration, commendation, congratulations, praise, acclamation, adulation, regard, esteem, veneration, kudos, applause, ovation, accolades, salutes, plaudits</t>
  </si>
  <si>
    <t>1. protect and care for (someone) lovingly._x000D_
2, keep (a hope or ambition) in one's mind.</t>
  </si>
  <si>
    <t>adore, hold dear, love, care very much for, feel great affection for, dote on, be devoted to, revere, esteem, admire, appreciate, think the world of, set great store by, hold in high esteem, care for, look after, tend, protect, preserve, shelter, keep safe, support, nurture, cosset, indulge</t>
  </si>
  <si>
    <t>confirm, verify, endorse, ratify, authenticate, validate, certify, support, back up, back, uphold, stand by, bear out, bear witness to, attest to, testify to, vouch for, give credence to, substantiate, sustain, bolster, reinforce</t>
  </si>
  <si>
    <t>contrasting, different, differing, dissimilar, unlike, unalike, poles apart, varying, various, diverse, diversified, heterogeneous, unrelated, unconnected, distinct, separate, divergent, divers, myriad</t>
  </si>
  <si>
    <t>imitate, copy, reproduce, mimic, mirror, echo, follow, model oneself on, take as a model, take as an example, match, equal, parallel, be the equal of, be on a par with, be in the same league as, come near to, come close to, approximate, compete with, contend with, rival, vie with</t>
  </si>
  <si>
    <t>exhaust, tire, fatigue, weary, wear out, devitalize, drain, sap, weaken, make weak, make feeble, enfeeble, debilitate, incapacitate, indispose, prostrate, immobilize, lay low, put out of action, knock out, do in, take it out of one, shatter, poop, frazzle, wear to a frazzle, fag out, knacker</t>
  </si>
  <si>
    <t>transitory, transient, fleeting, passing, short-lived, momentary, brief, short, cursory, temporary, impermanent, short-term, fading, evanescent, fugitive, fly-by-night</t>
  </si>
  <si>
    <t>fervent, ardent, passionate, impassioned, intense, vehement, heated, wholehearted, full-hearted, heartfelt, deeply felt, deep-seated, deep-rooted, profound, emotional, sincere, earnest, eager, avid, enthusiastic, perfervid, passionalhot, burning</t>
  </si>
  <si>
    <t>talkative, loquacious, voluble, verbose, long-winded, chatty, chattery, chattering, gossipy, gossiping, babbling, blathering, prattling, prating, jabbering, gushing, effusive, expansive, forthcoming, conversational, communicative, mouthy, gabby, gassy, windy, talky, yacking, big-mouthed, with the gift of the gab, wittering, gobby, multiloquent, multiloquous, wordy, prolix, lengthy, prolonged, rambling, wandering, maundering, meandering, digressive, diffuse, discursive</t>
  </si>
  <si>
    <t>1. tending to stir up conflict._x000D_
2. (of a device or attack) designed to cause fires.</t>
  </si>
  <si>
    <t>combustible, flammable, inflammable, fire-producing, inflammatory, rabble-rousing, provocative, agitational, seditious, subversive, revolutionary, insurrectionary, insurrectionist, arousing, stirring, contentious, explosive, bomb, arsonist, fire-bomber, firesetter, pyromaniac, fire-raiser, firebug, pyro</t>
  </si>
  <si>
    <t>harmful, injurious, detrimental, deleterious, pernicious, damaging, hurtful, dangerous, destructive, ruinous, calamitous, antagonistic, contrary, antipathetic, unfavourable, adverse, opposed, hostile, at odds, not conducive, prejudicial, malefic</t>
  </si>
  <si>
    <t>intimate</t>
  </si>
  <si>
    <t>1. closely acquainted; familiar._x000D_
2. state or make known.</t>
  </si>
  <si>
    <t>close, bosom, boon, dear, cherished, familiar, confidential, faithful, constant, devoted, fast, firm, favourite, special, chummy, pally, personal, private, confidential, secret, innermost, inmost, inner, inward, deep, deepest, darkest, deep-seated, unspoken, undeclared, undisclosed, close friend, best friend, bosom friend, constant companion, alter ego, confidant, confidante, close associate, chum, pal, buddy, crony, sidekick, cully, spar, main man, mate, mucker, china, oppo, butty, bezzie, marrow, marrer, marra, homeboy, homegirl, gabba, offsider</t>
  </si>
  <si>
    <t>quicken · verb. impart vigor, strength</t>
  </si>
  <si>
    <t>alleviate, reduce, diminish, lessen, weaken, lighten, attenuate, take the edge off, allay, ease, assuage, palliate, cushion, damp, deaden, dull, appease, soothe, relieve, help, soften, temper, still, quell, tone down, blunt, dilute, moderate, modify, abate, lull, pacify, placate, mollify, sweeten, tranquillize, remit, extenuate, excuse, commute, quieten</t>
  </si>
  <si>
    <t>out of date, outdated, outmoded, old-fashioned, no longer in use, disused, fallen into disuse, superannuated, outworn, antiquated, antediluvian, anachronistic, discarded, discontinued, old, dated, antique, archaic, ancient, fossilized, extinct, defunct, dead, bygone, out of fashion, out, behind the times, démodé, passé, vieux jeu, old hat, out of the ark, geriatric, prehistoric, past its sell-by date</t>
  </si>
  <si>
    <t>1. not able to be seen through; not transparent._x000D_
2. (especially of language) hard or impossible to understand.</t>
  </si>
  <si>
    <t>non-transparent, cloudy, filmy, blurred, smeared, hazy, misty, dirty, dingy, muddy, muddied, grimy</t>
  </si>
  <si>
    <t>1. serving as a typical example of something._x000D_
2. of or denoting the relationship between a set of linguistic items that form mutually exclusive choices in particular syntactic roles.</t>
  </si>
  <si>
    <t>overscrupulous, scrupulous, precise, exact, over-exacting, perfectionist, precisionist, punctilious, meticulous, fussy, fastidious, finical, finicky, dogmatic, purist, literalist, literalistic, formalist, scholastic, casuistic, casuistical, sophistic, sophistical, captious, hair-splitting, quibbling, pettifogging, fault-finding, hypercritical, cavilling, carping, nitpicking, pernickety, persnickety, overnice, learned, cerebral, didactic, bookish, pedagogic, donnish, highbrow, ivory-tower, pretentious, pompous, intellectual, academic, scholarly, literary</t>
  </si>
  <si>
    <t>1. not easily upset or excited._x000D_
2. calm and peaceful, with little movement or activity.</t>
  </si>
  <si>
    <t>even-tempered, calm, equable, tranquil, imperturbable, unexcitable, peaceable, peaceful, serene, mild, gentle, quiet, cool, cool-headed, collected, and collected, composed, self-possessed, poised, easy-going, temperate, level-headed, steady, unruffled, unmoved, undisturbed, unperturbed, unemotional, phlegmatic, stolid, bovine, unflappable, nonplussed</t>
  </si>
  <si>
    <t>critical, hostile, bitter, polemic, virulent, vitriolic, venomous, waspish, corrosive, biting, caustic, trenchant, cutting, acerbic, sardonic, sarcastic, scathing, acid, sharp, keen, tart, pungent, stinging, astringent, incisive, devastating, piercing, acidulous</t>
  </si>
  <si>
    <t>bring about, bring on, cause, lead to, occasion, give rise to, trigger, spark, touch off, provoke, hasten, accelerate, expedite, speed up, advance, quicken, push forward, further, instigate, made, hasty, overhasty, rash, hurried, rushed, impetuous, impulsive, spur-of-the-moment, precipitous, incautious, imprudent, injudicious, ill-advised, heedless, reckless, hare-brained, foolhardy, harum-scarum, previous</t>
  </si>
  <si>
    <t>wisdom, (deep) insight, intelligence, sagacity, acuity, depth, profoundness, perceptiveness, penetration, perception, percipience, perspicuity, discernment, thoughtfulness</t>
  </si>
  <si>
    <t>prescient, predictive, prophetical, far-seeing, prognostic, divinatory, oracular, sibylline, apocalyptic, fateful, revelatory, inspired, vatic, mantic, vaticinal, vaticinatory, prognosticative, augural, adumbrative, fatidic</t>
  </si>
  <si>
    <t>wise, well judged, judicious, sagacious, sage, shrewd, advisable, well advised, politic, sensible, commonsensical, cautious, careful, canny, chary, wary, circumspect, far-sighted, forearmed, forehanded, forethoughtful, thrifty, provident, economical, sparing, frugal, abstemious</t>
  </si>
  <si>
    <t>meticulous, conscientious, careful, diligent, attentive, ultra-careful, scrupulous, painstaking, exact, precise, accurate, correct, thorough, studious, rigorous, mathematical, detailed, perfectionist, methodical, particular, religious, strict, fussy, fastidious, hair-splitting, finicky, finical, demanding, exacting, pedantic, nitpicking, pernickety, persnickety, nice, overnice</t>
  </si>
  <si>
    <t>obscure, abstruse, arcane, esoteric, little known, recherché, abstract, deep, profound, cryptic, difficult, complex, complicated, involved, over/above one's head, incomprehensible, unfathomable, impenetrable, opaque, dark, mysterious, occult, cabbalistic, secret, hidden</t>
  </si>
  <si>
    <t>careful, meticulous, painstaking, thorough, assiduous, sedulous, attentive, diligent, conscientious, ultra-careful, punctilious, searching, close, elaborate, minute, studious, rigorous, particular, religious, strict, pedantic</t>
  </si>
  <si>
    <t>peaceful, restful, reposeful, calm, quiet, still, serene, placid, relaxing, soothing, undisturbed, idyllic, halcyon, mild, pleasant, composed, relaxed, at peace, cool, and collected, cool-headed, even-tempered, self-possessed, controlled, unexcitable, unflappable, unruffled, unperturbed, imperturbable, unagitated, dispassionate, stoical, sober, unemotional, untroubled, pacific, together, laid-back</t>
  </si>
  <si>
    <t>distant, detached, unresponsive, remote, unapproachable, forbidding, stand-offish, formal, impersonal, stiff, austere, stuffy, withdrawn, reserved, unforthcoming, uncommunicative, indifferent, unfriendly, unsympathetic, unsociable, antisocial, cool, cold, chilly, frigid, frosty, haughty, supercilious</t>
  </si>
  <si>
    <t>clang, clangoring, clangour, clank, clash</t>
  </si>
  <si>
    <t>1. based on or in accordance with what is generally done or believed._x000D_
2. (of a bid) intended to convey a particular meaning according to an agreed convention.</t>
  </si>
  <si>
    <t>normal, standard, regular, ordinary, usual, traditional, typical, common, common or garden, garden variety, run-of-the-mill, prosaic, pedestrian, commonplace, unimaginative, uninspired, uninspiring, unadventurous, unremarkable, unexceptional, unoriginal, derivative, formulaic, predictable, stock, hackneyed, clichéd, stereotypical, stereotyped, trite, platitudinous, old hat, plain vanilla, bog-standard, hacky</t>
  </si>
  <si>
    <t>explode, deflate, puncture, quash, knock the bottom out of, expose, show in its true light, discredit, disprove, contradict, controvert, confute, invalidate, negate, give the lie to, prove to be false, challenge, call into question, shoot full of holes, shoot down in flames</t>
  </si>
  <si>
    <t>1. extremely or unusually small._x000D_
2. (of a word, name, or suffix) implying smallness, either actual or imputed to convey affection,scorn etc.</t>
  </si>
  <si>
    <t>tiny, small, little, petite, minute, miniature, mini, minuscule, microscopic, nanoscopic, small-scale, compact, pocket, toy, midget, undersized, short, stubby, elfin, dwarfish, dwarf, pygmy, bantam, homuncular, Lilliputian, wee, teeny, weeny, teeny-weeny, teensy-weensy, itty-bitty, itsy-bitsy, dinky, baby, pint-sized, half-pint, sawn-off, knee-high to a grasshopper, titchy, ickle, tiddly, little-bitty</t>
  </si>
  <si>
    <t>visible, detectable, noticeable, perceptible, observable, perceivable, distinguishable, recognizable, identifiable, apparent, obvious, clear, manifest, conspicuous, patent, plain, evident, distinct</t>
  </si>
  <si>
    <t>mysterious, puzzling, hard to understand, mystifying, inexplicable, baffling, perplexing, bewildering, confusing, impenetrable, inscrutable, incomprehensible, unexplainable, unfathomable, indecipherable, Delphic, oracular, ambiguous, equivocal, paradoxical, sibylline, unaccountable, insoluble, obscure, elliptical, oblique, arcane, abstruse, recondite, secret, esoteric, occult, cryptic</t>
  </si>
  <si>
    <t>spendthrift, profligate, unthrifty, thriftless, improvident, wasteful, free-spending, prodigal, squandering, lavish, immoderate, excessive, imprudent, reckless</t>
  </si>
  <si>
    <t>1. over-imaginative and unrealistic._x000D_
2. highly ornamental or imaginative in design.</t>
  </si>
  <si>
    <t>ornate, exotic, imaginative, creative, fancy, curious, odd, bizarre, strange, eccentric, unusual, original, extravagant, fantastic, grotesque, Gothic</t>
  </si>
  <si>
    <t>flippant, glib, waggish, joking, jokey, light-hearted, facetious, fatuous, inane, shallow, superficial, senseless, thoughtless, ill-considered, non-serious, flip, daft, frolicsome, sportive, jocose, impractical, frothy, flimsy, insubstantial, time-wasting, trivial, trifling, minor, petty, lightweight, insignificant, unimportant, worthless, valueless, pointless, paltry, niggling</t>
  </si>
  <si>
    <t>diverse, diversified, varied, varying, miscellaneous, assorted, mixed, sundry, contrasting, disparate, different, differing, divergent, unrelated, variegated, wide-ranging, motley, divers, myriad, legion</t>
  </si>
  <si>
    <t>peremptory, high-handed, commanding, imperial, overbearing, overweening, domineering, authoritarian, dictatorial, authoritative, lordly, officious, assertive, dominating, bullish, forceful, bossy, arrogant, pushy, high and mighty, throwing one's weight around</t>
  </si>
  <si>
    <t>1. not showing proper respect; rude._x000D_
2. not pertinent to a particular matter; irrelevant.</t>
  </si>
  <si>
    <t>rude, insolent, impolite, unmannerly, ill-mannered, bad-mannered, uncivil, discourteous, disrespectful, impudent, cheeky, audacious, bold, brazen, brash, shameless, presumptuous, forward, pert, tactless, undiplomatic, unsubtle, personal, brass-necked, fresh, flip, saucy, sassy, nervy, malapert, contumelious, irrelevant, inapplicable, inapposite, inappropriate, immaterial, unrelated, unconnected, not germane, beside the point, out of place, nothing to do with it</t>
  </si>
  <si>
    <t>indecisive, hesitant, tentative, nervous, weak, vacillating, equivocating, dithering, wavering, teetering, fluctuating, faltering, shilly-shallying, ambivalent, divided, in two minds, in a dilemma, in a quandary, torn, doubtful, in doubt, full of doubt, unsure, uncertain, undecided, uncommitted, unresolved, undetermined, iffy, blowing hot and cold</t>
  </si>
  <si>
    <t>praiseworthy, commendable, admirable, meritorious, worthy, deserving, creditable, worthy of admiration, estimable, of note, noteworthy, exemplary, reputable, honourable, excellent, sterling</t>
  </si>
  <si>
    <t>1. not sufficiently strict, severe, or careful._x000D_
2. (of the limbs or muscles) relaxed.</t>
  </si>
  <si>
    <t>slack, slipshod, negligent, neglectful, remiss, careless, heedless, unmindful, inattentive, slapdash, offhand, casual, easy-going, lenient, permissive, soft, liberal, non-restrictive, indulgent, overindulgent, complaisant, over-tolerant, irresponsible</t>
  </si>
  <si>
    <t>flamboyant confidence, flamboyance, confidence, self-assurance, style, stylishness, flair, elan, dash, flourish, verve, zest, spirit, brio, éclat, vivacity, vigour, gusto, animation, liveliness, vitality, enthusiasm, energy, pizzazz, oomph, zip, zinga tuft or plume of feathers</t>
  </si>
  <si>
    <t>unimaginative, uninspired, matter-of-fact, dull, dry, humdrum, mundane, pedestrian, heavy, plodding, lifeless, dead, spiritless, lacklustre, undistinguished, stale, jejune, bland, insipid, vapid, vacuous, banal, hackneyed, trite, literal, factual, unpoetic, unemotional, unsentimental, clear, plain, unadorned, unembellished, unvarnished, monotonous, deadpan</t>
  </si>
  <si>
    <t>restless, fidgety, edgy, on edge, tense, uneasy, ill at ease, worked up, nervous, agitated, anxious, on tenterhooks, keyed up, apprehensive, unquiet, impatient, nervy, jumpy, jittery, twitchy, uptight, wired, like a cat on a hot tin roof, like a cat on hot bricks, stressy, unruly, disorderly, out of control, uncontrollable, unmanageable, ungovernable, unbiddable, disobedient, defiant, up in arms, wilful, recalcitrant, refractory, insubordinate, disaffected, dissentious, riotous, rebellious, mutinous, seditious, insurgent, insurrectionary, insurrectionist, revolutionary, bolshie</t>
  </si>
  <si>
    <t>occasional, infrequent, irregular, periodical, periodic, scattered, patchy, isolated, odd, uneven, intermittent, spasmodic, on and off, random, fitful, desultory, erratic</t>
  </si>
  <si>
    <t>condemn, denounce, brand, label, mark out, disparage, vilify, pillory, pour scorn on, cast a slur on, defame</t>
  </si>
  <si>
    <t>1. lessen the effectiveness, power, or ability of, especially gradually or insidiously._x000D_
2. erode the base or foundation of (a rock formation).</t>
  </si>
  <si>
    <t>erode, wear away, eat away at, chip away, undercutlessen the effectiveness, power, or ability of, subvert, sabotage, threaten, weaken, compromise, diminish, reduce, impair, mar, spoil, ruin, impede, hinder, damage, hurt, injure, cripple, disable, enfeeble, sap, shake, whittle away, eat away, foul up, botch, put the kibosh on, drag through the mud</t>
  </si>
  <si>
    <t>completely, totally, absolutely, entirely, wholly, fully, thoroughly, beyond, quite, altogether, one hundred per cent, downright, outright, unqualifiedly, in all respects, unconditionally, perfectly, implicitly, unrestrictedly, really, veritably, categorically, consummately, undisputedly, unmitigatedly, wholeheartedly, radically, stark, just, to the hilt, to the core, all the way, to the maximum extent, extremely, infinitely, unlimitedly, limitlessly, ultimately, clean, plumb, dead, bang, totes</t>
  </si>
  <si>
    <t>tired, tired out, worn out, exhausted, fatigued, overtired, sleepy, drowsy, wearied, sapped, dog-tired, spent, drained, jet-lagged, played out, debilitated, prostrate, enervated, jaded, low, all in, done (in/up), dead, dead beat, dead tired, dead on one's feet, asleep on one's feet, ready to drop, fagged out, burnt out, bushed, worn to a frazzle, shattered, knackered, whacked, pooped, tuckered out, tired of, fed up with, bored with/by, sick of, sick and tired of, jaded with/by, surfeited with/by, satiated by, glutted with/by, have had enough of, have had a basinful of, have had it up to here with, tire, tire out, fatigue, wear out, overtire, exhaust, drain, sap, wash out, tax, overtax, enervate, debilitate, enfeeble, jade, incapacitate, devitalize, prostrate, whack, bush, shatter, frazzle, wear to a frazzle, poop, take it out of, fag out, do in, knock out, knacker, bore, make fed up, irk, irritate, exhaust someone's patience, annoy, exasperate, get on someone's nerves, tire of, become/get weary of, become/get tired of, become/get fed up with, become/get fed to death with, become/get bored with/by, become/get satiated with, become/get jaded with, become/get sick of, become/get sick to death of, sicken of, have had enough of, have had a surfeit of, have had a glut of, become/get bored of</t>
  </si>
  <si>
    <t>fervent, ardent, fervid, fiery, passionate, impassioned, devout, devoted, committed, dedicated, enthusiastic, eager, keen, avid, sincere, wholehearted, hearty, earnest, vigorous, energetic, zestful, purposeful, forceful, intense, fierce, single-minded, go-ahead, pushy</t>
  </si>
  <si>
    <t>reprimand, rebuke, scold, reprove, upbraid, chastise, chide, censure, castigate, lambast, berate, reproach, lecture, criticize, take to task, pull up, read the Riot Act to</t>
  </si>
  <si>
    <t>pretension, pretentiousness, affectedness, artificiality, insincerity, posturing, posing, pretence, ostentation, grandiosity, snobbery, superciliousness, airs, airs and graces, pretensions, snootiness, uppishness, humbug</t>
  </si>
  <si>
    <t>reduce, ease, relieve, take the edge off, deaden, dull, diminish, lessen, weaken, lighten, attenuate, allay, assuage, palliate, damp, soothe, help, soften, temper, control, still, quell, tone down, blunt, dilute, moderate, mitigate, modify, abate, lull, pacify, placate, mollify, sweeten, quieten, quiet</t>
  </si>
  <si>
    <t>comparable, parallel, similar, like, corresponding, related, kindred, matching, cognate, equivalent, symmetrical</t>
  </si>
  <si>
    <t>pillow, cushion, pad, support, strengthen, support, reinforce, make stronger, boost, fortify, give a boost to, prop up, buoy up, shore up, hold up, maintain, buttress, brace, stiffen, uphold, aid, assist, help, supplement, augment, feed, add to, increase, revitalize, invigorate, renew</t>
  </si>
  <si>
    <t>flag-waving, jingoistic, nationalistic, superpatriotic, ultranationalistic · loyal</t>
  </si>
  <si>
    <t>expert judge (of), authority (on), specialist (in), arbiter of taste, pundit, savant, one of the cognoscenti, aesthete, gourmet, epicure, gastronome, buff</t>
  </si>
  <si>
    <t>dissemble</t>
  </si>
  <si>
    <t>dissimulate, pretend, deceive, feign, act, masquerade, sham, fake, bluff, counterfeit, pose, posture, hide one's feelings, be dishonest, put on a false front, lie, cover up, conceal, disguise, hide, mask, veil</t>
  </si>
  <si>
    <t>tenacious, determined, resolute, resolved, purposeful, persistent, persevering, pertinacious, relentless, intent, dead set, single-minded, focused, dedicated, committed, undeviating, unshakeable, unflagging, indefatigable, untiring, never-tiring, tireless, unfailing, unfaltering, unwavering, unyielding, unbending, immovable, obdurate, strong-willed, firm, steadfast, steady, staunch, stout-hearted, laborious, perseverant</t>
  </si>
  <si>
    <t>deceive, trick, hoodwink, hoax, swindle, defraud, cheat, double-cross, gull, mislead, take in, fool, delude, misguide, lead on, inveigle, seduce, ensnare, entrap, beguile, con, do, sting, rip off, diddle, shaft, bilk, rook, bamboozle, finagle, pull someone's leg, pull a fast one on, put one over on, take to the cleaners, swizzle, sell a pup to, sucker, snooker, stiff, euchre, bunco, hornswoggle, pull a swifty on, cozen, sharp, victim, gull, pawn, puppet, instrument, fool, simpleton, innocent, sucker, stooge, sitting duck, sitting target, soft touch, pushover, chump, muggins, charlie, fall guy, mug, pigeon, patsy, sap, schlemiel, mark, dill</t>
  </si>
  <si>
    <t>observed, seen, factual, actual, real, verifiable, first-hand, experimental, experiential, practical, pragmatic, hands-on, applied, heuristic</t>
  </si>
  <si>
    <t>cause, be the cause of, give rise to, bring about, lead to, result in, produce, create, generate, arouse, rouse, provoke, incite, kindle, trigger, spark off, touch off, stir up, whip up, induce, inspire, instigate, foment, effect, occasion, promote, foster, beget, enkindle</t>
  </si>
  <si>
    <t>determined, tenacious, persistent, persevering, assiduous, purposeful, resolute, dogged, indefatigable, insistent, single-minded, unrelenting, relentless, implacable, uncompromising, unyielding, tireless, unshakeable, importunate, stubborn, stubborn as a mule, mulish, obstinate, obdurate, strong-willed, headstrong, inflexible, unbending, intransigent, intractable, pig-headed, bull-headed, stiff-necked, with one's toes/feet dug in, wilful, refractory, contrary, perverse, bloody-minded</t>
  </si>
  <si>
    <t>brazen, overconfident, arrogant, egotistical, overbold, bold, audacious, pert, forward, familiar, impertinent, fresh, free, insolent, impudent, cocksure, cheeky, rude, impolite, uncivil, bumptious, overhasty, hasty, premature, previous, precipitate, impetuous, cocky, sassy, presumptive</t>
  </si>
  <si>
    <t>integrity, honesty, uprightness, decency, morality, rectitude, goodness, virtue, right-mindedness, trustworthiness, truthfulness, honour, honourableness, justice, fairness, equity, principles</t>
  </si>
  <si>
    <t>increase rapidly, grow rapidly, multiply, become more numerous, mushroom, snowball, burgeon, escalate, rocket</t>
  </si>
  <si>
    <t>bogus, fake, not genuine, specious, false, factitious, counterfeit, fraudulent, trumped-up, sham, mock, feigned, pretended, contrived, fabricated, manufactured, fictitious, make-believe, invalid, fallacious, meretricious, artificial, imitation, simulated, ersatz, phoney, pseudo, pretend, cod</t>
  </si>
  <si>
    <t>personal, personalized, individual, internal, emotional, instinctive, intuitive, impressionistic, biased, prejudiced, bigoted, idiosyncratic, irrational, gut</t>
  </si>
  <si>
    <t>destabilize, unsettle, overthrow, overturn, bring down, bring about the downfall of, topple, depose, oust, supplant, unseat, dethrone, disestablish, dissolve, disrupt, wreak havoc on, sabotage, ruin, upset, destroy, annihilate, demolish, wreck, undo, undermine, undercut, weaken, impair, damage, corrupt, pervert, warp, deprave, defile, debase, distort, contaminate, poison, embitter</t>
  </si>
  <si>
    <t>easily frightened, lacking courage, fearful, apprehensive, faint-hearted, trembling, quaking, cowering, weak-kneed, shy, diffident, bashful, self-effacing, shrinking, unassuming, unassertive, reserved, retiring, reticent, quiet, timid, nervous, modest, demure, coy, meek, humble, wimpish, sissy, yellow, yellow-bellied, chicken, gutless, trepidatious, poor-spirited</t>
  </si>
  <si>
    <t>1. full of twists and turns. _x000D_
2. excessively lengthy and complex.</t>
  </si>
  <si>
    <t>twisting, winding, curving, curvy, bending, sinuous, undulating, coiling, looping, meandering, serpentine, snaking, snaky, zigzag, convoluted, spiralling, twisty, circuitous, rambling, wandering, indirect, deviating, devious, labyrinthine, mazy, anfractuous</t>
  </si>
  <si>
    <t>controllable, manageable, malleable, governable, yielding, amenable, complaisant, compliant, adjustable, docile, submissive, obedient, tame, meek, easily handled, biddable, persuadable, persuasible, accommodating, trusting, gullible, dutiful, willing, unassertive, passive, deferential, humble, obsequious, servile</t>
  </si>
  <si>
    <t>transitory, temporary, short-lived, short-term, ephemeral, impermanent, brief, short, momentary, fleeting, flying, evanescent, passing, fugitive, fading, mutable, unstable, volatile, here today and gone tomorrow, fly-by-night, voltage</t>
  </si>
  <si>
    <t>omnipresent, ever-present, present everywhere, everywhere, all-over, all over the place, pervasive, all-pervasive, universal, worldwide, global, rife, prevalent, predominant, very common, popular, extensive, wide-ranging, far-reaching</t>
  </si>
  <si>
    <t>corrupt, corruptible, bribable, open to bribery, purchasable, buyable, grafting, dishonest, fraudulent, dishonourable, untrustworthy, unscrupulous, unprincipled, mercenary, avaricious, grasping, rapacious, bent, crooked, warped, shady, simoniacal</t>
  </si>
  <si>
    <t>revere, reverence, respect, worship, adulate, hallow, deify, idolize, hold sacred, exalt, honour, esteem, look up to, think highly of, pay homage to, pay tribute to, adore, praise, extol, aggrandize, lionize, hold in awe, stand in awe of, marvel at, value, put on a pedestal, magnify, laud, revered, respected, esteemed, honoured, hallowed, holy</t>
  </si>
  <si>
    <t>1. pacify or placate (someone) by acceding to their demands._x000D_
2. assuage or satisfy (a demand or a feeling).</t>
  </si>
  <si>
    <t>conciliate, placate, pacify, make peace with, propitiate, palliate, allay, reconcile, win over, calm (down), mollify, soothe, subdue, soften, content, still, silence, tranquillize, humour, quieten, quieten down, quiet, satisfy, fulfil, gratify, meet, fill, serve, provide for, indulge, assuage, relieve, take the edge off, deaden, dull, blunt, quench, slake, sate</t>
  </si>
  <si>
    <t>1. based on random choice or personal whim, rather than any reason or system._x000D_
2. (of power or a ruling body) unrestrained and autocratic in the use of authority.</t>
  </si>
  <si>
    <t>capricious, whimsical, random, chance, erratic, unpredictable, inconsistent, wild, hit-or-miss, haphazard, casual, unmotivated, motiveless, unreasoned, unreasonable, unsupported, irrational, illogical, groundless, unjustifiable, unjustified, wanton, discretionary, personal, subjective, despotic, tyrannical, tyrannous, peremptory, summary, autocratic, dictatorial, authoritarian, draconian, autarchic, anti-democratic, oppressive, repressive, undemocratic, illiberal, imperious, domineering, high-handed, absolute, uncontrolled, unlimited</t>
  </si>
  <si>
    <t>obsolete, obsolescent, out of date, anachronistic, old-fashioned, outmoded, behind the times, bygone, antiquated, antique, superannuated, antediluvian, past its prime, having seen better days, olde worlde, old-fangled, ancient, very old, aged, prehistoric, primitive, of yore, extinct, defunct, discontinued, discarded, fossilized, dead, passé, démodé, old hat, out of the ark</t>
  </si>
  <si>
    <t>1. making a loud and confused noise._x000D_
2. expressing or characterized by vehement protests or demands.</t>
  </si>
  <si>
    <t>noisy, loud, vocal, vociferous, raucous, rowdy, rackety, tumultuous, shouting, shrieking, screaming, importunate, demanding, insistent</t>
  </si>
  <si>
    <t>lack, scarcity, scarceness, shortage, shortfall, want, deficiency, insufficiency, inadequacy, paucity, sparseness, meagreness, scantiness, rareness, infrequency, uncommonness, destitution, privation, famine, drought, poverty, absence, non-existence, exiguity</t>
  </si>
  <si>
    <t>explainable, interpretable, definable, understandable, comprehensible, accountable, intelligible</t>
  </si>
  <si>
    <t>exaggeration, overstatement, magnification, amplification, embroidery, embellishment, overplaying, excess, overkill, purple prose</t>
  </si>
  <si>
    <t>unchangeable, fixed, set, rigid, inflexible, unyielding, unbending, permanent, entrenched, established, well established, unshakeable, irremovable, indelible, ineradicable, unchanging, unchanged, changeless, unvarying, unvaried, undeviating, static, constant, lasting, abiding, enduring, persistent</t>
  </si>
  <si>
    <t>tireless, untiring, never-tiring, unwearied, unwearying, unflagging, energetic, dynamic, enthusiastic, unrelenting, relentless, unremitting, unswerving, unfaltering, unshakeable, indomitable, persistent, tenacious, determined, dogged, single-minded, assiduous</t>
  </si>
  <si>
    <t>1. wanting to avoid activity or exertion; lazy._x000D_
2. (of a disease or condition) causing little or no pain.</t>
  </si>
  <si>
    <t>lazy, idle, slothful, loafing, work-shy, shiftless, apathetic, lackadaisical, inactive, inert, lifeless, sluggish, lethargic, listless, languid, torpid, slow, slow-moving, dull, plodding, slack, lax, remiss, negligent, good-for-nothing, bone idle, fainéant</t>
  </si>
  <si>
    <t>narrow-minded, limited, blinkered, restricted, inward-looking, conventional, parochial, provincial, small-town, localist, small-minded, petty-minded, petty, close-minded, short-sighted, myopic, hidebound, dyed-in-the-wool, diehard, set, set in one's ways, inflexible, dogmatic, rigid, entrenched, illiberal, intolerant, prejudiced, bigoted, biased, partisan, sectarian, xenophobic, discriminatory, parish-pump, blimpish, borné, jerkwater</t>
  </si>
  <si>
    <t>uncompromising, inflexible, unbending, unyielding, unshakeable, unwavering, resolute, unpersuadable, unmalleable, unaccommodating, uncooperative, stubborn, obstinate, obdurate, pig-headed, bull-headed, single-minded, iron-willed, hard-line, hard and fast, diehard, immovable, unrelenting, inexorable, inveterate, rigid, tough, firm, determined, adamant, tenacious, stiff-necked, bloody-minded, balky, badass</t>
  </si>
  <si>
    <t>fearless, unafraid, undaunted, dauntless, undismayed, unalarmed, unflinching, unshrinking, unblenching, unabashed, bold, daring, audacious, adventurous, dashing, heroic, dynamic, spirited, mettlesome, confident, indomitable, brave, courageous, valiant, valorous, stout-hearted, lionhearted, stalwart, plucky, gutsy, spunky, game, ballsy, go-ahead, have-a-go, doughty</t>
  </si>
  <si>
    <t>disrespectful, disdainful, scornful, contemptuous, derisive, disparaging, insolent, impudent, impertinent, cheeky, flippant, flip, insubordinate, presumptuous, forward, rude, impolite, discourteous, uncivil, insulting, abusive, fresh</t>
  </si>
  <si>
    <t>hate, detest, abhor, despise, abominate, dislike greatly, execrate, have a strong aversion to, feel repugnance towards, not be able to bear, not be able to stand, shrink from, recoil from, be repelled by, be unable to stomach, find intolerable, hatred, detestation, abhorrence, abomination, execration, odium, antipathy, dislike, hostility, animosity, ill will, ill feeling, bad feeling, malice, animus, enmity, aversion, repugnance, disgust, revulsion</t>
  </si>
  <si>
    <t>1. evil in nature or effect._x000D_
2. speak about (someone) in a spitefully critical manner.</t>
  </si>
  <si>
    <t>harmful, evil, bad, baleful, hostile, inimical, destructive, malevolent, evil-intentioned, malignant, injurious, spiteful, malicious, vicious, malefic, defame, slander, libel, smear, run a smear campaign against, vilify, speak ill of, spread lies about, accuse falsely, cast aspersions on, run down, misrepresent, calumniate, traduce, denigrate, disparage, slur, derogate, abuse, revile, bad-mouth, knock, drag through the mud/mire, throw/sling/fling mud at, do a hatchet job on, rubbish, slag off, asperse</t>
  </si>
  <si>
    <t>pliable, ductile, plastic, pliant, soft, workable, shapable, mouldable, tractile</t>
  </si>
  <si>
    <t>1. a person who is new to a subject or activity._x000D_
2. a new convert to a religion.</t>
  </si>
  <si>
    <t>beginner, learner, novice, newcomer, new member, new entrant, new recruit, raw recruit, new boy/girl, initiate, tyro, fledgling, trainee, apprentice, probationer, rookie, new kid, newbie, newie, tenderfoot, greenhorn</t>
  </si>
  <si>
    <t>1. not genuine; artificial or unnatural._x000D_
2. (of a substance or material) easily shaped or moulded.</t>
  </si>
  <si>
    <t>malleable, mouldable, shapable, pliable, pliant, ductile, flexible, soft, workable, supple, bendable, bendy</t>
  </si>
  <si>
    <t>1. strong and healthy; vigorous._x000D_
2. (of wine or food) strong and rich in flavour or smell.</t>
  </si>
  <si>
    <t>1. health-giving; healthy._x000D_
2. (of a place) pleasant; not run-down.</t>
  </si>
  <si>
    <t>1. a threatened penalty for disobeying a law or rule._x000D_
2. official permission or approval for an action.</t>
  </si>
  <si>
    <t>1. (of a person or their behaviour) tending to attract attention because of their exuberance, confidence, and stylishness._x000D_
2. bright, colourful, and very noticeable.</t>
  </si>
  <si>
    <t>1. shock or excite (someone) into taking action._x000D_
2. coat (iron or steel) with a protective layer of zinc.</t>
  </si>
  <si>
    <t>1. lacking interest or excitement; dull._x000D_
2. of this earthly world rather than a heavenly or spiritual one.</t>
  </si>
  <si>
    <t>1. remove (a need or difficulty)._x000D_
2. avoid or prevent (something undesirable).</t>
  </si>
  <si>
    <t>1. (of a feeling or atmosphere) so intense as to seem almost tangible._x000D_
2. able to be touched or felt.</t>
  </si>
  <si>
    <t>1. designed to be useful or practical rather than attractive._x000D_
2. relating to or adhering to the doctrine of utilitarianism.</t>
  </si>
  <si>
    <t>1. an association of nations for their mutual benefit._x000D_
2. courtesy and considerate behaviour towards others.</t>
  </si>
  <si>
    <t>1. warm and friendly._x000D_
2. strongly felt.</t>
  </si>
  <si>
    <t>1. lacking physical strength, especially as a result of age or illness._x000D_
2. lacking strength of character._x000D_
3. failing to convince or impress.</t>
  </si>
  <si>
    <t>1. well chosen or suited to the circumstances.. _x000D_
2. pleasing and fortunate.</t>
  </si>
  <si>
    <t>1. primarily concerned with making money at the expense of ethics._x000D_
2. a professional soldier hired to serve in a foreign army.</t>
  </si>
  <si>
    <t>1. refuse to accept; reject._x000D_
2. deny the truth or validity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</si>
</sst>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0"/>
      <color theme="1"/>
      <name val="Arial"/>
    </font>
    <font>
      <i/>
      <sz val="10"/>
      <color theme="1"/>
      <name val="Arial"/>
    </font>
    <font>
      <u/>
      <sz val="10"/>
      <color rgb="FF1155CC"/>
      <name val="Arial"/>
    </font>
    <font>
      <sz val="10"/>
      <color rgb="FF222222"/>
      <name val="Arial"/>
    </font>
    <font>
      <sz val="11"/>
      <color rgb="FF000000"/>
      <name val="Calibri"/>
    </font>
    <font>
      <sz val="10"/>
      <color theme="1"/>
      <name val="Arial"/>
    </font>
    <font>
      <b/>
      <u/>
      <sz val="10"/>
      <color rgb="FF0000FF"/>
      <name val="Arial"/>
    </font>
    <font>
      <b/>
      <u/>
      <sz val="10"/>
      <color rgb="FF1155CC"/>
      <name val="Arial"/>
    </font>
    <font>
      <b/>
      <u/>
      <sz val="10"/>
      <color rgb="FF1155CC"/>
      <name val="Arial"/>
    </font>
    <font>
      <sz val="10"/>
      <name val="Arial"/>
    </font>
    <font>
      <sz val="10"/>
      <color rgb="FF000000"/>
      <name val="Arial"/>
    </font>
    <font>
      <b/>
      <sz val="10"/>
      <color rgb="FF000000"/>
      <name val="Arial"/>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applyFont="1" applyAlignment="1"/>
    <xf numFmtId="0" fontId="3" fillId="0" borderId="0" xfId="0" applyFont="1" applyAlignment="1"/>
    <xf numFmtId="0" fontId="5" fillId="0" borderId="0" xfId="0" applyFont="1" applyAlignment="1"/>
    <xf numFmtId="0" fontId="6" fillId="0" borderId="0" xfId="0" applyFont="1" applyAlignment="1"/>
    <xf numFmtId="0" fontId="0" fillId="0" borderId="0" xfId="0" applyFont="1" applyAlignment="1">
      <alignment wrapText="1"/>
    </xf>
    <xf numFmtId="0" fontId="1" fillId="2" borderId="0" xfId="0" applyFont="1" applyFill="1" applyBorder="1" applyAlignment="1">
      <alignment wrapText="1"/>
    </xf>
    <xf numFmtId="0" fontId="0" fillId="0" borderId="0" xfId="0" applyFont="1" applyBorder="1" applyAlignment="1">
      <alignment wrapText="1"/>
    </xf>
    <xf numFmtId="0" fontId="1" fillId="0" borderId="0" xfId="0" applyFont="1" applyBorder="1" applyAlignment="1">
      <alignment wrapText="1"/>
    </xf>
    <xf numFmtId="0" fontId="2" fillId="0" borderId="0" xfId="0" applyFont="1" applyBorder="1" applyAlignment="1">
      <alignment wrapText="1"/>
    </xf>
    <xf numFmtId="0" fontId="3" fillId="0" borderId="0" xfId="0" applyFont="1" applyBorder="1" applyAlignment="1">
      <alignment wrapText="1"/>
    </xf>
    <xf numFmtId="0" fontId="4" fillId="2" borderId="0" xfId="0" applyFont="1" applyFill="1" applyBorder="1" applyAlignment="1">
      <alignment horizontal="left" wrapText="1"/>
    </xf>
    <xf numFmtId="0" fontId="5" fillId="0" borderId="0" xfId="0" applyFont="1" applyBorder="1" applyAlignment="1">
      <alignment wrapText="1"/>
    </xf>
    <xf numFmtId="0" fontId="6" fillId="0" borderId="0" xfId="0" applyFont="1" applyBorder="1" applyAlignment="1">
      <alignment wrapText="1"/>
    </xf>
    <xf numFmtId="49" fontId="4" fillId="2" borderId="0" xfId="0" applyNumberFormat="1" applyFont="1" applyFill="1" applyBorder="1" applyAlignment="1">
      <alignment horizontal="left" wrapText="1"/>
    </xf>
    <xf numFmtId="0" fontId="7" fillId="0" borderId="0" xfId="0" applyFont="1" applyBorder="1" applyAlignment="1">
      <alignment wrapText="1"/>
    </xf>
    <xf numFmtId="0" fontId="8" fillId="0" borderId="0" xfId="0" applyFont="1" applyBorder="1" applyAlignment="1">
      <alignment wrapText="1"/>
    </xf>
    <xf numFmtId="0" fontId="9" fillId="0" borderId="0" xfId="0" applyFont="1" applyBorder="1" applyAlignment="1">
      <alignment wrapText="1"/>
    </xf>
    <xf numFmtId="0" fontId="10" fillId="0" borderId="0" xfId="0" applyFont="1" applyBorder="1" applyAlignment="1">
      <alignment wrapText="1"/>
    </xf>
    <xf numFmtId="0" fontId="11" fillId="2" borderId="0" xfId="0" applyFont="1" applyFill="1" applyBorder="1" applyAlignment="1">
      <alignment horizontal="left" wrapText="1"/>
    </xf>
    <xf numFmtId="0" fontId="12" fillId="0" borderId="0" xfId="0" applyFont="1" applyAlignment="1">
      <alignment horizontal="center" vertical="top" wrapText="1"/>
    </xf>
    <xf numFmtId="0" fontId="13" fillId="0" borderId="0" xfId="0" applyFont="1" applyAlignment="1">
      <alignment wrapText="1"/>
    </xf>
    <xf numFmtId="0" fontId="12" fillId="0" borderId="0" xfId="0" applyFont="1" applyAlignment="1">
      <alignment horizontal="center" wrapText="1"/>
    </xf>
    <xf numFmtId="0" fontId="0"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2:T630"/>
  <sheetViews>
    <sheetView topLeftCell="Q113" workbookViewId="0">
      <selection activeCell="R372" sqref="R372"/>
    </sheetView>
  </sheetViews>
  <sheetFormatPr defaultColWidth="14.42578125" defaultRowHeight="12.75" x14ac:dyDescent="0.2"/>
  <cols>
    <col min="1" max="1" width="13.28515625" style="6" bestFit="1" customWidth="1"/>
    <col min="2" max="2" width="116" style="6" bestFit="1" customWidth="1"/>
    <col min="3" max="8" width="14.42578125" style="6"/>
    <col min="9" max="9" width="12.7109375" style="6" bestFit="1" customWidth="1"/>
    <col min="10" max="10" width="92.42578125" style="6" bestFit="1" customWidth="1"/>
    <col min="11" max="11" width="119.85546875" style="6" bestFit="1" customWidth="1"/>
    <col min="12" max="16" width="14.42578125" style="6"/>
    <col min="17" max="17" width="12" style="6" bestFit="1" customWidth="1"/>
    <col min="18" max="18" width="96.85546875" style="6" bestFit="1" customWidth="1"/>
    <col min="19" max="19" width="127.5703125" style="6" bestFit="1" customWidth="1"/>
    <col min="20" max="20" width="96.5703125" style="6" bestFit="1" customWidth="1"/>
    <col min="21" max="16384" width="14.42578125" style="6"/>
  </cols>
  <sheetData>
    <row r="2" spans="1:3" x14ac:dyDescent="0.2">
      <c r="A2" s="5" t="s">
        <v>0</v>
      </c>
    </row>
    <row r="3" spans="1:3" x14ac:dyDescent="0.2">
      <c r="A3" s="8" t="s">
        <v>3</v>
      </c>
      <c r="B3" s="8" t="s">
        <v>4</v>
      </c>
      <c r="C3" s="8"/>
    </row>
    <row r="4" spans="1:3" x14ac:dyDescent="0.2">
      <c r="A4" s="9" t="str">
        <f>HYPERLINK("https://youtu.be/mHpP0RaFU_s","abound")</f>
        <v>abound</v>
      </c>
      <c r="B4" s="10" t="s">
        <v>5</v>
      </c>
    </row>
    <row r="5" spans="1:3" x14ac:dyDescent="0.2">
      <c r="A5" s="9" t="str">
        <f>HYPERLINK("https://youtu.be/1WYdAs-81kQ","amorphous")</f>
        <v>amorphous</v>
      </c>
      <c r="B5" s="10" t="s">
        <v>10</v>
      </c>
    </row>
    <row r="6" spans="1:3" ht="25.5" x14ac:dyDescent="0.2">
      <c r="A6" s="9" t="str">
        <f>HYPERLINK("https://youtu.be/HeTRYwBpwOg","belie")</f>
        <v>belie</v>
      </c>
      <c r="B6" s="12" t="s">
        <v>1951</v>
      </c>
    </row>
    <row r="7" spans="1:3" x14ac:dyDescent="0.2">
      <c r="A7" s="9" t="str">
        <f>HYPERLINK("https://youtu.be/8SDXmGX2Uv0","capricious")</f>
        <v>capricious</v>
      </c>
      <c r="B7" s="13" t="s">
        <v>23</v>
      </c>
    </row>
    <row r="8" spans="1:3" ht="25.5" x14ac:dyDescent="0.2">
      <c r="A8" s="9" t="str">
        <f>HYPERLINK("https://youtu.be/08kEiYxKNG4","cerebral")</f>
        <v>cerebral</v>
      </c>
      <c r="B8" s="12" t="s">
        <v>1952</v>
      </c>
    </row>
    <row r="9" spans="1:3" ht="25.5" x14ac:dyDescent="0.2">
      <c r="A9" s="9" t="str">
        <f>HYPERLINK("https://youtu.be/-OE1T1cJe7w","congenial")</f>
        <v>congenial</v>
      </c>
      <c r="B9" s="10" t="s">
        <v>1953</v>
      </c>
    </row>
    <row r="10" spans="1:3" ht="25.5" x14ac:dyDescent="0.2">
      <c r="A10" s="9" t="str">
        <f>HYPERLINK("https://youtu.be/08kEiYxKNG4","conspicuous")</f>
        <v>conspicuous</v>
      </c>
      <c r="B10" s="12" t="s">
        <v>1954</v>
      </c>
    </row>
    <row r="11" spans="1:3" x14ac:dyDescent="0.2">
      <c r="A11" s="12" t="s">
        <v>52</v>
      </c>
      <c r="B11" s="10" t="s">
        <v>53</v>
      </c>
    </row>
    <row r="12" spans="1:3" x14ac:dyDescent="0.2">
      <c r="A12" s="12" t="s">
        <v>58</v>
      </c>
      <c r="B12" s="10" t="s">
        <v>59</v>
      </c>
    </row>
    <row r="13" spans="1:3" x14ac:dyDescent="0.2">
      <c r="A13" s="12" t="s">
        <v>64</v>
      </c>
      <c r="B13" s="10" t="s">
        <v>65</v>
      </c>
    </row>
    <row r="14" spans="1:3" x14ac:dyDescent="0.2">
      <c r="A14" s="12" t="s">
        <v>70</v>
      </c>
      <c r="B14" s="10" t="s">
        <v>71</v>
      </c>
    </row>
    <row r="15" spans="1:3" x14ac:dyDescent="0.2">
      <c r="A15" s="12" t="s">
        <v>76</v>
      </c>
      <c r="B15" s="10" t="s">
        <v>77</v>
      </c>
    </row>
    <row r="16" spans="1:3" x14ac:dyDescent="0.2">
      <c r="A16" s="12" t="s">
        <v>82</v>
      </c>
      <c r="B16" s="10" t="s">
        <v>83</v>
      </c>
    </row>
    <row r="17" spans="1:2" x14ac:dyDescent="0.2">
      <c r="A17" s="12" t="s">
        <v>88</v>
      </c>
      <c r="B17" s="10" t="s">
        <v>89</v>
      </c>
    </row>
    <row r="18" spans="1:2" x14ac:dyDescent="0.2">
      <c r="A18" s="12" t="s">
        <v>94</v>
      </c>
      <c r="B18" s="10" t="s">
        <v>95</v>
      </c>
    </row>
    <row r="19" spans="1:2" x14ac:dyDescent="0.2">
      <c r="A19" s="12" t="s">
        <v>99</v>
      </c>
      <c r="B19" s="10" t="s">
        <v>100</v>
      </c>
    </row>
    <row r="20" spans="1:2" ht="25.5" x14ac:dyDescent="0.2">
      <c r="A20" s="12" t="s">
        <v>106</v>
      </c>
      <c r="B20" s="12" t="s">
        <v>1955</v>
      </c>
    </row>
    <row r="21" spans="1:2" x14ac:dyDescent="0.2">
      <c r="A21" s="12" t="s">
        <v>116</v>
      </c>
      <c r="B21" s="10" t="s">
        <v>117</v>
      </c>
    </row>
    <row r="22" spans="1:2" x14ac:dyDescent="0.2">
      <c r="A22" s="12" t="s">
        <v>122</v>
      </c>
      <c r="B22" s="10" t="s">
        <v>123</v>
      </c>
    </row>
    <row r="23" spans="1:2" x14ac:dyDescent="0.2">
      <c r="A23" s="12" t="s">
        <v>128</v>
      </c>
      <c r="B23" s="10" t="s">
        <v>129</v>
      </c>
    </row>
    <row r="24" spans="1:2" x14ac:dyDescent="0.2">
      <c r="A24" s="12" t="s">
        <v>135</v>
      </c>
      <c r="B24" s="10" t="s">
        <v>136</v>
      </c>
    </row>
    <row r="25" spans="1:2" x14ac:dyDescent="0.2">
      <c r="A25" s="12" t="s">
        <v>140</v>
      </c>
      <c r="B25" s="10" t="s">
        <v>141</v>
      </c>
    </row>
    <row r="26" spans="1:2" x14ac:dyDescent="0.2">
      <c r="A26" s="12" t="s">
        <v>144</v>
      </c>
      <c r="B26" s="10" t="s">
        <v>145</v>
      </c>
    </row>
    <row r="27" spans="1:2" x14ac:dyDescent="0.2">
      <c r="A27" s="12" t="s">
        <v>148</v>
      </c>
      <c r="B27" s="10" t="s">
        <v>149</v>
      </c>
    </row>
    <row r="28" spans="1:2" x14ac:dyDescent="0.2">
      <c r="A28" s="12" t="s">
        <v>152</v>
      </c>
      <c r="B28" s="10" t="s">
        <v>153</v>
      </c>
    </row>
    <row r="29" spans="1:2" x14ac:dyDescent="0.2">
      <c r="A29" s="12" t="s">
        <v>156</v>
      </c>
      <c r="B29" s="10" t="s">
        <v>157</v>
      </c>
    </row>
    <row r="30" spans="1:2" x14ac:dyDescent="0.2">
      <c r="A30" s="12" t="s">
        <v>158</v>
      </c>
      <c r="B30" s="10" t="s">
        <v>159</v>
      </c>
    </row>
    <row r="31" spans="1:2" x14ac:dyDescent="0.2">
      <c r="A31" s="12" t="s">
        <v>160</v>
      </c>
      <c r="B31" s="10" t="s">
        <v>161</v>
      </c>
    </row>
    <row r="32" spans="1:2" x14ac:dyDescent="0.2">
      <c r="A32" s="12" t="s">
        <v>162</v>
      </c>
      <c r="B32" s="10" t="s">
        <v>163</v>
      </c>
    </row>
    <row r="33" spans="1:2" x14ac:dyDescent="0.2">
      <c r="A33" s="16" t="s">
        <v>164</v>
      </c>
    </row>
    <row r="35" spans="1:2" x14ac:dyDescent="0.2">
      <c r="A35" s="7" t="s">
        <v>1</v>
      </c>
    </row>
    <row r="36" spans="1:2" x14ac:dyDescent="0.2">
      <c r="A36" s="8" t="s">
        <v>3</v>
      </c>
      <c r="B36" s="8" t="s">
        <v>4</v>
      </c>
    </row>
    <row r="37" spans="1:2" ht="15" x14ac:dyDescent="0.25">
      <c r="A37" s="11" t="s">
        <v>6</v>
      </c>
      <c r="B37" s="10" t="s">
        <v>7</v>
      </c>
    </row>
    <row r="38" spans="1:2" ht="15" x14ac:dyDescent="0.25">
      <c r="A38" s="11" t="s">
        <v>11</v>
      </c>
      <c r="B38" s="12" t="s">
        <v>12</v>
      </c>
    </row>
    <row r="39" spans="1:2" ht="15" x14ac:dyDescent="0.25">
      <c r="A39" s="11" t="s">
        <v>15</v>
      </c>
      <c r="B39" s="10" t="s">
        <v>16</v>
      </c>
    </row>
    <row r="40" spans="1:2" ht="15" x14ac:dyDescent="0.25">
      <c r="A40" s="11" t="s">
        <v>19</v>
      </c>
      <c r="B40" s="10" t="s">
        <v>20</v>
      </c>
    </row>
    <row r="41" spans="1:2" ht="15" x14ac:dyDescent="0.25">
      <c r="A41" s="11" t="s">
        <v>24</v>
      </c>
      <c r="B41" s="10" t="s">
        <v>25</v>
      </c>
    </row>
    <row r="42" spans="1:2" ht="15" x14ac:dyDescent="0.25">
      <c r="A42" s="11" t="s">
        <v>28</v>
      </c>
      <c r="B42" s="10" t="s">
        <v>29</v>
      </c>
    </row>
    <row r="43" spans="1:2" ht="15" x14ac:dyDescent="0.25">
      <c r="A43" s="11" t="s">
        <v>32</v>
      </c>
      <c r="B43" s="10" t="s">
        <v>33</v>
      </c>
    </row>
    <row r="44" spans="1:2" ht="15" x14ac:dyDescent="0.25">
      <c r="A44" s="11" t="s">
        <v>36</v>
      </c>
      <c r="B44" s="10" t="s">
        <v>37</v>
      </c>
    </row>
    <row r="45" spans="1:2" ht="26.25" x14ac:dyDescent="0.25">
      <c r="A45" s="11" t="s">
        <v>40</v>
      </c>
      <c r="B45" s="12" t="s">
        <v>1956</v>
      </c>
    </row>
    <row r="46" spans="1:2" ht="15" x14ac:dyDescent="0.25">
      <c r="A46" s="11" t="s">
        <v>44</v>
      </c>
      <c r="B46" s="10" t="s">
        <v>45</v>
      </c>
    </row>
    <row r="47" spans="1:2" ht="15" x14ac:dyDescent="0.25">
      <c r="A47" s="11" t="s">
        <v>48</v>
      </c>
      <c r="B47" s="10" t="s">
        <v>49</v>
      </c>
    </row>
    <row r="48" spans="1:2" ht="26.25" x14ac:dyDescent="0.25">
      <c r="A48" s="11" t="s">
        <v>54</v>
      </c>
      <c r="B48" s="12" t="s">
        <v>1957</v>
      </c>
    </row>
    <row r="49" spans="1:2" ht="15" x14ac:dyDescent="0.25">
      <c r="A49" s="11" t="s">
        <v>60</v>
      </c>
      <c r="B49" s="10" t="s">
        <v>61</v>
      </c>
    </row>
    <row r="50" spans="1:2" ht="15" x14ac:dyDescent="0.25">
      <c r="A50" s="11" t="s">
        <v>66</v>
      </c>
      <c r="B50" s="10" t="s">
        <v>67</v>
      </c>
    </row>
    <row r="51" spans="1:2" ht="15" x14ac:dyDescent="0.25">
      <c r="A51" s="11" t="s">
        <v>72</v>
      </c>
      <c r="B51" s="10" t="s">
        <v>73</v>
      </c>
    </row>
    <row r="52" spans="1:2" ht="15" x14ac:dyDescent="0.25">
      <c r="A52" s="11" t="s">
        <v>78</v>
      </c>
      <c r="B52" s="10" t="s">
        <v>79</v>
      </c>
    </row>
    <row r="53" spans="1:2" ht="26.25" x14ac:dyDescent="0.25">
      <c r="A53" s="11" t="s">
        <v>84</v>
      </c>
      <c r="B53" s="12" t="s">
        <v>1958</v>
      </c>
    </row>
    <row r="54" spans="1:2" ht="15" x14ac:dyDescent="0.25">
      <c r="A54" s="11" t="s">
        <v>90</v>
      </c>
      <c r="B54" s="10" t="s">
        <v>91</v>
      </c>
    </row>
    <row r="55" spans="1:2" ht="15" x14ac:dyDescent="0.25">
      <c r="A55" s="11" t="s">
        <v>96</v>
      </c>
      <c r="B55" s="12" t="s">
        <v>97</v>
      </c>
    </row>
    <row r="56" spans="1:2" ht="26.25" x14ac:dyDescent="0.25">
      <c r="A56" s="11" t="s">
        <v>101</v>
      </c>
      <c r="B56" s="12" t="s">
        <v>1959</v>
      </c>
    </row>
    <row r="57" spans="1:2" ht="15" x14ac:dyDescent="0.25">
      <c r="A57" s="11" t="s">
        <v>107</v>
      </c>
      <c r="B57" s="10" t="s">
        <v>108</v>
      </c>
    </row>
    <row r="58" spans="1:2" ht="15" x14ac:dyDescent="0.25">
      <c r="A58" s="11" t="s">
        <v>111</v>
      </c>
      <c r="B58" s="10" t="s">
        <v>112</v>
      </c>
    </row>
    <row r="59" spans="1:2" ht="15" x14ac:dyDescent="0.25">
      <c r="A59" s="11" t="s">
        <v>118</v>
      </c>
      <c r="B59" s="10" t="s">
        <v>119</v>
      </c>
    </row>
    <row r="60" spans="1:2" ht="15" x14ac:dyDescent="0.25">
      <c r="A60" s="11" t="s">
        <v>124</v>
      </c>
      <c r="B60" s="10" t="s">
        <v>125</v>
      </c>
    </row>
    <row r="61" spans="1:2" ht="15" x14ac:dyDescent="0.25">
      <c r="A61" s="11" t="s">
        <v>130</v>
      </c>
      <c r="B61" s="10" t="s">
        <v>131</v>
      </c>
    </row>
    <row r="62" spans="1:2" ht="26.25" x14ac:dyDescent="0.25">
      <c r="A62" s="11" t="s">
        <v>137</v>
      </c>
      <c r="B62" s="12" t="s">
        <v>1960</v>
      </c>
    </row>
    <row r="63" spans="1:2" ht="15" x14ac:dyDescent="0.25">
      <c r="A63" s="11" t="s">
        <v>142</v>
      </c>
      <c r="B63" s="10" t="s">
        <v>143</v>
      </c>
    </row>
    <row r="64" spans="1:2" ht="15" x14ac:dyDescent="0.25">
      <c r="A64" s="11" t="s">
        <v>146</v>
      </c>
      <c r="B64" s="10" t="s">
        <v>147</v>
      </c>
    </row>
    <row r="65" spans="1:2" ht="15" x14ac:dyDescent="0.25">
      <c r="A65" s="11" t="s">
        <v>150</v>
      </c>
      <c r="B65" s="10" t="s">
        <v>151</v>
      </c>
    </row>
    <row r="66" spans="1:2" ht="15" x14ac:dyDescent="0.25">
      <c r="A66" s="11" t="s">
        <v>154</v>
      </c>
      <c r="B66" s="10" t="s">
        <v>155</v>
      </c>
    </row>
    <row r="67" spans="1:2" x14ac:dyDescent="0.2">
      <c r="A67" s="15" t="str">
        <f>HYPERLINK("https://youtu.be/11x32kTK4FQ","Take Test 2")</f>
        <v>Take Test 2</v>
      </c>
    </row>
    <row r="69" spans="1:2" x14ac:dyDescent="0.2">
      <c r="A69" s="7" t="s">
        <v>2</v>
      </c>
    </row>
    <row r="71" spans="1:2" x14ac:dyDescent="0.2">
      <c r="A71" s="8" t="s">
        <v>3</v>
      </c>
      <c r="B71" s="8" t="s">
        <v>4</v>
      </c>
    </row>
    <row r="73" spans="1:2" x14ac:dyDescent="0.2">
      <c r="A73" s="12" t="s">
        <v>8</v>
      </c>
      <c r="B73" s="10" t="s">
        <v>9</v>
      </c>
    </row>
    <row r="74" spans="1:2" x14ac:dyDescent="0.2">
      <c r="A74" s="12" t="s">
        <v>13</v>
      </c>
      <c r="B74" s="10" t="s">
        <v>14</v>
      </c>
    </row>
    <row r="75" spans="1:2" x14ac:dyDescent="0.2">
      <c r="A75" s="12" t="s">
        <v>17</v>
      </c>
      <c r="B75" s="10" t="s">
        <v>18</v>
      </c>
    </row>
    <row r="76" spans="1:2" x14ac:dyDescent="0.2">
      <c r="A76" s="12" t="s">
        <v>21</v>
      </c>
      <c r="B76" s="10" t="s">
        <v>22</v>
      </c>
    </row>
    <row r="77" spans="1:2" x14ac:dyDescent="0.2">
      <c r="A77" s="12" t="s">
        <v>26</v>
      </c>
      <c r="B77" s="10" t="s">
        <v>27</v>
      </c>
    </row>
    <row r="78" spans="1:2" x14ac:dyDescent="0.2">
      <c r="A78" s="12" t="s">
        <v>30</v>
      </c>
      <c r="B78" s="10" t="s">
        <v>31</v>
      </c>
    </row>
    <row r="79" spans="1:2" x14ac:dyDescent="0.2">
      <c r="A79" s="12" t="s">
        <v>34</v>
      </c>
      <c r="B79" s="10" t="s">
        <v>35</v>
      </c>
    </row>
    <row r="80" spans="1:2" x14ac:dyDescent="0.2">
      <c r="A80" s="12" t="s">
        <v>38</v>
      </c>
      <c r="B80" s="10" t="s">
        <v>39</v>
      </c>
    </row>
    <row r="81" spans="1:2" x14ac:dyDescent="0.2">
      <c r="A81" s="12" t="s">
        <v>41</v>
      </c>
      <c r="B81" s="10" t="s">
        <v>42</v>
      </c>
    </row>
    <row r="82" spans="1:2" ht="25.5" x14ac:dyDescent="0.2">
      <c r="A82" s="12" t="s">
        <v>43</v>
      </c>
      <c r="B82" s="12" t="s">
        <v>1961</v>
      </c>
    </row>
    <row r="83" spans="1:2" x14ac:dyDescent="0.2">
      <c r="A83" s="12"/>
      <c r="B83" s="12"/>
    </row>
    <row r="84" spans="1:2" x14ac:dyDescent="0.2">
      <c r="A84" s="12" t="s">
        <v>46</v>
      </c>
      <c r="B84" s="12" t="s">
        <v>47</v>
      </c>
    </row>
    <row r="85" spans="1:2" x14ac:dyDescent="0.2">
      <c r="A85" s="12" t="s">
        <v>50</v>
      </c>
      <c r="B85" s="10" t="s">
        <v>51</v>
      </c>
    </row>
    <row r="86" spans="1:2" x14ac:dyDescent="0.2">
      <c r="A86" s="12" t="s">
        <v>55</v>
      </c>
      <c r="B86" s="10" t="s">
        <v>56</v>
      </c>
    </row>
    <row r="87" spans="1:2" ht="25.5" x14ac:dyDescent="0.2">
      <c r="A87" s="12" t="s">
        <v>57</v>
      </c>
      <c r="B87" s="12" t="s">
        <v>1962</v>
      </c>
    </row>
    <row r="88" spans="1:2" x14ac:dyDescent="0.2">
      <c r="A88" s="12"/>
      <c r="B88" s="12"/>
    </row>
    <row r="89" spans="1:2" x14ac:dyDescent="0.2">
      <c r="A89" s="12" t="s">
        <v>62</v>
      </c>
      <c r="B89" s="10" t="s">
        <v>63</v>
      </c>
    </row>
    <row r="90" spans="1:2" x14ac:dyDescent="0.2">
      <c r="A90" s="12" t="s">
        <v>68</v>
      </c>
      <c r="B90" s="10" t="s">
        <v>69</v>
      </c>
    </row>
    <row r="91" spans="1:2" x14ac:dyDescent="0.2">
      <c r="A91" s="12" t="s">
        <v>74</v>
      </c>
      <c r="B91" s="10" t="s">
        <v>75</v>
      </c>
    </row>
    <row r="92" spans="1:2" x14ac:dyDescent="0.2">
      <c r="A92" s="12" t="s">
        <v>80</v>
      </c>
      <c r="B92" s="12" t="s">
        <v>81</v>
      </c>
    </row>
    <row r="93" spans="1:2" x14ac:dyDescent="0.2">
      <c r="A93" s="12" t="s">
        <v>85</v>
      </c>
      <c r="B93" s="10" t="s">
        <v>86</v>
      </c>
    </row>
    <row r="94" spans="1:2" ht="25.5" x14ac:dyDescent="0.2">
      <c r="A94" s="12" t="s">
        <v>87</v>
      </c>
      <c r="B94" s="12" t="s">
        <v>1963</v>
      </c>
    </row>
    <row r="95" spans="1:2" x14ac:dyDescent="0.2">
      <c r="A95" s="12"/>
      <c r="B95" s="12"/>
    </row>
    <row r="96" spans="1:2" x14ac:dyDescent="0.2">
      <c r="A96" s="12" t="s">
        <v>92</v>
      </c>
      <c r="B96" s="12" t="s">
        <v>93</v>
      </c>
    </row>
    <row r="97" spans="1:2" ht="25.5" x14ac:dyDescent="0.2">
      <c r="A97" s="12" t="s">
        <v>98</v>
      </c>
      <c r="B97" s="12" t="s">
        <v>1964</v>
      </c>
    </row>
    <row r="98" spans="1:2" x14ac:dyDescent="0.2">
      <c r="A98" s="12"/>
      <c r="B98" s="12"/>
    </row>
    <row r="99" spans="1:2" x14ac:dyDescent="0.2">
      <c r="A99" s="12" t="s">
        <v>102</v>
      </c>
      <c r="B99" s="12" t="s">
        <v>103</v>
      </c>
    </row>
    <row r="100" spans="1:2" x14ac:dyDescent="0.2">
      <c r="A100" s="12" t="s">
        <v>104</v>
      </c>
      <c r="B100" s="12" t="s">
        <v>105</v>
      </c>
    </row>
    <row r="101" spans="1:2" x14ac:dyDescent="0.2">
      <c r="A101" s="12" t="s">
        <v>109</v>
      </c>
      <c r="B101" s="12" t="s">
        <v>110</v>
      </c>
    </row>
    <row r="102" spans="1:2" x14ac:dyDescent="0.2">
      <c r="A102" s="12" t="s">
        <v>113</v>
      </c>
      <c r="B102" s="12" t="s">
        <v>114</v>
      </c>
    </row>
    <row r="103" spans="1:2" x14ac:dyDescent="0.2">
      <c r="A103" s="12"/>
      <c r="B103" s="12" t="s">
        <v>115</v>
      </c>
    </row>
    <row r="104" spans="1:2" x14ac:dyDescent="0.2">
      <c r="A104" s="12" t="s">
        <v>120</v>
      </c>
      <c r="B104" s="12" t="s">
        <v>121</v>
      </c>
    </row>
    <row r="105" spans="1:2" x14ac:dyDescent="0.2">
      <c r="A105" s="12" t="s">
        <v>126</v>
      </c>
      <c r="B105" s="12" t="s">
        <v>127</v>
      </c>
    </row>
    <row r="106" spans="1:2" x14ac:dyDescent="0.2">
      <c r="A106" s="12" t="s">
        <v>132</v>
      </c>
      <c r="B106" s="12" t="s">
        <v>133</v>
      </c>
    </row>
    <row r="107" spans="1:2" x14ac:dyDescent="0.2">
      <c r="A107" s="12"/>
      <c r="B107" s="12" t="s">
        <v>134</v>
      </c>
    </row>
    <row r="108" spans="1:2" x14ac:dyDescent="0.2">
      <c r="A108" s="12" t="s">
        <v>138</v>
      </c>
      <c r="B108" s="12" t="s">
        <v>139</v>
      </c>
    </row>
    <row r="109" spans="1:2" x14ac:dyDescent="0.2">
      <c r="A109" s="14" t="str">
        <f>HYPERLINK("https://youtu.be/dohOwUwflaY","Take Test 3")</f>
        <v>Take Test 3</v>
      </c>
    </row>
    <row r="124" spans="1:19" x14ac:dyDescent="0.2">
      <c r="A124" s="7" t="s">
        <v>165</v>
      </c>
      <c r="J124" s="7" t="s">
        <v>166</v>
      </c>
      <c r="R124" s="7" t="s">
        <v>167</v>
      </c>
    </row>
    <row r="126" spans="1:19" x14ac:dyDescent="0.2">
      <c r="A126" s="8" t="s">
        <v>3</v>
      </c>
      <c r="B126" s="8" t="s">
        <v>4</v>
      </c>
      <c r="J126" s="8" t="s">
        <v>3</v>
      </c>
      <c r="K126" s="8" t="s">
        <v>4</v>
      </c>
      <c r="R126" s="8" t="s">
        <v>3</v>
      </c>
      <c r="S126" s="8" t="s">
        <v>4</v>
      </c>
    </row>
    <row r="128" spans="1:19" x14ac:dyDescent="0.2">
      <c r="A128" s="12" t="s">
        <v>168</v>
      </c>
      <c r="B128" s="12" t="s">
        <v>169</v>
      </c>
      <c r="J128" s="12" t="s">
        <v>170</v>
      </c>
      <c r="K128" s="12" t="s">
        <v>171</v>
      </c>
      <c r="R128" s="12" t="s">
        <v>172</v>
      </c>
      <c r="S128" s="12" t="s">
        <v>173</v>
      </c>
    </row>
    <row r="129" spans="1:19" x14ac:dyDescent="0.2">
      <c r="A129" s="12"/>
      <c r="B129" s="12" t="s">
        <v>174</v>
      </c>
      <c r="J129" s="12" t="s">
        <v>175</v>
      </c>
      <c r="K129" s="12" t="s">
        <v>176</v>
      </c>
      <c r="R129" s="12" t="s">
        <v>177</v>
      </c>
      <c r="S129" s="12" t="s">
        <v>178</v>
      </c>
    </row>
    <row r="130" spans="1:19" x14ac:dyDescent="0.2">
      <c r="A130" s="12" t="s">
        <v>179</v>
      </c>
      <c r="B130" s="12" t="s">
        <v>180</v>
      </c>
      <c r="J130" s="12" t="s">
        <v>181</v>
      </c>
      <c r="K130" s="12" t="s">
        <v>182</v>
      </c>
      <c r="R130" s="12" t="s">
        <v>183</v>
      </c>
      <c r="S130" s="12" t="s">
        <v>184</v>
      </c>
    </row>
    <row r="131" spans="1:19" x14ac:dyDescent="0.2">
      <c r="A131" s="12"/>
      <c r="B131" s="12"/>
      <c r="J131" s="12"/>
      <c r="K131" s="12" t="s">
        <v>185</v>
      </c>
      <c r="R131" s="12" t="s">
        <v>186</v>
      </c>
      <c r="S131" s="12" t="s">
        <v>187</v>
      </c>
    </row>
    <row r="132" spans="1:19" x14ac:dyDescent="0.2">
      <c r="A132" s="12" t="s">
        <v>188</v>
      </c>
      <c r="B132" s="12" t="s">
        <v>189</v>
      </c>
      <c r="J132" s="12" t="s">
        <v>190</v>
      </c>
      <c r="K132" s="12" t="s">
        <v>191</v>
      </c>
      <c r="R132" s="12" t="s">
        <v>192</v>
      </c>
      <c r="S132" s="12" t="s">
        <v>193</v>
      </c>
    </row>
    <row r="133" spans="1:19" x14ac:dyDescent="0.2">
      <c r="A133" s="12"/>
      <c r="B133" s="12" t="s">
        <v>194</v>
      </c>
      <c r="J133" s="12" t="s">
        <v>195</v>
      </c>
      <c r="K133" s="12" t="s">
        <v>196</v>
      </c>
      <c r="R133" s="12" t="s">
        <v>197</v>
      </c>
      <c r="S133" s="12" t="s">
        <v>198</v>
      </c>
    </row>
    <row r="134" spans="1:19" x14ac:dyDescent="0.2">
      <c r="A134" s="12"/>
      <c r="B134" s="12"/>
      <c r="J134" s="12"/>
      <c r="K134" s="12" t="s">
        <v>199</v>
      </c>
      <c r="R134" s="12" t="s">
        <v>200</v>
      </c>
      <c r="S134" s="10" t="s">
        <v>201</v>
      </c>
    </row>
    <row r="135" spans="1:19" x14ac:dyDescent="0.2">
      <c r="A135" s="12" t="s">
        <v>202</v>
      </c>
      <c r="B135" s="12" t="s">
        <v>203</v>
      </c>
      <c r="J135" s="12" t="s">
        <v>204</v>
      </c>
      <c r="K135" s="12" t="s">
        <v>205</v>
      </c>
      <c r="R135" s="12" t="s">
        <v>206</v>
      </c>
      <c r="S135" s="12" t="s">
        <v>207</v>
      </c>
    </row>
    <row r="136" spans="1:19" x14ac:dyDescent="0.2">
      <c r="A136" s="12" t="s">
        <v>208</v>
      </c>
      <c r="B136" s="12" t="s">
        <v>209</v>
      </c>
      <c r="J136" s="12" t="s">
        <v>210</v>
      </c>
      <c r="K136" s="12" t="s">
        <v>211</v>
      </c>
      <c r="R136" s="12" t="s">
        <v>212</v>
      </c>
      <c r="S136" s="12" t="s">
        <v>213</v>
      </c>
    </row>
    <row r="137" spans="1:19" x14ac:dyDescent="0.2">
      <c r="A137" s="12" t="s">
        <v>214</v>
      </c>
      <c r="B137" s="12" t="s">
        <v>215</v>
      </c>
      <c r="J137" s="12" t="s">
        <v>216</v>
      </c>
      <c r="K137" s="12" t="s">
        <v>217</v>
      </c>
      <c r="R137" s="12" t="s">
        <v>218</v>
      </c>
      <c r="S137" s="12" t="s">
        <v>219</v>
      </c>
    </row>
    <row r="138" spans="1:19" x14ac:dyDescent="0.2">
      <c r="A138" s="12" t="s">
        <v>220</v>
      </c>
      <c r="B138" s="12" t="s">
        <v>221</v>
      </c>
      <c r="J138" s="12" t="s">
        <v>222</v>
      </c>
      <c r="K138" s="12" t="s">
        <v>223</v>
      </c>
      <c r="R138" s="12" t="s">
        <v>224</v>
      </c>
      <c r="S138" s="12" t="s">
        <v>225</v>
      </c>
    </row>
    <row r="139" spans="1:19" x14ac:dyDescent="0.2">
      <c r="A139" s="12" t="s">
        <v>226</v>
      </c>
      <c r="B139" s="12" t="s">
        <v>227</v>
      </c>
      <c r="J139" s="12" t="s">
        <v>228</v>
      </c>
      <c r="K139" s="12" t="s">
        <v>229</v>
      </c>
      <c r="R139" s="12" t="s">
        <v>230</v>
      </c>
      <c r="S139" s="12" t="s">
        <v>231</v>
      </c>
    </row>
    <row r="140" spans="1:19" x14ac:dyDescent="0.2">
      <c r="A140" s="12"/>
      <c r="B140" s="12"/>
      <c r="J140" s="12"/>
      <c r="K140" s="12" t="s">
        <v>232</v>
      </c>
      <c r="R140" s="12" t="s">
        <v>233</v>
      </c>
      <c r="S140" s="12" t="s">
        <v>234</v>
      </c>
    </row>
    <row r="141" spans="1:19" x14ac:dyDescent="0.2">
      <c r="A141" s="12" t="s">
        <v>235</v>
      </c>
      <c r="B141" s="12" t="s">
        <v>236</v>
      </c>
      <c r="J141" s="12" t="s">
        <v>237</v>
      </c>
      <c r="K141" s="12" t="s">
        <v>238</v>
      </c>
      <c r="R141" s="12" t="s">
        <v>239</v>
      </c>
      <c r="S141" s="12" t="s">
        <v>240</v>
      </c>
    </row>
    <row r="142" spans="1:19" x14ac:dyDescent="0.2">
      <c r="A142" s="12" t="s">
        <v>241</v>
      </c>
      <c r="B142" s="12" t="s">
        <v>242</v>
      </c>
      <c r="J142" s="12" t="s">
        <v>243</v>
      </c>
      <c r="K142" s="12" t="s">
        <v>244</v>
      </c>
      <c r="R142" s="12" t="s">
        <v>245</v>
      </c>
      <c r="S142" s="12" t="s">
        <v>246</v>
      </c>
    </row>
    <row r="143" spans="1:19" x14ac:dyDescent="0.2">
      <c r="A143" s="12" t="s">
        <v>247</v>
      </c>
      <c r="B143" s="12" t="s">
        <v>248</v>
      </c>
      <c r="J143" s="12" t="s">
        <v>249</v>
      </c>
      <c r="K143" s="12" t="s">
        <v>250</v>
      </c>
      <c r="R143" s="12" t="s">
        <v>251</v>
      </c>
      <c r="S143" s="12" t="s">
        <v>252</v>
      </c>
    </row>
    <row r="144" spans="1:19" x14ac:dyDescent="0.2">
      <c r="A144" s="12"/>
      <c r="B144" s="12" t="s">
        <v>253</v>
      </c>
      <c r="J144" s="12" t="s">
        <v>254</v>
      </c>
      <c r="K144" s="12" t="s">
        <v>255</v>
      </c>
      <c r="R144" s="12" t="s">
        <v>256</v>
      </c>
      <c r="S144" s="12" t="s">
        <v>257</v>
      </c>
    </row>
    <row r="145" spans="1:19" x14ac:dyDescent="0.2">
      <c r="A145" s="12"/>
      <c r="B145" s="12"/>
      <c r="J145" s="12"/>
      <c r="K145" s="12" t="s">
        <v>258</v>
      </c>
      <c r="R145" s="12" t="s">
        <v>259</v>
      </c>
      <c r="S145" s="12" t="s">
        <v>260</v>
      </c>
    </row>
    <row r="146" spans="1:19" x14ac:dyDescent="0.2">
      <c r="A146" s="12" t="s">
        <v>261</v>
      </c>
      <c r="B146" s="12" t="s">
        <v>262</v>
      </c>
      <c r="J146" s="12" t="s">
        <v>263</v>
      </c>
      <c r="K146" s="12" t="s">
        <v>264</v>
      </c>
      <c r="R146" s="12" t="s">
        <v>265</v>
      </c>
      <c r="S146" s="12" t="s">
        <v>266</v>
      </c>
    </row>
    <row r="147" spans="1:19" x14ac:dyDescent="0.2">
      <c r="A147" s="12" t="s">
        <v>267</v>
      </c>
      <c r="B147" s="12" t="s">
        <v>268</v>
      </c>
      <c r="J147" s="12" t="s">
        <v>269</v>
      </c>
      <c r="K147" s="12" t="s">
        <v>270</v>
      </c>
      <c r="R147" s="12" t="s">
        <v>271</v>
      </c>
      <c r="S147" s="12" t="s">
        <v>272</v>
      </c>
    </row>
    <row r="148" spans="1:19" x14ac:dyDescent="0.2">
      <c r="A148" s="12"/>
      <c r="B148" s="12" t="s">
        <v>273</v>
      </c>
      <c r="J148" s="12" t="s">
        <v>274</v>
      </c>
      <c r="K148" s="12" t="s">
        <v>275</v>
      </c>
      <c r="R148" s="12" t="s">
        <v>276</v>
      </c>
      <c r="S148" s="12" t="s">
        <v>277</v>
      </c>
    </row>
    <row r="149" spans="1:19" x14ac:dyDescent="0.2">
      <c r="A149" s="12" t="s">
        <v>278</v>
      </c>
      <c r="B149" s="12" t="s">
        <v>279</v>
      </c>
      <c r="J149" s="12" t="s">
        <v>280</v>
      </c>
      <c r="K149" s="12" t="s">
        <v>281</v>
      </c>
      <c r="R149" s="12" t="s">
        <v>282</v>
      </c>
      <c r="S149" s="12" t="s">
        <v>283</v>
      </c>
    </row>
    <row r="150" spans="1:19" x14ac:dyDescent="0.2">
      <c r="A150" s="12"/>
      <c r="B150" s="12"/>
      <c r="J150" s="12"/>
      <c r="K150" s="12" t="s">
        <v>284</v>
      </c>
      <c r="R150" s="12" t="s">
        <v>285</v>
      </c>
      <c r="S150" s="12" t="s">
        <v>286</v>
      </c>
    </row>
    <row r="151" spans="1:19" x14ac:dyDescent="0.2">
      <c r="A151" s="12" t="s">
        <v>287</v>
      </c>
      <c r="B151" s="12" t="s">
        <v>288</v>
      </c>
      <c r="J151" s="12" t="s">
        <v>289</v>
      </c>
      <c r="K151" s="12" t="s">
        <v>290</v>
      </c>
      <c r="R151" s="12" t="s">
        <v>291</v>
      </c>
      <c r="S151" s="12" t="s">
        <v>292</v>
      </c>
    </row>
    <row r="152" spans="1:19" x14ac:dyDescent="0.2">
      <c r="A152" s="12"/>
      <c r="B152" s="12"/>
      <c r="J152" s="12"/>
      <c r="K152" s="12"/>
      <c r="R152" s="12"/>
      <c r="S152" s="12" t="s">
        <v>293</v>
      </c>
    </row>
    <row r="153" spans="1:19" x14ac:dyDescent="0.2">
      <c r="A153" s="12" t="s">
        <v>294</v>
      </c>
      <c r="B153" s="12" t="s">
        <v>295</v>
      </c>
      <c r="J153" s="12" t="s">
        <v>296</v>
      </c>
      <c r="K153" s="12" t="s">
        <v>297</v>
      </c>
      <c r="R153" s="12" t="s">
        <v>298</v>
      </c>
      <c r="S153" s="12" t="s">
        <v>299</v>
      </c>
    </row>
    <row r="154" spans="1:19" x14ac:dyDescent="0.2">
      <c r="A154" s="12" t="s">
        <v>300</v>
      </c>
      <c r="B154" s="12" t="s">
        <v>301</v>
      </c>
      <c r="J154" s="12" t="s">
        <v>302</v>
      </c>
      <c r="K154" s="12" t="s">
        <v>303</v>
      </c>
      <c r="R154" s="12" t="s">
        <v>304</v>
      </c>
      <c r="S154" s="12" t="s">
        <v>305</v>
      </c>
    </row>
    <row r="155" spans="1:19" x14ac:dyDescent="0.2">
      <c r="A155" s="12"/>
      <c r="B155" s="12" t="s">
        <v>306</v>
      </c>
      <c r="J155" s="12" t="s">
        <v>307</v>
      </c>
      <c r="K155" s="12" t="s">
        <v>308</v>
      </c>
      <c r="R155" s="12" t="s">
        <v>309</v>
      </c>
      <c r="S155" s="12" t="s">
        <v>310</v>
      </c>
    </row>
    <row r="156" spans="1:19" x14ac:dyDescent="0.2">
      <c r="A156" s="12" t="s">
        <v>311</v>
      </c>
      <c r="B156" s="12" t="s">
        <v>312</v>
      </c>
      <c r="J156" s="12" t="s">
        <v>313</v>
      </c>
      <c r="K156" s="12" t="s">
        <v>314</v>
      </c>
      <c r="R156" s="12" t="s">
        <v>315</v>
      </c>
      <c r="S156" s="12" t="s">
        <v>316</v>
      </c>
    </row>
    <row r="157" spans="1:19" x14ac:dyDescent="0.2">
      <c r="A157" s="12"/>
      <c r="B157" s="12" t="s">
        <v>317</v>
      </c>
      <c r="J157" s="12" t="s">
        <v>318</v>
      </c>
      <c r="K157" s="12" t="s">
        <v>319</v>
      </c>
      <c r="R157" s="12" t="s">
        <v>320</v>
      </c>
      <c r="S157" s="12" t="s">
        <v>321</v>
      </c>
    </row>
    <row r="158" spans="1:19" x14ac:dyDescent="0.2">
      <c r="A158" s="12" t="s">
        <v>322</v>
      </c>
      <c r="B158" s="12" t="s">
        <v>323</v>
      </c>
      <c r="J158" s="12" t="s">
        <v>324</v>
      </c>
      <c r="K158" s="12" t="s">
        <v>325</v>
      </c>
      <c r="R158" s="12" t="s">
        <v>326</v>
      </c>
      <c r="S158" s="12" t="s">
        <v>327</v>
      </c>
    </row>
    <row r="159" spans="1:19" x14ac:dyDescent="0.2">
      <c r="A159" s="12" t="s">
        <v>328</v>
      </c>
      <c r="B159" s="12" t="s">
        <v>329</v>
      </c>
      <c r="J159" s="12" t="s">
        <v>330</v>
      </c>
      <c r="K159" s="12" t="s">
        <v>331</v>
      </c>
      <c r="R159" s="14" t="str">
        <f>HYPERLINK("https://youtu.be/NXaEIhjg32A","Take Test 6")</f>
        <v>Take Test 6</v>
      </c>
    </row>
    <row r="160" spans="1:19" x14ac:dyDescent="0.2">
      <c r="A160" s="12"/>
      <c r="B160" s="12" t="s">
        <v>332</v>
      </c>
      <c r="J160" s="12" t="s">
        <v>333</v>
      </c>
      <c r="K160" s="12" t="s">
        <v>334</v>
      </c>
    </row>
    <row r="161" spans="1:19" x14ac:dyDescent="0.2">
      <c r="A161" s="12"/>
      <c r="B161" s="12"/>
      <c r="J161" s="12"/>
      <c r="K161" s="12" t="s">
        <v>335</v>
      </c>
    </row>
    <row r="162" spans="1:19" x14ac:dyDescent="0.2">
      <c r="A162" s="12" t="s">
        <v>336</v>
      </c>
      <c r="B162" s="12" t="s">
        <v>337</v>
      </c>
      <c r="J162" s="12" t="s">
        <v>338</v>
      </c>
      <c r="K162" s="12" t="s">
        <v>339</v>
      </c>
    </row>
    <row r="163" spans="1:19" x14ac:dyDescent="0.2">
      <c r="A163" s="12" t="s">
        <v>340</v>
      </c>
      <c r="B163" s="12" t="s">
        <v>341</v>
      </c>
      <c r="J163" s="12" t="s">
        <v>342</v>
      </c>
      <c r="K163" s="12" t="s">
        <v>343</v>
      </c>
    </row>
    <row r="164" spans="1:19" x14ac:dyDescent="0.2">
      <c r="A164" s="12" t="s">
        <v>344</v>
      </c>
      <c r="B164" s="12" t="s">
        <v>345</v>
      </c>
      <c r="J164" s="12" t="s">
        <v>346</v>
      </c>
      <c r="K164" s="12" t="s">
        <v>347</v>
      </c>
    </row>
    <row r="165" spans="1:19" x14ac:dyDescent="0.2">
      <c r="A165" s="12" t="s">
        <v>348</v>
      </c>
      <c r="B165" s="12" t="s">
        <v>349</v>
      </c>
      <c r="J165" s="14" t="str">
        <f>HYPERLINK("https://youtu.be/Lr87FlK_ttU","Take Test 5")</f>
        <v>Take Test 5</v>
      </c>
    </row>
    <row r="166" spans="1:19" x14ac:dyDescent="0.2">
      <c r="A166" s="12" t="s">
        <v>350</v>
      </c>
      <c r="B166" s="12" t="s">
        <v>351</v>
      </c>
    </row>
    <row r="167" spans="1:19" x14ac:dyDescent="0.2">
      <c r="A167" s="12" t="s">
        <v>352</v>
      </c>
      <c r="B167" s="12" t="s">
        <v>353</v>
      </c>
    </row>
    <row r="168" spans="1:19" x14ac:dyDescent="0.2">
      <c r="A168" s="12" t="s">
        <v>354</v>
      </c>
      <c r="B168" s="12" t="s">
        <v>355</v>
      </c>
    </row>
    <row r="169" spans="1:19" x14ac:dyDescent="0.2">
      <c r="A169" s="12" t="s">
        <v>356</v>
      </c>
      <c r="B169" s="12" t="s">
        <v>357</v>
      </c>
    </row>
    <row r="170" spans="1:19" x14ac:dyDescent="0.2">
      <c r="A170" s="12" t="s">
        <v>358</v>
      </c>
      <c r="B170" s="12" t="s">
        <v>359</v>
      </c>
    </row>
    <row r="171" spans="1:19" x14ac:dyDescent="0.2">
      <c r="A171" s="12" t="s">
        <v>360</v>
      </c>
      <c r="B171" s="12" t="s">
        <v>361</v>
      </c>
    </row>
    <row r="172" spans="1:19" x14ac:dyDescent="0.2">
      <c r="A172" s="14" t="str">
        <f>HYPERLINK("https://youtu.be/TJKwwEbZAIU","Take Test 4")</f>
        <v>Take Test 4</v>
      </c>
    </row>
    <row r="174" spans="1:19" x14ac:dyDescent="0.2">
      <c r="A174" s="7" t="s">
        <v>362</v>
      </c>
      <c r="J174" s="7" t="s">
        <v>363</v>
      </c>
      <c r="R174" s="7" t="s">
        <v>364</v>
      </c>
    </row>
    <row r="176" spans="1:19" x14ac:dyDescent="0.2">
      <c r="A176" s="8" t="s">
        <v>3</v>
      </c>
      <c r="B176" s="8" t="s">
        <v>4</v>
      </c>
      <c r="J176" s="8" t="s">
        <v>3</v>
      </c>
      <c r="K176" s="8" t="s">
        <v>4</v>
      </c>
      <c r="R176" s="8" t="s">
        <v>3</v>
      </c>
      <c r="S176" s="8" t="s">
        <v>4</v>
      </c>
    </row>
    <row r="178" spans="1:19" x14ac:dyDescent="0.2">
      <c r="A178" s="12" t="s">
        <v>365</v>
      </c>
      <c r="B178" s="12" t="s">
        <v>366</v>
      </c>
      <c r="J178" s="12" t="s">
        <v>367</v>
      </c>
      <c r="K178" s="12" t="s">
        <v>368</v>
      </c>
      <c r="R178" s="12" t="s">
        <v>369</v>
      </c>
      <c r="S178" s="12" t="s">
        <v>370</v>
      </c>
    </row>
    <row r="179" spans="1:19" x14ac:dyDescent="0.2">
      <c r="A179" s="12"/>
      <c r="B179" s="12" t="s">
        <v>371</v>
      </c>
      <c r="J179" s="12" t="s">
        <v>372</v>
      </c>
      <c r="K179" s="12" t="s">
        <v>373</v>
      </c>
      <c r="R179" s="12" t="s">
        <v>374</v>
      </c>
      <c r="S179" s="12" t="s">
        <v>375</v>
      </c>
    </row>
    <row r="180" spans="1:19" x14ac:dyDescent="0.2">
      <c r="A180" s="12" t="s">
        <v>376</v>
      </c>
      <c r="B180" s="12" t="s">
        <v>377</v>
      </c>
      <c r="J180" s="12" t="s">
        <v>378</v>
      </c>
      <c r="K180" s="12" t="s">
        <v>379</v>
      </c>
      <c r="R180" s="12" t="s">
        <v>380</v>
      </c>
      <c r="S180" s="12" t="s">
        <v>381</v>
      </c>
    </row>
    <row r="181" spans="1:19" x14ac:dyDescent="0.2">
      <c r="A181" s="12"/>
      <c r="B181" s="12" t="s">
        <v>382</v>
      </c>
      <c r="J181" s="12" t="s">
        <v>383</v>
      </c>
      <c r="K181" s="12" t="s">
        <v>384</v>
      </c>
      <c r="R181" s="12" t="s">
        <v>385</v>
      </c>
      <c r="S181" s="12" t="s">
        <v>386</v>
      </c>
    </row>
    <row r="182" spans="1:19" x14ac:dyDescent="0.2">
      <c r="A182" s="12"/>
      <c r="B182" s="12"/>
      <c r="J182" s="12"/>
      <c r="K182" s="12"/>
      <c r="R182" s="12"/>
      <c r="S182" s="12" t="s">
        <v>387</v>
      </c>
    </row>
    <row r="183" spans="1:19" x14ac:dyDescent="0.2">
      <c r="A183" s="12" t="s">
        <v>388</v>
      </c>
      <c r="B183" s="12" t="s">
        <v>389</v>
      </c>
      <c r="J183" s="12" t="s">
        <v>390</v>
      </c>
      <c r="K183" s="12" t="s">
        <v>391</v>
      </c>
      <c r="R183" s="12" t="s">
        <v>392</v>
      </c>
      <c r="S183" s="12" t="s">
        <v>393</v>
      </c>
    </row>
    <row r="184" spans="1:19" x14ac:dyDescent="0.2">
      <c r="A184" s="12" t="s">
        <v>394</v>
      </c>
      <c r="B184" s="12" t="s">
        <v>395</v>
      </c>
      <c r="J184" s="12" t="s">
        <v>396</v>
      </c>
      <c r="K184" s="12" t="s">
        <v>397</v>
      </c>
      <c r="R184" s="12" t="s">
        <v>398</v>
      </c>
      <c r="S184" s="12" t="s">
        <v>399</v>
      </c>
    </row>
    <row r="185" spans="1:19" x14ac:dyDescent="0.2">
      <c r="A185" s="12"/>
      <c r="B185" s="12"/>
      <c r="J185" s="12"/>
      <c r="K185" s="12"/>
      <c r="R185" s="12"/>
      <c r="S185" s="12" t="s">
        <v>400</v>
      </c>
    </row>
    <row r="186" spans="1:19" x14ac:dyDescent="0.2">
      <c r="A186" s="12"/>
      <c r="B186" s="12" t="s">
        <v>401</v>
      </c>
      <c r="J186" s="12" t="s">
        <v>402</v>
      </c>
      <c r="K186" s="12" t="s">
        <v>403</v>
      </c>
      <c r="R186" s="12" t="s">
        <v>404</v>
      </c>
      <c r="S186" s="12" t="s">
        <v>405</v>
      </c>
    </row>
    <row r="187" spans="1:19" x14ac:dyDescent="0.2">
      <c r="A187" s="12"/>
      <c r="B187" s="12"/>
      <c r="J187" s="12"/>
      <c r="K187" s="12" t="s">
        <v>406</v>
      </c>
      <c r="R187" s="12" t="s">
        <v>407</v>
      </c>
      <c r="S187" s="12" t="s">
        <v>408</v>
      </c>
    </row>
    <row r="188" spans="1:19" x14ac:dyDescent="0.2">
      <c r="A188" s="12" t="s">
        <v>409</v>
      </c>
      <c r="B188" s="12" t="s">
        <v>410</v>
      </c>
      <c r="J188" s="12" t="s">
        <v>411</v>
      </c>
      <c r="K188" s="12" t="s">
        <v>412</v>
      </c>
      <c r="R188" s="12" t="s">
        <v>413</v>
      </c>
      <c r="S188" s="12" t="s">
        <v>414</v>
      </c>
    </row>
    <row r="189" spans="1:19" x14ac:dyDescent="0.2">
      <c r="A189" s="12" t="s">
        <v>415</v>
      </c>
      <c r="B189" s="12" t="s">
        <v>416</v>
      </c>
      <c r="J189" s="12" t="s">
        <v>417</v>
      </c>
      <c r="K189" s="12" t="s">
        <v>418</v>
      </c>
      <c r="R189" s="12" t="s">
        <v>419</v>
      </c>
      <c r="S189" s="12" t="s">
        <v>420</v>
      </c>
    </row>
    <row r="190" spans="1:19" x14ac:dyDescent="0.2">
      <c r="A190" s="12" t="s">
        <v>421</v>
      </c>
      <c r="B190" s="12" t="s">
        <v>422</v>
      </c>
      <c r="J190" s="12" t="s">
        <v>423</v>
      </c>
      <c r="K190" s="12" t="s">
        <v>424</v>
      </c>
      <c r="R190" s="12" t="s">
        <v>425</v>
      </c>
      <c r="S190" s="12" t="s">
        <v>426</v>
      </c>
    </row>
    <row r="191" spans="1:19" x14ac:dyDescent="0.2">
      <c r="A191" s="12"/>
      <c r="B191" s="12"/>
      <c r="J191" s="12"/>
      <c r="K191" s="12" t="s">
        <v>427</v>
      </c>
      <c r="R191" s="12" t="s">
        <v>428</v>
      </c>
      <c r="S191" s="12" t="s">
        <v>429</v>
      </c>
    </row>
    <row r="192" spans="1:19" x14ac:dyDescent="0.2">
      <c r="A192" s="12" t="s">
        <v>430</v>
      </c>
      <c r="B192" s="12" t="s">
        <v>431</v>
      </c>
      <c r="J192" s="12" t="s">
        <v>432</v>
      </c>
      <c r="K192" s="12" t="s">
        <v>433</v>
      </c>
      <c r="R192" s="12" t="s">
        <v>434</v>
      </c>
      <c r="S192" s="12" t="s">
        <v>435</v>
      </c>
    </row>
    <row r="193" spans="1:19" x14ac:dyDescent="0.2">
      <c r="A193" s="12"/>
      <c r="B193" s="12"/>
      <c r="J193" s="12"/>
      <c r="K193" s="12"/>
      <c r="R193" s="12"/>
      <c r="S193" s="12" t="s">
        <v>436</v>
      </c>
    </row>
    <row r="194" spans="1:19" x14ac:dyDescent="0.2">
      <c r="A194" s="12"/>
      <c r="B194" s="12"/>
      <c r="J194" s="12"/>
      <c r="K194" s="12"/>
      <c r="R194" s="12"/>
      <c r="S194" s="12" t="s">
        <v>437</v>
      </c>
    </row>
    <row r="195" spans="1:19" x14ac:dyDescent="0.2">
      <c r="A195" s="12" t="s">
        <v>438</v>
      </c>
      <c r="B195" s="12" t="s">
        <v>439</v>
      </c>
      <c r="J195" s="12" t="s">
        <v>440</v>
      </c>
      <c r="K195" s="12" t="s">
        <v>441</v>
      </c>
      <c r="R195" s="12" t="s">
        <v>442</v>
      </c>
      <c r="S195" s="12" t="s">
        <v>443</v>
      </c>
    </row>
    <row r="196" spans="1:19" x14ac:dyDescent="0.2">
      <c r="A196" s="12"/>
      <c r="B196" s="12"/>
      <c r="J196" s="12"/>
      <c r="K196" s="12"/>
      <c r="R196" s="12"/>
      <c r="S196" s="12" t="s">
        <v>444</v>
      </c>
    </row>
    <row r="197" spans="1:19" x14ac:dyDescent="0.2">
      <c r="A197" s="12" t="s">
        <v>445</v>
      </c>
      <c r="B197" s="12" t="s">
        <v>446</v>
      </c>
      <c r="J197" s="12" t="s">
        <v>447</v>
      </c>
      <c r="K197" s="12" t="s">
        <v>448</v>
      </c>
      <c r="R197" s="12" t="s">
        <v>449</v>
      </c>
      <c r="S197" s="12" t="s">
        <v>450</v>
      </c>
    </row>
    <row r="198" spans="1:19" x14ac:dyDescent="0.2">
      <c r="A198" s="12"/>
      <c r="B198" s="12" t="s">
        <v>451</v>
      </c>
      <c r="J198" s="12" t="s">
        <v>452</v>
      </c>
      <c r="K198" s="12" t="s">
        <v>453</v>
      </c>
      <c r="R198" s="12" t="s">
        <v>454</v>
      </c>
      <c r="S198" s="12" t="s">
        <v>455</v>
      </c>
    </row>
    <row r="199" spans="1:19" x14ac:dyDescent="0.2">
      <c r="A199" s="12"/>
      <c r="B199" s="12"/>
      <c r="J199" s="12"/>
      <c r="K199" s="12" t="s">
        <v>456</v>
      </c>
      <c r="R199" s="12" t="s">
        <v>457</v>
      </c>
      <c r="S199" s="12" t="s">
        <v>458</v>
      </c>
    </row>
    <row r="200" spans="1:19" x14ac:dyDescent="0.2">
      <c r="A200" s="12" t="s">
        <v>459</v>
      </c>
      <c r="B200" s="12" t="s">
        <v>460</v>
      </c>
      <c r="J200" s="12" t="s">
        <v>461</v>
      </c>
      <c r="K200" s="12" t="s">
        <v>462</v>
      </c>
      <c r="R200" s="12" t="s">
        <v>463</v>
      </c>
      <c r="S200" s="12" t="s">
        <v>464</v>
      </c>
    </row>
    <row r="201" spans="1:19" x14ac:dyDescent="0.2">
      <c r="A201" s="12" t="s">
        <v>465</v>
      </c>
      <c r="B201" s="12" t="s">
        <v>466</v>
      </c>
      <c r="J201" s="12" t="s">
        <v>467</v>
      </c>
      <c r="K201" s="12" t="s">
        <v>468</v>
      </c>
      <c r="R201" s="12" t="s">
        <v>469</v>
      </c>
      <c r="S201" s="12" t="s">
        <v>470</v>
      </c>
    </row>
    <row r="202" spans="1:19" x14ac:dyDescent="0.2">
      <c r="A202" s="12" t="s">
        <v>471</v>
      </c>
      <c r="B202" s="12" t="s">
        <v>472</v>
      </c>
      <c r="J202" s="12" t="s">
        <v>473</v>
      </c>
      <c r="K202" s="12" t="s">
        <v>474</v>
      </c>
      <c r="R202" s="12" t="s">
        <v>475</v>
      </c>
      <c r="S202" s="12" t="s">
        <v>476</v>
      </c>
    </row>
    <row r="203" spans="1:19" x14ac:dyDescent="0.2">
      <c r="A203" s="12"/>
      <c r="B203" s="12"/>
      <c r="J203" s="12"/>
      <c r="K203" s="12" t="s">
        <v>477</v>
      </c>
      <c r="R203" s="12" t="s">
        <v>478</v>
      </c>
      <c r="S203" s="12" t="s">
        <v>479</v>
      </c>
    </row>
    <row r="204" spans="1:19" x14ac:dyDescent="0.2">
      <c r="A204" s="12"/>
      <c r="B204" s="12"/>
      <c r="J204" s="12"/>
      <c r="K204" s="12"/>
      <c r="R204" s="12"/>
      <c r="S204" s="12" t="s">
        <v>480</v>
      </c>
    </row>
    <row r="205" spans="1:19" x14ac:dyDescent="0.2">
      <c r="A205" s="12" t="s">
        <v>481</v>
      </c>
      <c r="B205" s="12" t="s">
        <v>482</v>
      </c>
      <c r="J205" s="12" t="s">
        <v>483</v>
      </c>
      <c r="K205" s="12" t="s">
        <v>484</v>
      </c>
      <c r="R205" s="12" t="s">
        <v>485</v>
      </c>
      <c r="S205" s="12" t="s">
        <v>486</v>
      </c>
    </row>
    <row r="206" spans="1:19" x14ac:dyDescent="0.2">
      <c r="A206" s="12" t="s">
        <v>487</v>
      </c>
      <c r="B206" s="12" t="s">
        <v>488</v>
      </c>
      <c r="J206" s="12" t="s">
        <v>489</v>
      </c>
      <c r="K206" s="12" t="s">
        <v>490</v>
      </c>
      <c r="R206" s="12" t="s">
        <v>491</v>
      </c>
      <c r="S206" s="12" t="s">
        <v>492</v>
      </c>
    </row>
    <row r="207" spans="1:19" x14ac:dyDescent="0.2">
      <c r="A207" s="12" t="s">
        <v>493</v>
      </c>
      <c r="B207" s="12" t="s">
        <v>494</v>
      </c>
      <c r="J207" s="12" t="s">
        <v>495</v>
      </c>
      <c r="K207" s="12" t="s">
        <v>496</v>
      </c>
      <c r="R207" s="12" t="s">
        <v>497</v>
      </c>
      <c r="S207" s="12" t="s">
        <v>498</v>
      </c>
    </row>
    <row r="208" spans="1:19" x14ac:dyDescent="0.2">
      <c r="A208" s="12"/>
      <c r="B208" s="12"/>
      <c r="J208" s="12"/>
      <c r="K208" s="12" t="s">
        <v>499</v>
      </c>
      <c r="R208" s="12" t="s">
        <v>500</v>
      </c>
      <c r="S208" s="12" t="s">
        <v>501</v>
      </c>
    </row>
    <row r="209" spans="1:19" x14ac:dyDescent="0.2">
      <c r="A209" s="12"/>
      <c r="B209" s="12" t="s">
        <v>502</v>
      </c>
      <c r="J209" s="12" t="s">
        <v>503</v>
      </c>
      <c r="K209" s="12" t="s">
        <v>504</v>
      </c>
      <c r="R209" s="12" t="s">
        <v>505</v>
      </c>
      <c r="S209" s="12" t="s">
        <v>506</v>
      </c>
    </row>
    <row r="210" spans="1:19" x14ac:dyDescent="0.2">
      <c r="A210" s="12" t="s">
        <v>507</v>
      </c>
      <c r="B210" s="12" t="s">
        <v>508</v>
      </c>
      <c r="J210" s="12" t="s">
        <v>509</v>
      </c>
      <c r="K210" s="12" t="s">
        <v>510</v>
      </c>
      <c r="R210" s="12" t="s">
        <v>511</v>
      </c>
      <c r="S210" s="12" t="s">
        <v>512</v>
      </c>
    </row>
    <row r="211" spans="1:19" x14ac:dyDescent="0.2">
      <c r="A211" s="12"/>
      <c r="B211" s="12"/>
      <c r="J211" s="12"/>
      <c r="K211" s="12"/>
      <c r="R211" s="12"/>
      <c r="S211" s="12" t="s">
        <v>513</v>
      </c>
    </row>
    <row r="212" spans="1:19" x14ac:dyDescent="0.2">
      <c r="A212" s="12" t="s">
        <v>514</v>
      </c>
      <c r="B212" s="12" t="s">
        <v>515</v>
      </c>
      <c r="J212" s="12" t="s">
        <v>516</v>
      </c>
      <c r="K212" s="12" t="s">
        <v>517</v>
      </c>
      <c r="R212" s="12" t="s">
        <v>518</v>
      </c>
      <c r="S212" s="12" t="s">
        <v>519</v>
      </c>
    </row>
    <row r="213" spans="1:19" x14ac:dyDescent="0.2">
      <c r="A213" s="12"/>
      <c r="B213" s="12" t="s">
        <v>520</v>
      </c>
      <c r="J213" s="12" t="s">
        <v>521</v>
      </c>
      <c r="K213" s="12" t="s">
        <v>522</v>
      </c>
      <c r="R213" s="12" t="s">
        <v>523</v>
      </c>
      <c r="S213" s="12" t="s">
        <v>524</v>
      </c>
    </row>
    <row r="214" spans="1:19" x14ac:dyDescent="0.2">
      <c r="A214" s="12" t="s">
        <v>525</v>
      </c>
      <c r="B214" s="12" t="s">
        <v>526</v>
      </c>
      <c r="J214" s="12" t="s">
        <v>527</v>
      </c>
      <c r="K214" s="12" t="s">
        <v>528</v>
      </c>
      <c r="R214" s="12" t="s">
        <v>529</v>
      </c>
      <c r="S214" s="12" t="s">
        <v>530</v>
      </c>
    </row>
    <row r="215" spans="1:19" x14ac:dyDescent="0.2">
      <c r="A215" s="12"/>
      <c r="B215" s="12" t="s">
        <v>531</v>
      </c>
      <c r="J215" s="12" t="s">
        <v>532</v>
      </c>
      <c r="K215" s="12" t="s">
        <v>533</v>
      </c>
      <c r="R215" s="14" t="str">
        <f>HYPERLINK("https://youtu.be/nxB7Ap2gw10","Take Test 9")</f>
        <v>Take Test 9</v>
      </c>
    </row>
    <row r="216" spans="1:19" x14ac:dyDescent="0.2">
      <c r="A216" s="12" t="s">
        <v>534</v>
      </c>
      <c r="B216" s="12" t="s">
        <v>535</v>
      </c>
      <c r="J216" s="12" t="s">
        <v>536</v>
      </c>
      <c r="K216" s="12" t="s">
        <v>537</v>
      </c>
    </row>
    <row r="217" spans="1:19" x14ac:dyDescent="0.2">
      <c r="A217" s="12" t="s">
        <v>538</v>
      </c>
      <c r="B217" s="12" t="s">
        <v>539</v>
      </c>
      <c r="J217" s="12" t="s">
        <v>540</v>
      </c>
      <c r="K217" s="12" t="s">
        <v>541</v>
      </c>
    </row>
    <row r="218" spans="1:19" x14ac:dyDescent="0.2">
      <c r="A218" s="12" t="s">
        <v>542</v>
      </c>
      <c r="B218" s="12" t="s">
        <v>543</v>
      </c>
      <c r="J218" s="12" t="s">
        <v>544</v>
      </c>
      <c r="K218" s="12" t="s">
        <v>545</v>
      </c>
    </row>
    <row r="219" spans="1:19" x14ac:dyDescent="0.2">
      <c r="A219" s="12"/>
      <c r="B219" s="12"/>
      <c r="J219" s="12"/>
      <c r="K219" s="12" t="s">
        <v>546</v>
      </c>
    </row>
    <row r="220" spans="1:19" x14ac:dyDescent="0.2">
      <c r="A220" s="12" t="s">
        <v>547</v>
      </c>
      <c r="B220" s="12" t="s">
        <v>548</v>
      </c>
      <c r="J220" s="12" t="s">
        <v>549</v>
      </c>
      <c r="K220" s="12" t="s">
        <v>550</v>
      </c>
    </row>
    <row r="221" spans="1:19" x14ac:dyDescent="0.2">
      <c r="A221" s="12" t="s">
        <v>551</v>
      </c>
      <c r="B221" s="12" t="s">
        <v>552</v>
      </c>
      <c r="J221" s="14" t="str">
        <f>HYPERLINK("https://youtu.be/XxAmUvBa7R8","Take Test 8")</f>
        <v>Take Test 8</v>
      </c>
    </row>
    <row r="222" spans="1:19" x14ac:dyDescent="0.2">
      <c r="A222" s="12"/>
      <c r="B222" s="12" t="s">
        <v>553</v>
      </c>
    </row>
    <row r="223" spans="1:19" x14ac:dyDescent="0.2">
      <c r="A223" s="12" t="s">
        <v>554</v>
      </c>
      <c r="B223" s="12" t="s">
        <v>555</v>
      </c>
    </row>
    <row r="224" spans="1:19" x14ac:dyDescent="0.2">
      <c r="A224" s="12"/>
      <c r="B224" s="12" t="s">
        <v>556</v>
      </c>
    </row>
    <row r="225" spans="1:19" x14ac:dyDescent="0.2">
      <c r="A225" s="12" t="s">
        <v>557</v>
      </c>
      <c r="B225" s="12" t="s">
        <v>558</v>
      </c>
    </row>
    <row r="226" spans="1:19" x14ac:dyDescent="0.2">
      <c r="A226" s="12"/>
      <c r="B226" s="12" t="s">
        <v>559</v>
      </c>
    </row>
    <row r="227" spans="1:19" x14ac:dyDescent="0.2">
      <c r="A227" s="12" t="s">
        <v>560</v>
      </c>
      <c r="B227" s="12" t="s">
        <v>561</v>
      </c>
    </row>
    <row r="228" spans="1:19" x14ac:dyDescent="0.2">
      <c r="A228" s="12" t="s">
        <v>562</v>
      </c>
      <c r="B228" s="12" t="s">
        <v>563</v>
      </c>
    </row>
    <row r="229" spans="1:19" x14ac:dyDescent="0.2">
      <c r="A229" s="12" t="s">
        <v>564</v>
      </c>
      <c r="B229" s="12" t="s">
        <v>565</v>
      </c>
    </row>
    <row r="230" spans="1:19" x14ac:dyDescent="0.2">
      <c r="A230" s="12" t="s">
        <v>566</v>
      </c>
      <c r="B230" s="12" t="s">
        <v>567</v>
      </c>
    </row>
    <row r="231" spans="1:19" x14ac:dyDescent="0.2">
      <c r="A231" s="14" t="str">
        <f>HYPERLINK("https://youtu.be/Km9l5zBqONk","Take Test 7")</f>
        <v>Take Test 7</v>
      </c>
    </row>
    <row r="233" spans="1:19" x14ac:dyDescent="0.2">
      <c r="A233" s="7" t="s">
        <v>568</v>
      </c>
      <c r="J233" s="7" t="s">
        <v>569</v>
      </c>
      <c r="R233" s="7" t="s">
        <v>570</v>
      </c>
    </row>
    <row r="235" spans="1:19" x14ac:dyDescent="0.2">
      <c r="A235" s="8" t="s">
        <v>3</v>
      </c>
      <c r="B235" s="8" t="s">
        <v>4</v>
      </c>
      <c r="J235" s="8" t="s">
        <v>571</v>
      </c>
      <c r="K235" s="8" t="s">
        <v>4</v>
      </c>
      <c r="R235" s="8" t="s">
        <v>3</v>
      </c>
      <c r="S235" s="8" t="s">
        <v>4</v>
      </c>
    </row>
    <row r="237" spans="1:19" x14ac:dyDescent="0.2">
      <c r="A237" s="12" t="s">
        <v>572</v>
      </c>
      <c r="B237" s="12" t="s">
        <v>573</v>
      </c>
      <c r="J237" s="12" t="s">
        <v>574</v>
      </c>
      <c r="K237" s="12" t="s">
        <v>575</v>
      </c>
      <c r="R237" s="12" t="s">
        <v>576</v>
      </c>
      <c r="S237" s="12" t="s">
        <v>577</v>
      </c>
    </row>
    <row r="238" spans="1:19" x14ac:dyDescent="0.2">
      <c r="A238" s="12" t="s">
        <v>578</v>
      </c>
      <c r="B238" s="12" t="s">
        <v>579</v>
      </c>
      <c r="J238" s="12" t="s">
        <v>580</v>
      </c>
      <c r="K238" s="12" t="s">
        <v>581</v>
      </c>
      <c r="R238" s="12" t="s">
        <v>582</v>
      </c>
      <c r="S238" s="12" t="s">
        <v>583</v>
      </c>
    </row>
    <row r="239" spans="1:19" x14ac:dyDescent="0.2">
      <c r="A239" s="12"/>
      <c r="B239" s="12"/>
      <c r="J239" s="12"/>
      <c r="K239" s="12" t="s">
        <v>584</v>
      </c>
      <c r="R239" s="12" t="s">
        <v>585</v>
      </c>
      <c r="S239" s="12" t="s">
        <v>586</v>
      </c>
    </row>
    <row r="240" spans="1:19" x14ac:dyDescent="0.2">
      <c r="A240" s="12"/>
      <c r="B240" s="12" t="s">
        <v>587</v>
      </c>
      <c r="J240" s="12" t="s">
        <v>588</v>
      </c>
      <c r="K240" s="12" t="s">
        <v>589</v>
      </c>
      <c r="R240" s="12" t="s">
        <v>590</v>
      </c>
      <c r="S240" s="12" t="s">
        <v>591</v>
      </c>
    </row>
    <row r="241" spans="1:19" x14ac:dyDescent="0.2">
      <c r="A241" s="12"/>
      <c r="B241" s="12"/>
      <c r="J241" s="12"/>
      <c r="K241" s="12" t="s">
        <v>592</v>
      </c>
      <c r="R241" s="12" t="s">
        <v>593</v>
      </c>
      <c r="S241" s="12" t="s">
        <v>594</v>
      </c>
    </row>
    <row r="242" spans="1:19" x14ac:dyDescent="0.2">
      <c r="A242" s="12"/>
      <c r="B242" s="12"/>
      <c r="J242" s="12"/>
      <c r="K242" s="12"/>
      <c r="R242" s="12"/>
      <c r="S242" s="12" t="s">
        <v>595</v>
      </c>
    </row>
    <row r="243" spans="1:19" x14ac:dyDescent="0.2">
      <c r="A243" s="12"/>
      <c r="B243" s="12"/>
      <c r="J243" s="12"/>
      <c r="K243" s="12"/>
      <c r="R243" s="12"/>
      <c r="S243" s="12" t="s">
        <v>596</v>
      </c>
    </row>
    <row r="244" spans="1:19" x14ac:dyDescent="0.2">
      <c r="A244" s="12" t="s">
        <v>597</v>
      </c>
      <c r="B244" s="12" t="s">
        <v>598</v>
      </c>
      <c r="J244" s="12" t="s">
        <v>599</v>
      </c>
      <c r="K244" s="12" t="s">
        <v>600</v>
      </c>
      <c r="R244" s="12" t="s">
        <v>601</v>
      </c>
      <c r="S244" s="12" t="s">
        <v>602</v>
      </c>
    </row>
    <row r="245" spans="1:19" x14ac:dyDescent="0.2">
      <c r="A245" s="12"/>
      <c r="B245" s="12"/>
      <c r="J245" s="12"/>
      <c r="K245" s="12"/>
      <c r="R245" s="12"/>
      <c r="S245" s="12" t="s">
        <v>603</v>
      </c>
    </row>
    <row r="246" spans="1:19" x14ac:dyDescent="0.2">
      <c r="A246" s="12" t="s">
        <v>604</v>
      </c>
      <c r="B246" s="12" t="s">
        <v>605</v>
      </c>
      <c r="J246" s="12" t="s">
        <v>606</v>
      </c>
      <c r="K246" s="12" t="s">
        <v>607</v>
      </c>
      <c r="R246" s="12" t="s">
        <v>608</v>
      </c>
      <c r="S246" s="12" t="s">
        <v>609</v>
      </c>
    </row>
    <row r="247" spans="1:19" x14ac:dyDescent="0.2">
      <c r="A247" s="12" t="s">
        <v>610</v>
      </c>
      <c r="B247" s="12" t="s">
        <v>611</v>
      </c>
      <c r="J247" s="12" t="s">
        <v>612</v>
      </c>
      <c r="K247" s="12" t="s">
        <v>613</v>
      </c>
      <c r="R247" s="12" t="s">
        <v>614</v>
      </c>
      <c r="S247" s="12" t="s">
        <v>615</v>
      </c>
    </row>
    <row r="248" spans="1:19" x14ac:dyDescent="0.2">
      <c r="A248" s="12"/>
      <c r="B248" s="12"/>
      <c r="J248" s="12"/>
      <c r="K248" s="12"/>
      <c r="R248" s="12"/>
      <c r="S248" s="12" t="s">
        <v>616</v>
      </c>
    </row>
    <row r="249" spans="1:19" x14ac:dyDescent="0.2">
      <c r="A249" s="12" t="s">
        <v>617</v>
      </c>
      <c r="B249" s="12" t="s">
        <v>618</v>
      </c>
      <c r="J249" s="12" t="s">
        <v>619</v>
      </c>
      <c r="K249" s="12" t="s">
        <v>620</v>
      </c>
      <c r="R249" s="12" t="s">
        <v>621</v>
      </c>
      <c r="S249" s="12" t="s">
        <v>622</v>
      </c>
    </row>
    <row r="250" spans="1:19" x14ac:dyDescent="0.2">
      <c r="A250" s="12"/>
      <c r="B250" s="12"/>
      <c r="J250" s="12"/>
      <c r="K250" s="12" t="s">
        <v>623</v>
      </c>
      <c r="R250" s="12" t="s">
        <v>624</v>
      </c>
      <c r="S250" s="12" t="s">
        <v>625</v>
      </c>
    </row>
    <row r="251" spans="1:19" x14ac:dyDescent="0.2">
      <c r="A251" s="12" t="s">
        <v>626</v>
      </c>
      <c r="B251" s="12" t="s">
        <v>627</v>
      </c>
      <c r="J251" s="12" t="s">
        <v>628</v>
      </c>
      <c r="K251" s="12" t="s">
        <v>629</v>
      </c>
      <c r="R251" s="12" t="s">
        <v>630</v>
      </c>
      <c r="S251" s="12" t="s">
        <v>631</v>
      </c>
    </row>
    <row r="252" spans="1:19" x14ac:dyDescent="0.2">
      <c r="A252" s="12" t="s">
        <v>632</v>
      </c>
      <c r="B252" s="12" t="s">
        <v>633</v>
      </c>
      <c r="J252" s="12" t="s">
        <v>634</v>
      </c>
      <c r="K252" s="12" t="s">
        <v>635</v>
      </c>
      <c r="R252" s="12" t="s">
        <v>636</v>
      </c>
      <c r="S252" s="12" t="s">
        <v>637</v>
      </c>
    </row>
    <row r="253" spans="1:19" x14ac:dyDescent="0.2">
      <c r="A253" s="12" t="s">
        <v>638</v>
      </c>
      <c r="B253" s="12" t="s">
        <v>639</v>
      </c>
      <c r="J253" s="12" t="s">
        <v>640</v>
      </c>
      <c r="K253" s="12" t="s">
        <v>641</v>
      </c>
      <c r="R253" s="12" t="s">
        <v>642</v>
      </c>
      <c r="S253" s="12" t="s">
        <v>643</v>
      </c>
    </row>
    <row r="254" spans="1:19" x14ac:dyDescent="0.2">
      <c r="A254" s="12" t="s">
        <v>644</v>
      </c>
      <c r="B254" s="12" t="s">
        <v>645</v>
      </c>
      <c r="J254" s="12" t="s">
        <v>646</v>
      </c>
      <c r="K254" s="12" t="s">
        <v>647</v>
      </c>
      <c r="R254" s="12" t="s">
        <v>648</v>
      </c>
      <c r="S254" s="12" t="s">
        <v>649</v>
      </c>
    </row>
    <row r="255" spans="1:19" x14ac:dyDescent="0.2">
      <c r="A255" s="12" t="s">
        <v>650</v>
      </c>
      <c r="B255" s="12" t="s">
        <v>651</v>
      </c>
      <c r="J255" s="12" t="s">
        <v>652</v>
      </c>
      <c r="K255" s="12" t="s">
        <v>653</v>
      </c>
      <c r="R255" s="12" t="s">
        <v>654</v>
      </c>
      <c r="S255" s="12" t="s">
        <v>655</v>
      </c>
    </row>
    <row r="256" spans="1:19" x14ac:dyDescent="0.2">
      <c r="A256" s="12"/>
      <c r="B256" s="12"/>
      <c r="J256" s="12"/>
      <c r="K256" s="12"/>
      <c r="R256" s="12"/>
      <c r="S256" s="12" t="s">
        <v>656</v>
      </c>
    </row>
    <row r="257" spans="1:19" x14ac:dyDescent="0.2">
      <c r="A257" s="12"/>
      <c r="B257" s="12"/>
      <c r="J257" s="12"/>
      <c r="K257" s="12" t="s">
        <v>657</v>
      </c>
      <c r="R257" s="12" t="s">
        <v>658</v>
      </c>
      <c r="S257" s="12" t="s">
        <v>659</v>
      </c>
    </row>
    <row r="258" spans="1:19" x14ac:dyDescent="0.2">
      <c r="A258" s="12" t="s">
        <v>660</v>
      </c>
      <c r="B258" s="12" t="s">
        <v>661</v>
      </c>
      <c r="J258" s="12" t="s">
        <v>662</v>
      </c>
      <c r="K258" s="12" t="s">
        <v>663</v>
      </c>
      <c r="R258" s="12" t="s">
        <v>664</v>
      </c>
      <c r="S258" s="12" t="s">
        <v>665</v>
      </c>
    </row>
    <row r="259" spans="1:19" x14ac:dyDescent="0.2">
      <c r="A259" s="12"/>
      <c r="B259" s="12"/>
      <c r="J259" s="12"/>
      <c r="K259" s="12" t="s">
        <v>666</v>
      </c>
      <c r="R259" s="12" t="s">
        <v>667</v>
      </c>
      <c r="S259" s="12" t="s">
        <v>668</v>
      </c>
    </row>
    <row r="260" spans="1:19" x14ac:dyDescent="0.2">
      <c r="A260" s="12" t="s">
        <v>669</v>
      </c>
      <c r="B260" s="12" t="s">
        <v>670</v>
      </c>
      <c r="J260" s="12" t="s">
        <v>671</v>
      </c>
      <c r="K260" s="12" t="s">
        <v>672</v>
      </c>
      <c r="R260" s="12" t="s">
        <v>673</v>
      </c>
      <c r="S260" s="12" t="s">
        <v>674</v>
      </c>
    </row>
    <row r="261" spans="1:19" x14ac:dyDescent="0.2">
      <c r="A261" s="12"/>
      <c r="B261" s="12" t="s">
        <v>675</v>
      </c>
      <c r="J261" s="12" t="s">
        <v>676</v>
      </c>
      <c r="K261" s="12" t="s">
        <v>677</v>
      </c>
      <c r="R261" s="12" t="s">
        <v>678</v>
      </c>
      <c r="S261" s="12" t="s">
        <v>679</v>
      </c>
    </row>
    <row r="262" spans="1:19" x14ac:dyDescent="0.2">
      <c r="A262" s="12" t="s">
        <v>680</v>
      </c>
      <c r="B262" s="12" t="s">
        <v>681</v>
      </c>
      <c r="J262" s="12" t="s">
        <v>682</v>
      </c>
      <c r="K262" s="12" t="s">
        <v>683</v>
      </c>
      <c r="R262" s="12" t="s">
        <v>684</v>
      </c>
      <c r="S262" s="12" t="s">
        <v>685</v>
      </c>
    </row>
    <row r="263" spans="1:19" x14ac:dyDescent="0.2">
      <c r="A263" s="12" t="s">
        <v>686</v>
      </c>
      <c r="B263" s="12" t="s">
        <v>687</v>
      </c>
      <c r="J263" s="12" t="s">
        <v>688</v>
      </c>
      <c r="K263" s="12" t="s">
        <v>689</v>
      </c>
      <c r="R263" s="12" t="s">
        <v>690</v>
      </c>
      <c r="S263" s="12" t="s">
        <v>691</v>
      </c>
    </row>
    <row r="264" spans="1:19" x14ac:dyDescent="0.2">
      <c r="A264" s="12"/>
      <c r="B264" s="12"/>
      <c r="J264" s="12"/>
      <c r="K264" s="12"/>
      <c r="R264" s="12"/>
      <c r="S264" s="12" t="s">
        <v>692</v>
      </c>
    </row>
    <row r="265" spans="1:19" x14ac:dyDescent="0.2">
      <c r="A265" s="12" t="s">
        <v>693</v>
      </c>
      <c r="B265" s="12" t="s">
        <v>694</v>
      </c>
      <c r="J265" s="12" t="s">
        <v>695</v>
      </c>
      <c r="K265" s="12" t="s">
        <v>696</v>
      </c>
      <c r="R265" s="12" t="s">
        <v>697</v>
      </c>
      <c r="S265" s="12" t="s">
        <v>698</v>
      </c>
    </row>
    <row r="266" spans="1:19" x14ac:dyDescent="0.2">
      <c r="A266" s="12"/>
      <c r="B266" s="12" t="s">
        <v>699</v>
      </c>
      <c r="J266" s="12" t="s">
        <v>700</v>
      </c>
      <c r="K266" s="12" t="s">
        <v>701</v>
      </c>
      <c r="R266" s="12" t="s">
        <v>702</v>
      </c>
      <c r="S266" s="12" t="s">
        <v>703</v>
      </c>
    </row>
    <row r="267" spans="1:19" x14ac:dyDescent="0.2">
      <c r="A267" s="12" t="s">
        <v>704</v>
      </c>
      <c r="B267" s="12" t="s">
        <v>705</v>
      </c>
      <c r="J267" s="12" t="s">
        <v>706</v>
      </c>
      <c r="K267" s="12" t="s">
        <v>707</v>
      </c>
      <c r="R267" s="12" t="s">
        <v>708</v>
      </c>
      <c r="S267" s="12" t="s">
        <v>709</v>
      </c>
    </row>
    <row r="268" spans="1:19" x14ac:dyDescent="0.2">
      <c r="A268" s="12"/>
      <c r="B268" s="12"/>
      <c r="J268" s="12"/>
      <c r="K268" s="12"/>
      <c r="R268" s="12"/>
      <c r="S268" s="12" t="s">
        <v>710</v>
      </c>
    </row>
    <row r="269" spans="1:19" x14ac:dyDescent="0.2">
      <c r="A269" s="12" t="s">
        <v>711</v>
      </c>
      <c r="B269" s="12" t="s">
        <v>712</v>
      </c>
      <c r="J269" s="12" t="s">
        <v>713</v>
      </c>
      <c r="K269" s="12" t="s">
        <v>714</v>
      </c>
      <c r="R269" s="12" t="s">
        <v>715</v>
      </c>
      <c r="S269" s="12" t="s">
        <v>716</v>
      </c>
    </row>
    <row r="270" spans="1:19" x14ac:dyDescent="0.2">
      <c r="A270" s="12"/>
      <c r="B270" s="12"/>
      <c r="J270" s="12"/>
      <c r="K270" s="12"/>
      <c r="R270" s="12"/>
      <c r="S270" s="12" t="s">
        <v>717</v>
      </c>
    </row>
    <row r="271" spans="1:19" x14ac:dyDescent="0.2">
      <c r="A271" s="12"/>
      <c r="B271" s="12" t="s">
        <v>718</v>
      </c>
      <c r="J271" s="12" t="s">
        <v>719</v>
      </c>
      <c r="K271" s="12" t="s">
        <v>720</v>
      </c>
      <c r="R271" s="12" t="s">
        <v>721</v>
      </c>
      <c r="S271" s="12" t="s">
        <v>722</v>
      </c>
    </row>
    <row r="272" spans="1:19" x14ac:dyDescent="0.2">
      <c r="A272" s="12"/>
      <c r="B272" s="12" t="s">
        <v>723</v>
      </c>
      <c r="J272" s="12" t="s">
        <v>724</v>
      </c>
      <c r="K272" s="12" t="s">
        <v>725</v>
      </c>
      <c r="R272" s="12" t="s">
        <v>726</v>
      </c>
      <c r="S272" s="12" t="s">
        <v>727</v>
      </c>
    </row>
    <row r="273" spans="1:19" x14ac:dyDescent="0.2">
      <c r="A273" s="12" t="s">
        <v>728</v>
      </c>
      <c r="B273" s="12" t="s">
        <v>729</v>
      </c>
      <c r="J273" s="12" t="s">
        <v>730</v>
      </c>
      <c r="K273" s="12" t="s">
        <v>731</v>
      </c>
      <c r="R273" s="12" t="s">
        <v>732</v>
      </c>
      <c r="S273" s="12" t="s">
        <v>733</v>
      </c>
    </row>
    <row r="274" spans="1:19" x14ac:dyDescent="0.2">
      <c r="A274" s="12"/>
      <c r="B274" s="12"/>
      <c r="J274" s="12"/>
      <c r="K274" s="12" t="s">
        <v>734</v>
      </c>
      <c r="R274" s="12" t="s">
        <v>735</v>
      </c>
      <c r="S274" s="12" t="s">
        <v>736</v>
      </c>
    </row>
    <row r="275" spans="1:19" x14ac:dyDescent="0.2">
      <c r="A275" s="12" t="s">
        <v>737</v>
      </c>
      <c r="B275" s="12" t="s">
        <v>738</v>
      </c>
      <c r="J275" s="12" t="s">
        <v>739</v>
      </c>
      <c r="K275" s="12" t="s">
        <v>740</v>
      </c>
      <c r="R275" s="14" t="str">
        <f>HYPERLINK("https://youtu.be/PMTacxwCxpk","Take Test 12")</f>
        <v>Take Test 12</v>
      </c>
    </row>
    <row r="276" spans="1:19" x14ac:dyDescent="0.2">
      <c r="A276" s="12" t="s">
        <v>741</v>
      </c>
      <c r="B276" s="12" t="s">
        <v>742</v>
      </c>
      <c r="J276" s="12" t="s">
        <v>743</v>
      </c>
      <c r="K276" s="12" t="s">
        <v>744</v>
      </c>
    </row>
    <row r="277" spans="1:19" x14ac:dyDescent="0.2">
      <c r="A277" s="12"/>
      <c r="B277" s="12" t="s">
        <v>745</v>
      </c>
      <c r="J277" s="12" t="s">
        <v>746</v>
      </c>
      <c r="K277" s="12" t="s">
        <v>747</v>
      </c>
    </row>
    <row r="278" spans="1:19" x14ac:dyDescent="0.2">
      <c r="A278" s="12"/>
      <c r="B278" s="12"/>
      <c r="J278" s="12"/>
      <c r="K278" s="12" t="s">
        <v>748</v>
      </c>
    </row>
    <row r="279" spans="1:19" x14ac:dyDescent="0.2">
      <c r="A279" s="12" t="s">
        <v>749</v>
      </c>
      <c r="B279" s="12" t="s">
        <v>750</v>
      </c>
      <c r="J279" s="12" t="s">
        <v>751</v>
      </c>
      <c r="K279" s="12" t="s">
        <v>752</v>
      </c>
    </row>
    <row r="280" spans="1:19" x14ac:dyDescent="0.2">
      <c r="A280" s="12"/>
      <c r="B280" s="12"/>
      <c r="J280" s="12"/>
      <c r="K280" s="12" t="s">
        <v>753</v>
      </c>
    </row>
    <row r="281" spans="1:19" x14ac:dyDescent="0.2">
      <c r="A281" s="12" t="s">
        <v>754</v>
      </c>
      <c r="B281" s="12" t="s">
        <v>755</v>
      </c>
      <c r="J281" s="12" t="s">
        <v>756</v>
      </c>
      <c r="K281" s="12" t="s">
        <v>757</v>
      </c>
    </row>
    <row r="282" spans="1:19" x14ac:dyDescent="0.2">
      <c r="A282" s="12" t="s">
        <v>758</v>
      </c>
      <c r="B282" s="12" t="s">
        <v>759</v>
      </c>
      <c r="J282" s="12" t="s">
        <v>760</v>
      </c>
      <c r="K282" s="10" t="s">
        <v>761</v>
      </c>
    </row>
    <row r="283" spans="1:19" x14ac:dyDescent="0.2">
      <c r="A283" s="12"/>
      <c r="B283" s="12" t="s">
        <v>762</v>
      </c>
      <c r="J283" s="14" t="str">
        <f>HYPERLINK("https://youtu.be/EllEBX0etIE ","Take Test 11")</f>
        <v>Take Test 11</v>
      </c>
    </row>
    <row r="284" spans="1:19" x14ac:dyDescent="0.2">
      <c r="A284" s="12" t="s">
        <v>763</v>
      </c>
      <c r="B284" s="12" t="s">
        <v>764</v>
      </c>
    </row>
    <row r="285" spans="1:19" x14ac:dyDescent="0.2">
      <c r="A285" s="12"/>
      <c r="B285" s="12" t="s">
        <v>765</v>
      </c>
    </row>
    <row r="286" spans="1:19" x14ac:dyDescent="0.2">
      <c r="A286" s="12"/>
      <c r="B286" s="12" t="s">
        <v>766</v>
      </c>
    </row>
    <row r="287" spans="1:19" x14ac:dyDescent="0.2">
      <c r="A287" s="12" t="s">
        <v>767</v>
      </c>
      <c r="B287" s="12" t="s">
        <v>768</v>
      </c>
    </row>
    <row r="288" spans="1:19" x14ac:dyDescent="0.2">
      <c r="A288" s="12" t="s">
        <v>769</v>
      </c>
      <c r="B288" s="12" t="s">
        <v>770</v>
      </c>
    </row>
    <row r="289" spans="1:20" x14ac:dyDescent="0.2">
      <c r="A289" s="12"/>
      <c r="B289" s="12" t="s">
        <v>771</v>
      </c>
    </row>
    <row r="290" spans="1:20" x14ac:dyDescent="0.2">
      <c r="A290" s="12" t="s">
        <v>772</v>
      </c>
      <c r="B290" s="12" t="s">
        <v>773</v>
      </c>
    </row>
    <row r="291" spans="1:20" x14ac:dyDescent="0.2">
      <c r="A291" s="12" t="s">
        <v>774</v>
      </c>
      <c r="B291" s="12" t="s">
        <v>775</v>
      </c>
    </row>
    <row r="292" spans="1:20" x14ac:dyDescent="0.2">
      <c r="A292" s="12"/>
      <c r="B292" s="12" t="s">
        <v>776</v>
      </c>
    </row>
    <row r="293" spans="1:20" x14ac:dyDescent="0.2">
      <c r="A293" s="12" t="s">
        <v>777</v>
      </c>
      <c r="B293" s="12" t="s">
        <v>778</v>
      </c>
    </row>
    <row r="294" spans="1:20" x14ac:dyDescent="0.2">
      <c r="A294" s="12"/>
      <c r="B294" s="12" t="s">
        <v>779</v>
      </c>
    </row>
    <row r="295" spans="1:20" x14ac:dyDescent="0.2">
      <c r="A295" s="14" t="str">
        <f>HYPERLINK("https://youtu.be/02Isn96rwMg","Take Test 10")</f>
        <v>Take Test 10</v>
      </c>
    </row>
    <row r="297" spans="1:20" x14ac:dyDescent="0.2">
      <c r="A297" s="7" t="s">
        <v>780</v>
      </c>
      <c r="J297" s="7" t="s">
        <v>781</v>
      </c>
      <c r="S297" s="7" t="s">
        <v>782</v>
      </c>
    </row>
    <row r="299" spans="1:20" x14ac:dyDescent="0.2">
      <c r="A299" s="8" t="s">
        <v>3</v>
      </c>
      <c r="B299" s="8" t="s">
        <v>4</v>
      </c>
      <c r="J299" s="8" t="s">
        <v>3</v>
      </c>
      <c r="K299" s="8" t="s">
        <v>4</v>
      </c>
      <c r="S299" s="8" t="s">
        <v>3</v>
      </c>
      <c r="T299" s="8" t="s">
        <v>4</v>
      </c>
    </row>
    <row r="301" spans="1:20" x14ac:dyDescent="0.2">
      <c r="A301" s="12" t="s">
        <v>783</v>
      </c>
      <c r="B301" s="12" t="s">
        <v>784</v>
      </c>
      <c r="J301" s="12" t="s">
        <v>785</v>
      </c>
      <c r="K301" s="12" t="s">
        <v>786</v>
      </c>
      <c r="S301" s="12" t="s">
        <v>787</v>
      </c>
      <c r="T301" s="12" t="s">
        <v>788</v>
      </c>
    </row>
    <row r="302" spans="1:20" x14ac:dyDescent="0.2">
      <c r="A302" s="12" t="s">
        <v>789</v>
      </c>
      <c r="B302" s="12" t="s">
        <v>790</v>
      </c>
      <c r="J302" s="12" t="s">
        <v>791</v>
      </c>
      <c r="K302" s="12" t="s">
        <v>792</v>
      </c>
      <c r="S302" s="12" t="s">
        <v>793</v>
      </c>
      <c r="T302" s="12" t="s">
        <v>794</v>
      </c>
    </row>
    <row r="303" spans="1:20" x14ac:dyDescent="0.2">
      <c r="A303" s="12" t="s">
        <v>795</v>
      </c>
      <c r="B303" s="12" t="s">
        <v>796</v>
      </c>
      <c r="J303" s="12" t="s">
        <v>797</v>
      </c>
      <c r="K303" s="12" t="s">
        <v>798</v>
      </c>
      <c r="S303" s="12" t="s">
        <v>799</v>
      </c>
      <c r="T303" s="12" t="s">
        <v>800</v>
      </c>
    </row>
    <row r="304" spans="1:20" x14ac:dyDescent="0.2">
      <c r="A304" s="12"/>
      <c r="B304" s="12"/>
      <c r="J304" s="12"/>
      <c r="K304" s="12"/>
      <c r="S304" s="12"/>
      <c r="T304" s="12" t="s">
        <v>801</v>
      </c>
    </row>
    <row r="305" spans="1:20" x14ac:dyDescent="0.2">
      <c r="A305" s="12"/>
      <c r="B305" s="12"/>
      <c r="J305" s="12"/>
      <c r="K305" s="12" t="s">
        <v>802</v>
      </c>
      <c r="S305" s="12" t="s">
        <v>803</v>
      </c>
      <c r="T305" s="12" t="s">
        <v>804</v>
      </c>
    </row>
    <row r="306" spans="1:20" x14ac:dyDescent="0.2">
      <c r="A306" s="12"/>
      <c r="B306" s="12"/>
      <c r="J306" s="12"/>
      <c r="K306" s="12"/>
      <c r="S306" s="12"/>
      <c r="T306" s="12" t="s">
        <v>805</v>
      </c>
    </row>
    <row r="307" spans="1:20" x14ac:dyDescent="0.2">
      <c r="A307" s="12"/>
      <c r="B307" s="12"/>
      <c r="J307" s="12"/>
      <c r="K307" s="12"/>
      <c r="S307" s="12"/>
      <c r="T307" s="12" t="s">
        <v>806</v>
      </c>
    </row>
    <row r="308" spans="1:20" x14ac:dyDescent="0.2">
      <c r="A308" s="12" t="s">
        <v>807</v>
      </c>
      <c r="B308" s="12" t="s">
        <v>808</v>
      </c>
      <c r="J308" s="12" t="s">
        <v>809</v>
      </c>
      <c r="K308" s="12" t="s">
        <v>810</v>
      </c>
      <c r="S308" s="12" t="s">
        <v>811</v>
      </c>
      <c r="T308" s="12" t="s">
        <v>812</v>
      </c>
    </row>
    <row r="309" spans="1:20" x14ac:dyDescent="0.2">
      <c r="A309" s="12"/>
      <c r="B309" s="12"/>
      <c r="J309" s="12"/>
      <c r="K309" s="12"/>
      <c r="S309" s="12"/>
      <c r="T309" s="12" t="s">
        <v>813</v>
      </c>
    </row>
    <row r="310" spans="1:20" x14ac:dyDescent="0.2">
      <c r="A310" s="12"/>
      <c r="B310" s="12"/>
      <c r="J310" s="12"/>
      <c r="K310" s="12" t="s">
        <v>814</v>
      </c>
      <c r="S310" s="12" t="s">
        <v>815</v>
      </c>
      <c r="T310" s="12" t="s">
        <v>816</v>
      </c>
    </row>
    <row r="311" spans="1:20" x14ac:dyDescent="0.2">
      <c r="A311" s="12" t="s">
        <v>817</v>
      </c>
      <c r="B311" s="12" t="s">
        <v>818</v>
      </c>
      <c r="J311" s="12" t="s">
        <v>819</v>
      </c>
      <c r="K311" s="12" t="s">
        <v>820</v>
      </c>
      <c r="S311" s="12" t="s">
        <v>821</v>
      </c>
      <c r="T311" s="12" t="s">
        <v>822</v>
      </c>
    </row>
    <row r="312" spans="1:20" x14ac:dyDescent="0.2">
      <c r="A312" s="12"/>
      <c r="B312" s="12"/>
      <c r="J312" s="12"/>
      <c r="K312" s="12"/>
      <c r="S312" s="12"/>
      <c r="T312" s="12" t="s">
        <v>823</v>
      </c>
    </row>
    <row r="313" spans="1:20" x14ac:dyDescent="0.2">
      <c r="A313" s="12"/>
      <c r="B313" s="12"/>
      <c r="J313" s="12"/>
      <c r="K313" s="12"/>
      <c r="S313" s="12"/>
      <c r="T313" s="12" t="s">
        <v>824</v>
      </c>
    </row>
    <row r="314" spans="1:20" x14ac:dyDescent="0.2">
      <c r="A314" s="12"/>
      <c r="B314" s="12" t="s">
        <v>825</v>
      </c>
      <c r="J314" s="12" t="s">
        <v>826</v>
      </c>
      <c r="K314" s="12" t="s">
        <v>827</v>
      </c>
      <c r="S314" s="12" t="s">
        <v>828</v>
      </c>
      <c r="T314" s="12" t="s">
        <v>829</v>
      </c>
    </row>
    <row r="315" spans="1:20" x14ac:dyDescent="0.2">
      <c r="A315" s="12"/>
      <c r="B315" s="12"/>
      <c r="J315" s="12"/>
      <c r="K315" s="12" t="s">
        <v>830</v>
      </c>
      <c r="S315" s="12" t="s">
        <v>831</v>
      </c>
      <c r="T315" s="12" t="s">
        <v>832</v>
      </c>
    </row>
    <row r="316" spans="1:20" x14ac:dyDescent="0.2">
      <c r="A316" s="12"/>
      <c r="B316" s="12"/>
      <c r="J316" s="12"/>
      <c r="K316" s="12" t="s">
        <v>833</v>
      </c>
      <c r="S316" s="12" t="s">
        <v>834</v>
      </c>
      <c r="T316" s="12" t="s">
        <v>835</v>
      </c>
    </row>
    <row r="317" spans="1:20" x14ac:dyDescent="0.2">
      <c r="A317" s="12"/>
      <c r="B317" s="12"/>
      <c r="J317" s="12"/>
      <c r="K317" s="12"/>
      <c r="S317" s="12"/>
      <c r="T317" s="12" t="s">
        <v>836</v>
      </c>
    </row>
    <row r="318" spans="1:20" x14ac:dyDescent="0.2">
      <c r="A318" s="12" t="s">
        <v>837</v>
      </c>
      <c r="B318" s="12" t="s">
        <v>838</v>
      </c>
      <c r="J318" s="12" t="s">
        <v>839</v>
      </c>
      <c r="K318" s="12" t="s">
        <v>840</v>
      </c>
      <c r="S318" s="12" t="s">
        <v>841</v>
      </c>
      <c r="T318" s="12" t="s">
        <v>842</v>
      </c>
    </row>
    <row r="319" spans="1:20" x14ac:dyDescent="0.2">
      <c r="A319" s="12" t="s">
        <v>843</v>
      </c>
      <c r="B319" s="12" t="s">
        <v>844</v>
      </c>
      <c r="J319" s="12" t="s">
        <v>845</v>
      </c>
      <c r="K319" s="12" t="s">
        <v>846</v>
      </c>
      <c r="S319" s="12" t="s">
        <v>847</v>
      </c>
      <c r="T319" s="12" t="s">
        <v>848</v>
      </c>
    </row>
    <row r="320" spans="1:20" x14ac:dyDescent="0.2">
      <c r="A320" s="12"/>
      <c r="B320" s="12"/>
      <c r="J320" s="12"/>
      <c r="K320" s="12"/>
      <c r="S320" s="12"/>
      <c r="T320" s="12" t="s">
        <v>849</v>
      </c>
    </row>
    <row r="321" spans="1:20" x14ac:dyDescent="0.2">
      <c r="A321" s="12"/>
      <c r="B321" s="12" t="s">
        <v>850</v>
      </c>
      <c r="J321" s="12" t="s">
        <v>851</v>
      </c>
      <c r="K321" s="12" t="s">
        <v>852</v>
      </c>
      <c r="S321" s="12" t="s">
        <v>853</v>
      </c>
      <c r="T321" s="12" t="s">
        <v>854</v>
      </c>
    </row>
    <row r="322" spans="1:20" x14ac:dyDescent="0.2">
      <c r="A322" s="12" t="s">
        <v>855</v>
      </c>
      <c r="B322" s="12" t="s">
        <v>856</v>
      </c>
      <c r="J322" s="12" t="s">
        <v>857</v>
      </c>
      <c r="K322" s="12" t="s">
        <v>858</v>
      </c>
      <c r="S322" s="12" t="s">
        <v>859</v>
      </c>
      <c r="T322" s="12" t="s">
        <v>860</v>
      </c>
    </row>
    <row r="323" spans="1:20" x14ac:dyDescent="0.2">
      <c r="A323" s="12" t="s">
        <v>861</v>
      </c>
      <c r="B323" s="12" t="s">
        <v>862</v>
      </c>
      <c r="J323" s="12" t="s">
        <v>863</v>
      </c>
      <c r="K323" s="12" t="s">
        <v>864</v>
      </c>
      <c r="S323" s="12" t="s">
        <v>865</v>
      </c>
      <c r="T323" s="12" t="s">
        <v>866</v>
      </c>
    </row>
    <row r="324" spans="1:20" x14ac:dyDescent="0.2">
      <c r="A324" s="12"/>
      <c r="B324" s="12"/>
      <c r="J324" s="12"/>
      <c r="K324" s="12" t="s">
        <v>867</v>
      </c>
      <c r="S324" s="12" t="s">
        <v>868</v>
      </c>
      <c r="T324" s="12" t="s">
        <v>869</v>
      </c>
    </row>
    <row r="325" spans="1:20" x14ac:dyDescent="0.2">
      <c r="A325" s="12" t="s">
        <v>870</v>
      </c>
      <c r="B325" s="12" t="s">
        <v>871</v>
      </c>
      <c r="J325" s="12" t="s">
        <v>872</v>
      </c>
      <c r="K325" s="12" t="s">
        <v>873</v>
      </c>
      <c r="S325" s="12" t="s">
        <v>874</v>
      </c>
      <c r="T325" s="10" t="s">
        <v>875</v>
      </c>
    </row>
    <row r="326" spans="1:20" x14ac:dyDescent="0.2">
      <c r="A326" s="12"/>
      <c r="B326" s="12" t="s">
        <v>876</v>
      </c>
      <c r="J326" s="12" t="s">
        <v>877</v>
      </c>
      <c r="K326" s="12" t="s">
        <v>878</v>
      </c>
      <c r="S326" s="12" t="s">
        <v>879</v>
      </c>
      <c r="T326" s="12" t="s">
        <v>880</v>
      </c>
    </row>
    <row r="327" spans="1:20" x14ac:dyDescent="0.2">
      <c r="A327" s="12" t="s">
        <v>881</v>
      </c>
      <c r="B327" s="12" t="s">
        <v>882</v>
      </c>
      <c r="J327" s="12" t="s">
        <v>883</v>
      </c>
      <c r="K327" s="12" t="s">
        <v>884</v>
      </c>
      <c r="S327" s="12" t="s">
        <v>885</v>
      </c>
      <c r="T327" s="12" t="s">
        <v>886</v>
      </c>
    </row>
    <row r="328" spans="1:20" x14ac:dyDescent="0.2">
      <c r="A328" s="12"/>
      <c r="B328" s="12" t="s">
        <v>887</v>
      </c>
      <c r="J328" s="12" t="s">
        <v>888</v>
      </c>
      <c r="K328" s="12" t="s">
        <v>889</v>
      </c>
      <c r="S328" s="12" t="s">
        <v>890</v>
      </c>
      <c r="T328" s="12" t="s">
        <v>891</v>
      </c>
    </row>
    <row r="329" spans="1:20" x14ac:dyDescent="0.2">
      <c r="A329" s="12" t="s">
        <v>892</v>
      </c>
      <c r="B329" s="12" t="s">
        <v>893</v>
      </c>
      <c r="J329" s="12" t="s">
        <v>894</v>
      </c>
      <c r="K329" s="12" t="s">
        <v>895</v>
      </c>
      <c r="S329" s="12" t="s">
        <v>896</v>
      </c>
      <c r="T329" s="12" t="s">
        <v>897</v>
      </c>
    </row>
    <row r="330" spans="1:20" x14ac:dyDescent="0.2">
      <c r="A330" s="12"/>
      <c r="B330" s="12"/>
      <c r="J330" s="12"/>
      <c r="K330" s="12"/>
      <c r="S330" s="12"/>
      <c r="T330" s="12" t="s">
        <v>898</v>
      </c>
    </row>
    <row r="331" spans="1:20" x14ac:dyDescent="0.2">
      <c r="A331" s="12" t="s">
        <v>899</v>
      </c>
      <c r="B331" s="12" t="s">
        <v>900</v>
      </c>
      <c r="J331" s="12" t="s">
        <v>901</v>
      </c>
      <c r="K331" s="12" t="s">
        <v>902</v>
      </c>
      <c r="S331" s="12" t="s">
        <v>903</v>
      </c>
      <c r="T331" s="12" t="s">
        <v>904</v>
      </c>
    </row>
    <row r="332" spans="1:20" x14ac:dyDescent="0.2">
      <c r="A332" s="12"/>
      <c r="B332" s="12"/>
      <c r="J332" s="12"/>
      <c r="K332" s="12"/>
      <c r="S332" s="12"/>
      <c r="T332" s="12" t="s">
        <v>905</v>
      </c>
    </row>
    <row r="333" spans="1:20" x14ac:dyDescent="0.2">
      <c r="A333" s="12" t="s">
        <v>906</v>
      </c>
      <c r="B333" s="12" t="s">
        <v>907</v>
      </c>
      <c r="J333" s="12" t="s">
        <v>908</v>
      </c>
      <c r="K333" s="12" t="s">
        <v>909</v>
      </c>
      <c r="S333" s="12" t="s">
        <v>910</v>
      </c>
      <c r="T333" s="12" t="s">
        <v>911</v>
      </c>
    </row>
    <row r="334" spans="1:20" x14ac:dyDescent="0.2">
      <c r="A334" s="12"/>
      <c r="B334" s="12" t="s">
        <v>912</v>
      </c>
      <c r="J334" s="12" t="s">
        <v>913</v>
      </c>
      <c r="K334" s="12" t="s">
        <v>914</v>
      </c>
      <c r="S334" s="12" t="s">
        <v>915</v>
      </c>
      <c r="T334" s="12" t="s">
        <v>916</v>
      </c>
    </row>
    <row r="335" spans="1:20" x14ac:dyDescent="0.2">
      <c r="A335" s="12"/>
      <c r="B335" s="12"/>
      <c r="J335" s="12"/>
      <c r="K335" s="12"/>
      <c r="S335" s="12"/>
      <c r="T335" s="12" t="s">
        <v>917</v>
      </c>
    </row>
    <row r="336" spans="1:20" x14ac:dyDescent="0.2">
      <c r="A336" s="12" t="s">
        <v>918</v>
      </c>
      <c r="B336" s="12" t="s">
        <v>919</v>
      </c>
      <c r="J336" s="12" t="s">
        <v>920</v>
      </c>
      <c r="K336" s="12" t="s">
        <v>921</v>
      </c>
      <c r="S336" s="12" t="s">
        <v>922</v>
      </c>
      <c r="T336" s="12" t="s">
        <v>923</v>
      </c>
    </row>
    <row r="337" spans="1:20" x14ac:dyDescent="0.2">
      <c r="A337" s="12" t="s">
        <v>924</v>
      </c>
      <c r="B337" s="12" t="s">
        <v>925</v>
      </c>
      <c r="J337" s="12" t="s">
        <v>926</v>
      </c>
      <c r="K337" s="12" t="s">
        <v>927</v>
      </c>
      <c r="S337" s="12" t="s">
        <v>928</v>
      </c>
      <c r="T337" s="12" t="s">
        <v>929</v>
      </c>
    </row>
    <row r="338" spans="1:20" x14ac:dyDescent="0.2">
      <c r="A338" s="12" t="s">
        <v>930</v>
      </c>
      <c r="B338" s="12" t="s">
        <v>931</v>
      </c>
      <c r="J338" s="12" t="s">
        <v>932</v>
      </c>
      <c r="K338" s="12" t="s">
        <v>933</v>
      </c>
      <c r="S338" s="12" t="s">
        <v>934</v>
      </c>
      <c r="T338" s="12" t="s">
        <v>935</v>
      </c>
    </row>
    <row r="339" spans="1:20" x14ac:dyDescent="0.2">
      <c r="A339" s="12" t="s">
        <v>936</v>
      </c>
      <c r="B339" s="12" t="s">
        <v>937</v>
      </c>
      <c r="J339" s="12" t="s">
        <v>938</v>
      </c>
      <c r="K339" s="12" t="s">
        <v>939</v>
      </c>
      <c r="S339" s="12" t="s">
        <v>940</v>
      </c>
      <c r="T339" s="12" t="s">
        <v>941</v>
      </c>
    </row>
    <row r="340" spans="1:20" x14ac:dyDescent="0.2">
      <c r="A340" s="12"/>
      <c r="B340" s="12" t="s">
        <v>942</v>
      </c>
      <c r="J340" s="12" t="s">
        <v>943</v>
      </c>
      <c r="K340" s="12" t="s">
        <v>944</v>
      </c>
      <c r="S340" s="12" t="s">
        <v>945</v>
      </c>
      <c r="T340" s="12" t="s">
        <v>946</v>
      </c>
    </row>
    <row r="341" spans="1:20" x14ac:dyDescent="0.2">
      <c r="A341" s="12"/>
      <c r="B341" s="12"/>
      <c r="J341" s="12"/>
      <c r="K341" s="12"/>
      <c r="S341" s="12"/>
      <c r="T341" s="12" t="s">
        <v>947</v>
      </c>
    </row>
    <row r="342" spans="1:20" x14ac:dyDescent="0.2">
      <c r="A342" s="12" t="s">
        <v>948</v>
      </c>
      <c r="B342" s="12" t="s">
        <v>949</v>
      </c>
      <c r="J342" s="12" t="s">
        <v>950</v>
      </c>
      <c r="K342" s="12" t="s">
        <v>951</v>
      </c>
      <c r="S342" s="12" t="s">
        <v>952</v>
      </c>
      <c r="T342" s="12" t="s">
        <v>953</v>
      </c>
    </row>
    <row r="343" spans="1:20" x14ac:dyDescent="0.2">
      <c r="A343" s="12"/>
      <c r="B343" s="12"/>
      <c r="J343" s="12"/>
      <c r="K343" s="12"/>
      <c r="S343" s="12"/>
      <c r="T343" s="12" t="s">
        <v>954</v>
      </c>
    </row>
    <row r="344" spans="1:20" x14ac:dyDescent="0.2">
      <c r="A344" s="12" t="s">
        <v>955</v>
      </c>
      <c r="B344" s="12" t="s">
        <v>956</v>
      </c>
      <c r="J344" s="12" t="s">
        <v>957</v>
      </c>
      <c r="K344" s="12" t="s">
        <v>958</v>
      </c>
      <c r="S344" s="14" t="str">
        <f>HYPERLINK("https://youtu.be/T6ieazXeejo","Take Test 15")</f>
        <v>Take Test 15</v>
      </c>
    </row>
    <row r="345" spans="1:20" x14ac:dyDescent="0.2">
      <c r="A345" s="12" t="s">
        <v>959</v>
      </c>
      <c r="B345" s="12" t="s">
        <v>960</v>
      </c>
      <c r="J345" s="12" t="s">
        <v>961</v>
      </c>
      <c r="K345" s="12" t="s">
        <v>962</v>
      </c>
    </row>
    <row r="346" spans="1:20" x14ac:dyDescent="0.2">
      <c r="A346" s="12" t="s">
        <v>963</v>
      </c>
      <c r="B346" s="12" t="s">
        <v>964</v>
      </c>
      <c r="J346" s="12" t="s">
        <v>965</v>
      </c>
      <c r="K346" s="12" t="s">
        <v>966</v>
      </c>
    </row>
    <row r="347" spans="1:20" x14ac:dyDescent="0.2">
      <c r="A347" s="12" t="s">
        <v>967</v>
      </c>
      <c r="B347" s="12" t="s">
        <v>968</v>
      </c>
      <c r="J347" s="12" t="s">
        <v>969</v>
      </c>
      <c r="K347" s="10" t="s">
        <v>970</v>
      </c>
    </row>
    <row r="348" spans="1:20" x14ac:dyDescent="0.2">
      <c r="A348" s="12"/>
      <c r="B348" s="12" t="s">
        <v>971</v>
      </c>
      <c r="J348" s="12" t="s">
        <v>972</v>
      </c>
      <c r="K348" s="12" t="s">
        <v>973</v>
      </c>
    </row>
    <row r="349" spans="1:20" x14ac:dyDescent="0.2">
      <c r="A349" s="12" t="s">
        <v>974</v>
      </c>
      <c r="B349" s="12" t="s">
        <v>975</v>
      </c>
      <c r="J349" s="14" t="str">
        <f>HYPERLINK("https://youtu.be/3eEerEjt2PI","Take Test 14")</f>
        <v>Take Test 14</v>
      </c>
    </row>
    <row r="350" spans="1:20" x14ac:dyDescent="0.2">
      <c r="A350" s="12" t="s">
        <v>976</v>
      </c>
      <c r="B350" s="12" t="s">
        <v>977</v>
      </c>
    </row>
    <row r="351" spans="1:20" x14ac:dyDescent="0.2">
      <c r="A351" s="12" t="s">
        <v>978</v>
      </c>
      <c r="B351" s="12" t="s">
        <v>979</v>
      </c>
    </row>
    <row r="352" spans="1:20" x14ac:dyDescent="0.2">
      <c r="A352" s="12" t="s">
        <v>980</v>
      </c>
      <c r="B352" s="12" t="s">
        <v>981</v>
      </c>
    </row>
    <row r="353" spans="1:19" x14ac:dyDescent="0.2">
      <c r="A353" s="12" t="s">
        <v>982</v>
      </c>
      <c r="B353" s="12" t="s">
        <v>983</v>
      </c>
    </row>
    <row r="354" spans="1:19" x14ac:dyDescent="0.2">
      <c r="A354" s="12" t="s">
        <v>984</v>
      </c>
      <c r="B354" s="12" t="s">
        <v>985</v>
      </c>
    </row>
    <row r="355" spans="1:19" x14ac:dyDescent="0.2">
      <c r="A355" s="12"/>
      <c r="B355" s="12" t="s">
        <v>986</v>
      </c>
    </row>
    <row r="356" spans="1:19" x14ac:dyDescent="0.2">
      <c r="A356" s="12" t="s">
        <v>987</v>
      </c>
      <c r="B356" s="12" t="s">
        <v>988</v>
      </c>
    </row>
    <row r="357" spans="1:19" x14ac:dyDescent="0.2">
      <c r="A357" s="12"/>
      <c r="B357" s="12" t="s">
        <v>989</v>
      </c>
    </row>
    <row r="358" spans="1:19" x14ac:dyDescent="0.2">
      <c r="A358" s="12"/>
      <c r="B358" s="12" t="s">
        <v>990</v>
      </c>
    </row>
    <row r="359" spans="1:19" x14ac:dyDescent="0.2">
      <c r="A359" s="14" t="str">
        <f>HYPERLINK("https://youtu.be/0Xr6B2g-Stk","Take Test 13")</f>
        <v>Take Test 13</v>
      </c>
    </row>
    <row r="361" spans="1:19" x14ac:dyDescent="0.2">
      <c r="A361" s="7" t="s">
        <v>991</v>
      </c>
      <c r="J361" s="7" t="s">
        <v>992</v>
      </c>
      <c r="R361" s="7" t="s">
        <v>993</v>
      </c>
    </row>
    <row r="363" spans="1:19" x14ac:dyDescent="0.2">
      <c r="A363" s="8" t="s">
        <v>3</v>
      </c>
      <c r="B363" s="8" t="s">
        <v>4</v>
      </c>
      <c r="J363" s="8" t="s">
        <v>3</v>
      </c>
      <c r="K363" s="8" t="s">
        <v>4</v>
      </c>
      <c r="R363" s="8" t="s">
        <v>3</v>
      </c>
      <c r="S363" s="8" t="s">
        <v>4</v>
      </c>
    </row>
    <row r="365" spans="1:19" x14ac:dyDescent="0.2">
      <c r="A365" s="12" t="s">
        <v>994</v>
      </c>
      <c r="B365" s="12" t="s">
        <v>995</v>
      </c>
      <c r="J365" s="12" t="s">
        <v>996</v>
      </c>
      <c r="K365" s="12" t="s">
        <v>997</v>
      </c>
      <c r="R365" s="12" t="s">
        <v>998</v>
      </c>
      <c r="S365" s="12" t="s">
        <v>999</v>
      </c>
    </row>
    <row r="366" spans="1:19" x14ac:dyDescent="0.2">
      <c r="A366" s="12" t="s">
        <v>1000</v>
      </c>
      <c r="B366" s="12" t="s">
        <v>1001</v>
      </c>
      <c r="J366" s="12" t="s">
        <v>1002</v>
      </c>
      <c r="K366" s="12" t="s">
        <v>1003</v>
      </c>
      <c r="R366" s="12" t="s">
        <v>1004</v>
      </c>
      <c r="S366" s="12" t="s">
        <v>1005</v>
      </c>
    </row>
    <row r="367" spans="1:19" x14ac:dyDescent="0.2">
      <c r="A367" s="12"/>
      <c r="B367" s="12"/>
      <c r="J367" s="12"/>
      <c r="K367" s="12"/>
      <c r="R367" s="12"/>
      <c r="S367" s="12" t="s">
        <v>1006</v>
      </c>
    </row>
    <row r="368" spans="1:19" x14ac:dyDescent="0.2">
      <c r="A368" s="12"/>
      <c r="B368" s="12" t="s">
        <v>1007</v>
      </c>
      <c r="J368" s="12" t="s">
        <v>1008</v>
      </c>
      <c r="K368" s="12" t="s">
        <v>1009</v>
      </c>
      <c r="R368" s="12" t="s">
        <v>1010</v>
      </c>
      <c r="S368" s="12" t="s">
        <v>1011</v>
      </c>
    </row>
    <row r="369" spans="1:19" x14ac:dyDescent="0.2">
      <c r="A369" s="12" t="s">
        <v>1012</v>
      </c>
      <c r="B369" s="12" t="s">
        <v>1013</v>
      </c>
      <c r="J369" s="12" t="s">
        <v>1014</v>
      </c>
      <c r="K369" s="12" t="s">
        <v>1015</v>
      </c>
      <c r="R369" s="12" t="s">
        <v>1016</v>
      </c>
      <c r="S369" s="12" t="s">
        <v>1017</v>
      </c>
    </row>
    <row r="370" spans="1:19" x14ac:dyDescent="0.2">
      <c r="A370" s="12"/>
      <c r="B370" s="12" t="s">
        <v>1018</v>
      </c>
      <c r="J370" s="12" t="s">
        <v>1019</v>
      </c>
      <c r="K370" s="12" t="s">
        <v>1020</v>
      </c>
      <c r="R370" s="12" t="s">
        <v>1021</v>
      </c>
      <c r="S370" s="12" t="s">
        <v>1022</v>
      </c>
    </row>
    <row r="371" spans="1:19" x14ac:dyDescent="0.2">
      <c r="A371" s="12" t="s">
        <v>1023</v>
      </c>
      <c r="B371" s="12" t="s">
        <v>1024</v>
      </c>
      <c r="J371" s="12" t="s">
        <v>1025</v>
      </c>
      <c r="K371" s="12" t="s">
        <v>1026</v>
      </c>
      <c r="R371" s="12" t="s">
        <v>1027</v>
      </c>
      <c r="S371" s="12" t="s">
        <v>1028</v>
      </c>
    </row>
    <row r="372" spans="1:19" x14ac:dyDescent="0.2">
      <c r="A372" s="12" t="s">
        <v>1029</v>
      </c>
      <c r="B372" s="12" t="s">
        <v>1030</v>
      </c>
      <c r="J372" s="12" t="s">
        <v>1031</v>
      </c>
      <c r="K372" s="12" t="s">
        <v>1032</v>
      </c>
      <c r="R372" s="12" t="s">
        <v>1033</v>
      </c>
      <c r="S372" s="12" t="s">
        <v>1034</v>
      </c>
    </row>
    <row r="373" spans="1:19" x14ac:dyDescent="0.2">
      <c r="A373" s="12" t="s">
        <v>1035</v>
      </c>
      <c r="B373" s="12" t="s">
        <v>1036</v>
      </c>
      <c r="J373" s="12" t="s">
        <v>1037</v>
      </c>
      <c r="K373" s="12" t="s">
        <v>1038</v>
      </c>
      <c r="R373" s="12" t="s">
        <v>1039</v>
      </c>
      <c r="S373" s="12" t="s">
        <v>1040</v>
      </c>
    </row>
    <row r="374" spans="1:19" x14ac:dyDescent="0.2">
      <c r="A374" s="12" t="s">
        <v>1041</v>
      </c>
      <c r="B374" s="12" t="s">
        <v>1042</v>
      </c>
      <c r="J374" s="12" t="s">
        <v>1043</v>
      </c>
      <c r="K374" s="12" t="s">
        <v>1044</v>
      </c>
      <c r="R374" s="12" t="s">
        <v>1045</v>
      </c>
      <c r="S374" s="12" t="s">
        <v>1046</v>
      </c>
    </row>
    <row r="375" spans="1:19" x14ac:dyDescent="0.2">
      <c r="A375" s="12" t="s">
        <v>1047</v>
      </c>
      <c r="B375" s="12" t="s">
        <v>1048</v>
      </c>
      <c r="J375" s="12" t="s">
        <v>1049</v>
      </c>
      <c r="K375" s="12" t="s">
        <v>1050</v>
      </c>
      <c r="R375" s="12" t="s">
        <v>1051</v>
      </c>
      <c r="S375" s="12" t="s">
        <v>1052</v>
      </c>
    </row>
    <row r="376" spans="1:19" x14ac:dyDescent="0.2">
      <c r="A376" s="12" t="s">
        <v>1053</v>
      </c>
      <c r="B376" s="12" t="s">
        <v>1054</v>
      </c>
      <c r="J376" s="12" t="s">
        <v>1055</v>
      </c>
      <c r="K376" s="12" t="s">
        <v>1056</v>
      </c>
      <c r="R376" s="12" t="s">
        <v>1057</v>
      </c>
      <c r="S376" s="12" t="s">
        <v>1058</v>
      </c>
    </row>
    <row r="377" spans="1:19" x14ac:dyDescent="0.2">
      <c r="A377" s="12"/>
      <c r="B377" s="12"/>
      <c r="J377" s="12"/>
      <c r="K377" s="12"/>
      <c r="R377" s="12"/>
      <c r="S377" s="12" t="s">
        <v>1059</v>
      </c>
    </row>
    <row r="378" spans="1:19" x14ac:dyDescent="0.2">
      <c r="A378" s="12" t="s">
        <v>1060</v>
      </c>
      <c r="B378" s="12" t="s">
        <v>1061</v>
      </c>
      <c r="J378" s="12" t="s">
        <v>1062</v>
      </c>
      <c r="K378" s="12" t="s">
        <v>1063</v>
      </c>
      <c r="R378" s="12" t="s">
        <v>1064</v>
      </c>
      <c r="S378" s="12" t="s">
        <v>1065</v>
      </c>
    </row>
    <row r="379" spans="1:19" x14ac:dyDescent="0.2">
      <c r="A379" s="12"/>
      <c r="B379" s="12"/>
      <c r="J379" s="12"/>
      <c r="K379" s="12"/>
      <c r="R379" s="12"/>
      <c r="S379" s="12" t="s">
        <v>1066</v>
      </c>
    </row>
    <row r="380" spans="1:19" x14ac:dyDescent="0.2">
      <c r="A380" s="12"/>
      <c r="B380" s="12" t="s">
        <v>1067</v>
      </c>
      <c r="J380" s="12" t="s">
        <v>1068</v>
      </c>
      <c r="K380" s="12" t="s">
        <v>1069</v>
      </c>
      <c r="R380" s="12" t="s">
        <v>1070</v>
      </c>
      <c r="S380" s="12" t="s">
        <v>1071</v>
      </c>
    </row>
    <row r="381" spans="1:19" x14ac:dyDescent="0.2">
      <c r="A381" s="12" t="s">
        <v>1072</v>
      </c>
      <c r="B381" s="12" t="s">
        <v>1073</v>
      </c>
      <c r="J381" s="12" t="s">
        <v>1074</v>
      </c>
      <c r="K381" s="12" t="s">
        <v>1075</v>
      </c>
      <c r="R381" s="12" t="s">
        <v>1076</v>
      </c>
      <c r="S381" s="12" t="s">
        <v>1077</v>
      </c>
    </row>
    <row r="382" spans="1:19" x14ac:dyDescent="0.2">
      <c r="A382" s="12" t="s">
        <v>1078</v>
      </c>
      <c r="B382" s="12" t="s">
        <v>1079</v>
      </c>
      <c r="J382" s="12" t="s">
        <v>1080</v>
      </c>
      <c r="K382" s="12" t="s">
        <v>1081</v>
      </c>
      <c r="R382" s="12" t="s">
        <v>1082</v>
      </c>
      <c r="S382" s="12" t="s">
        <v>1083</v>
      </c>
    </row>
    <row r="383" spans="1:19" x14ac:dyDescent="0.2">
      <c r="A383" s="12" t="s">
        <v>1084</v>
      </c>
      <c r="B383" s="12" t="s">
        <v>1085</v>
      </c>
      <c r="J383" s="12" t="s">
        <v>1086</v>
      </c>
      <c r="K383" s="12" t="s">
        <v>1087</v>
      </c>
      <c r="R383" s="12" t="s">
        <v>1088</v>
      </c>
      <c r="S383" s="12" t="s">
        <v>1089</v>
      </c>
    </row>
    <row r="384" spans="1:19" x14ac:dyDescent="0.2">
      <c r="A384" s="12"/>
      <c r="B384" s="12" t="s">
        <v>1090</v>
      </c>
      <c r="J384" s="12" t="s">
        <v>1091</v>
      </c>
      <c r="K384" s="12" t="s">
        <v>1092</v>
      </c>
      <c r="R384" s="12" t="s">
        <v>1093</v>
      </c>
      <c r="S384" s="12" t="s">
        <v>1094</v>
      </c>
    </row>
    <row r="385" spans="1:19" x14ac:dyDescent="0.2">
      <c r="A385" s="12" t="s">
        <v>1095</v>
      </c>
      <c r="B385" s="12" t="s">
        <v>1096</v>
      </c>
      <c r="J385" s="12" t="s">
        <v>1097</v>
      </c>
      <c r="K385" s="12" t="s">
        <v>1098</v>
      </c>
      <c r="R385" s="12" t="s">
        <v>1099</v>
      </c>
      <c r="S385" s="12" t="s">
        <v>1100</v>
      </c>
    </row>
    <row r="386" spans="1:19" x14ac:dyDescent="0.2">
      <c r="A386" s="12"/>
      <c r="B386" s="12"/>
      <c r="J386" s="12"/>
      <c r="K386" s="12"/>
      <c r="R386" s="12"/>
      <c r="S386" s="12" t="s">
        <v>1101</v>
      </c>
    </row>
    <row r="387" spans="1:19" x14ac:dyDescent="0.2">
      <c r="A387" s="12"/>
      <c r="B387" s="12"/>
      <c r="J387" s="12"/>
      <c r="K387" s="12" t="s">
        <v>1102</v>
      </c>
      <c r="R387" s="12" t="s">
        <v>1103</v>
      </c>
      <c r="S387" s="12" t="s">
        <v>1104</v>
      </c>
    </row>
    <row r="388" spans="1:19" x14ac:dyDescent="0.2">
      <c r="A388" s="12"/>
      <c r="B388" s="12"/>
      <c r="J388" s="12"/>
      <c r="K388" s="12" t="s">
        <v>1105</v>
      </c>
      <c r="R388" s="12" t="s">
        <v>1106</v>
      </c>
      <c r="S388" s="12" t="s">
        <v>1107</v>
      </c>
    </row>
    <row r="389" spans="1:19" x14ac:dyDescent="0.2">
      <c r="A389" s="12"/>
      <c r="B389" s="12" t="s">
        <v>1108</v>
      </c>
      <c r="J389" s="12" t="s">
        <v>1109</v>
      </c>
      <c r="K389" s="12" t="s">
        <v>1110</v>
      </c>
      <c r="R389" s="12" t="s">
        <v>1111</v>
      </c>
      <c r="S389" s="12" t="s">
        <v>1112</v>
      </c>
    </row>
    <row r="390" spans="1:19" x14ac:dyDescent="0.2">
      <c r="A390" s="12"/>
      <c r="B390" s="12"/>
      <c r="J390" s="12"/>
      <c r="K390" s="12"/>
      <c r="R390" s="12"/>
      <c r="S390" s="12" t="s">
        <v>1113</v>
      </c>
    </row>
    <row r="391" spans="1:19" x14ac:dyDescent="0.2">
      <c r="A391" s="12"/>
      <c r="B391" s="12" t="s">
        <v>1114</v>
      </c>
      <c r="J391" s="12" t="s">
        <v>1115</v>
      </c>
      <c r="K391" s="12" t="s">
        <v>1116</v>
      </c>
      <c r="R391" s="12" t="s">
        <v>1117</v>
      </c>
      <c r="S391" s="12" t="s">
        <v>1118</v>
      </c>
    </row>
    <row r="392" spans="1:19" x14ac:dyDescent="0.2">
      <c r="A392" s="12"/>
      <c r="B392" s="12"/>
      <c r="J392" s="12"/>
      <c r="K392" s="12" t="s">
        <v>1119</v>
      </c>
      <c r="R392" s="12" t="s">
        <v>1120</v>
      </c>
      <c r="S392" s="12" t="s">
        <v>1121</v>
      </c>
    </row>
    <row r="393" spans="1:19" x14ac:dyDescent="0.2">
      <c r="A393" s="12" t="s">
        <v>1122</v>
      </c>
      <c r="B393" s="12" t="s">
        <v>1123</v>
      </c>
      <c r="J393" s="12" t="s">
        <v>1124</v>
      </c>
      <c r="K393" s="12" t="s">
        <v>1125</v>
      </c>
      <c r="R393" s="12" t="s">
        <v>1126</v>
      </c>
      <c r="S393" s="12" t="s">
        <v>1127</v>
      </c>
    </row>
    <row r="394" spans="1:19" x14ac:dyDescent="0.2">
      <c r="A394" s="12"/>
      <c r="B394" s="12"/>
      <c r="J394" s="12"/>
      <c r="K394" s="12" t="s">
        <v>1128</v>
      </c>
      <c r="R394" s="12" t="s">
        <v>1129</v>
      </c>
      <c r="S394" s="12" t="s">
        <v>1130</v>
      </c>
    </row>
    <row r="395" spans="1:19" x14ac:dyDescent="0.2">
      <c r="A395" s="12"/>
      <c r="B395" s="12"/>
      <c r="J395" s="12"/>
      <c r="K395" s="12" t="s">
        <v>1131</v>
      </c>
      <c r="R395" s="12" t="s">
        <v>1132</v>
      </c>
      <c r="S395" s="12" t="s">
        <v>1133</v>
      </c>
    </row>
    <row r="396" spans="1:19" x14ac:dyDescent="0.2">
      <c r="A396" s="12" t="s">
        <v>1134</v>
      </c>
      <c r="B396" s="12" t="s">
        <v>1135</v>
      </c>
      <c r="J396" s="12" t="s">
        <v>1136</v>
      </c>
      <c r="K396" s="12" t="s">
        <v>1137</v>
      </c>
      <c r="R396" s="12" t="s">
        <v>1138</v>
      </c>
      <c r="S396" s="12" t="s">
        <v>1139</v>
      </c>
    </row>
    <row r="397" spans="1:19" x14ac:dyDescent="0.2">
      <c r="A397" s="12" t="s">
        <v>1140</v>
      </c>
      <c r="B397" s="12" t="s">
        <v>1141</v>
      </c>
      <c r="J397" s="12" t="s">
        <v>1142</v>
      </c>
      <c r="K397" s="12" t="s">
        <v>1143</v>
      </c>
      <c r="R397" s="12" t="s">
        <v>1144</v>
      </c>
      <c r="S397" s="12" t="s">
        <v>1145</v>
      </c>
    </row>
    <row r="398" spans="1:19" x14ac:dyDescent="0.2">
      <c r="A398" s="12"/>
      <c r="B398" s="12"/>
      <c r="J398" s="12"/>
      <c r="K398" s="12" t="s">
        <v>1146</v>
      </c>
      <c r="R398" s="12" t="s">
        <v>1147</v>
      </c>
      <c r="S398" s="12" t="s">
        <v>1148</v>
      </c>
    </row>
    <row r="399" spans="1:19" x14ac:dyDescent="0.2">
      <c r="A399" s="12" t="s">
        <v>1149</v>
      </c>
      <c r="B399" s="12" t="s">
        <v>1150</v>
      </c>
      <c r="J399" s="12" t="s">
        <v>1151</v>
      </c>
      <c r="K399" s="12" t="s">
        <v>1152</v>
      </c>
      <c r="R399" s="12" t="s">
        <v>1153</v>
      </c>
      <c r="S399" s="12" t="s">
        <v>1154</v>
      </c>
    </row>
    <row r="400" spans="1:19" x14ac:dyDescent="0.2">
      <c r="A400" s="12"/>
      <c r="B400" s="12"/>
      <c r="J400" s="12"/>
      <c r="K400" s="12" t="s">
        <v>1155</v>
      </c>
      <c r="R400" s="14" t="str">
        <f>HYPERLINK("https://youtu.be/Z9tWsFdzyWs","Take Test 18")</f>
        <v>Take Test 18</v>
      </c>
    </row>
    <row r="401" spans="1:11" x14ac:dyDescent="0.2">
      <c r="A401" s="12"/>
      <c r="B401" s="12" t="s">
        <v>1156</v>
      </c>
      <c r="J401" s="12" t="s">
        <v>1157</v>
      </c>
      <c r="K401" s="12" t="s">
        <v>1158</v>
      </c>
    </row>
    <row r="402" spans="1:11" x14ac:dyDescent="0.2">
      <c r="A402" s="12" t="s">
        <v>1159</v>
      </c>
      <c r="B402" s="12" t="s">
        <v>1160</v>
      </c>
      <c r="J402" s="12" t="s">
        <v>1161</v>
      </c>
      <c r="K402" s="12" t="s">
        <v>1162</v>
      </c>
    </row>
    <row r="403" spans="1:11" x14ac:dyDescent="0.2">
      <c r="A403" s="12"/>
      <c r="B403" s="12"/>
      <c r="J403" s="12"/>
      <c r="K403" s="12" t="s">
        <v>1163</v>
      </c>
    </row>
    <row r="404" spans="1:11" x14ac:dyDescent="0.2">
      <c r="A404" s="12"/>
      <c r="B404" s="12"/>
      <c r="J404" s="12"/>
      <c r="K404" s="12" t="s">
        <v>1164</v>
      </c>
    </row>
    <row r="405" spans="1:11" x14ac:dyDescent="0.2">
      <c r="A405" s="12" t="s">
        <v>1165</v>
      </c>
      <c r="B405" s="12" t="s">
        <v>1166</v>
      </c>
      <c r="J405" s="12" t="s">
        <v>1167</v>
      </c>
      <c r="K405" s="12" t="s">
        <v>1168</v>
      </c>
    </row>
    <row r="406" spans="1:11" x14ac:dyDescent="0.2">
      <c r="A406" s="12"/>
      <c r="B406" s="12"/>
      <c r="J406" s="12"/>
      <c r="K406" s="12" t="s">
        <v>1169</v>
      </c>
    </row>
    <row r="407" spans="1:11" x14ac:dyDescent="0.2">
      <c r="A407" s="12"/>
      <c r="B407" s="12" t="s">
        <v>1170</v>
      </c>
      <c r="J407" s="12" t="s">
        <v>1171</v>
      </c>
      <c r="K407" s="12" t="s">
        <v>1172</v>
      </c>
    </row>
    <row r="408" spans="1:11" x14ac:dyDescent="0.2">
      <c r="A408" s="12"/>
      <c r="B408" s="12"/>
      <c r="J408" s="12"/>
      <c r="K408" s="12" t="s">
        <v>1173</v>
      </c>
    </row>
    <row r="409" spans="1:11" x14ac:dyDescent="0.2">
      <c r="A409" s="12" t="s">
        <v>1174</v>
      </c>
      <c r="B409" s="12" t="s">
        <v>1175</v>
      </c>
      <c r="J409" s="12" t="s">
        <v>1176</v>
      </c>
      <c r="K409" s="12" t="s">
        <v>1177</v>
      </c>
    </row>
    <row r="410" spans="1:11" x14ac:dyDescent="0.2">
      <c r="A410" s="12"/>
      <c r="B410" s="12" t="s">
        <v>1178</v>
      </c>
      <c r="J410" s="12" t="s">
        <v>1179</v>
      </c>
      <c r="K410" s="12" t="s">
        <v>1180</v>
      </c>
    </row>
    <row r="411" spans="1:11" x14ac:dyDescent="0.2">
      <c r="A411" s="12" t="s">
        <v>1181</v>
      </c>
      <c r="B411" s="12" t="s">
        <v>1182</v>
      </c>
      <c r="J411" s="14" t="str">
        <f>HYPERLINK("https://youtu.be/Xk6OKzqN0SI","Take Test 17")</f>
        <v>Take Test 17</v>
      </c>
    </row>
    <row r="412" spans="1:11" x14ac:dyDescent="0.2">
      <c r="A412" s="12" t="s">
        <v>1183</v>
      </c>
      <c r="B412" s="12" t="s">
        <v>1184</v>
      </c>
    </row>
    <row r="413" spans="1:11" x14ac:dyDescent="0.2">
      <c r="A413" s="12" t="s">
        <v>1185</v>
      </c>
      <c r="B413" s="12" t="s">
        <v>1186</v>
      </c>
    </row>
    <row r="414" spans="1:11" x14ac:dyDescent="0.2">
      <c r="A414" s="12"/>
      <c r="B414" s="12" t="s">
        <v>1187</v>
      </c>
    </row>
    <row r="415" spans="1:11" x14ac:dyDescent="0.2">
      <c r="A415" s="12" t="s">
        <v>1188</v>
      </c>
      <c r="B415" s="12" t="s">
        <v>1189</v>
      </c>
    </row>
    <row r="416" spans="1:11" x14ac:dyDescent="0.2">
      <c r="A416" s="12"/>
      <c r="B416" s="12" t="s">
        <v>1190</v>
      </c>
    </row>
    <row r="417" spans="1:19" x14ac:dyDescent="0.2">
      <c r="A417" s="12" t="s">
        <v>1191</v>
      </c>
      <c r="B417" s="12" t="s">
        <v>1192</v>
      </c>
    </row>
    <row r="418" spans="1:19" x14ac:dyDescent="0.2">
      <c r="A418" s="12" t="s">
        <v>1193</v>
      </c>
      <c r="B418" s="12" t="s">
        <v>1194</v>
      </c>
    </row>
    <row r="419" spans="1:19" x14ac:dyDescent="0.2">
      <c r="A419" s="12" t="s">
        <v>1195</v>
      </c>
      <c r="B419" s="10" t="s">
        <v>1196</v>
      </c>
    </row>
    <row r="420" spans="1:19" x14ac:dyDescent="0.2">
      <c r="A420" s="12" t="s">
        <v>1197</v>
      </c>
      <c r="B420" s="12" t="s">
        <v>1198</v>
      </c>
    </row>
    <row r="421" spans="1:19" x14ac:dyDescent="0.2">
      <c r="A421" s="12"/>
      <c r="B421" s="12" t="s">
        <v>1199</v>
      </c>
    </row>
    <row r="422" spans="1:19" x14ac:dyDescent="0.2">
      <c r="A422" s="12" t="s">
        <v>1200</v>
      </c>
      <c r="B422" s="12" t="s">
        <v>1201</v>
      </c>
    </row>
    <row r="423" spans="1:19" x14ac:dyDescent="0.2">
      <c r="A423" s="14" t="str">
        <f>HYPERLINK("https://youtu.be/T_CStKSYAg8","Take Test 16")</f>
        <v>Take Test 16</v>
      </c>
    </row>
    <row r="425" spans="1:19" x14ac:dyDescent="0.2">
      <c r="A425" s="7" t="s">
        <v>1202</v>
      </c>
      <c r="J425" s="7" t="s">
        <v>1203</v>
      </c>
      <c r="R425" s="7" t="s">
        <v>1204</v>
      </c>
    </row>
    <row r="427" spans="1:19" x14ac:dyDescent="0.2">
      <c r="A427" s="8" t="s">
        <v>3</v>
      </c>
      <c r="B427" s="8" t="s">
        <v>4</v>
      </c>
      <c r="J427" s="8" t="s">
        <v>3</v>
      </c>
      <c r="K427" s="8" t="s">
        <v>4</v>
      </c>
      <c r="R427" s="8" t="s">
        <v>3</v>
      </c>
      <c r="S427" s="8" t="s">
        <v>4</v>
      </c>
    </row>
    <row r="429" spans="1:19" x14ac:dyDescent="0.2">
      <c r="A429" s="12" t="s">
        <v>1205</v>
      </c>
      <c r="B429" s="12" t="s">
        <v>1206</v>
      </c>
      <c r="J429" s="12" t="s">
        <v>1207</v>
      </c>
      <c r="K429" s="12" t="s">
        <v>1208</v>
      </c>
      <c r="R429" s="12" t="s">
        <v>1209</v>
      </c>
      <c r="S429" s="12" t="s">
        <v>1210</v>
      </c>
    </row>
    <row r="430" spans="1:19" x14ac:dyDescent="0.2">
      <c r="A430" s="12"/>
      <c r="B430" s="12"/>
      <c r="J430" s="12"/>
      <c r="K430" s="12"/>
      <c r="R430" s="12"/>
      <c r="S430" s="12" t="s">
        <v>1211</v>
      </c>
    </row>
    <row r="431" spans="1:19" x14ac:dyDescent="0.2">
      <c r="A431" s="12"/>
      <c r="B431" s="12"/>
      <c r="J431" s="12"/>
      <c r="K431" s="12" t="s">
        <v>1212</v>
      </c>
      <c r="R431" s="12" t="s">
        <v>1213</v>
      </c>
      <c r="S431" s="10" t="s">
        <v>1214</v>
      </c>
    </row>
    <row r="432" spans="1:19" x14ac:dyDescent="0.2">
      <c r="A432" s="12" t="s">
        <v>1215</v>
      </c>
      <c r="B432" s="12" t="s">
        <v>1216</v>
      </c>
      <c r="J432" s="12" t="s">
        <v>1217</v>
      </c>
      <c r="K432" s="12" t="s">
        <v>1218</v>
      </c>
      <c r="R432" s="12" t="s">
        <v>1219</v>
      </c>
      <c r="S432" s="12" t="s">
        <v>1220</v>
      </c>
    </row>
    <row r="433" spans="1:19" x14ac:dyDescent="0.2">
      <c r="A433" s="12"/>
      <c r="B433" s="12"/>
      <c r="J433" s="12"/>
      <c r="K433" s="12" t="s">
        <v>1221</v>
      </c>
      <c r="R433" s="12" t="s">
        <v>1222</v>
      </c>
      <c r="S433" s="12" t="s">
        <v>1223</v>
      </c>
    </row>
    <row r="434" spans="1:19" x14ac:dyDescent="0.2">
      <c r="A434" s="12"/>
      <c r="B434" s="12" t="s">
        <v>1224</v>
      </c>
      <c r="J434" s="12" t="s">
        <v>1225</v>
      </c>
      <c r="K434" s="12" t="s">
        <v>1226</v>
      </c>
      <c r="R434" s="12" t="s">
        <v>1227</v>
      </c>
      <c r="S434" s="12" t="s">
        <v>1228</v>
      </c>
    </row>
    <row r="435" spans="1:19" x14ac:dyDescent="0.2">
      <c r="A435" s="12"/>
      <c r="B435" s="12"/>
      <c r="J435" s="12"/>
      <c r="K435" s="12"/>
      <c r="R435" s="12"/>
      <c r="S435" s="12" t="s">
        <v>1229</v>
      </c>
    </row>
    <row r="436" spans="1:19" x14ac:dyDescent="0.2">
      <c r="A436" s="12" t="s">
        <v>1230</v>
      </c>
      <c r="B436" s="12" t="s">
        <v>1231</v>
      </c>
      <c r="J436" s="12" t="s">
        <v>1232</v>
      </c>
      <c r="K436" s="12" t="s">
        <v>1233</v>
      </c>
      <c r="R436" s="12" t="s">
        <v>1234</v>
      </c>
      <c r="S436" s="12" t="s">
        <v>1235</v>
      </c>
    </row>
    <row r="437" spans="1:19" x14ac:dyDescent="0.2">
      <c r="A437" s="12"/>
      <c r="B437" s="12" t="s">
        <v>1236</v>
      </c>
      <c r="J437" s="12" t="s">
        <v>1237</v>
      </c>
      <c r="K437" s="12" t="s">
        <v>1238</v>
      </c>
      <c r="R437" s="12" t="s">
        <v>1239</v>
      </c>
      <c r="S437" s="12" t="s">
        <v>1240</v>
      </c>
    </row>
    <row r="438" spans="1:19" x14ac:dyDescent="0.2">
      <c r="A438" s="12" t="s">
        <v>1241</v>
      </c>
      <c r="B438" s="12" t="s">
        <v>1242</v>
      </c>
      <c r="J438" s="12" t="s">
        <v>1243</v>
      </c>
      <c r="K438" s="12" t="s">
        <v>1244</v>
      </c>
      <c r="R438" s="12" t="s">
        <v>1245</v>
      </c>
      <c r="S438" s="12" t="s">
        <v>1246</v>
      </c>
    </row>
    <row r="439" spans="1:19" x14ac:dyDescent="0.2">
      <c r="A439" s="12"/>
      <c r="B439" s="12"/>
      <c r="J439" s="12"/>
      <c r="K439" s="12"/>
      <c r="R439" s="12"/>
      <c r="S439" s="12" t="s">
        <v>1247</v>
      </c>
    </row>
    <row r="440" spans="1:19" x14ac:dyDescent="0.2">
      <c r="A440" s="12" t="s">
        <v>1248</v>
      </c>
      <c r="B440" s="12" t="s">
        <v>1249</v>
      </c>
      <c r="J440" s="12" t="s">
        <v>1250</v>
      </c>
      <c r="K440" s="12" t="s">
        <v>1251</v>
      </c>
      <c r="R440" s="12" t="s">
        <v>1252</v>
      </c>
      <c r="S440" s="12" t="s">
        <v>1253</v>
      </c>
    </row>
    <row r="441" spans="1:19" x14ac:dyDescent="0.2">
      <c r="A441" s="12"/>
      <c r="B441" s="12"/>
      <c r="J441" s="12"/>
      <c r="K441" s="12"/>
      <c r="R441" s="12"/>
      <c r="S441" s="12" t="s">
        <v>1254</v>
      </c>
    </row>
    <row r="442" spans="1:19" x14ac:dyDescent="0.2">
      <c r="A442" s="12"/>
      <c r="B442" s="12"/>
      <c r="J442" s="12"/>
      <c r="K442" s="12" t="s">
        <v>1255</v>
      </c>
      <c r="R442" s="12" t="s">
        <v>1256</v>
      </c>
      <c r="S442" s="12" t="s">
        <v>1257</v>
      </c>
    </row>
    <row r="443" spans="1:19" x14ac:dyDescent="0.2">
      <c r="A443" s="12"/>
      <c r="B443" s="12" t="s">
        <v>1258</v>
      </c>
      <c r="J443" s="12" t="s">
        <v>1259</v>
      </c>
      <c r="K443" s="12" t="s">
        <v>1260</v>
      </c>
      <c r="R443" s="12" t="s">
        <v>1261</v>
      </c>
      <c r="S443" s="12" t="s">
        <v>1262</v>
      </c>
    </row>
    <row r="444" spans="1:19" x14ac:dyDescent="0.2">
      <c r="A444" s="12" t="s">
        <v>1263</v>
      </c>
      <c r="B444" s="12" t="s">
        <v>1264</v>
      </c>
      <c r="J444" s="12" t="s">
        <v>1265</v>
      </c>
      <c r="K444" s="12" t="s">
        <v>1266</v>
      </c>
      <c r="R444" s="12" t="s">
        <v>1267</v>
      </c>
      <c r="S444" s="12" t="s">
        <v>1268</v>
      </c>
    </row>
    <row r="445" spans="1:19" x14ac:dyDescent="0.2">
      <c r="A445" s="12" t="s">
        <v>1269</v>
      </c>
      <c r="B445" s="12" t="s">
        <v>1270</v>
      </c>
      <c r="J445" s="12" t="s">
        <v>1271</v>
      </c>
      <c r="K445" s="12" t="s">
        <v>1272</v>
      </c>
      <c r="R445" s="12" t="s">
        <v>1273</v>
      </c>
      <c r="S445" s="12" t="s">
        <v>1274</v>
      </c>
    </row>
    <row r="446" spans="1:19" x14ac:dyDescent="0.2">
      <c r="A446" s="12" t="s">
        <v>1275</v>
      </c>
      <c r="B446" s="12" t="s">
        <v>1276</v>
      </c>
      <c r="J446" s="12" t="s">
        <v>1277</v>
      </c>
      <c r="K446" s="12" t="s">
        <v>1278</v>
      </c>
      <c r="R446" s="12" t="s">
        <v>1279</v>
      </c>
      <c r="S446" s="12" t="s">
        <v>1280</v>
      </c>
    </row>
    <row r="447" spans="1:19" x14ac:dyDescent="0.2">
      <c r="A447" s="12" t="s">
        <v>1281</v>
      </c>
      <c r="B447" s="12" t="s">
        <v>1282</v>
      </c>
      <c r="J447" s="12" t="s">
        <v>1283</v>
      </c>
      <c r="K447" s="12" t="s">
        <v>1284</v>
      </c>
      <c r="R447" s="12" t="s">
        <v>1285</v>
      </c>
      <c r="S447" s="12" t="s">
        <v>1286</v>
      </c>
    </row>
    <row r="448" spans="1:19" x14ac:dyDescent="0.2">
      <c r="A448" s="12"/>
      <c r="B448" s="12"/>
      <c r="J448" s="12"/>
      <c r="K448" s="12" t="s">
        <v>1287</v>
      </c>
      <c r="R448" s="12" t="s">
        <v>1288</v>
      </c>
      <c r="S448" s="12" t="s">
        <v>1289</v>
      </c>
    </row>
    <row r="449" spans="1:19" x14ac:dyDescent="0.2">
      <c r="A449" s="12"/>
      <c r="B449" s="12"/>
      <c r="J449" s="12"/>
      <c r="K449" s="12"/>
      <c r="R449" s="12"/>
      <c r="S449" s="12" t="s">
        <v>1290</v>
      </c>
    </row>
    <row r="450" spans="1:19" x14ac:dyDescent="0.2">
      <c r="A450" s="12"/>
      <c r="B450" s="12"/>
      <c r="J450" s="12"/>
      <c r="K450" s="12"/>
      <c r="R450" s="12" t="s">
        <v>1291</v>
      </c>
      <c r="S450" s="12" t="s">
        <v>1292</v>
      </c>
    </row>
    <row r="451" spans="1:19" x14ac:dyDescent="0.2">
      <c r="A451" s="12" t="s">
        <v>1293</v>
      </c>
      <c r="B451" s="12" t="s">
        <v>1294</v>
      </c>
      <c r="J451" s="12" t="s">
        <v>1295</v>
      </c>
      <c r="K451" s="12" t="s">
        <v>1296</v>
      </c>
      <c r="R451" s="12" t="s">
        <v>1297</v>
      </c>
      <c r="S451" s="12" t="s">
        <v>1298</v>
      </c>
    </row>
    <row r="452" spans="1:19" x14ac:dyDescent="0.2">
      <c r="A452" s="12"/>
      <c r="B452" s="12"/>
      <c r="J452" s="12"/>
      <c r="K452" s="12" t="s">
        <v>1299</v>
      </c>
      <c r="R452" s="12" t="s">
        <v>1300</v>
      </c>
      <c r="S452" s="12" t="s">
        <v>1301</v>
      </c>
    </row>
    <row r="453" spans="1:19" x14ac:dyDescent="0.2">
      <c r="A453" s="12"/>
      <c r="B453" s="12" t="s">
        <v>1302</v>
      </c>
      <c r="J453" s="12" t="s">
        <v>1303</v>
      </c>
      <c r="K453" s="12" t="s">
        <v>1304</v>
      </c>
      <c r="R453" s="12" t="s">
        <v>1305</v>
      </c>
      <c r="S453" s="12" t="s">
        <v>1306</v>
      </c>
    </row>
    <row r="454" spans="1:19" x14ac:dyDescent="0.2">
      <c r="A454" s="12"/>
      <c r="B454" s="12"/>
      <c r="J454" s="12"/>
      <c r="K454" s="12" t="s">
        <v>1307</v>
      </c>
      <c r="R454" s="12" t="s">
        <v>1308</v>
      </c>
      <c r="S454" s="12" t="s">
        <v>1309</v>
      </c>
    </row>
    <row r="455" spans="1:19" x14ac:dyDescent="0.2">
      <c r="A455" s="12"/>
      <c r="B455" s="12"/>
      <c r="J455" s="12"/>
      <c r="K455" s="12" t="s">
        <v>1310</v>
      </c>
      <c r="R455" s="12" t="s">
        <v>1311</v>
      </c>
      <c r="S455" s="12" t="s">
        <v>1312</v>
      </c>
    </row>
    <row r="456" spans="1:19" x14ac:dyDescent="0.2">
      <c r="A456" s="12" t="s">
        <v>1313</v>
      </c>
      <c r="B456" s="12" t="s">
        <v>1314</v>
      </c>
      <c r="J456" s="12" t="s">
        <v>1315</v>
      </c>
      <c r="K456" s="12" t="s">
        <v>1316</v>
      </c>
      <c r="R456" s="12" t="s">
        <v>1317</v>
      </c>
      <c r="S456" s="12" t="s">
        <v>1318</v>
      </c>
    </row>
    <row r="457" spans="1:19" x14ac:dyDescent="0.2">
      <c r="A457" s="12" t="s">
        <v>1319</v>
      </c>
      <c r="B457" s="12" t="s">
        <v>1320</v>
      </c>
      <c r="J457" s="12" t="s">
        <v>1321</v>
      </c>
      <c r="K457" s="12" t="s">
        <v>1322</v>
      </c>
      <c r="R457" s="12" t="s">
        <v>1323</v>
      </c>
      <c r="S457" s="12" t="s">
        <v>1324</v>
      </c>
    </row>
    <row r="458" spans="1:19" x14ac:dyDescent="0.2">
      <c r="A458" s="12" t="s">
        <v>1325</v>
      </c>
      <c r="B458" s="12" t="s">
        <v>1326</v>
      </c>
      <c r="J458" s="12" t="s">
        <v>1327</v>
      </c>
      <c r="K458" s="12" t="s">
        <v>1328</v>
      </c>
      <c r="R458" s="12" t="s">
        <v>1329</v>
      </c>
      <c r="S458" s="12" t="s">
        <v>1330</v>
      </c>
    </row>
    <row r="459" spans="1:19" x14ac:dyDescent="0.2">
      <c r="A459" s="12"/>
      <c r="B459" s="12"/>
      <c r="J459" s="12"/>
      <c r="K459" s="12"/>
      <c r="R459" s="12"/>
      <c r="S459" s="12" t="s">
        <v>1331</v>
      </c>
    </row>
    <row r="460" spans="1:19" x14ac:dyDescent="0.2">
      <c r="A460" s="12"/>
      <c r="B460" s="12"/>
      <c r="J460" s="12"/>
      <c r="K460" s="12"/>
      <c r="R460" s="12"/>
      <c r="S460" s="12" t="s">
        <v>1332</v>
      </c>
    </row>
    <row r="461" spans="1:19" x14ac:dyDescent="0.2">
      <c r="A461" s="12"/>
      <c r="B461" s="12"/>
      <c r="J461" s="12"/>
      <c r="K461" s="12"/>
      <c r="R461" s="12"/>
      <c r="S461" s="12" t="s">
        <v>1333</v>
      </c>
    </row>
    <row r="462" spans="1:19" x14ac:dyDescent="0.2">
      <c r="A462" s="12"/>
      <c r="B462" s="12"/>
      <c r="J462" s="12"/>
      <c r="K462" s="12"/>
      <c r="R462" s="12"/>
      <c r="S462" s="12" t="s">
        <v>1334</v>
      </c>
    </row>
    <row r="463" spans="1:19" x14ac:dyDescent="0.2">
      <c r="A463" s="12"/>
      <c r="B463" s="12"/>
      <c r="J463" s="12"/>
      <c r="K463" s="12"/>
      <c r="R463" s="12"/>
      <c r="S463" s="12" t="s">
        <v>1335</v>
      </c>
    </row>
    <row r="464" spans="1:19" x14ac:dyDescent="0.2">
      <c r="A464" s="12" t="s">
        <v>1336</v>
      </c>
      <c r="B464" s="12" t="s">
        <v>1337</v>
      </c>
      <c r="J464" s="12" t="s">
        <v>1338</v>
      </c>
      <c r="K464" s="12" t="s">
        <v>1339</v>
      </c>
      <c r="R464" s="12" t="s">
        <v>1340</v>
      </c>
      <c r="S464" s="12" t="s">
        <v>1341</v>
      </c>
    </row>
    <row r="465" spans="1:19" x14ac:dyDescent="0.2">
      <c r="A465" s="12"/>
      <c r="B465" s="12"/>
      <c r="J465" s="12"/>
      <c r="K465" s="12"/>
      <c r="R465" s="12"/>
      <c r="S465" s="12" t="s">
        <v>1342</v>
      </c>
    </row>
    <row r="466" spans="1:19" x14ac:dyDescent="0.2">
      <c r="A466" s="12"/>
      <c r="B466" s="12"/>
      <c r="J466" s="12"/>
      <c r="K466" s="12" t="s">
        <v>1343</v>
      </c>
      <c r="R466" s="12" t="s">
        <v>1344</v>
      </c>
      <c r="S466" s="12" t="s">
        <v>1345</v>
      </c>
    </row>
    <row r="467" spans="1:19" x14ac:dyDescent="0.2">
      <c r="A467" s="12"/>
      <c r="B467" s="12"/>
      <c r="J467" s="12"/>
      <c r="K467" s="12"/>
      <c r="R467" s="12"/>
      <c r="S467" s="12" t="s">
        <v>1346</v>
      </c>
    </row>
    <row r="468" spans="1:19" x14ac:dyDescent="0.2">
      <c r="A468" s="12"/>
      <c r="B468" s="12" t="s">
        <v>1347</v>
      </c>
      <c r="J468" s="12" t="s">
        <v>1348</v>
      </c>
      <c r="K468" s="12" t="s">
        <v>1349</v>
      </c>
      <c r="R468" s="12" t="s">
        <v>1350</v>
      </c>
      <c r="S468" s="12" t="s">
        <v>1351</v>
      </c>
    </row>
    <row r="469" spans="1:19" x14ac:dyDescent="0.2">
      <c r="A469" s="12"/>
      <c r="B469" s="12"/>
      <c r="J469" s="12"/>
      <c r="K469" s="12" t="s">
        <v>1352</v>
      </c>
      <c r="R469" s="12" t="s">
        <v>1353</v>
      </c>
      <c r="S469" s="12" t="s">
        <v>1354</v>
      </c>
    </row>
    <row r="470" spans="1:19" x14ac:dyDescent="0.2">
      <c r="A470" s="12" t="s">
        <v>1355</v>
      </c>
      <c r="B470" s="12" t="s">
        <v>1356</v>
      </c>
      <c r="J470" s="12" t="s">
        <v>1357</v>
      </c>
      <c r="K470" s="12" t="s">
        <v>1358</v>
      </c>
      <c r="R470" s="12" t="s">
        <v>1359</v>
      </c>
      <c r="S470" s="12" t="s">
        <v>1360</v>
      </c>
    </row>
    <row r="471" spans="1:19" x14ac:dyDescent="0.2">
      <c r="A471" s="12"/>
      <c r="B471" s="12"/>
      <c r="J471" s="12"/>
      <c r="K471" s="12" t="s">
        <v>1361</v>
      </c>
      <c r="R471" s="14" t="str">
        <f>HYPERLINK("https://youtu.be/Q8FuAkuy91k","Take Test 21")</f>
        <v>Take Test 21</v>
      </c>
    </row>
    <row r="472" spans="1:19" x14ac:dyDescent="0.2">
      <c r="A472" s="12" t="s">
        <v>1362</v>
      </c>
      <c r="B472" s="12" t="s">
        <v>1363</v>
      </c>
      <c r="J472" s="12" t="s">
        <v>1364</v>
      </c>
      <c r="K472" s="12" t="s">
        <v>1365</v>
      </c>
    </row>
    <row r="473" spans="1:19" x14ac:dyDescent="0.2">
      <c r="A473" s="12" t="s">
        <v>1366</v>
      </c>
      <c r="B473" s="12" t="s">
        <v>1367</v>
      </c>
      <c r="J473" s="12" t="s">
        <v>1368</v>
      </c>
      <c r="K473" s="12" t="s">
        <v>1369</v>
      </c>
    </row>
    <row r="474" spans="1:19" x14ac:dyDescent="0.2">
      <c r="A474" s="12" t="s">
        <v>1370</v>
      </c>
      <c r="B474" s="12" t="s">
        <v>1371</v>
      </c>
      <c r="J474" s="12" t="s">
        <v>1372</v>
      </c>
      <c r="K474" s="12" t="s">
        <v>1373</v>
      </c>
    </row>
    <row r="475" spans="1:19" x14ac:dyDescent="0.2">
      <c r="A475" s="12" t="s">
        <v>1374</v>
      </c>
      <c r="B475" s="12" t="s">
        <v>1375</v>
      </c>
      <c r="J475" s="12" t="s">
        <v>1376</v>
      </c>
      <c r="K475" s="12" t="s">
        <v>1377</v>
      </c>
    </row>
    <row r="476" spans="1:19" x14ac:dyDescent="0.2">
      <c r="A476" s="12" t="s">
        <v>1378</v>
      </c>
      <c r="B476" s="12" t="s">
        <v>1379</v>
      </c>
      <c r="J476" s="12" t="s">
        <v>1380</v>
      </c>
      <c r="K476" s="12" t="s">
        <v>1381</v>
      </c>
    </row>
    <row r="477" spans="1:19" x14ac:dyDescent="0.2">
      <c r="A477" s="12" t="s">
        <v>1382</v>
      </c>
      <c r="B477" s="12" t="s">
        <v>1383</v>
      </c>
      <c r="J477" s="12" t="s">
        <v>1384</v>
      </c>
      <c r="K477" s="12" t="s">
        <v>1385</v>
      </c>
    </row>
    <row r="478" spans="1:19" x14ac:dyDescent="0.2">
      <c r="A478" s="12"/>
      <c r="B478" s="12" t="s">
        <v>1386</v>
      </c>
      <c r="J478" s="12" t="s">
        <v>1387</v>
      </c>
      <c r="K478" s="12" t="s">
        <v>1388</v>
      </c>
    </row>
    <row r="479" spans="1:19" x14ac:dyDescent="0.2">
      <c r="A479" s="12" t="s">
        <v>1389</v>
      </c>
      <c r="B479" s="12" t="s">
        <v>1390</v>
      </c>
      <c r="J479" s="12" t="s">
        <v>1391</v>
      </c>
      <c r="K479" s="12" t="s">
        <v>1392</v>
      </c>
    </row>
    <row r="480" spans="1:19" x14ac:dyDescent="0.2">
      <c r="A480" s="12" t="s">
        <v>1393</v>
      </c>
      <c r="B480" s="12" t="s">
        <v>1394</v>
      </c>
      <c r="J480" s="12" t="s">
        <v>1395</v>
      </c>
      <c r="K480" s="12" t="s">
        <v>1396</v>
      </c>
    </row>
    <row r="481" spans="1:18" x14ac:dyDescent="0.2">
      <c r="A481" s="12"/>
      <c r="B481" s="12"/>
      <c r="J481" s="12"/>
      <c r="K481" s="12" t="s">
        <v>1397</v>
      </c>
    </row>
    <row r="482" spans="1:18" x14ac:dyDescent="0.2">
      <c r="A482" s="12"/>
      <c r="B482" s="12" t="s">
        <v>1398</v>
      </c>
      <c r="J482" s="14" t="str">
        <f>HYPERLINK("https://youtu.be/Ai8wL6SoadI","Take Test 20")</f>
        <v>Take Test 20</v>
      </c>
    </row>
    <row r="483" spans="1:18" x14ac:dyDescent="0.2">
      <c r="A483" s="12" t="s">
        <v>1399</v>
      </c>
      <c r="B483" s="12" t="s">
        <v>1400</v>
      </c>
    </row>
    <row r="484" spans="1:18" x14ac:dyDescent="0.2">
      <c r="A484" s="12" t="s">
        <v>1401</v>
      </c>
      <c r="B484" s="12" t="s">
        <v>1402</v>
      </c>
    </row>
    <row r="485" spans="1:18" x14ac:dyDescent="0.2">
      <c r="A485" s="12"/>
      <c r="B485" s="12" t="s">
        <v>1403</v>
      </c>
    </row>
    <row r="486" spans="1:18" x14ac:dyDescent="0.2">
      <c r="A486" s="12"/>
      <c r="B486" s="12" t="s">
        <v>1404</v>
      </c>
    </row>
    <row r="487" spans="1:18" x14ac:dyDescent="0.2">
      <c r="A487" s="12" t="s">
        <v>1405</v>
      </c>
      <c r="B487" s="12" t="s">
        <v>1406</v>
      </c>
    </row>
    <row r="488" spans="1:18" x14ac:dyDescent="0.2">
      <c r="A488" s="12"/>
      <c r="B488" s="12" t="s">
        <v>1407</v>
      </c>
    </row>
    <row r="489" spans="1:18" x14ac:dyDescent="0.2">
      <c r="A489" s="12" t="s">
        <v>1408</v>
      </c>
      <c r="B489" s="12" t="s">
        <v>1409</v>
      </c>
    </row>
    <row r="490" spans="1:18" x14ac:dyDescent="0.2">
      <c r="A490" s="12" t="s">
        <v>1410</v>
      </c>
      <c r="B490" s="12" t="s">
        <v>1411</v>
      </c>
    </row>
    <row r="491" spans="1:18" x14ac:dyDescent="0.2">
      <c r="A491" s="12"/>
      <c r="B491" s="12" t="s">
        <v>1412</v>
      </c>
    </row>
    <row r="492" spans="1:18" x14ac:dyDescent="0.2">
      <c r="A492" s="12" t="s">
        <v>1413</v>
      </c>
      <c r="B492" s="12" t="s">
        <v>1414</v>
      </c>
    </row>
    <row r="493" spans="1:18" x14ac:dyDescent="0.2">
      <c r="A493" s="12" t="s">
        <v>1415</v>
      </c>
      <c r="B493" s="12" t="s">
        <v>1416</v>
      </c>
    </row>
    <row r="494" spans="1:18" x14ac:dyDescent="0.2">
      <c r="A494" s="14" t="str">
        <f>HYPERLINK("https://youtu.be/5nHaqWJMoDo","Take Test 19")</f>
        <v>Take Test 19</v>
      </c>
    </row>
    <row r="496" spans="1:18" x14ac:dyDescent="0.2">
      <c r="A496" s="7" t="s">
        <v>1417</v>
      </c>
      <c r="J496" s="7" t="s">
        <v>1418</v>
      </c>
      <c r="R496" s="7" t="s">
        <v>1419</v>
      </c>
    </row>
    <row r="498" spans="1:19" x14ac:dyDescent="0.2">
      <c r="A498" s="8" t="s">
        <v>3</v>
      </c>
      <c r="B498" s="8" t="s">
        <v>4</v>
      </c>
      <c r="J498" s="8" t="s">
        <v>3</v>
      </c>
      <c r="K498" s="8" t="s">
        <v>4</v>
      </c>
      <c r="R498" s="8" t="s">
        <v>3</v>
      </c>
      <c r="S498" s="8" t="s">
        <v>4</v>
      </c>
    </row>
    <row r="500" spans="1:19" ht="15" x14ac:dyDescent="0.25">
      <c r="A500" s="12" t="s">
        <v>619</v>
      </c>
      <c r="B500" s="12" t="s">
        <v>1420</v>
      </c>
      <c r="J500" s="12" t="s">
        <v>1421</v>
      </c>
      <c r="K500" s="12" t="s">
        <v>1422</v>
      </c>
      <c r="R500" s="11" t="s">
        <v>1423</v>
      </c>
      <c r="S500" s="12" t="s">
        <v>1424</v>
      </c>
    </row>
    <row r="501" spans="1:19" ht="15" x14ac:dyDescent="0.25">
      <c r="A501" s="12"/>
      <c r="B501" s="12"/>
      <c r="J501" s="12"/>
      <c r="K501" s="12"/>
      <c r="R501" s="11"/>
      <c r="S501" s="17" t="s">
        <v>1425</v>
      </c>
    </row>
    <row r="502" spans="1:19" ht="15" x14ac:dyDescent="0.25">
      <c r="A502" s="12" t="s">
        <v>1426</v>
      </c>
      <c r="B502" s="12" t="s">
        <v>1427</v>
      </c>
      <c r="J502" s="12" t="s">
        <v>1428</v>
      </c>
      <c r="K502" s="12" t="s">
        <v>1429</v>
      </c>
      <c r="R502" s="11" t="s">
        <v>1430</v>
      </c>
      <c r="S502" s="12" t="s">
        <v>1431</v>
      </c>
    </row>
    <row r="503" spans="1:19" ht="15" x14ac:dyDescent="0.25">
      <c r="A503" s="12"/>
      <c r="B503" s="12"/>
      <c r="J503" s="12"/>
      <c r="K503" s="17" t="s">
        <v>1432</v>
      </c>
      <c r="R503" s="11" t="s">
        <v>1433</v>
      </c>
      <c r="S503" s="12" t="s">
        <v>1434</v>
      </c>
    </row>
    <row r="504" spans="1:19" ht="15" x14ac:dyDescent="0.25">
      <c r="A504" s="12" t="s">
        <v>1435</v>
      </c>
      <c r="B504" s="12" t="s">
        <v>1436</v>
      </c>
      <c r="J504" s="12" t="s">
        <v>1437</v>
      </c>
      <c r="K504" s="12" t="s">
        <v>1438</v>
      </c>
      <c r="R504" s="11" t="s">
        <v>1439</v>
      </c>
      <c r="S504" s="12" t="s">
        <v>1440</v>
      </c>
    </row>
    <row r="505" spans="1:19" ht="15" x14ac:dyDescent="0.25">
      <c r="A505" s="12"/>
      <c r="B505" s="12"/>
      <c r="J505" s="12"/>
      <c r="K505" s="17" t="s">
        <v>1441</v>
      </c>
      <c r="R505" s="11" t="s">
        <v>1442</v>
      </c>
      <c r="S505" s="12" t="s">
        <v>1443</v>
      </c>
    </row>
    <row r="506" spans="1:19" ht="15" x14ac:dyDescent="0.25">
      <c r="A506" s="12" t="s">
        <v>1444</v>
      </c>
      <c r="B506" s="12" t="s">
        <v>1445</v>
      </c>
      <c r="J506" s="12" t="s">
        <v>1446</v>
      </c>
      <c r="K506" s="12" t="s">
        <v>1447</v>
      </c>
      <c r="R506" s="11" t="s">
        <v>1448</v>
      </c>
      <c r="S506" s="12" t="s">
        <v>1449</v>
      </c>
    </row>
    <row r="507" spans="1:19" ht="15" x14ac:dyDescent="0.25">
      <c r="A507" s="12"/>
      <c r="B507" s="17" t="s">
        <v>1450</v>
      </c>
      <c r="J507" s="12" t="s">
        <v>1451</v>
      </c>
      <c r="K507" s="12" t="s">
        <v>1452</v>
      </c>
      <c r="R507" s="11" t="s">
        <v>1453</v>
      </c>
      <c r="S507" s="12" t="s">
        <v>1454</v>
      </c>
    </row>
    <row r="508" spans="1:19" ht="15" x14ac:dyDescent="0.25">
      <c r="A508" s="12"/>
      <c r="B508" s="12"/>
      <c r="J508" s="12"/>
      <c r="K508" s="12"/>
      <c r="R508" s="11"/>
      <c r="S508" s="17" t="s">
        <v>1455</v>
      </c>
    </row>
    <row r="509" spans="1:19" ht="15" x14ac:dyDescent="0.25">
      <c r="A509" s="12" t="s">
        <v>1456</v>
      </c>
      <c r="B509" s="12" t="s">
        <v>1457</v>
      </c>
      <c r="J509" s="12" t="s">
        <v>1458</v>
      </c>
      <c r="K509" s="12" t="s">
        <v>1459</v>
      </c>
      <c r="R509" s="11" t="s">
        <v>1460</v>
      </c>
      <c r="S509" s="12" t="s">
        <v>1461</v>
      </c>
    </row>
    <row r="510" spans="1:19" ht="15" x14ac:dyDescent="0.25">
      <c r="A510" s="12"/>
      <c r="B510" s="12"/>
      <c r="J510" s="12"/>
      <c r="K510" s="17" t="s">
        <v>1462</v>
      </c>
      <c r="R510" s="11" t="s">
        <v>1463</v>
      </c>
      <c r="S510" s="12" t="s">
        <v>1464</v>
      </c>
    </row>
    <row r="511" spans="1:19" ht="15" x14ac:dyDescent="0.25">
      <c r="A511" s="12"/>
      <c r="B511" s="17" t="s">
        <v>1465</v>
      </c>
      <c r="J511" s="12" t="s">
        <v>1466</v>
      </c>
      <c r="K511" s="12" t="s">
        <v>1467</v>
      </c>
      <c r="R511" s="11" t="s">
        <v>1468</v>
      </c>
      <c r="S511" s="12" t="s">
        <v>1469</v>
      </c>
    </row>
    <row r="512" spans="1:19" ht="15" x14ac:dyDescent="0.25">
      <c r="A512" s="12"/>
      <c r="B512" s="12"/>
      <c r="J512" s="12"/>
      <c r="K512" s="17" t="s">
        <v>1470</v>
      </c>
      <c r="R512" s="11" t="s">
        <v>1471</v>
      </c>
      <c r="S512" s="12" t="s">
        <v>1472</v>
      </c>
    </row>
    <row r="513" spans="1:19" ht="15" x14ac:dyDescent="0.25">
      <c r="A513" s="12"/>
      <c r="B513" s="12"/>
      <c r="J513" s="12"/>
      <c r="K513" s="12"/>
      <c r="R513" s="11"/>
      <c r="S513" s="17" t="s">
        <v>1473</v>
      </c>
    </row>
    <row r="514" spans="1:19" ht="15" x14ac:dyDescent="0.25">
      <c r="A514" s="12"/>
      <c r="B514" s="12"/>
      <c r="J514" s="12"/>
      <c r="K514" s="17" t="s">
        <v>1474</v>
      </c>
      <c r="R514" s="11" t="s">
        <v>1475</v>
      </c>
      <c r="S514" s="17" t="s">
        <v>1476</v>
      </c>
    </row>
    <row r="515" spans="1:19" ht="15" x14ac:dyDescent="0.25">
      <c r="A515" s="12" t="s">
        <v>1477</v>
      </c>
      <c r="B515" s="12" t="s">
        <v>1478</v>
      </c>
      <c r="J515" s="12" t="s">
        <v>1479</v>
      </c>
      <c r="K515" s="12" t="s">
        <v>1480</v>
      </c>
      <c r="R515" s="11" t="s">
        <v>1481</v>
      </c>
      <c r="S515" s="12" t="s">
        <v>1482</v>
      </c>
    </row>
    <row r="516" spans="1:19" ht="15" x14ac:dyDescent="0.25">
      <c r="A516" s="12" t="s">
        <v>1483</v>
      </c>
      <c r="B516" s="12" t="s">
        <v>1484</v>
      </c>
      <c r="J516" s="12" t="s">
        <v>1485</v>
      </c>
      <c r="K516" s="12" t="s">
        <v>1486</v>
      </c>
      <c r="R516" s="11" t="s">
        <v>1487</v>
      </c>
      <c r="S516" s="12" t="s">
        <v>1488</v>
      </c>
    </row>
    <row r="517" spans="1:19" ht="15" x14ac:dyDescent="0.25">
      <c r="A517" s="12"/>
      <c r="B517" s="12"/>
      <c r="J517" s="12"/>
      <c r="K517" s="12"/>
      <c r="R517" s="11"/>
      <c r="S517" s="17" t="s">
        <v>1489</v>
      </c>
    </row>
    <row r="518" spans="1:19" ht="15" x14ac:dyDescent="0.25">
      <c r="A518" s="12"/>
      <c r="B518" s="17" t="s">
        <v>1490</v>
      </c>
      <c r="J518" s="12" t="s">
        <v>1491</v>
      </c>
      <c r="K518" s="12" t="s">
        <v>1492</v>
      </c>
      <c r="R518" s="11" t="s">
        <v>1493</v>
      </c>
      <c r="S518" s="12" t="s">
        <v>1494</v>
      </c>
    </row>
    <row r="519" spans="1:19" ht="15" x14ac:dyDescent="0.25">
      <c r="A519" s="12"/>
      <c r="B519" s="12"/>
      <c r="J519" s="12"/>
      <c r="K519" s="17" t="s">
        <v>1495</v>
      </c>
      <c r="R519" s="11" t="s">
        <v>1496</v>
      </c>
      <c r="S519" s="12" t="s">
        <v>1497</v>
      </c>
    </row>
    <row r="520" spans="1:19" ht="15" x14ac:dyDescent="0.25">
      <c r="A520" s="12"/>
      <c r="B520" s="12"/>
      <c r="J520" s="12"/>
      <c r="K520" s="12"/>
      <c r="R520" s="11"/>
      <c r="S520" s="17" t="s">
        <v>1498</v>
      </c>
    </row>
    <row r="521" spans="1:19" ht="15" x14ac:dyDescent="0.25">
      <c r="A521" s="12"/>
      <c r="B521" s="12"/>
      <c r="J521" s="12"/>
      <c r="K521" s="12"/>
      <c r="R521" s="11"/>
      <c r="S521" s="17" t="s">
        <v>1499</v>
      </c>
    </row>
    <row r="522" spans="1:19" ht="15" x14ac:dyDescent="0.25">
      <c r="A522" s="12" t="s">
        <v>1500</v>
      </c>
      <c r="B522" s="12" t="s">
        <v>1501</v>
      </c>
      <c r="J522" s="12" t="s">
        <v>1502</v>
      </c>
      <c r="K522" s="12" t="s">
        <v>1503</v>
      </c>
      <c r="R522" s="11" t="s">
        <v>1504</v>
      </c>
      <c r="S522" s="12" t="s">
        <v>1505</v>
      </c>
    </row>
    <row r="523" spans="1:19" ht="15" x14ac:dyDescent="0.25">
      <c r="A523" s="12"/>
      <c r="B523" s="12"/>
      <c r="J523" s="12"/>
      <c r="K523" s="17" t="s">
        <v>1506</v>
      </c>
      <c r="R523" s="11" t="s">
        <v>1507</v>
      </c>
      <c r="S523" s="12" t="s">
        <v>1508</v>
      </c>
    </row>
    <row r="524" spans="1:19" ht="15" x14ac:dyDescent="0.25">
      <c r="A524" s="12" t="s">
        <v>1509</v>
      </c>
      <c r="B524" s="12" t="s">
        <v>1510</v>
      </c>
      <c r="J524" s="12" t="s">
        <v>1511</v>
      </c>
      <c r="K524" s="12" t="s">
        <v>1512</v>
      </c>
      <c r="R524" s="11" t="s">
        <v>1513</v>
      </c>
      <c r="S524" s="12" t="s">
        <v>1514</v>
      </c>
    </row>
    <row r="525" spans="1:19" ht="15" x14ac:dyDescent="0.25">
      <c r="A525" s="12" t="s">
        <v>1515</v>
      </c>
      <c r="B525" s="12" t="s">
        <v>1516</v>
      </c>
      <c r="J525" s="12" t="s">
        <v>1517</v>
      </c>
      <c r="K525" s="12" t="s">
        <v>1518</v>
      </c>
      <c r="R525" s="11" t="s">
        <v>1519</v>
      </c>
      <c r="S525" s="12" t="s">
        <v>1520</v>
      </c>
    </row>
    <row r="526" spans="1:19" ht="15" x14ac:dyDescent="0.25">
      <c r="A526" s="12" t="s">
        <v>1521</v>
      </c>
      <c r="B526" s="12" t="s">
        <v>1522</v>
      </c>
      <c r="J526" s="12" t="s">
        <v>1523</v>
      </c>
      <c r="K526" s="12" t="s">
        <v>1524</v>
      </c>
      <c r="R526" s="11" t="s">
        <v>1525</v>
      </c>
      <c r="S526" s="12" t="s">
        <v>1526</v>
      </c>
    </row>
    <row r="527" spans="1:19" ht="15" x14ac:dyDescent="0.25">
      <c r="A527" s="12"/>
      <c r="B527" s="12"/>
      <c r="J527" s="12"/>
      <c r="K527" s="12"/>
      <c r="R527" s="11"/>
      <c r="S527" s="17" t="s">
        <v>1527</v>
      </c>
    </row>
    <row r="528" spans="1:19" ht="15" x14ac:dyDescent="0.25">
      <c r="A528" s="12"/>
      <c r="B528" s="17" t="s">
        <v>1528</v>
      </c>
      <c r="J528" s="12" t="s">
        <v>1529</v>
      </c>
      <c r="K528" s="12" t="s">
        <v>1530</v>
      </c>
      <c r="R528" s="11" t="s">
        <v>1531</v>
      </c>
      <c r="S528" s="12" t="s">
        <v>1532</v>
      </c>
    </row>
    <row r="529" spans="1:19" ht="15" x14ac:dyDescent="0.25">
      <c r="A529" s="12"/>
      <c r="B529" s="17" t="s">
        <v>1533</v>
      </c>
      <c r="J529" s="12" t="s">
        <v>1534</v>
      </c>
      <c r="K529" s="12" t="s">
        <v>1535</v>
      </c>
      <c r="R529" s="11" t="s">
        <v>1536</v>
      </c>
      <c r="S529" s="12" t="s">
        <v>1537</v>
      </c>
    </row>
    <row r="530" spans="1:19" ht="15" x14ac:dyDescent="0.25">
      <c r="A530" s="12"/>
      <c r="B530" s="12"/>
      <c r="J530" s="12"/>
      <c r="K530" s="17" t="s">
        <v>1538</v>
      </c>
      <c r="R530" s="11" t="s">
        <v>1539</v>
      </c>
      <c r="S530" s="12" t="s">
        <v>1540</v>
      </c>
    </row>
    <row r="531" spans="1:19" ht="15" x14ac:dyDescent="0.25">
      <c r="A531" s="12" t="s">
        <v>1541</v>
      </c>
      <c r="B531" s="12" t="s">
        <v>1542</v>
      </c>
      <c r="J531" s="12" t="s">
        <v>1543</v>
      </c>
      <c r="K531" s="12" t="s">
        <v>1544</v>
      </c>
      <c r="R531" s="11" t="s">
        <v>1545</v>
      </c>
      <c r="S531" s="12" t="s">
        <v>1546</v>
      </c>
    </row>
    <row r="532" spans="1:19" ht="15" x14ac:dyDescent="0.25">
      <c r="A532" s="12"/>
      <c r="B532" s="12"/>
      <c r="J532" s="12"/>
      <c r="K532" s="12"/>
      <c r="R532" s="11"/>
      <c r="S532" s="17" t="s">
        <v>1547</v>
      </c>
    </row>
    <row r="533" spans="1:19" ht="15" x14ac:dyDescent="0.25">
      <c r="A533" s="12" t="s">
        <v>1548</v>
      </c>
      <c r="B533" s="12" t="s">
        <v>1549</v>
      </c>
      <c r="J533" s="12" t="s">
        <v>1550</v>
      </c>
      <c r="K533" s="12" t="s">
        <v>1551</v>
      </c>
      <c r="R533" s="11" t="s">
        <v>1552</v>
      </c>
      <c r="S533" s="12" t="s">
        <v>1553</v>
      </c>
    </row>
    <row r="534" spans="1:19" ht="15" x14ac:dyDescent="0.25">
      <c r="A534" s="12"/>
      <c r="B534" s="12"/>
      <c r="J534" s="12"/>
      <c r="K534" s="17" t="s">
        <v>1554</v>
      </c>
      <c r="R534" s="11" t="s">
        <v>1555</v>
      </c>
      <c r="S534" s="12" t="s">
        <v>1556</v>
      </c>
    </row>
    <row r="535" spans="1:19" ht="15" x14ac:dyDescent="0.25">
      <c r="A535" s="12"/>
      <c r="B535" s="12"/>
      <c r="J535" s="12"/>
      <c r="K535" s="12"/>
      <c r="R535" s="11"/>
      <c r="S535" s="17" t="s">
        <v>1557</v>
      </c>
    </row>
    <row r="536" spans="1:19" ht="15" x14ac:dyDescent="0.25">
      <c r="A536" s="12"/>
      <c r="B536" s="12"/>
      <c r="J536" s="12"/>
      <c r="K536" s="12"/>
      <c r="R536" s="11"/>
      <c r="S536" s="17" t="s">
        <v>1558</v>
      </c>
    </row>
    <row r="537" spans="1:19" ht="15" x14ac:dyDescent="0.25">
      <c r="A537" s="12"/>
      <c r="B537" s="17" t="s">
        <v>1559</v>
      </c>
      <c r="J537" s="12" t="s">
        <v>1560</v>
      </c>
      <c r="K537" s="12" t="s">
        <v>1561</v>
      </c>
      <c r="R537" s="11" t="s">
        <v>1562</v>
      </c>
      <c r="S537" s="12" t="s">
        <v>1563</v>
      </c>
    </row>
    <row r="538" spans="1:19" ht="15" x14ac:dyDescent="0.25">
      <c r="A538" s="12" t="s">
        <v>1564</v>
      </c>
      <c r="B538" s="12" t="s">
        <v>1565</v>
      </c>
      <c r="J538" s="12" t="s">
        <v>1566</v>
      </c>
      <c r="K538" s="12" t="s">
        <v>1567</v>
      </c>
      <c r="R538" s="11" t="s">
        <v>1568</v>
      </c>
      <c r="S538" s="12" t="s">
        <v>1569</v>
      </c>
    </row>
    <row r="539" spans="1:19" ht="15" x14ac:dyDescent="0.25">
      <c r="A539" s="12"/>
      <c r="B539" s="12"/>
      <c r="J539" s="12"/>
      <c r="K539" s="12"/>
      <c r="R539" s="11"/>
      <c r="S539" s="17" t="s">
        <v>1570</v>
      </c>
    </row>
    <row r="540" spans="1:19" ht="15" x14ac:dyDescent="0.25">
      <c r="A540" s="12" t="s">
        <v>1571</v>
      </c>
      <c r="B540" s="12" t="s">
        <v>1572</v>
      </c>
      <c r="J540" s="12" t="s">
        <v>1573</v>
      </c>
      <c r="K540" s="12" t="s">
        <v>1574</v>
      </c>
      <c r="R540" s="11" t="s">
        <v>1575</v>
      </c>
      <c r="S540" s="12" t="s">
        <v>1576</v>
      </c>
    </row>
    <row r="541" spans="1:19" ht="15" x14ac:dyDescent="0.25">
      <c r="A541" s="12"/>
      <c r="B541" s="12"/>
      <c r="J541" s="12"/>
      <c r="K541" s="12"/>
      <c r="R541" s="11"/>
      <c r="S541" s="17" t="s">
        <v>1577</v>
      </c>
    </row>
    <row r="542" spans="1:19" x14ac:dyDescent="0.2">
      <c r="A542" s="12"/>
      <c r="B542" s="12"/>
      <c r="J542" s="12"/>
      <c r="K542" s="18" t="s">
        <v>1578</v>
      </c>
      <c r="R542" s="14" t="str">
        <f>HYPERLINK("https://youtu.be/t9yP912MGnc","Take Test 24")</f>
        <v>Take Test 24</v>
      </c>
    </row>
    <row r="543" spans="1:19" x14ac:dyDescent="0.2">
      <c r="A543" s="12"/>
      <c r="B543" s="17" t="s">
        <v>1579</v>
      </c>
      <c r="J543" s="12" t="s">
        <v>1580</v>
      </c>
      <c r="K543" s="12" t="s">
        <v>1581</v>
      </c>
    </row>
    <row r="544" spans="1:19" x14ac:dyDescent="0.2">
      <c r="A544" s="12" t="s">
        <v>1582</v>
      </c>
      <c r="B544" s="12" t="s">
        <v>1583</v>
      </c>
      <c r="J544" s="12" t="s">
        <v>1584</v>
      </c>
      <c r="K544" s="12" t="s">
        <v>1585</v>
      </c>
    </row>
    <row r="545" spans="1:11" x14ac:dyDescent="0.2">
      <c r="A545" s="12"/>
      <c r="B545" s="17" t="s">
        <v>1586</v>
      </c>
      <c r="J545" s="12" t="s">
        <v>1587</v>
      </c>
      <c r="K545" s="12" t="s">
        <v>1588</v>
      </c>
    </row>
    <row r="546" spans="1:11" x14ac:dyDescent="0.2">
      <c r="A546" s="12"/>
      <c r="B546" s="17" t="s">
        <v>1589</v>
      </c>
      <c r="J546" s="12" t="s">
        <v>1590</v>
      </c>
      <c r="K546" s="12" t="s">
        <v>1591</v>
      </c>
    </row>
    <row r="547" spans="1:11" x14ac:dyDescent="0.2">
      <c r="A547" s="12" t="s">
        <v>1592</v>
      </c>
      <c r="B547" s="12" t="s">
        <v>1593</v>
      </c>
      <c r="J547" s="12" t="s">
        <v>1594</v>
      </c>
      <c r="K547" s="12" t="s">
        <v>1595</v>
      </c>
    </row>
    <row r="548" spans="1:11" x14ac:dyDescent="0.2">
      <c r="A548" s="12"/>
      <c r="B548" s="12"/>
      <c r="J548" s="12"/>
      <c r="K548" s="17" t="s">
        <v>1596</v>
      </c>
    </row>
    <row r="549" spans="1:11" x14ac:dyDescent="0.2">
      <c r="A549" s="12"/>
      <c r="B549" s="12"/>
      <c r="J549" s="12"/>
      <c r="K549" s="17" t="s">
        <v>1597</v>
      </c>
    </row>
    <row r="550" spans="1:11" x14ac:dyDescent="0.2">
      <c r="A550" s="12" t="s">
        <v>1598</v>
      </c>
      <c r="B550" s="12" t="s">
        <v>1599</v>
      </c>
      <c r="J550" s="12" t="s">
        <v>1600</v>
      </c>
      <c r="K550" s="12" t="s">
        <v>1601</v>
      </c>
    </row>
    <row r="551" spans="1:11" x14ac:dyDescent="0.2">
      <c r="A551" s="12" t="s">
        <v>1602</v>
      </c>
      <c r="B551" s="12" t="s">
        <v>1603</v>
      </c>
      <c r="J551" s="12" t="s">
        <v>1604</v>
      </c>
      <c r="K551" s="12" t="s">
        <v>1605</v>
      </c>
    </row>
    <row r="552" spans="1:11" x14ac:dyDescent="0.2">
      <c r="A552" s="12" t="s">
        <v>1606</v>
      </c>
      <c r="B552" s="12" t="s">
        <v>1607</v>
      </c>
      <c r="J552" s="12" t="s">
        <v>1608</v>
      </c>
      <c r="K552" s="12" t="s">
        <v>1609</v>
      </c>
    </row>
    <row r="553" spans="1:11" x14ac:dyDescent="0.2">
      <c r="A553" s="12" t="s">
        <v>1610</v>
      </c>
      <c r="B553" s="12" t="s">
        <v>1611</v>
      </c>
      <c r="J553" s="12" t="s">
        <v>1612</v>
      </c>
      <c r="K553" s="12" t="s">
        <v>1613</v>
      </c>
    </row>
    <row r="554" spans="1:11" x14ac:dyDescent="0.2">
      <c r="A554" s="12" t="s">
        <v>1614</v>
      </c>
      <c r="B554" s="12" t="s">
        <v>1615</v>
      </c>
      <c r="J554" s="14" t="str">
        <f>HYPERLINK("https://youtu.be/mLNdGyAO9r0","Take Test 23")</f>
        <v>Take Test 23</v>
      </c>
    </row>
    <row r="555" spans="1:11" x14ac:dyDescent="0.2">
      <c r="A555" s="12" t="s">
        <v>1616</v>
      </c>
      <c r="B555" s="12" t="s">
        <v>1617</v>
      </c>
    </row>
    <row r="556" spans="1:11" x14ac:dyDescent="0.2">
      <c r="A556" s="12"/>
      <c r="B556" s="17" t="s">
        <v>1618</v>
      </c>
    </row>
    <row r="557" spans="1:11" x14ac:dyDescent="0.2">
      <c r="A557" s="12" t="s">
        <v>1619</v>
      </c>
      <c r="B557" s="12" t="s">
        <v>1620</v>
      </c>
    </row>
    <row r="558" spans="1:11" x14ac:dyDescent="0.2">
      <c r="A558" s="12" t="s">
        <v>1621</v>
      </c>
      <c r="B558" s="12" t="s">
        <v>1622</v>
      </c>
    </row>
    <row r="559" spans="1:11" x14ac:dyDescent="0.2">
      <c r="A559" s="12" t="s">
        <v>1623</v>
      </c>
      <c r="B559" s="12" t="s">
        <v>1624</v>
      </c>
    </row>
    <row r="560" spans="1:11" x14ac:dyDescent="0.2">
      <c r="A560" s="12" t="s">
        <v>1625</v>
      </c>
      <c r="B560" s="12" t="s">
        <v>1626</v>
      </c>
    </row>
    <row r="561" spans="1:19" x14ac:dyDescent="0.2">
      <c r="A561" s="12" t="s">
        <v>1627</v>
      </c>
      <c r="B561" s="12" t="s">
        <v>1628</v>
      </c>
    </row>
    <row r="562" spans="1:19" x14ac:dyDescent="0.2">
      <c r="A562" s="12"/>
      <c r="B562" s="17" t="s">
        <v>1629</v>
      </c>
    </row>
    <row r="563" spans="1:19" x14ac:dyDescent="0.2">
      <c r="A563" s="12" t="s">
        <v>1630</v>
      </c>
      <c r="B563" s="12" t="s">
        <v>1631</v>
      </c>
    </row>
    <row r="564" spans="1:19" x14ac:dyDescent="0.2">
      <c r="A564" s="12" t="s">
        <v>1632</v>
      </c>
      <c r="B564" s="12" t="s">
        <v>1633</v>
      </c>
    </row>
    <row r="565" spans="1:19" x14ac:dyDescent="0.2">
      <c r="A565" s="14" t="str">
        <f>HYPERLINK("https://youtu.be/hmo_N4w5QLk","Take Test 22")</f>
        <v>Take Test 22</v>
      </c>
    </row>
    <row r="567" spans="1:19" x14ac:dyDescent="0.2">
      <c r="A567" s="7" t="s">
        <v>1634</v>
      </c>
      <c r="J567" s="7" t="s">
        <v>1635</v>
      </c>
      <c r="R567" s="7" t="s">
        <v>1636</v>
      </c>
    </row>
    <row r="569" spans="1:19" x14ac:dyDescent="0.2">
      <c r="A569" s="8" t="s">
        <v>3</v>
      </c>
      <c r="B569" s="8" t="s">
        <v>4</v>
      </c>
      <c r="J569" s="8" t="s">
        <v>3</v>
      </c>
      <c r="K569" s="8" t="s">
        <v>4</v>
      </c>
      <c r="R569" s="8" t="s">
        <v>3</v>
      </c>
      <c r="S569" s="8" t="s">
        <v>4</v>
      </c>
    </row>
    <row r="571" spans="1:19" ht="15" x14ac:dyDescent="0.25">
      <c r="A571" s="12" t="s">
        <v>1637</v>
      </c>
      <c r="B571" s="12" t="s">
        <v>1638</v>
      </c>
      <c r="J571" s="12" t="s">
        <v>1639</v>
      </c>
      <c r="K571" s="12" t="s">
        <v>1640</v>
      </c>
      <c r="R571" s="11" t="s">
        <v>1641</v>
      </c>
      <c r="S571" s="12" t="s">
        <v>1642</v>
      </c>
    </row>
    <row r="572" spans="1:19" ht="15" x14ac:dyDescent="0.25">
      <c r="A572" s="12"/>
      <c r="B572" s="17" t="s">
        <v>1643</v>
      </c>
      <c r="J572" s="12" t="s">
        <v>1644</v>
      </c>
      <c r="K572" s="12" t="s">
        <v>1645</v>
      </c>
      <c r="R572" s="11" t="s">
        <v>1646</v>
      </c>
      <c r="S572" s="12" t="s">
        <v>1647</v>
      </c>
    </row>
    <row r="573" spans="1:19" ht="15" x14ac:dyDescent="0.25">
      <c r="A573" s="12" t="s">
        <v>1648</v>
      </c>
      <c r="B573" s="17" t="s">
        <v>1649</v>
      </c>
      <c r="J573" s="11" t="s">
        <v>1650</v>
      </c>
      <c r="K573" s="12" t="s">
        <v>1651</v>
      </c>
      <c r="R573" s="11" t="s">
        <v>1652</v>
      </c>
      <c r="S573" s="12" t="s">
        <v>1653</v>
      </c>
    </row>
    <row r="574" spans="1:19" ht="15" x14ac:dyDescent="0.25">
      <c r="A574" s="12"/>
      <c r="B574" s="12"/>
      <c r="J574" s="11"/>
      <c r="K574" s="12"/>
      <c r="R574" s="11"/>
      <c r="S574" s="17" t="s">
        <v>1654</v>
      </c>
    </row>
    <row r="575" spans="1:19" ht="15" x14ac:dyDescent="0.25">
      <c r="A575" s="12"/>
      <c r="B575" s="12"/>
      <c r="J575" s="11"/>
      <c r="K575" s="12"/>
      <c r="R575" s="11"/>
      <c r="S575" s="17" t="s">
        <v>1655</v>
      </c>
    </row>
    <row r="576" spans="1:19" ht="15" x14ac:dyDescent="0.25">
      <c r="A576" s="12" t="s">
        <v>1656</v>
      </c>
      <c r="B576" s="12" t="s">
        <v>1657</v>
      </c>
      <c r="J576" s="11" t="s">
        <v>1658</v>
      </c>
      <c r="K576" s="12" t="s">
        <v>1659</v>
      </c>
      <c r="R576" s="11" t="s">
        <v>1660</v>
      </c>
      <c r="S576" s="17" t="s">
        <v>1661</v>
      </c>
    </row>
    <row r="577" spans="1:19" ht="15" x14ac:dyDescent="0.25">
      <c r="A577" s="12"/>
      <c r="B577" s="12"/>
      <c r="J577" s="11"/>
      <c r="K577" s="12"/>
      <c r="R577" s="11"/>
      <c r="S577" s="18" t="s">
        <v>1662</v>
      </c>
    </row>
    <row r="578" spans="1:19" ht="15" x14ac:dyDescent="0.25">
      <c r="A578" s="12"/>
      <c r="B578" s="12"/>
      <c r="J578" s="11"/>
      <c r="K578" s="17" t="s">
        <v>1663</v>
      </c>
      <c r="R578" s="11" t="s">
        <v>1664</v>
      </c>
      <c r="S578" s="12" t="s">
        <v>1665</v>
      </c>
    </row>
    <row r="579" spans="1:19" ht="15" x14ac:dyDescent="0.25">
      <c r="A579" s="12"/>
      <c r="B579" s="12"/>
      <c r="J579" s="11"/>
      <c r="K579" s="17" t="s">
        <v>1666</v>
      </c>
      <c r="R579" s="11" t="s">
        <v>1667</v>
      </c>
      <c r="S579" s="12" t="s">
        <v>1668</v>
      </c>
    </row>
    <row r="580" spans="1:19" ht="15" x14ac:dyDescent="0.25">
      <c r="A580" s="12" t="s">
        <v>1669</v>
      </c>
      <c r="B580" s="12" t="s">
        <v>1670</v>
      </c>
      <c r="J580" s="11" t="s">
        <v>1671</v>
      </c>
      <c r="K580" s="12" t="s">
        <v>1672</v>
      </c>
      <c r="R580" s="11" t="s">
        <v>1673</v>
      </c>
      <c r="S580" s="12" t="s">
        <v>1674</v>
      </c>
    </row>
    <row r="581" spans="1:19" ht="15" x14ac:dyDescent="0.25">
      <c r="A581" s="12" t="s">
        <v>1675</v>
      </c>
      <c r="B581" s="12" t="s">
        <v>1676</v>
      </c>
      <c r="J581" s="11" t="s">
        <v>1677</v>
      </c>
      <c r="K581" s="12" t="s">
        <v>1678</v>
      </c>
      <c r="R581" s="11" t="s">
        <v>1679</v>
      </c>
      <c r="S581" s="12" t="s">
        <v>1680</v>
      </c>
    </row>
    <row r="582" spans="1:19" ht="15" x14ac:dyDescent="0.25">
      <c r="A582" s="12"/>
      <c r="B582" s="12"/>
      <c r="J582" s="11"/>
      <c r="K582" s="12"/>
      <c r="R582" s="11"/>
      <c r="S582" s="17" t="s">
        <v>1681</v>
      </c>
    </row>
    <row r="583" spans="1:19" ht="15" x14ac:dyDescent="0.25">
      <c r="A583" s="12"/>
      <c r="B583" s="17" t="s">
        <v>1682</v>
      </c>
      <c r="J583" s="11" t="s">
        <v>1683</v>
      </c>
      <c r="K583" s="12" t="s">
        <v>1684</v>
      </c>
      <c r="R583" s="11" t="s">
        <v>1685</v>
      </c>
      <c r="S583" s="12" t="s">
        <v>1686</v>
      </c>
    </row>
    <row r="584" spans="1:19" ht="15" x14ac:dyDescent="0.25">
      <c r="A584" s="12" t="s">
        <v>1687</v>
      </c>
      <c r="B584" s="12" t="s">
        <v>1688</v>
      </c>
      <c r="J584" s="11" t="s">
        <v>1689</v>
      </c>
      <c r="K584" s="12" t="s">
        <v>1690</v>
      </c>
      <c r="R584" s="11" t="s">
        <v>1691</v>
      </c>
      <c r="S584" s="12" t="s">
        <v>1692</v>
      </c>
    </row>
    <row r="585" spans="1:19" ht="15" x14ac:dyDescent="0.25">
      <c r="A585" s="12"/>
      <c r="B585" s="12"/>
      <c r="J585" s="11"/>
      <c r="K585" s="17" t="s">
        <v>1693</v>
      </c>
      <c r="R585" s="11" t="s">
        <v>1694</v>
      </c>
      <c r="S585" s="12" t="s">
        <v>1695</v>
      </c>
    </row>
    <row r="586" spans="1:19" ht="15" x14ac:dyDescent="0.25">
      <c r="A586" s="12" t="s">
        <v>1696</v>
      </c>
      <c r="B586" s="12" t="s">
        <v>1697</v>
      </c>
      <c r="J586" s="11" t="s">
        <v>1698</v>
      </c>
      <c r="K586" s="12" t="s">
        <v>1699</v>
      </c>
      <c r="R586" s="11" t="s">
        <v>1700</v>
      </c>
      <c r="S586" s="12" t="s">
        <v>1701</v>
      </c>
    </row>
    <row r="587" spans="1:19" ht="15" x14ac:dyDescent="0.25">
      <c r="A587" s="12" t="s">
        <v>1702</v>
      </c>
      <c r="B587" s="12" t="s">
        <v>1703</v>
      </c>
      <c r="J587" s="11" t="s">
        <v>1704</v>
      </c>
      <c r="K587" s="12" t="s">
        <v>1705</v>
      </c>
      <c r="R587" s="11" t="s">
        <v>1706</v>
      </c>
      <c r="S587" s="12" t="s">
        <v>1707</v>
      </c>
    </row>
    <row r="588" spans="1:19" ht="15" x14ac:dyDescent="0.25">
      <c r="A588" s="12"/>
      <c r="B588" s="12"/>
      <c r="J588" s="11"/>
      <c r="K588" s="12"/>
      <c r="R588" s="11"/>
      <c r="S588" s="17" t="s">
        <v>1708</v>
      </c>
    </row>
    <row r="589" spans="1:19" ht="15" x14ac:dyDescent="0.25">
      <c r="A589" s="12" t="s">
        <v>1709</v>
      </c>
      <c r="B589" s="12" t="s">
        <v>1710</v>
      </c>
      <c r="J589" s="11" t="s">
        <v>1711</v>
      </c>
      <c r="K589" s="12" t="s">
        <v>1712</v>
      </c>
      <c r="R589" s="11" t="s">
        <v>1713</v>
      </c>
      <c r="S589" s="12" t="s">
        <v>1714</v>
      </c>
    </row>
    <row r="590" spans="1:19" ht="15" x14ac:dyDescent="0.25">
      <c r="A590" s="12"/>
      <c r="B590" s="17" t="s">
        <v>1715</v>
      </c>
      <c r="J590" s="11" t="s">
        <v>1716</v>
      </c>
      <c r="K590" s="12" t="s">
        <v>1717</v>
      </c>
      <c r="R590" s="11" t="s">
        <v>1718</v>
      </c>
      <c r="S590" s="12" t="s">
        <v>1719</v>
      </c>
    </row>
    <row r="591" spans="1:19" ht="15" x14ac:dyDescent="0.25">
      <c r="A591" s="12" t="s">
        <v>1720</v>
      </c>
      <c r="B591" s="12" t="s">
        <v>1721</v>
      </c>
      <c r="J591" s="11" t="s">
        <v>1722</v>
      </c>
      <c r="K591" s="12" t="s">
        <v>1723</v>
      </c>
      <c r="R591" s="11" t="s">
        <v>1724</v>
      </c>
      <c r="S591" s="12" t="s">
        <v>1725</v>
      </c>
    </row>
    <row r="592" spans="1:19" ht="15" x14ac:dyDescent="0.25">
      <c r="A592" s="12" t="s">
        <v>1726</v>
      </c>
      <c r="B592" s="12" t="s">
        <v>1727</v>
      </c>
      <c r="J592" s="11" t="s">
        <v>1728</v>
      </c>
      <c r="K592" s="12" t="s">
        <v>1729</v>
      </c>
      <c r="R592" s="11" t="s">
        <v>1730</v>
      </c>
      <c r="S592" s="12" t="s">
        <v>1731</v>
      </c>
    </row>
    <row r="593" spans="1:19" ht="15" x14ac:dyDescent="0.25">
      <c r="A593" s="12"/>
      <c r="B593" s="12"/>
      <c r="J593" s="11"/>
      <c r="K593" s="17" t="s">
        <v>1732</v>
      </c>
      <c r="R593" s="11" t="s">
        <v>1733</v>
      </c>
      <c r="S593" s="12" t="s">
        <v>1734</v>
      </c>
    </row>
    <row r="594" spans="1:19" ht="15" x14ac:dyDescent="0.25">
      <c r="A594" s="12" t="s">
        <v>1735</v>
      </c>
      <c r="B594" s="12" t="s">
        <v>1736</v>
      </c>
      <c r="J594" s="11" t="s">
        <v>1737</v>
      </c>
      <c r="K594" s="12" t="s">
        <v>1738</v>
      </c>
      <c r="R594" s="11" t="s">
        <v>1739</v>
      </c>
      <c r="S594" s="12" t="s">
        <v>1740</v>
      </c>
    </row>
    <row r="595" spans="1:19" ht="15" x14ac:dyDescent="0.25">
      <c r="A595" s="12" t="s">
        <v>1741</v>
      </c>
      <c r="B595" s="12" t="s">
        <v>1742</v>
      </c>
      <c r="J595" s="11" t="s">
        <v>1743</v>
      </c>
      <c r="K595" s="12" t="s">
        <v>1744</v>
      </c>
      <c r="R595" s="11" t="s">
        <v>1745</v>
      </c>
      <c r="S595" s="12" t="s">
        <v>1746</v>
      </c>
    </row>
    <row r="596" spans="1:19" ht="15" x14ac:dyDescent="0.25">
      <c r="A596" s="12" t="s">
        <v>1747</v>
      </c>
      <c r="B596" s="12" t="s">
        <v>1748</v>
      </c>
      <c r="J596" s="11" t="s">
        <v>1749</v>
      </c>
      <c r="K596" s="12" t="s">
        <v>1750</v>
      </c>
      <c r="R596" s="11" t="s">
        <v>1751</v>
      </c>
      <c r="S596" s="12" t="s">
        <v>1752</v>
      </c>
    </row>
    <row r="597" spans="1:19" ht="15" x14ac:dyDescent="0.25">
      <c r="A597" s="12"/>
      <c r="B597" s="17" t="s">
        <v>1753</v>
      </c>
      <c r="J597" s="11" t="s">
        <v>1754</v>
      </c>
      <c r="K597" s="12" t="s">
        <v>1755</v>
      </c>
      <c r="R597" s="11" t="s">
        <v>1756</v>
      </c>
      <c r="S597" s="12" t="s">
        <v>1757</v>
      </c>
    </row>
    <row r="598" spans="1:19" ht="15" x14ac:dyDescent="0.25">
      <c r="A598" s="12"/>
      <c r="B598" s="17" t="s">
        <v>1758</v>
      </c>
      <c r="J598" s="11" t="s">
        <v>1759</v>
      </c>
      <c r="K598" s="12" t="s">
        <v>1760</v>
      </c>
      <c r="R598" s="11" t="s">
        <v>1761</v>
      </c>
      <c r="S598" s="12" t="s">
        <v>1762</v>
      </c>
    </row>
    <row r="599" spans="1:19" ht="15" x14ac:dyDescent="0.25">
      <c r="A599" s="12"/>
      <c r="B599" s="12"/>
      <c r="J599" s="11"/>
      <c r="K599" s="17" t="s">
        <v>1763</v>
      </c>
      <c r="R599" s="11" t="s">
        <v>1764</v>
      </c>
      <c r="S599" s="12" t="s">
        <v>1765</v>
      </c>
    </row>
    <row r="600" spans="1:19" ht="15" x14ac:dyDescent="0.25">
      <c r="A600" s="12"/>
      <c r="B600" s="12"/>
      <c r="J600" s="11"/>
      <c r="K600" s="12"/>
      <c r="R600" s="11"/>
      <c r="S600" s="17" t="s">
        <v>1766</v>
      </c>
    </row>
    <row r="601" spans="1:19" ht="15" x14ac:dyDescent="0.25">
      <c r="A601" s="12"/>
      <c r="B601" s="12"/>
      <c r="J601" s="11"/>
      <c r="K601" s="17" t="s">
        <v>1767</v>
      </c>
      <c r="R601" s="11" t="s">
        <v>1768</v>
      </c>
      <c r="S601" s="12" t="s">
        <v>1769</v>
      </c>
    </row>
    <row r="602" spans="1:19" ht="15" x14ac:dyDescent="0.25">
      <c r="A602" s="12" t="s">
        <v>1770</v>
      </c>
      <c r="B602" s="12" t="s">
        <v>1771</v>
      </c>
      <c r="J602" s="11" t="s">
        <v>1772</v>
      </c>
      <c r="K602" s="12" t="s">
        <v>1773</v>
      </c>
      <c r="R602" s="11" t="s">
        <v>1774</v>
      </c>
      <c r="S602" s="12" t="s">
        <v>1775</v>
      </c>
    </row>
    <row r="603" spans="1:19" ht="15" x14ac:dyDescent="0.25">
      <c r="A603" s="12"/>
      <c r="B603" s="12"/>
      <c r="J603" s="11"/>
      <c r="K603" s="12"/>
      <c r="R603" s="11"/>
      <c r="S603" s="17" t="s">
        <v>1776</v>
      </c>
    </row>
    <row r="604" spans="1:19" ht="15" x14ac:dyDescent="0.25">
      <c r="A604" s="12"/>
      <c r="B604" s="17" t="s">
        <v>1777</v>
      </c>
      <c r="J604" s="11" t="s">
        <v>1778</v>
      </c>
      <c r="K604" s="12" t="s">
        <v>1779</v>
      </c>
      <c r="R604" s="11" t="s">
        <v>1780</v>
      </c>
      <c r="S604" s="12" t="s">
        <v>1781</v>
      </c>
    </row>
    <row r="605" spans="1:19" ht="15" x14ac:dyDescent="0.25">
      <c r="A605" s="12"/>
      <c r="B605" s="17" t="s">
        <v>1782</v>
      </c>
      <c r="J605" s="11" t="s">
        <v>1783</v>
      </c>
      <c r="K605" s="12" t="s">
        <v>1784</v>
      </c>
      <c r="R605" s="11" t="s">
        <v>1785</v>
      </c>
      <c r="S605" s="17" t="s">
        <v>1786</v>
      </c>
    </row>
    <row r="606" spans="1:19" ht="15" x14ac:dyDescent="0.25">
      <c r="A606" s="12"/>
      <c r="B606" s="12"/>
      <c r="J606" s="11"/>
      <c r="K606" s="12"/>
      <c r="R606" s="11"/>
      <c r="S606" s="17" t="s">
        <v>1787</v>
      </c>
    </row>
    <row r="607" spans="1:19" ht="15" x14ac:dyDescent="0.25">
      <c r="A607" s="12" t="s">
        <v>1788</v>
      </c>
      <c r="B607" s="12" t="s">
        <v>1789</v>
      </c>
      <c r="J607" s="11" t="s">
        <v>1790</v>
      </c>
      <c r="K607" s="12" t="s">
        <v>1791</v>
      </c>
      <c r="R607" s="11" t="s">
        <v>1792</v>
      </c>
      <c r="S607" s="12" t="s">
        <v>1793</v>
      </c>
    </row>
    <row r="608" spans="1:19" ht="15" x14ac:dyDescent="0.25">
      <c r="A608" s="12"/>
      <c r="B608" s="12"/>
      <c r="J608" s="11"/>
      <c r="K608" s="12"/>
      <c r="R608" s="11"/>
      <c r="S608" s="17" t="s">
        <v>1794</v>
      </c>
    </row>
    <row r="609" spans="1:19" ht="15" x14ac:dyDescent="0.25">
      <c r="A609" s="12" t="s">
        <v>1795</v>
      </c>
      <c r="B609" s="12" t="s">
        <v>1796</v>
      </c>
      <c r="J609" s="11" t="s">
        <v>1797</v>
      </c>
      <c r="K609" s="12" t="s">
        <v>1798</v>
      </c>
      <c r="R609" s="11" t="s">
        <v>1799</v>
      </c>
      <c r="S609" s="12" t="s">
        <v>1800</v>
      </c>
    </row>
    <row r="610" spans="1:19" ht="15" x14ac:dyDescent="0.25">
      <c r="A610" s="12"/>
      <c r="B610" s="17" t="s">
        <v>1801</v>
      </c>
      <c r="J610" s="11" t="s">
        <v>1802</v>
      </c>
      <c r="K610" s="12" t="s">
        <v>1803</v>
      </c>
      <c r="R610" s="14" t="str">
        <f>HYPERLINK("https://youtu.be/n44rMFSp228","Test 27 here!!!!!!!")</f>
        <v>Test 27 here!!!!!!!</v>
      </c>
    </row>
    <row r="611" spans="1:19" ht="15" x14ac:dyDescent="0.25">
      <c r="A611" s="12" t="s">
        <v>1804</v>
      </c>
      <c r="B611" s="12" t="s">
        <v>1805</v>
      </c>
      <c r="J611" s="11" t="s">
        <v>1806</v>
      </c>
      <c r="K611" s="12" t="s">
        <v>1807</v>
      </c>
    </row>
    <row r="612" spans="1:19" ht="15" x14ac:dyDescent="0.25">
      <c r="A612" s="12"/>
      <c r="B612" s="17" t="s">
        <v>1808</v>
      </c>
      <c r="J612" s="11" t="s">
        <v>1809</v>
      </c>
      <c r="K612" s="12" t="s">
        <v>1810</v>
      </c>
    </row>
    <row r="613" spans="1:19" ht="15" x14ac:dyDescent="0.25">
      <c r="A613" s="12" t="s">
        <v>1811</v>
      </c>
      <c r="B613" s="12" t="s">
        <v>1812</v>
      </c>
      <c r="J613" s="11" t="s">
        <v>1813</v>
      </c>
      <c r="K613" s="12" t="s">
        <v>1814</v>
      </c>
    </row>
    <row r="614" spans="1:19" ht="15" x14ac:dyDescent="0.25">
      <c r="A614" s="12"/>
      <c r="B614" s="17" t="s">
        <v>1815</v>
      </c>
      <c r="J614" s="11" t="s">
        <v>1816</v>
      </c>
      <c r="K614" s="12" t="s">
        <v>1817</v>
      </c>
    </row>
    <row r="615" spans="1:19" ht="15" x14ac:dyDescent="0.25">
      <c r="A615" s="12" t="s">
        <v>1818</v>
      </c>
      <c r="B615" s="12" t="s">
        <v>1819</v>
      </c>
      <c r="J615" s="11" t="s">
        <v>1820</v>
      </c>
      <c r="K615" s="12" t="s">
        <v>1821</v>
      </c>
    </row>
    <row r="616" spans="1:19" x14ac:dyDescent="0.2">
      <c r="A616" s="12" t="s">
        <v>1822</v>
      </c>
      <c r="B616" s="12" t="s">
        <v>1823</v>
      </c>
      <c r="J616" s="14" t="str">
        <f>HYPERLINK("https://youtu.be/uf71_g2R3s0","Take Test 26")</f>
        <v>Take Test 26</v>
      </c>
    </row>
    <row r="617" spans="1:19" x14ac:dyDescent="0.2">
      <c r="A617" s="12" t="s">
        <v>1824</v>
      </c>
      <c r="B617" s="12" t="s">
        <v>1825</v>
      </c>
    </row>
    <row r="618" spans="1:19" x14ac:dyDescent="0.2">
      <c r="A618" s="12" t="s">
        <v>1826</v>
      </c>
      <c r="B618" s="12" t="s">
        <v>1827</v>
      </c>
    </row>
    <row r="619" spans="1:19" x14ac:dyDescent="0.2">
      <c r="A619" s="12"/>
      <c r="B619" s="17" t="s">
        <v>1828</v>
      </c>
    </row>
    <row r="620" spans="1:19" x14ac:dyDescent="0.2">
      <c r="A620" s="12" t="s">
        <v>1829</v>
      </c>
      <c r="B620" s="12" t="s">
        <v>1830</v>
      </c>
    </row>
    <row r="621" spans="1:19" x14ac:dyDescent="0.2">
      <c r="A621" s="12" t="s">
        <v>1831</v>
      </c>
      <c r="B621" s="12" t="s">
        <v>1832</v>
      </c>
    </row>
    <row r="622" spans="1:19" x14ac:dyDescent="0.2">
      <c r="A622" s="12" t="s">
        <v>1833</v>
      </c>
      <c r="B622" s="12" t="s">
        <v>1834</v>
      </c>
    </row>
    <row r="623" spans="1:19" x14ac:dyDescent="0.2">
      <c r="A623" s="12"/>
      <c r="B623" s="17" t="s">
        <v>1835</v>
      </c>
    </row>
    <row r="624" spans="1:19" x14ac:dyDescent="0.2">
      <c r="A624" s="12"/>
      <c r="B624" s="17" t="s">
        <v>1836</v>
      </c>
    </row>
    <row r="625" spans="1:2" x14ac:dyDescent="0.2">
      <c r="A625" s="12" t="s">
        <v>1837</v>
      </c>
      <c r="B625" s="12" t="s">
        <v>1838</v>
      </c>
    </row>
    <row r="626" spans="1:2" x14ac:dyDescent="0.2">
      <c r="A626" s="12" t="s">
        <v>1839</v>
      </c>
      <c r="B626" s="12" t="s">
        <v>1840</v>
      </c>
    </row>
    <row r="627" spans="1:2" x14ac:dyDescent="0.2">
      <c r="A627" s="12"/>
      <c r="B627" s="17" t="s">
        <v>1841</v>
      </c>
    </row>
    <row r="628" spans="1:2" x14ac:dyDescent="0.2">
      <c r="A628" s="12" t="s">
        <v>1842</v>
      </c>
      <c r="B628" s="12" t="s">
        <v>1843</v>
      </c>
    </row>
    <row r="629" spans="1:2" x14ac:dyDescent="0.2">
      <c r="A629" s="12" t="s">
        <v>1844</v>
      </c>
      <c r="B629" s="12" t="s">
        <v>1845</v>
      </c>
    </row>
    <row r="630" spans="1:2" x14ac:dyDescent="0.2">
      <c r="A630" s="14" t="str">
        <f>HYPERLINK("https://youtu.be/nH68AKCOMUE","Take Test 25")</f>
        <v>Take Test 25</v>
      </c>
    </row>
  </sheetData>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9"/>
  <sheetViews>
    <sheetView tabSelected="1" topLeftCell="B1" workbookViewId="0">
      <selection activeCell="E60" sqref="E60"/>
    </sheetView>
  </sheetViews>
  <sheetFormatPr defaultRowHeight="12.75" x14ac:dyDescent="0.2"/>
  <cols>
    <col min="1" max="1" width="7.7109375" style="22" bestFit="1" customWidth="1"/>
    <col min="2" max="2" width="7.28515625" style="4" customWidth="1"/>
    <col min="3" max="3" width="14.140625" style="4" bestFit="1" customWidth="1"/>
    <col min="4" max="4" width="31.7109375" style="4" customWidth="1"/>
    <col min="5" max="5" width="255.7109375" style="4" bestFit="1" customWidth="1"/>
    <col min="6" max="6" width="7.140625" bestFit="1" customWidth="1"/>
  </cols>
  <sheetData>
    <row r="1" spans="1:6" s="20" customFormat="1" ht="25.5" x14ac:dyDescent="0.2">
      <c r="A1" s="21" t="s">
        <v>1966</v>
      </c>
      <c r="B1" s="19" t="s">
        <v>1846</v>
      </c>
      <c r="C1" s="19" t="s">
        <v>1847</v>
      </c>
      <c r="D1" s="19" t="s">
        <v>1965</v>
      </c>
      <c r="E1" s="19" t="s">
        <v>1857</v>
      </c>
      <c r="F1" s="19" t="s">
        <v>1967</v>
      </c>
    </row>
    <row r="2" spans="1:6" ht="25.5" x14ac:dyDescent="0.2">
      <c r="A2" s="22">
        <v>1</v>
      </c>
      <c r="B2" s="4" t="s">
        <v>0</v>
      </c>
      <c r="C2" s="4" t="s">
        <v>1849</v>
      </c>
      <c r="D2" s="4" t="s">
        <v>5</v>
      </c>
      <c r="E2" s="4" t="s">
        <v>1923</v>
      </c>
      <c r="F2">
        <v>26</v>
      </c>
    </row>
    <row r="3" spans="1:6" ht="25.5" x14ac:dyDescent="0.2">
      <c r="A3" s="22">
        <v>1</v>
      </c>
      <c r="B3" s="4" t="s">
        <v>0</v>
      </c>
      <c r="C3" s="4" t="s">
        <v>1850</v>
      </c>
      <c r="D3" s="4" t="s">
        <v>10</v>
      </c>
      <c r="E3" s="4" t="s">
        <v>1924</v>
      </c>
      <c r="F3">
        <v>9</v>
      </c>
    </row>
    <row r="4" spans="1:6" ht="51" x14ac:dyDescent="0.2">
      <c r="A4" s="22">
        <v>1</v>
      </c>
      <c r="B4" s="4" t="s">
        <v>0</v>
      </c>
      <c r="C4" s="4" t="s">
        <v>1851</v>
      </c>
      <c r="D4" s="4" t="s">
        <v>1968</v>
      </c>
      <c r="E4" s="4" t="s">
        <v>1925</v>
      </c>
      <c r="F4">
        <v>25</v>
      </c>
    </row>
    <row r="5" spans="1:6" ht="25.5" x14ac:dyDescent="0.2">
      <c r="A5" s="22">
        <v>1</v>
      </c>
      <c r="B5" s="4" t="s">
        <v>0</v>
      </c>
      <c r="C5" s="4" t="s">
        <v>1852</v>
      </c>
      <c r="D5" s="4" t="s">
        <v>23</v>
      </c>
      <c r="E5" s="4" t="s">
        <v>1926</v>
      </c>
      <c r="F5">
        <v>27</v>
      </c>
    </row>
    <row r="6" spans="1:6" ht="38.25" x14ac:dyDescent="0.2">
      <c r="A6" s="22">
        <v>1</v>
      </c>
      <c r="B6" s="4" t="s">
        <v>0</v>
      </c>
      <c r="C6" s="4" t="s">
        <v>1853</v>
      </c>
      <c r="D6" s="4" t="s">
        <v>1969</v>
      </c>
      <c r="F6">
        <v>0</v>
      </c>
    </row>
    <row r="7" spans="1:6" ht="89.25" x14ac:dyDescent="0.2">
      <c r="A7" s="22">
        <v>1</v>
      </c>
      <c r="B7" s="4" t="s">
        <v>0</v>
      </c>
      <c r="C7" s="4" t="s">
        <v>1854</v>
      </c>
      <c r="D7" s="4" t="s">
        <v>1970</v>
      </c>
      <c r="E7" s="4" t="s">
        <v>1927</v>
      </c>
      <c r="F7">
        <v>24</v>
      </c>
    </row>
    <row r="8" spans="1:6" ht="25.5" x14ac:dyDescent="0.2">
      <c r="A8" s="22">
        <v>1</v>
      </c>
      <c r="B8" s="4" t="s">
        <v>0</v>
      </c>
      <c r="C8" s="4" t="s">
        <v>1855</v>
      </c>
      <c r="D8" s="4" t="s">
        <v>1971</v>
      </c>
      <c r="F8">
        <v>0</v>
      </c>
    </row>
    <row r="9" spans="1:6" ht="25.5" x14ac:dyDescent="0.2">
      <c r="A9" s="22">
        <v>1</v>
      </c>
      <c r="B9" s="4" t="s">
        <v>0</v>
      </c>
      <c r="C9" s="4" t="s">
        <v>52</v>
      </c>
      <c r="D9" s="4" t="s">
        <v>53</v>
      </c>
      <c r="E9" s="4" t="s">
        <v>1928</v>
      </c>
      <c r="F9">
        <v>23</v>
      </c>
    </row>
    <row r="10" spans="1:6" ht="25.5" x14ac:dyDescent="0.2">
      <c r="A10" s="22">
        <v>1</v>
      </c>
      <c r="B10" s="4" t="s">
        <v>0</v>
      </c>
      <c r="C10" s="4" t="s">
        <v>58</v>
      </c>
      <c r="D10" s="4" t="s">
        <v>59</v>
      </c>
      <c r="E10" s="4" t="s">
        <v>1929</v>
      </c>
      <c r="F10">
        <v>18</v>
      </c>
    </row>
    <row r="11" spans="1:6" ht="25.5" x14ac:dyDescent="0.2">
      <c r="A11" s="22">
        <v>1</v>
      </c>
      <c r="B11" s="4" t="s">
        <v>0</v>
      </c>
      <c r="C11" s="4" t="s">
        <v>64</v>
      </c>
      <c r="D11" s="4" t="s">
        <v>65</v>
      </c>
      <c r="E11" s="4" t="s">
        <v>1930</v>
      </c>
      <c r="F11">
        <v>18</v>
      </c>
    </row>
    <row r="12" spans="1:6" ht="38.25" x14ac:dyDescent="0.2">
      <c r="A12" s="22">
        <v>1</v>
      </c>
      <c r="B12" s="4" t="s">
        <v>0</v>
      </c>
      <c r="C12" s="4" t="s">
        <v>70</v>
      </c>
      <c r="D12" s="4" t="s">
        <v>71</v>
      </c>
      <c r="E12" s="4" t="s">
        <v>1931</v>
      </c>
      <c r="F12">
        <v>21</v>
      </c>
    </row>
    <row r="13" spans="1:6" ht="25.5" x14ac:dyDescent="0.2">
      <c r="A13" s="22">
        <v>1</v>
      </c>
      <c r="B13" s="4" t="s">
        <v>0</v>
      </c>
      <c r="C13" s="4" t="s">
        <v>76</v>
      </c>
      <c r="D13" s="4" t="s">
        <v>77</v>
      </c>
      <c r="E13" s="4" t="s">
        <v>1932</v>
      </c>
      <c r="F13">
        <v>20</v>
      </c>
    </row>
    <row r="14" spans="1:6" ht="25.5" x14ac:dyDescent="0.2">
      <c r="A14" s="22">
        <v>1</v>
      </c>
      <c r="B14" s="4" t="s">
        <v>0</v>
      </c>
      <c r="C14" s="4" t="s">
        <v>82</v>
      </c>
      <c r="D14" s="4" t="s">
        <v>83</v>
      </c>
      <c r="E14" s="4" t="s">
        <v>1933</v>
      </c>
      <c r="F14">
        <v>18</v>
      </c>
    </row>
    <row r="15" spans="1:6" ht="25.5" x14ac:dyDescent="0.2">
      <c r="A15" s="22">
        <v>1</v>
      </c>
      <c r="B15" s="4" t="s">
        <v>0</v>
      </c>
      <c r="C15" s="4" t="s">
        <v>88</v>
      </c>
      <c r="D15" s="4" t="s">
        <v>89</v>
      </c>
      <c r="E15" s="4" t="s">
        <v>1934</v>
      </c>
      <c r="F15">
        <v>27</v>
      </c>
    </row>
    <row r="16" spans="1:6" ht="25.5" x14ac:dyDescent="0.2">
      <c r="A16" s="22">
        <v>1</v>
      </c>
      <c r="B16" s="4" t="s">
        <v>0</v>
      </c>
      <c r="C16" s="4" t="s">
        <v>94</v>
      </c>
      <c r="D16" s="4" t="s">
        <v>95</v>
      </c>
      <c r="E16" s="4" t="s">
        <v>1935</v>
      </c>
      <c r="F16">
        <v>14</v>
      </c>
    </row>
    <row r="17" spans="1:6" ht="25.5" x14ac:dyDescent="0.2">
      <c r="A17" s="22">
        <v>1</v>
      </c>
      <c r="B17" s="4" t="s">
        <v>0</v>
      </c>
      <c r="C17" s="4" t="s">
        <v>99</v>
      </c>
      <c r="D17" s="4" t="s">
        <v>100</v>
      </c>
      <c r="E17" s="4" t="s">
        <v>1936</v>
      </c>
      <c r="F17">
        <v>38</v>
      </c>
    </row>
    <row r="18" spans="1:6" ht="38.25" x14ac:dyDescent="0.2">
      <c r="A18" s="22">
        <v>1</v>
      </c>
      <c r="B18" s="4" t="s">
        <v>0</v>
      </c>
      <c r="C18" s="4" t="s">
        <v>106</v>
      </c>
      <c r="D18" s="4" t="s">
        <v>1972</v>
      </c>
      <c r="E18" s="4" t="s">
        <v>1937</v>
      </c>
      <c r="F18">
        <v>12</v>
      </c>
    </row>
    <row r="19" spans="1:6" ht="25.5" x14ac:dyDescent="0.2">
      <c r="A19" s="22">
        <v>1</v>
      </c>
      <c r="B19" s="4" t="s">
        <v>0</v>
      </c>
      <c r="C19" s="4" t="s">
        <v>116</v>
      </c>
      <c r="D19" s="4" t="s">
        <v>117</v>
      </c>
      <c r="E19" s="4" t="s">
        <v>1938</v>
      </c>
      <c r="F19">
        <v>28</v>
      </c>
    </row>
    <row r="20" spans="1:6" ht="25.5" x14ac:dyDescent="0.2">
      <c r="A20" s="22">
        <v>1</v>
      </c>
      <c r="B20" s="4" t="s">
        <v>0</v>
      </c>
      <c r="C20" s="4" t="s">
        <v>122</v>
      </c>
      <c r="D20" s="4" t="s">
        <v>123</v>
      </c>
      <c r="E20" s="4" t="s">
        <v>1939</v>
      </c>
      <c r="F20">
        <v>12</v>
      </c>
    </row>
    <row r="21" spans="1:6" ht="25.5" x14ac:dyDescent="0.2">
      <c r="A21" s="22">
        <v>1</v>
      </c>
      <c r="B21" s="4" t="s">
        <v>0</v>
      </c>
      <c r="C21" s="4" t="s">
        <v>128</v>
      </c>
      <c r="D21" s="4" t="s">
        <v>129</v>
      </c>
      <c r="F21">
        <v>0</v>
      </c>
    </row>
    <row r="22" spans="1:6" ht="25.5" x14ac:dyDescent="0.2">
      <c r="A22" s="22">
        <v>1</v>
      </c>
      <c r="B22" s="4" t="s">
        <v>0</v>
      </c>
      <c r="C22" s="4" t="s">
        <v>135</v>
      </c>
      <c r="D22" s="4" t="s">
        <v>136</v>
      </c>
      <c r="E22" s="4" t="s">
        <v>1940</v>
      </c>
      <c r="F22">
        <v>20</v>
      </c>
    </row>
    <row r="23" spans="1:6" ht="25.5" x14ac:dyDescent="0.2">
      <c r="A23" s="22">
        <v>1</v>
      </c>
      <c r="B23" s="4" t="s">
        <v>0</v>
      </c>
      <c r="C23" s="4" t="s">
        <v>140</v>
      </c>
      <c r="D23" s="4" t="s">
        <v>141</v>
      </c>
      <c r="E23" s="4" t="s">
        <v>1941</v>
      </c>
      <c r="F23">
        <v>18</v>
      </c>
    </row>
    <row r="24" spans="1:6" ht="25.5" x14ac:dyDescent="0.2">
      <c r="A24" s="22">
        <v>1</v>
      </c>
      <c r="B24" s="4" t="s">
        <v>0</v>
      </c>
      <c r="C24" s="4" t="s">
        <v>144</v>
      </c>
      <c r="D24" s="4" t="s">
        <v>145</v>
      </c>
      <c r="E24" s="4" t="s">
        <v>1942</v>
      </c>
      <c r="F24">
        <v>14</v>
      </c>
    </row>
    <row r="25" spans="1:6" ht="51" x14ac:dyDescent="0.2">
      <c r="A25" s="22">
        <v>1</v>
      </c>
      <c r="B25" s="4" t="s">
        <v>0</v>
      </c>
      <c r="C25" s="4" t="s">
        <v>148</v>
      </c>
      <c r="D25" s="4" t="s">
        <v>149</v>
      </c>
      <c r="E25" s="4" t="s">
        <v>1943</v>
      </c>
      <c r="F25">
        <v>17</v>
      </c>
    </row>
    <row r="26" spans="1:6" ht="25.5" x14ac:dyDescent="0.2">
      <c r="A26" s="22">
        <v>1</v>
      </c>
      <c r="B26" s="4" t="s">
        <v>0</v>
      </c>
      <c r="C26" s="4" t="s">
        <v>152</v>
      </c>
      <c r="D26" s="4" t="s">
        <v>153</v>
      </c>
      <c r="E26" s="4" t="s">
        <v>1944</v>
      </c>
      <c r="F26">
        <v>12</v>
      </c>
    </row>
    <row r="27" spans="1:6" ht="25.5" x14ac:dyDescent="0.2">
      <c r="A27" s="22">
        <v>1</v>
      </c>
      <c r="B27" s="4" t="s">
        <v>0</v>
      </c>
      <c r="C27" s="4" t="s">
        <v>156</v>
      </c>
      <c r="D27" s="4" t="s">
        <v>157</v>
      </c>
      <c r="E27" s="4" t="s">
        <v>1945</v>
      </c>
      <c r="F27">
        <v>19</v>
      </c>
    </row>
    <row r="28" spans="1:6" ht="25.5" x14ac:dyDescent="0.2">
      <c r="A28" s="22">
        <v>1</v>
      </c>
      <c r="B28" s="4" t="s">
        <v>0</v>
      </c>
      <c r="C28" s="4" t="s">
        <v>158</v>
      </c>
      <c r="D28" s="4" t="s">
        <v>159</v>
      </c>
      <c r="E28" s="4" t="s">
        <v>1946</v>
      </c>
      <c r="F28">
        <v>12</v>
      </c>
    </row>
    <row r="29" spans="1:6" ht="38.25" x14ac:dyDescent="0.2">
      <c r="A29" s="22">
        <v>1</v>
      </c>
      <c r="B29" s="4" t="s">
        <v>0</v>
      </c>
      <c r="C29" s="4" t="s">
        <v>160</v>
      </c>
      <c r="D29" s="4" t="s">
        <v>161</v>
      </c>
      <c r="E29" s="4" t="s">
        <v>1947</v>
      </c>
      <c r="F29">
        <v>26</v>
      </c>
    </row>
    <row r="30" spans="1:6" ht="25.5" x14ac:dyDescent="0.2">
      <c r="A30" s="22">
        <v>1</v>
      </c>
      <c r="B30" s="4" t="s">
        <v>0</v>
      </c>
      <c r="C30" s="4" t="s">
        <v>162</v>
      </c>
      <c r="D30" s="4" t="s">
        <v>163</v>
      </c>
      <c r="E30" s="4" t="s">
        <v>1948</v>
      </c>
      <c r="F30">
        <v>26</v>
      </c>
    </row>
    <row r="31" spans="1:6" ht="25.5" x14ac:dyDescent="0.2">
      <c r="A31" s="22">
        <v>2</v>
      </c>
      <c r="B31" s="4" t="s">
        <v>1</v>
      </c>
      <c r="C31" s="4" t="s">
        <v>6</v>
      </c>
      <c r="D31" s="4" t="s">
        <v>7</v>
      </c>
      <c r="E31" s="4" t="s">
        <v>1896</v>
      </c>
      <c r="F31">
        <v>23</v>
      </c>
    </row>
    <row r="32" spans="1:6" ht="38.25" x14ac:dyDescent="0.2">
      <c r="A32" s="22">
        <v>2</v>
      </c>
      <c r="B32" s="4" t="s">
        <v>1</v>
      </c>
      <c r="C32" s="4" t="s">
        <v>11</v>
      </c>
      <c r="D32" s="4" t="s">
        <v>12</v>
      </c>
      <c r="E32" s="4" t="s">
        <v>1897</v>
      </c>
      <c r="F32">
        <v>50</v>
      </c>
    </row>
    <row r="33" spans="1:6" ht="25.5" x14ac:dyDescent="0.2">
      <c r="A33" s="22">
        <v>2</v>
      </c>
      <c r="B33" s="4" t="s">
        <v>1</v>
      </c>
      <c r="C33" s="4" t="s">
        <v>15</v>
      </c>
      <c r="D33" s="4" t="s">
        <v>16</v>
      </c>
      <c r="F33">
        <v>0</v>
      </c>
    </row>
    <row r="34" spans="1:6" ht="25.5" x14ac:dyDescent="0.2">
      <c r="A34" s="22">
        <v>2</v>
      </c>
      <c r="B34" s="4" t="s">
        <v>1</v>
      </c>
      <c r="C34" s="4" t="s">
        <v>19</v>
      </c>
      <c r="D34" s="4" t="s">
        <v>20</v>
      </c>
      <c r="E34" s="4" t="s">
        <v>1898</v>
      </c>
      <c r="F34">
        <v>16</v>
      </c>
    </row>
    <row r="35" spans="1:6" ht="38.25" x14ac:dyDescent="0.2">
      <c r="A35" s="22">
        <v>2</v>
      </c>
      <c r="B35" s="4" t="s">
        <v>1</v>
      </c>
      <c r="C35" s="4" t="s">
        <v>24</v>
      </c>
      <c r="D35" s="4" t="s">
        <v>25</v>
      </c>
      <c r="E35" s="4" t="s">
        <v>1899</v>
      </c>
      <c r="F35">
        <v>31</v>
      </c>
    </row>
    <row r="36" spans="1:6" ht="25.5" x14ac:dyDescent="0.2">
      <c r="A36" s="22">
        <v>2</v>
      </c>
      <c r="B36" s="4" t="s">
        <v>1</v>
      </c>
      <c r="C36" s="4" t="s">
        <v>28</v>
      </c>
      <c r="D36" s="4" t="s">
        <v>29</v>
      </c>
      <c r="E36" s="4" t="s">
        <v>1900</v>
      </c>
      <c r="F36">
        <v>37</v>
      </c>
    </row>
    <row r="37" spans="1:6" ht="25.5" x14ac:dyDescent="0.2">
      <c r="A37" s="22">
        <v>2</v>
      </c>
      <c r="B37" s="4" t="s">
        <v>1</v>
      </c>
      <c r="C37" s="4" t="s">
        <v>32</v>
      </c>
      <c r="D37" s="4" t="s">
        <v>33</v>
      </c>
      <c r="E37" s="4" t="s">
        <v>1901</v>
      </c>
      <c r="F37">
        <v>20</v>
      </c>
    </row>
    <row r="38" spans="1:6" ht="25.5" x14ac:dyDescent="0.2">
      <c r="A38" s="22">
        <v>2</v>
      </c>
      <c r="B38" s="4" t="s">
        <v>1</v>
      </c>
      <c r="C38" s="4" t="s">
        <v>36</v>
      </c>
      <c r="D38" s="4" t="s">
        <v>37</v>
      </c>
      <c r="F38">
        <v>0</v>
      </c>
    </row>
    <row r="39" spans="1:6" ht="51" x14ac:dyDescent="0.2">
      <c r="A39" s="22">
        <v>2</v>
      </c>
      <c r="B39" s="4" t="s">
        <v>1</v>
      </c>
      <c r="C39" s="4" t="s">
        <v>40</v>
      </c>
      <c r="D39" s="4" t="s">
        <v>2297</v>
      </c>
      <c r="E39" s="4" t="s">
        <v>1902</v>
      </c>
      <c r="F39">
        <v>71</v>
      </c>
    </row>
    <row r="40" spans="1:6" ht="25.5" x14ac:dyDescent="0.2">
      <c r="A40" s="22">
        <v>2</v>
      </c>
      <c r="B40" s="4" t="s">
        <v>1</v>
      </c>
      <c r="C40" s="4" t="s">
        <v>44</v>
      </c>
      <c r="D40" s="4" t="s">
        <v>45</v>
      </c>
      <c r="E40" s="4" t="s">
        <v>1903</v>
      </c>
      <c r="F40">
        <v>14</v>
      </c>
    </row>
    <row r="41" spans="1:6" ht="25.5" x14ac:dyDescent="0.2">
      <c r="A41" s="22">
        <v>2</v>
      </c>
      <c r="B41" s="4" t="s">
        <v>1</v>
      </c>
      <c r="C41" s="4" t="s">
        <v>48</v>
      </c>
      <c r="D41" s="4" t="s">
        <v>49</v>
      </c>
      <c r="E41" s="4" t="s">
        <v>1904</v>
      </c>
      <c r="F41">
        <v>40</v>
      </c>
    </row>
    <row r="42" spans="1:6" ht="25.5" x14ac:dyDescent="0.2">
      <c r="A42" s="22">
        <v>2</v>
      </c>
      <c r="B42" s="4" t="s">
        <v>1</v>
      </c>
      <c r="C42" s="4" t="s">
        <v>54</v>
      </c>
      <c r="D42" s="4" t="s">
        <v>2298</v>
      </c>
      <c r="E42" s="4" t="s">
        <v>1905</v>
      </c>
      <c r="F42">
        <v>34</v>
      </c>
    </row>
    <row r="43" spans="1:6" ht="25.5" x14ac:dyDescent="0.2">
      <c r="A43" s="22">
        <v>2</v>
      </c>
      <c r="B43" s="4" t="s">
        <v>1</v>
      </c>
      <c r="C43" s="4" t="s">
        <v>60</v>
      </c>
      <c r="D43" s="4" t="s">
        <v>61</v>
      </c>
      <c r="E43" s="4" t="s">
        <v>1906</v>
      </c>
      <c r="F43">
        <v>34</v>
      </c>
    </row>
    <row r="44" spans="1:6" ht="38.25" x14ac:dyDescent="0.2">
      <c r="A44" s="22">
        <v>2</v>
      </c>
      <c r="B44" s="4" t="s">
        <v>1</v>
      </c>
      <c r="C44" s="4" t="s">
        <v>66</v>
      </c>
      <c r="D44" s="4" t="s">
        <v>67</v>
      </c>
      <c r="E44" s="4" t="s">
        <v>1907</v>
      </c>
      <c r="F44">
        <v>33</v>
      </c>
    </row>
    <row r="45" spans="1:6" ht="25.5" x14ac:dyDescent="0.2">
      <c r="A45" s="22">
        <v>2</v>
      </c>
      <c r="B45" s="4" t="s">
        <v>1</v>
      </c>
      <c r="C45" s="4" t="s">
        <v>72</v>
      </c>
      <c r="D45" s="4" t="s">
        <v>73</v>
      </c>
      <c r="E45" s="4" t="s">
        <v>1908</v>
      </c>
      <c r="F45">
        <v>33</v>
      </c>
    </row>
    <row r="46" spans="1:6" ht="25.5" x14ac:dyDescent="0.2">
      <c r="A46" s="22">
        <v>2</v>
      </c>
      <c r="B46" s="4" t="s">
        <v>1</v>
      </c>
      <c r="C46" s="4" t="s">
        <v>78</v>
      </c>
      <c r="D46" s="4" t="s">
        <v>79</v>
      </c>
      <c r="E46" s="4" t="s">
        <v>1909</v>
      </c>
      <c r="F46">
        <v>15</v>
      </c>
    </row>
    <row r="47" spans="1:6" ht="51" x14ac:dyDescent="0.2">
      <c r="A47" s="22">
        <v>2</v>
      </c>
      <c r="B47" s="4" t="s">
        <v>1</v>
      </c>
      <c r="C47" s="4" t="s">
        <v>84</v>
      </c>
      <c r="D47" s="4" t="s">
        <v>2299</v>
      </c>
      <c r="E47" s="4" t="s">
        <v>1910</v>
      </c>
      <c r="F47">
        <v>38</v>
      </c>
    </row>
    <row r="48" spans="1:6" ht="25.5" x14ac:dyDescent="0.2">
      <c r="A48" s="22">
        <v>2</v>
      </c>
      <c r="B48" s="4" t="s">
        <v>1</v>
      </c>
      <c r="C48" s="4" t="s">
        <v>90</v>
      </c>
      <c r="D48" s="4" t="s">
        <v>91</v>
      </c>
      <c r="E48" s="4" t="s">
        <v>1911</v>
      </c>
      <c r="F48">
        <v>14</v>
      </c>
    </row>
    <row r="49" spans="1:6" ht="38.25" x14ac:dyDescent="0.2">
      <c r="A49" s="22">
        <v>2</v>
      </c>
      <c r="B49" s="4" t="s">
        <v>1</v>
      </c>
      <c r="C49" s="4" t="s">
        <v>96</v>
      </c>
      <c r="D49" s="4" t="s">
        <v>97</v>
      </c>
      <c r="E49" s="4" t="s">
        <v>1912</v>
      </c>
      <c r="F49">
        <v>17</v>
      </c>
    </row>
    <row r="50" spans="1:6" ht="63.75" x14ac:dyDescent="0.2">
      <c r="A50" s="22">
        <v>2</v>
      </c>
      <c r="B50" s="4" t="s">
        <v>1</v>
      </c>
      <c r="C50" s="4" t="s">
        <v>101</v>
      </c>
      <c r="D50" s="4" t="s">
        <v>2300</v>
      </c>
      <c r="E50" s="4" t="s">
        <v>1913</v>
      </c>
      <c r="F50">
        <v>23</v>
      </c>
    </row>
    <row r="51" spans="1:6" ht="38.25" x14ac:dyDescent="0.2">
      <c r="A51" s="22">
        <v>2</v>
      </c>
      <c r="B51" s="4" t="s">
        <v>1</v>
      </c>
      <c r="C51" s="4" t="s">
        <v>107</v>
      </c>
      <c r="D51" s="4" t="s">
        <v>108</v>
      </c>
      <c r="E51" s="4" t="s">
        <v>1914</v>
      </c>
      <c r="F51">
        <v>17</v>
      </c>
    </row>
    <row r="52" spans="1:6" ht="25.5" x14ac:dyDescent="0.2">
      <c r="A52" s="22">
        <v>2</v>
      </c>
      <c r="B52" s="4" t="s">
        <v>1</v>
      </c>
      <c r="C52" s="4" t="s">
        <v>111</v>
      </c>
      <c r="D52" s="4" t="s">
        <v>112</v>
      </c>
      <c r="E52" s="4" t="s">
        <v>1915</v>
      </c>
      <c r="F52">
        <v>33</v>
      </c>
    </row>
    <row r="53" spans="1:6" ht="25.5" x14ac:dyDescent="0.2">
      <c r="A53" s="22">
        <v>2</v>
      </c>
      <c r="B53" s="4" t="s">
        <v>1</v>
      </c>
      <c r="C53" s="4" t="s">
        <v>118</v>
      </c>
      <c r="D53" s="4" t="s">
        <v>119</v>
      </c>
      <c r="E53" s="4" t="s">
        <v>1916</v>
      </c>
      <c r="F53">
        <v>18</v>
      </c>
    </row>
    <row r="54" spans="1:6" ht="25.5" x14ac:dyDescent="0.2">
      <c r="A54" s="22">
        <v>2</v>
      </c>
      <c r="B54" s="4" t="s">
        <v>1</v>
      </c>
      <c r="C54" s="4" t="s">
        <v>124</v>
      </c>
      <c r="D54" s="4" t="s">
        <v>125</v>
      </c>
      <c r="F54">
        <v>0</v>
      </c>
    </row>
    <row r="55" spans="1:6" ht="38.25" x14ac:dyDescent="0.2">
      <c r="A55" s="22">
        <v>2</v>
      </c>
      <c r="B55" s="4" t="s">
        <v>1</v>
      </c>
      <c r="C55" s="4" t="s">
        <v>130</v>
      </c>
      <c r="D55" s="4" t="s">
        <v>131</v>
      </c>
      <c r="E55" s="4" t="s">
        <v>1917</v>
      </c>
      <c r="F55">
        <v>54</v>
      </c>
    </row>
    <row r="56" spans="1:6" ht="63.75" x14ac:dyDescent="0.2">
      <c r="A56" s="22">
        <v>2</v>
      </c>
      <c r="B56" s="4" t="s">
        <v>1</v>
      </c>
      <c r="C56" s="4" t="s">
        <v>137</v>
      </c>
      <c r="D56" s="4" t="s">
        <v>2301</v>
      </c>
      <c r="E56" s="4" t="s">
        <v>1918</v>
      </c>
      <c r="F56">
        <v>26</v>
      </c>
    </row>
    <row r="57" spans="1:6" ht="38.25" x14ac:dyDescent="0.2">
      <c r="A57" s="22">
        <v>2</v>
      </c>
      <c r="B57" s="4" t="s">
        <v>1</v>
      </c>
      <c r="C57" s="4" t="s">
        <v>142</v>
      </c>
      <c r="D57" s="4" t="s">
        <v>143</v>
      </c>
      <c r="E57" s="4" t="s">
        <v>1919</v>
      </c>
      <c r="F57">
        <v>4</v>
      </c>
    </row>
    <row r="58" spans="1:6" ht="25.5" x14ac:dyDescent="0.2">
      <c r="A58" s="22">
        <v>2</v>
      </c>
      <c r="B58" s="4" t="s">
        <v>1</v>
      </c>
      <c r="C58" s="4" t="s">
        <v>146</v>
      </c>
      <c r="D58" s="4" t="s">
        <v>147</v>
      </c>
      <c r="E58" s="4" t="s">
        <v>1920</v>
      </c>
      <c r="F58">
        <v>31</v>
      </c>
    </row>
    <row r="59" spans="1:6" ht="38.25" x14ac:dyDescent="0.2">
      <c r="A59" s="22">
        <v>2</v>
      </c>
      <c r="B59" s="4" t="s">
        <v>1</v>
      </c>
      <c r="C59" s="4" t="s">
        <v>150</v>
      </c>
      <c r="D59" s="4" t="s">
        <v>151</v>
      </c>
      <c r="E59" s="4" t="s">
        <v>1921</v>
      </c>
      <c r="F59">
        <v>15</v>
      </c>
    </row>
    <row r="60" spans="1:6" ht="25.5" x14ac:dyDescent="0.2">
      <c r="A60" s="22">
        <v>2</v>
      </c>
      <c r="B60" s="4" t="s">
        <v>1</v>
      </c>
      <c r="C60" s="4" t="s">
        <v>154</v>
      </c>
      <c r="D60" s="4" t="s">
        <v>155</v>
      </c>
      <c r="E60" s="4" t="s">
        <v>1922</v>
      </c>
      <c r="F60">
        <v>29</v>
      </c>
    </row>
    <row r="61" spans="1:6" ht="25.5" x14ac:dyDescent="0.2">
      <c r="A61" s="22">
        <v>3</v>
      </c>
      <c r="B61" s="4" t="s">
        <v>2</v>
      </c>
      <c r="C61" s="4" t="s">
        <v>8</v>
      </c>
      <c r="D61" s="4" t="s">
        <v>9</v>
      </c>
      <c r="E61" s="4" t="s">
        <v>1859</v>
      </c>
      <c r="F61">
        <v>25</v>
      </c>
    </row>
    <row r="62" spans="1:6" ht="25.5" x14ac:dyDescent="0.2">
      <c r="A62" s="22">
        <v>3</v>
      </c>
      <c r="B62" s="4" t="s">
        <v>2</v>
      </c>
      <c r="C62" s="4" t="s">
        <v>13</v>
      </c>
      <c r="D62" s="4" t="s">
        <v>14</v>
      </c>
      <c r="E62" s="4" t="s">
        <v>1861</v>
      </c>
      <c r="F62">
        <v>25</v>
      </c>
    </row>
    <row r="63" spans="1:6" ht="25.5" x14ac:dyDescent="0.2">
      <c r="A63" s="22">
        <v>3</v>
      </c>
      <c r="B63" s="4" t="s">
        <v>2</v>
      </c>
      <c r="C63" s="4" t="s">
        <v>17</v>
      </c>
      <c r="D63" s="4" t="s">
        <v>18</v>
      </c>
      <c r="E63" s="4" t="s">
        <v>1862</v>
      </c>
      <c r="F63">
        <v>21</v>
      </c>
    </row>
    <row r="64" spans="1:6" ht="25.5" x14ac:dyDescent="0.2">
      <c r="A64" s="22">
        <v>3</v>
      </c>
      <c r="B64" s="4" t="s">
        <v>2</v>
      </c>
      <c r="C64" s="4" t="s">
        <v>1863</v>
      </c>
      <c r="D64" s="4" t="s">
        <v>22</v>
      </c>
      <c r="E64" s="4" t="s">
        <v>1864</v>
      </c>
      <c r="F64">
        <v>19</v>
      </c>
    </row>
    <row r="65" spans="1:6" ht="25.5" x14ac:dyDescent="0.2">
      <c r="A65" s="22">
        <v>3</v>
      </c>
      <c r="B65" s="4" t="s">
        <v>2</v>
      </c>
      <c r="C65" s="4" t="s">
        <v>26</v>
      </c>
      <c r="D65" s="4" t="s">
        <v>27</v>
      </c>
      <c r="E65" s="4" t="s">
        <v>1865</v>
      </c>
      <c r="F65">
        <v>19</v>
      </c>
    </row>
    <row r="66" spans="1:6" ht="25.5" x14ac:dyDescent="0.2">
      <c r="A66" s="22">
        <v>3</v>
      </c>
      <c r="B66" s="4" t="s">
        <v>2</v>
      </c>
      <c r="C66" s="4" t="s">
        <v>30</v>
      </c>
      <c r="D66" s="4" t="s">
        <v>31</v>
      </c>
      <c r="E66" s="4" t="s">
        <v>1866</v>
      </c>
      <c r="F66">
        <v>35</v>
      </c>
    </row>
    <row r="67" spans="1:6" ht="25.5" x14ac:dyDescent="0.2">
      <c r="A67" s="22">
        <v>3</v>
      </c>
      <c r="B67" s="4" t="s">
        <v>2</v>
      </c>
      <c r="C67" s="4" t="s">
        <v>34</v>
      </c>
      <c r="D67" s="4" t="s">
        <v>35</v>
      </c>
      <c r="F67">
        <v>0</v>
      </c>
    </row>
    <row r="68" spans="1:6" ht="51" x14ac:dyDescent="0.2">
      <c r="A68" s="22">
        <v>3</v>
      </c>
      <c r="B68" s="4" t="s">
        <v>2</v>
      </c>
      <c r="C68" s="4" t="s">
        <v>38</v>
      </c>
      <c r="D68" s="4" t="s">
        <v>39</v>
      </c>
      <c r="E68" s="4" t="s">
        <v>1867</v>
      </c>
      <c r="F68">
        <v>58</v>
      </c>
    </row>
    <row r="69" spans="1:6" ht="25.5" x14ac:dyDescent="0.2">
      <c r="A69" s="22">
        <v>3</v>
      </c>
      <c r="B69" s="4" t="s">
        <v>2</v>
      </c>
      <c r="C69" s="4" t="s">
        <v>1868</v>
      </c>
      <c r="D69" s="4" t="s">
        <v>42</v>
      </c>
      <c r="E69" s="4" t="s">
        <v>1869</v>
      </c>
      <c r="F69">
        <v>32</v>
      </c>
    </row>
    <row r="70" spans="1:6" ht="76.5" x14ac:dyDescent="0.2">
      <c r="A70" s="22">
        <v>3</v>
      </c>
      <c r="B70" s="4" t="s">
        <v>2</v>
      </c>
      <c r="C70" s="4" t="s">
        <v>43</v>
      </c>
      <c r="D70" s="4" t="s">
        <v>2599</v>
      </c>
      <c r="E70" s="4" t="s">
        <v>1870</v>
      </c>
      <c r="F70">
        <v>16</v>
      </c>
    </row>
    <row r="71" spans="1:6" ht="25.5" x14ac:dyDescent="0.2">
      <c r="A71" s="22">
        <v>3</v>
      </c>
      <c r="B71" s="4" t="s">
        <v>2</v>
      </c>
      <c r="C71" s="4" t="s">
        <v>1871</v>
      </c>
      <c r="D71" s="4" t="s">
        <v>47</v>
      </c>
      <c r="E71" s="4" t="s">
        <v>1872</v>
      </c>
      <c r="F71">
        <v>13</v>
      </c>
    </row>
    <row r="72" spans="1:6" ht="25.5" x14ac:dyDescent="0.2">
      <c r="A72" s="22">
        <v>3</v>
      </c>
      <c r="B72" s="4" t="s">
        <v>2</v>
      </c>
      <c r="C72" s="4" t="s">
        <v>50</v>
      </c>
      <c r="D72" s="4" t="s">
        <v>51</v>
      </c>
      <c r="E72" s="4" t="s">
        <v>1873</v>
      </c>
      <c r="F72">
        <v>20</v>
      </c>
    </row>
    <row r="73" spans="1:6" ht="25.5" x14ac:dyDescent="0.2">
      <c r="A73" s="22">
        <v>3</v>
      </c>
      <c r="B73" s="4" t="s">
        <v>2</v>
      </c>
      <c r="C73" s="4" t="s">
        <v>1874</v>
      </c>
      <c r="D73" s="4" t="s">
        <v>56</v>
      </c>
      <c r="E73" s="4" t="s">
        <v>1875</v>
      </c>
      <c r="F73">
        <v>22</v>
      </c>
    </row>
    <row r="74" spans="1:6" ht="76.5" x14ac:dyDescent="0.2">
      <c r="A74" s="22">
        <v>3</v>
      </c>
      <c r="B74" s="4" t="s">
        <v>2</v>
      </c>
      <c r="C74" s="4" t="s">
        <v>57</v>
      </c>
      <c r="D74" s="4" t="s">
        <v>2600</v>
      </c>
      <c r="E74" s="4" t="s">
        <v>1876</v>
      </c>
      <c r="F74">
        <v>1</v>
      </c>
    </row>
    <row r="75" spans="1:6" ht="51" x14ac:dyDescent="0.2">
      <c r="A75" s="22">
        <v>3</v>
      </c>
      <c r="B75" s="4" t="s">
        <v>2</v>
      </c>
      <c r="C75" s="4" t="s">
        <v>62</v>
      </c>
      <c r="D75" s="4" t="s">
        <v>63</v>
      </c>
      <c r="E75" s="4" t="s">
        <v>1877</v>
      </c>
      <c r="F75">
        <v>89</v>
      </c>
    </row>
    <row r="76" spans="1:6" ht="25.5" x14ac:dyDescent="0.2">
      <c r="A76" s="22">
        <v>3</v>
      </c>
      <c r="B76" s="4" t="s">
        <v>2</v>
      </c>
      <c r="C76" s="4" t="s">
        <v>1878</v>
      </c>
      <c r="D76" s="4" t="s">
        <v>69</v>
      </c>
      <c r="E76" s="4" t="s">
        <v>1879</v>
      </c>
      <c r="F76">
        <v>39</v>
      </c>
    </row>
    <row r="77" spans="1:6" ht="25.5" x14ac:dyDescent="0.2">
      <c r="A77" s="22">
        <v>3</v>
      </c>
      <c r="B77" s="4" t="s">
        <v>2</v>
      </c>
      <c r="C77" s="4" t="s">
        <v>74</v>
      </c>
      <c r="D77" s="4" t="s">
        <v>75</v>
      </c>
      <c r="E77" s="4" t="s">
        <v>1880</v>
      </c>
      <c r="F77">
        <v>19</v>
      </c>
    </row>
    <row r="78" spans="1:6" ht="25.5" x14ac:dyDescent="0.2">
      <c r="A78" s="22">
        <v>3</v>
      </c>
      <c r="B78" s="4" t="s">
        <v>2</v>
      </c>
      <c r="C78" s="4" t="s">
        <v>80</v>
      </c>
      <c r="D78" s="4" t="s">
        <v>81</v>
      </c>
      <c r="E78" s="4" t="s">
        <v>1881</v>
      </c>
      <c r="F78">
        <v>37</v>
      </c>
    </row>
    <row r="79" spans="1:6" ht="38.25" x14ac:dyDescent="0.2">
      <c r="A79" s="22">
        <v>3</v>
      </c>
      <c r="B79" s="4" t="s">
        <v>2</v>
      </c>
      <c r="C79" s="4" t="s">
        <v>85</v>
      </c>
      <c r="D79" s="4" t="s">
        <v>86</v>
      </c>
      <c r="E79" s="4" t="s">
        <v>1882</v>
      </c>
      <c r="F79">
        <v>16</v>
      </c>
    </row>
    <row r="80" spans="1:6" ht="51" x14ac:dyDescent="0.2">
      <c r="A80" s="22">
        <v>3</v>
      </c>
      <c r="B80" s="4" t="s">
        <v>2</v>
      </c>
      <c r="C80" s="4" t="s">
        <v>87</v>
      </c>
      <c r="D80" s="4" t="s">
        <v>2601</v>
      </c>
      <c r="E80" s="4" t="s">
        <v>1883</v>
      </c>
      <c r="F80">
        <v>21</v>
      </c>
    </row>
    <row r="81" spans="1:6" ht="25.5" x14ac:dyDescent="0.2">
      <c r="A81" s="22">
        <v>3</v>
      </c>
      <c r="B81" s="4" t="s">
        <v>2</v>
      </c>
      <c r="C81" s="4" t="s">
        <v>1884</v>
      </c>
      <c r="D81" s="4" t="s">
        <v>93</v>
      </c>
      <c r="E81" s="4" t="s">
        <v>1885</v>
      </c>
      <c r="F81">
        <v>32</v>
      </c>
    </row>
    <row r="82" spans="1:6" ht="51" x14ac:dyDescent="0.2">
      <c r="A82" s="22">
        <v>3</v>
      </c>
      <c r="B82" s="4" t="s">
        <v>2</v>
      </c>
      <c r="C82" s="4" t="s">
        <v>98</v>
      </c>
      <c r="D82" s="4" t="s">
        <v>2602</v>
      </c>
      <c r="E82" s="4" t="s">
        <v>1886</v>
      </c>
      <c r="F82">
        <v>4</v>
      </c>
    </row>
    <row r="83" spans="1:6" ht="25.5" x14ac:dyDescent="0.2">
      <c r="A83" s="22">
        <v>3</v>
      </c>
      <c r="B83" s="4" t="s">
        <v>2</v>
      </c>
      <c r="C83" s="4" t="s">
        <v>102</v>
      </c>
      <c r="D83" s="4" t="s">
        <v>103</v>
      </c>
      <c r="E83" s="4" t="s">
        <v>1887</v>
      </c>
      <c r="F83">
        <v>26</v>
      </c>
    </row>
    <row r="84" spans="1:6" ht="25.5" x14ac:dyDescent="0.2">
      <c r="A84" s="22">
        <v>3</v>
      </c>
      <c r="B84" s="4" t="s">
        <v>2</v>
      </c>
      <c r="C84" s="4" t="s">
        <v>1888</v>
      </c>
      <c r="D84" s="4" t="s">
        <v>105</v>
      </c>
      <c r="E84" s="4" t="s">
        <v>1889</v>
      </c>
      <c r="F84">
        <v>29</v>
      </c>
    </row>
    <row r="85" spans="1:6" ht="25.5" x14ac:dyDescent="0.2">
      <c r="A85" s="22">
        <v>3</v>
      </c>
      <c r="B85" s="4" t="s">
        <v>2</v>
      </c>
      <c r="C85" s="4" t="s">
        <v>109</v>
      </c>
      <c r="D85" s="4" t="s">
        <v>110</v>
      </c>
      <c r="E85" s="4" t="s">
        <v>1890</v>
      </c>
      <c r="F85">
        <v>36</v>
      </c>
    </row>
    <row r="86" spans="1:6" ht="25.5" x14ac:dyDescent="0.2">
      <c r="A86" s="22">
        <v>3</v>
      </c>
      <c r="B86" s="4" t="s">
        <v>2</v>
      </c>
      <c r="C86" s="4" t="s">
        <v>1891</v>
      </c>
      <c r="D86" s="4" t="s">
        <v>2603</v>
      </c>
      <c r="E86" s="4" t="s">
        <v>1892</v>
      </c>
      <c r="F86">
        <v>14</v>
      </c>
    </row>
    <row r="87" spans="1:6" ht="38.25" x14ac:dyDescent="0.2">
      <c r="A87" s="22">
        <v>3</v>
      </c>
      <c r="B87" s="4" t="s">
        <v>2</v>
      </c>
      <c r="C87" s="4" t="s">
        <v>120</v>
      </c>
      <c r="D87" s="4" t="s">
        <v>121</v>
      </c>
      <c r="E87" s="4" t="s">
        <v>1893</v>
      </c>
      <c r="F87">
        <v>28</v>
      </c>
    </row>
    <row r="88" spans="1:6" ht="38.25" x14ac:dyDescent="0.2">
      <c r="A88" s="22">
        <v>3</v>
      </c>
      <c r="B88" s="4" t="s">
        <v>2</v>
      </c>
      <c r="C88" s="4" t="s">
        <v>126</v>
      </c>
      <c r="D88" s="4" t="s">
        <v>127</v>
      </c>
      <c r="F88">
        <v>0</v>
      </c>
    </row>
    <row r="89" spans="1:6" ht="63.75" x14ac:dyDescent="0.2">
      <c r="A89" s="22">
        <v>3</v>
      </c>
      <c r="B89" s="4" t="s">
        <v>2</v>
      </c>
      <c r="C89" s="4" t="s">
        <v>132</v>
      </c>
      <c r="D89" s="4" t="s">
        <v>2604</v>
      </c>
      <c r="E89" s="4" t="s">
        <v>1894</v>
      </c>
      <c r="F89">
        <v>24</v>
      </c>
    </row>
    <row r="90" spans="1:6" ht="25.5" x14ac:dyDescent="0.2">
      <c r="A90" s="22">
        <v>3</v>
      </c>
      <c r="B90" s="4" t="s">
        <v>2</v>
      </c>
      <c r="C90" s="4" t="s">
        <v>138</v>
      </c>
      <c r="D90" s="4" t="s">
        <v>139</v>
      </c>
      <c r="E90" s="4" t="s">
        <v>1895</v>
      </c>
      <c r="F90">
        <v>47</v>
      </c>
    </row>
    <row r="91" spans="1:6" ht="51" x14ac:dyDescent="0.2">
      <c r="A91" s="22">
        <v>4</v>
      </c>
      <c r="B91" s="4" t="s">
        <v>165</v>
      </c>
      <c r="C91" s="4" t="s">
        <v>168</v>
      </c>
      <c r="D91" s="4" t="s">
        <v>2605</v>
      </c>
      <c r="E91" s="4" t="s">
        <v>2606</v>
      </c>
      <c r="F91">
        <v>2</v>
      </c>
    </row>
    <row r="92" spans="1:6" ht="25.5" x14ac:dyDescent="0.2">
      <c r="A92" s="22">
        <v>4</v>
      </c>
      <c r="B92" s="4" t="s">
        <v>165</v>
      </c>
      <c r="C92" s="4" t="s">
        <v>179</v>
      </c>
      <c r="D92" s="4" t="s">
        <v>180</v>
      </c>
      <c r="E92" s="4" t="s">
        <v>2607</v>
      </c>
      <c r="F92">
        <v>24</v>
      </c>
    </row>
    <row r="93" spans="1:6" ht="51" x14ac:dyDescent="0.2">
      <c r="A93" s="22">
        <v>4</v>
      </c>
      <c r="B93" s="4" t="s">
        <v>165</v>
      </c>
      <c r="C93" s="4" t="s">
        <v>188</v>
      </c>
      <c r="D93" s="4" t="s">
        <v>2608</v>
      </c>
      <c r="E93" s="4" t="s">
        <v>2609</v>
      </c>
      <c r="F93">
        <v>25</v>
      </c>
    </row>
    <row r="94" spans="1:6" ht="25.5" x14ac:dyDescent="0.2">
      <c r="A94" s="22">
        <v>4</v>
      </c>
      <c r="B94" s="4" t="s">
        <v>165</v>
      </c>
      <c r="C94" s="4" t="s">
        <v>202</v>
      </c>
      <c r="D94" s="4" t="s">
        <v>203</v>
      </c>
      <c r="E94" s="4" t="s">
        <v>2610</v>
      </c>
      <c r="F94">
        <v>22</v>
      </c>
    </row>
    <row r="95" spans="1:6" ht="25.5" x14ac:dyDescent="0.2">
      <c r="A95" s="22">
        <v>4</v>
      </c>
      <c r="B95" s="4" t="s">
        <v>165</v>
      </c>
      <c r="C95" s="4" t="s">
        <v>208</v>
      </c>
      <c r="D95" s="4" t="s">
        <v>209</v>
      </c>
      <c r="E95" s="4" t="s">
        <v>2611</v>
      </c>
      <c r="F95">
        <v>19</v>
      </c>
    </row>
    <row r="96" spans="1:6" ht="25.5" x14ac:dyDescent="0.2">
      <c r="A96" s="22">
        <v>4</v>
      </c>
      <c r="B96" s="4" t="s">
        <v>165</v>
      </c>
      <c r="C96" s="4" t="s">
        <v>214</v>
      </c>
      <c r="D96" s="4" t="s">
        <v>215</v>
      </c>
      <c r="E96" s="4" t="s">
        <v>2612</v>
      </c>
      <c r="F96">
        <v>23</v>
      </c>
    </row>
    <row r="97" spans="1:6" ht="25.5" x14ac:dyDescent="0.2">
      <c r="A97" s="22">
        <v>4</v>
      </c>
      <c r="B97" s="4" t="s">
        <v>165</v>
      </c>
      <c r="C97" s="4" t="s">
        <v>220</v>
      </c>
      <c r="D97" s="4" t="s">
        <v>221</v>
      </c>
      <c r="E97" s="4" t="s">
        <v>2613</v>
      </c>
      <c r="F97">
        <v>28</v>
      </c>
    </row>
    <row r="98" spans="1:6" ht="25.5" x14ac:dyDescent="0.2">
      <c r="A98" s="22">
        <v>4</v>
      </c>
      <c r="B98" s="4" t="s">
        <v>165</v>
      </c>
      <c r="C98" s="4" t="s">
        <v>226</v>
      </c>
      <c r="D98" s="4" t="s">
        <v>227</v>
      </c>
      <c r="E98" s="4" t="s">
        <v>2614</v>
      </c>
      <c r="F98">
        <v>16</v>
      </c>
    </row>
    <row r="99" spans="1:6" ht="38.25" x14ac:dyDescent="0.2">
      <c r="A99" s="22">
        <v>4</v>
      </c>
      <c r="B99" s="4" t="s">
        <v>165</v>
      </c>
      <c r="C99" s="4" t="s">
        <v>235</v>
      </c>
      <c r="D99" s="4" t="s">
        <v>236</v>
      </c>
      <c r="E99" s="4" t="s">
        <v>2615</v>
      </c>
      <c r="F99">
        <v>23</v>
      </c>
    </row>
    <row r="100" spans="1:6" ht="25.5" x14ac:dyDescent="0.2">
      <c r="A100" s="22">
        <v>4</v>
      </c>
      <c r="B100" s="4" t="s">
        <v>165</v>
      </c>
      <c r="C100" s="4" t="s">
        <v>241</v>
      </c>
      <c r="D100" s="4" t="s">
        <v>242</v>
      </c>
      <c r="E100" s="4" t="s">
        <v>2616</v>
      </c>
      <c r="F100">
        <v>44</v>
      </c>
    </row>
    <row r="101" spans="1:6" ht="38.25" x14ac:dyDescent="0.2">
      <c r="A101" s="22">
        <v>4</v>
      </c>
      <c r="B101" s="4" t="s">
        <v>165</v>
      </c>
      <c r="C101" s="4" t="s">
        <v>247</v>
      </c>
      <c r="D101" s="4" t="s">
        <v>2617</v>
      </c>
      <c r="E101" s="4" t="s">
        <v>2618</v>
      </c>
      <c r="F101">
        <v>25</v>
      </c>
    </row>
    <row r="102" spans="1:6" ht="25.5" x14ac:dyDescent="0.2">
      <c r="A102" s="22">
        <v>4</v>
      </c>
      <c r="B102" s="4" t="s">
        <v>165</v>
      </c>
      <c r="C102" s="4" t="s">
        <v>261</v>
      </c>
      <c r="D102" s="4" t="s">
        <v>262</v>
      </c>
      <c r="E102" s="4" t="s">
        <v>2619</v>
      </c>
      <c r="F102">
        <v>22</v>
      </c>
    </row>
    <row r="103" spans="1:6" ht="25.5" x14ac:dyDescent="0.2">
      <c r="A103" s="22">
        <v>4</v>
      </c>
      <c r="B103" s="4" t="s">
        <v>165</v>
      </c>
      <c r="C103" s="4" t="s">
        <v>2620</v>
      </c>
      <c r="D103" s="4" t="s">
        <v>2621</v>
      </c>
      <c r="E103" s="4" t="s">
        <v>2622</v>
      </c>
      <c r="F103">
        <v>60</v>
      </c>
    </row>
    <row r="104" spans="1:6" ht="25.5" x14ac:dyDescent="0.2">
      <c r="A104" s="22">
        <v>4</v>
      </c>
      <c r="B104" s="4" t="s">
        <v>165</v>
      </c>
      <c r="C104" s="4" t="s">
        <v>278</v>
      </c>
      <c r="D104" s="4" t="s">
        <v>279</v>
      </c>
      <c r="E104" s="4" t="s">
        <v>2623</v>
      </c>
      <c r="F104">
        <v>2</v>
      </c>
    </row>
    <row r="105" spans="1:6" ht="25.5" x14ac:dyDescent="0.2">
      <c r="A105" s="22">
        <v>4</v>
      </c>
      <c r="B105" s="4" t="s">
        <v>165</v>
      </c>
      <c r="C105" s="4" t="s">
        <v>287</v>
      </c>
      <c r="D105" s="4" t="s">
        <v>288</v>
      </c>
      <c r="E105" s="4" t="s">
        <v>2624</v>
      </c>
      <c r="F105">
        <v>41</v>
      </c>
    </row>
    <row r="106" spans="1:6" ht="25.5" x14ac:dyDescent="0.2">
      <c r="A106" s="22">
        <v>4</v>
      </c>
      <c r="B106" s="4" t="s">
        <v>165</v>
      </c>
      <c r="C106" s="4" t="s">
        <v>294</v>
      </c>
      <c r="D106" s="4" t="s">
        <v>295</v>
      </c>
      <c r="E106" s="4" t="s">
        <v>2625</v>
      </c>
      <c r="F106">
        <v>35</v>
      </c>
    </row>
    <row r="107" spans="1:6" ht="51" x14ac:dyDescent="0.2">
      <c r="A107" s="22">
        <v>4</v>
      </c>
      <c r="B107" s="4" t="s">
        <v>165</v>
      </c>
      <c r="C107" s="4" t="s">
        <v>300</v>
      </c>
      <c r="D107" s="4" t="s">
        <v>2626</v>
      </c>
      <c r="E107" s="4" t="s">
        <v>2627</v>
      </c>
      <c r="F107">
        <v>12</v>
      </c>
    </row>
    <row r="108" spans="1:6" ht="76.5" x14ac:dyDescent="0.2">
      <c r="A108" s="22">
        <v>4</v>
      </c>
      <c r="B108" s="4" t="s">
        <v>165</v>
      </c>
      <c r="C108" s="4" t="s">
        <v>311</v>
      </c>
      <c r="D108" s="4" t="s">
        <v>2628</v>
      </c>
      <c r="F108">
        <v>0</v>
      </c>
    </row>
    <row r="109" spans="1:6" ht="25.5" x14ac:dyDescent="0.2">
      <c r="A109" s="22">
        <v>4</v>
      </c>
      <c r="B109" s="4" t="s">
        <v>165</v>
      </c>
      <c r="C109" s="4" t="s">
        <v>322</v>
      </c>
      <c r="D109" s="4" t="s">
        <v>323</v>
      </c>
      <c r="E109" s="4" t="s">
        <v>2629</v>
      </c>
      <c r="F109">
        <v>49</v>
      </c>
    </row>
    <row r="110" spans="1:6" ht="38.25" x14ac:dyDescent="0.2">
      <c r="A110" s="22">
        <v>4</v>
      </c>
      <c r="B110" s="4" t="s">
        <v>165</v>
      </c>
      <c r="C110" s="4" t="s">
        <v>328</v>
      </c>
      <c r="D110" s="4" t="s">
        <v>2630</v>
      </c>
      <c r="E110" s="4" t="s">
        <v>2631</v>
      </c>
      <c r="F110">
        <v>33</v>
      </c>
    </row>
    <row r="111" spans="1:6" ht="25.5" x14ac:dyDescent="0.2">
      <c r="A111" s="22">
        <v>4</v>
      </c>
      <c r="B111" s="4" t="s">
        <v>165</v>
      </c>
      <c r="C111" s="4" t="s">
        <v>336</v>
      </c>
      <c r="D111" s="4" t="s">
        <v>337</v>
      </c>
      <c r="E111" s="4" t="s">
        <v>2632</v>
      </c>
      <c r="F111">
        <v>28</v>
      </c>
    </row>
    <row r="112" spans="1:6" ht="51" x14ac:dyDescent="0.2">
      <c r="A112" s="22">
        <v>4</v>
      </c>
      <c r="B112" s="4" t="s">
        <v>165</v>
      </c>
      <c r="C112" s="4" t="s">
        <v>340</v>
      </c>
      <c r="D112" s="4" t="s">
        <v>341</v>
      </c>
      <c r="E112" s="4" t="s">
        <v>2633</v>
      </c>
      <c r="F112">
        <v>39</v>
      </c>
    </row>
    <row r="113" spans="1:6" ht="25.5" x14ac:dyDescent="0.2">
      <c r="A113" s="22">
        <v>4</v>
      </c>
      <c r="B113" s="4" t="s">
        <v>165</v>
      </c>
      <c r="C113" s="4" t="s">
        <v>344</v>
      </c>
      <c r="D113" s="4" t="s">
        <v>345</v>
      </c>
      <c r="E113" s="4" t="s">
        <v>2634</v>
      </c>
      <c r="F113">
        <v>14</v>
      </c>
    </row>
    <row r="114" spans="1:6" ht="25.5" x14ac:dyDescent="0.2">
      <c r="A114" s="22">
        <v>4</v>
      </c>
      <c r="B114" s="4" t="s">
        <v>165</v>
      </c>
      <c r="C114" s="4" t="s">
        <v>348</v>
      </c>
      <c r="D114" s="4" t="s">
        <v>349</v>
      </c>
      <c r="E114" s="4" t="s">
        <v>2635</v>
      </c>
      <c r="F114">
        <v>20</v>
      </c>
    </row>
    <row r="115" spans="1:6" ht="25.5" x14ac:dyDescent="0.2">
      <c r="A115" s="22">
        <v>4</v>
      </c>
      <c r="B115" s="4" t="s">
        <v>165</v>
      </c>
      <c r="C115" s="4" t="s">
        <v>350</v>
      </c>
      <c r="D115" s="4" t="s">
        <v>351</v>
      </c>
      <c r="E115" s="4" t="s">
        <v>2636</v>
      </c>
      <c r="F115">
        <v>27</v>
      </c>
    </row>
    <row r="116" spans="1:6" ht="25.5" x14ac:dyDescent="0.2">
      <c r="A116" s="22">
        <v>4</v>
      </c>
      <c r="B116" s="4" t="s">
        <v>165</v>
      </c>
      <c r="C116" s="4" t="s">
        <v>352</v>
      </c>
      <c r="D116" s="4" t="s">
        <v>353</v>
      </c>
      <c r="E116" s="4" t="s">
        <v>2637</v>
      </c>
      <c r="F116">
        <v>35</v>
      </c>
    </row>
    <row r="117" spans="1:6" ht="25.5" x14ac:dyDescent="0.2">
      <c r="A117" s="22">
        <v>4</v>
      </c>
      <c r="B117" s="4" t="s">
        <v>165</v>
      </c>
      <c r="C117" s="4" t="s">
        <v>354</v>
      </c>
      <c r="D117" s="4" t="s">
        <v>355</v>
      </c>
      <c r="E117" s="4" t="s">
        <v>2638</v>
      </c>
      <c r="F117">
        <v>25</v>
      </c>
    </row>
    <row r="118" spans="1:6" ht="38.25" x14ac:dyDescent="0.2">
      <c r="A118" s="22">
        <v>4</v>
      </c>
      <c r="B118" s="4" t="s">
        <v>165</v>
      </c>
      <c r="C118" s="4" t="s">
        <v>356</v>
      </c>
      <c r="D118" s="4" t="s">
        <v>357</v>
      </c>
      <c r="E118" s="4" t="s">
        <v>2639</v>
      </c>
      <c r="F118">
        <v>21</v>
      </c>
    </row>
    <row r="119" spans="1:6" ht="25.5" x14ac:dyDescent="0.2">
      <c r="A119" s="22">
        <v>4</v>
      </c>
      <c r="B119" s="4" t="s">
        <v>165</v>
      </c>
      <c r="C119" s="4" t="s">
        <v>358</v>
      </c>
      <c r="D119" s="4" t="s">
        <v>359</v>
      </c>
      <c r="E119" s="4" t="s">
        <v>2640</v>
      </c>
      <c r="F119">
        <v>38</v>
      </c>
    </row>
    <row r="120" spans="1:6" ht="25.5" x14ac:dyDescent="0.2">
      <c r="A120" s="22">
        <v>4</v>
      </c>
      <c r="B120" s="4" t="s">
        <v>165</v>
      </c>
      <c r="C120" s="4" t="s">
        <v>360</v>
      </c>
      <c r="D120" s="4" t="s">
        <v>361</v>
      </c>
      <c r="F120">
        <v>0</v>
      </c>
    </row>
    <row r="121" spans="1:6" ht="25.5" x14ac:dyDescent="0.2">
      <c r="A121" s="22">
        <v>5</v>
      </c>
      <c r="B121" s="4" t="s">
        <v>166</v>
      </c>
      <c r="C121" s="4" t="s">
        <v>170</v>
      </c>
      <c r="D121" s="4" t="s">
        <v>171</v>
      </c>
      <c r="E121" s="4" t="s">
        <v>2641</v>
      </c>
      <c r="F121">
        <v>28</v>
      </c>
    </row>
    <row r="122" spans="1:6" ht="25.5" x14ac:dyDescent="0.2">
      <c r="A122" s="22">
        <v>5</v>
      </c>
      <c r="B122" s="4" t="s">
        <v>166</v>
      </c>
      <c r="C122" s="4" t="s">
        <v>175</v>
      </c>
      <c r="D122" s="4" t="s">
        <v>176</v>
      </c>
      <c r="E122" s="4" t="s">
        <v>2642</v>
      </c>
      <c r="F122">
        <v>5</v>
      </c>
    </row>
    <row r="123" spans="1:6" ht="63.75" x14ac:dyDescent="0.2">
      <c r="A123" s="22">
        <v>5</v>
      </c>
      <c r="B123" s="4" t="s">
        <v>166</v>
      </c>
      <c r="C123" s="4" t="s">
        <v>181</v>
      </c>
      <c r="D123" s="4" t="s">
        <v>2643</v>
      </c>
      <c r="E123" s="4" t="s">
        <v>2644</v>
      </c>
      <c r="F123">
        <v>35</v>
      </c>
    </row>
    <row r="124" spans="1:6" ht="25.5" x14ac:dyDescent="0.2">
      <c r="A124" s="22">
        <v>5</v>
      </c>
      <c r="B124" s="4" t="s">
        <v>166</v>
      </c>
      <c r="C124" s="4" t="s">
        <v>190</v>
      </c>
      <c r="D124" s="4" t="s">
        <v>191</v>
      </c>
      <c r="E124" s="4" t="s">
        <v>2645</v>
      </c>
      <c r="F124">
        <v>20</v>
      </c>
    </row>
    <row r="125" spans="1:6" ht="63.75" x14ac:dyDescent="0.2">
      <c r="A125" s="22">
        <v>5</v>
      </c>
      <c r="B125" s="4" t="s">
        <v>166</v>
      </c>
      <c r="C125" s="4" t="s">
        <v>195</v>
      </c>
      <c r="D125" s="4" t="s">
        <v>2646</v>
      </c>
      <c r="E125" s="4" t="s">
        <v>2647</v>
      </c>
      <c r="F125">
        <v>42</v>
      </c>
    </row>
    <row r="126" spans="1:6" ht="25.5" x14ac:dyDescent="0.2">
      <c r="A126" s="22">
        <v>5</v>
      </c>
      <c r="B126" s="4" t="s">
        <v>166</v>
      </c>
      <c r="C126" s="4" t="s">
        <v>204</v>
      </c>
      <c r="D126" s="4" t="s">
        <v>205</v>
      </c>
      <c r="E126" s="4" t="s">
        <v>2648</v>
      </c>
      <c r="F126">
        <v>18</v>
      </c>
    </row>
    <row r="127" spans="1:6" ht="25.5" x14ac:dyDescent="0.2">
      <c r="A127" s="22">
        <v>5</v>
      </c>
      <c r="B127" s="4" t="s">
        <v>166</v>
      </c>
      <c r="C127" s="4" t="s">
        <v>210</v>
      </c>
      <c r="D127" s="4" t="s">
        <v>211</v>
      </c>
      <c r="E127" s="4" t="s">
        <v>2649</v>
      </c>
      <c r="F127">
        <v>33</v>
      </c>
    </row>
    <row r="128" spans="1:6" ht="25.5" x14ac:dyDescent="0.2">
      <c r="A128" s="22">
        <v>5</v>
      </c>
      <c r="B128" s="4" t="s">
        <v>166</v>
      </c>
      <c r="C128" s="4" t="s">
        <v>216</v>
      </c>
      <c r="D128" s="4" t="s">
        <v>217</v>
      </c>
      <c r="F128">
        <v>0</v>
      </c>
    </row>
    <row r="129" spans="1:6" ht="25.5" x14ac:dyDescent="0.2">
      <c r="A129" s="22">
        <v>5</v>
      </c>
      <c r="B129" s="4" t="s">
        <v>166</v>
      </c>
      <c r="C129" s="4" t="s">
        <v>222</v>
      </c>
      <c r="D129" s="4" t="s">
        <v>223</v>
      </c>
      <c r="E129" s="4" t="s">
        <v>2650</v>
      </c>
      <c r="F129">
        <v>14</v>
      </c>
    </row>
    <row r="130" spans="1:6" ht="38.25" x14ac:dyDescent="0.2">
      <c r="A130" s="22">
        <v>5</v>
      </c>
      <c r="B130" s="4" t="s">
        <v>166</v>
      </c>
      <c r="C130" s="4" t="s">
        <v>228</v>
      </c>
      <c r="D130" s="4" t="s">
        <v>2651</v>
      </c>
      <c r="E130" s="4" t="s">
        <v>2652</v>
      </c>
      <c r="F130">
        <v>16</v>
      </c>
    </row>
    <row r="131" spans="1:6" ht="25.5" x14ac:dyDescent="0.2">
      <c r="A131" s="22">
        <v>5</v>
      </c>
      <c r="B131" s="4" t="s">
        <v>166</v>
      </c>
      <c r="C131" s="4" t="s">
        <v>237</v>
      </c>
      <c r="D131" s="4" t="s">
        <v>238</v>
      </c>
      <c r="E131" s="4" t="s">
        <v>2653</v>
      </c>
      <c r="F131">
        <v>37</v>
      </c>
    </row>
    <row r="132" spans="1:6" ht="25.5" x14ac:dyDescent="0.2">
      <c r="A132" s="22">
        <v>5</v>
      </c>
      <c r="B132" s="4" t="s">
        <v>166</v>
      </c>
      <c r="C132" s="4" t="s">
        <v>243</v>
      </c>
      <c r="D132" s="4" t="s">
        <v>244</v>
      </c>
      <c r="E132" s="4" t="s">
        <v>2654</v>
      </c>
      <c r="F132">
        <v>20</v>
      </c>
    </row>
    <row r="133" spans="1:6" ht="25.5" x14ac:dyDescent="0.2">
      <c r="A133" s="22">
        <v>5</v>
      </c>
      <c r="B133" s="4" t="s">
        <v>166</v>
      </c>
      <c r="C133" s="4" t="s">
        <v>249</v>
      </c>
      <c r="D133" s="4" t="s">
        <v>250</v>
      </c>
      <c r="E133" s="4" t="s">
        <v>2655</v>
      </c>
      <c r="F133">
        <v>21</v>
      </c>
    </row>
    <row r="134" spans="1:6" ht="51" x14ac:dyDescent="0.2">
      <c r="A134" s="22">
        <v>5</v>
      </c>
      <c r="B134" s="4" t="s">
        <v>166</v>
      </c>
      <c r="C134" s="4" t="s">
        <v>254</v>
      </c>
      <c r="D134" s="4" t="s">
        <v>2656</v>
      </c>
      <c r="E134" s="4" t="s">
        <v>2657</v>
      </c>
      <c r="F134">
        <v>42</v>
      </c>
    </row>
    <row r="135" spans="1:6" ht="25.5" x14ac:dyDescent="0.2">
      <c r="A135" s="22">
        <v>5</v>
      </c>
      <c r="B135" s="4" t="s">
        <v>166</v>
      </c>
      <c r="C135" s="4" t="s">
        <v>263</v>
      </c>
      <c r="D135" s="4" t="s">
        <v>264</v>
      </c>
      <c r="F135">
        <v>0</v>
      </c>
    </row>
    <row r="136" spans="1:6" ht="25.5" x14ac:dyDescent="0.2">
      <c r="A136" s="22">
        <v>5</v>
      </c>
      <c r="B136" s="4" t="s">
        <v>166</v>
      </c>
      <c r="C136" s="4" t="s">
        <v>269</v>
      </c>
      <c r="D136" s="4" t="s">
        <v>270</v>
      </c>
      <c r="E136" s="4" t="s">
        <v>2658</v>
      </c>
      <c r="F136">
        <v>30</v>
      </c>
    </row>
    <row r="137" spans="1:6" ht="25.5" x14ac:dyDescent="0.2">
      <c r="A137" s="22">
        <v>5</v>
      </c>
      <c r="B137" s="4" t="s">
        <v>166</v>
      </c>
      <c r="C137" s="4" t="s">
        <v>274</v>
      </c>
      <c r="D137" s="4" t="s">
        <v>275</v>
      </c>
      <c r="E137" s="4" t="s">
        <v>2659</v>
      </c>
      <c r="F137">
        <v>16</v>
      </c>
    </row>
    <row r="138" spans="1:6" ht="38.25" x14ac:dyDescent="0.2">
      <c r="A138" s="22">
        <v>5</v>
      </c>
      <c r="B138" s="4" t="s">
        <v>166</v>
      </c>
      <c r="C138" s="4" t="s">
        <v>280</v>
      </c>
      <c r="D138" s="4" t="s">
        <v>2660</v>
      </c>
      <c r="E138" s="4" t="s">
        <v>2661</v>
      </c>
      <c r="F138">
        <v>23</v>
      </c>
    </row>
    <row r="139" spans="1:6" ht="25.5" x14ac:dyDescent="0.2">
      <c r="A139" s="22">
        <v>5</v>
      </c>
      <c r="B139" s="4" t="s">
        <v>166</v>
      </c>
      <c r="C139" s="4" t="s">
        <v>289</v>
      </c>
      <c r="D139" s="4" t="s">
        <v>290</v>
      </c>
      <c r="F139">
        <v>0</v>
      </c>
    </row>
    <row r="140" spans="1:6" ht="25.5" x14ac:dyDescent="0.2">
      <c r="A140" s="22">
        <v>5</v>
      </c>
      <c r="B140" s="4" t="s">
        <v>166</v>
      </c>
      <c r="C140" s="4" t="s">
        <v>296</v>
      </c>
      <c r="D140" s="4" t="s">
        <v>297</v>
      </c>
      <c r="E140" s="4" t="s">
        <v>2662</v>
      </c>
      <c r="F140">
        <v>27</v>
      </c>
    </row>
    <row r="141" spans="1:6" ht="25.5" x14ac:dyDescent="0.2">
      <c r="A141" s="22">
        <v>5</v>
      </c>
      <c r="B141" s="4" t="s">
        <v>166</v>
      </c>
      <c r="C141" s="4" t="s">
        <v>302</v>
      </c>
      <c r="D141" s="4" t="s">
        <v>303</v>
      </c>
      <c r="F141">
        <v>0</v>
      </c>
    </row>
    <row r="142" spans="1:6" ht="51" x14ac:dyDescent="0.2">
      <c r="A142" s="22">
        <v>5</v>
      </c>
      <c r="B142" s="4" t="s">
        <v>166</v>
      </c>
      <c r="C142" s="4" t="s">
        <v>307</v>
      </c>
      <c r="D142" s="4" t="s">
        <v>308</v>
      </c>
      <c r="E142" s="4" t="s">
        <v>2663</v>
      </c>
      <c r="F142">
        <v>36</v>
      </c>
    </row>
    <row r="143" spans="1:6" ht="25.5" x14ac:dyDescent="0.2">
      <c r="A143" s="22">
        <v>5</v>
      </c>
      <c r="B143" s="4" t="s">
        <v>166</v>
      </c>
      <c r="C143" s="4" t="s">
        <v>313</v>
      </c>
      <c r="D143" s="4" t="s">
        <v>314</v>
      </c>
      <c r="F143">
        <v>0</v>
      </c>
    </row>
    <row r="144" spans="1:6" ht="51" x14ac:dyDescent="0.2">
      <c r="A144" s="22">
        <v>5</v>
      </c>
      <c r="B144" s="4" t="s">
        <v>166</v>
      </c>
      <c r="C144" s="4" t="s">
        <v>318</v>
      </c>
      <c r="D144" s="4" t="s">
        <v>319</v>
      </c>
      <c r="E144" s="4" t="s">
        <v>2664</v>
      </c>
      <c r="F144">
        <v>50</v>
      </c>
    </row>
    <row r="145" spans="1:6" ht="38.25" x14ac:dyDescent="0.2">
      <c r="A145" s="22">
        <v>5</v>
      </c>
      <c r="B145" s="4" t="s">
        <v>166</v>
      </c>
      <c r="C145" s="4" t="s">
        <v>324</v>
      </c>
      <c r="D145" s="4" t="s">
        <v>325</v>
      </c>
      <c r="E145" s="4" t="s">
        <v>2665</v>
      </c>
      <c r="F145">
        <v>17</v>
      </c>
    </row>
    <row r="146" spans="1:6" ht="25.5" x14ac:dyDescent="0.2">
      <c r="A146" s="22">
        <v>5</v>
      </c>
      <c r="B146" s="4" t="s">
        <v>166</v>
      </c>
      <c r="C146" s="4" t="s">
        <v>330</v>
      </c>
      <c r="D146" s="4" t="s">
        <v>331</v>
      </c>
      <c r="E146" s="4" t="s">
        <v>2666</v>
      </c>
      <c r="F146">
        <v>11</v>
      </c>
    </row>
    <row r="147" spans="1:6" ht="63.75" x14ac:dyDescent="0.2">
      <c r="A147" s="22">
        <v>5</v>
      </c>
      <c r="B147" s="4" t="s">
        <v>166</v>
      </c>
      <c r="C147" s="4" t="s">
        <v>333</v>
      </c>
      <c r="D147" s="4" t="s">
        <v>2667</v>
      </c>
      <c r="E147" s="4" t="s">
        <v>2668</v>
      </c>
      <c r="F147">
        <v>34</v>
      </c>
    </row>
    <row r="148" spans="1:6" ht="25.5" x14ac:dyDescent="0.2">
      <c r="A148" s="22">
        <v>5</v>
      </c>
      <c r="B148" s="4" t="s">
        <v>166</v>
      </c>
      <c r="C148" s="4" t="s">
        <v>338</v>
      </c>
      <c r="D148" s="4" t="s">
        <v>339</v>
      </c>
      <c r="E148" s="4" t="s">
        <v>2669</v>
      </c>
      <c r="F148">
        <v>43</v>
      </c>
    </row>
    <row r="149" spans="1:6" ht="63.75" x14ac:dyDescent="0.2">
      <c r="A149" s="22">
        <v>5</v>
      </c>
      <c r="B149" s="4" t="s">
        <v>166</v>
      </c>
      <c r="C149" s="4" t="s">
        <v>342</v>
      </c>
      <c r="D149" s="4" t="s">
        <v>343</v>
      </c>
      <c r="E149" s="4" t="s">
        <v>2670</v>
      </c>
      <c r="F149">
        <v>101</v>
      </c>
    </row>
    <row r="150" spans="1:6" ht="25.5" x14ac:dyDescent="0.2">
      <c r="A150" s="22">
        <v>5</v>
      </c>
      <c r="B150" s="4" t="s">
        <v>166</v>
      </c>
      <c r="C150" s="4" t="s">
        <v>346</v>
      </c>
      <c r="D150" s="4" t="s">
        <v>347</v>
      </c>
      <c r="E150" s="4" t="s">
        <v>2671</v>
      </c>
      <c r="F150">
        <v>28</v>
      </c>
    </row>
    <row r="151" spans="1:6" ht="25.5" x14ac:dyDescent="0.2">
      <c r="A151" s="22">
        <v>6</v>
      </c>
      <c r="B151" s="4" t="s">
        <v>167</v>
      </c>
      <c r="C151" s="4" t="s">
        <v>172</v>
      </c>
      <c r="D151" s="4" t="s">
        <v>173</v>
      </c>
      <c r="E151" s="4" t="s">
        <v>2672</v>
      </c>
      <c r="F151">
        <v>17</v>
      </c>
    </row>
    <row r="152" spans="1:6" ht="25.5" x14ac:dyDescent="0.2">
      <c r="A152" s="22">
        <v>6</v>
      </c>
      <c r="B152" s="4" t="s">
        <v>167</v>
      </c>
      <c r="C152" s="4" t="s">
        <v>177</v>
      </c>
      <c r="D152" s="4" t="s">
        <v>178</v>
      </c>
      <c r="F152">
        <v>0</v>
      </c>
    </row>
    <row r="153" spans="1:6" ht="38.25" x14ac:dyDescent="0.2">
      <c r="A153" s="22">
        <v>6</v>
      </c>
      <c r="B153" s="4" t="s">
        <v>167</v>
      </c>
      <c r="C153" s="4" t="s">
        <v>183</v>
      </c>
      <c r="D153" s="4" t="s">
        <v>184</v>
      </c>
      <c r="E153" s="4" t="s">
        <v>2673</v>
      </c>
      <c r="F153">
        <v>18</v>
      </c>
    </row>
    <row r="154" spans="1:6" ht="25.5" x14ac:dyDescent="0.2">
      <c r="A154" s="22">
        <v>6</v>
      </c>
      <c r="B154" s="4" t="s">
        <v>167</v>
      </c>
      <c r="C154" s="4" t="s">
        <v>186</v>
      </c>
      <c r="D154" s="4" t="s">
        <v>187</v>
      </c>
      <c r="E154" s="4" t="s">
        <v>2674</v>
      </c>
      <c r="F154">
        <v>36</v>
      </c>
    </row>
    <row r="155" spans="1:6" ht="51" x14ac:dyDescent="0.2">
      <c r="A155" s="22">
        <v>6</v>
      </c>
      <c r="B155" s="4" t="s">
        <v>167</v>
      </c>
      <c r="C155" s="4" t="s">
        <v>192</v>
      </c>
      <c r="D155" s="4" t="s">
        <v>193</v>
      </c>
      <c r="E155" s="4" t="s">
        <v>2675</v>
      </c>
      <c r="F155">
        <v>11</v>
      </c>
    </row>
    <row r="156" spans="1:6" ht="25.5" x14ac:dyDescent="0.2">
      <c r="A156" s="22">
        <v>6</v>
      </c>
      <c r="B156" s="4" t="s">
        <v>167</v>
      </c>
      <c r="C156" s="4" t="s">
        <v>197</v>
      </c>
      <c r="D156" s="4" t="s">
        <v>198</v>
      </c>
      <c r="E156" s="4" t="s">
        <v>2676</v>
      </c>
      <c r="F156">
        <v>31</v>
      </c>
    </row>
    <row r="157" spans="1:6" ht="25.5" x14ac:dyDescent="0.2">
      <c r="A157" s="22">
        <v>6</v>
      </c>
      <c r="B157" s="4" t="s">
        <v>167</v>
      </c>
      <c r="C157" s="4" t="s">
        <v>200</v>
      </c>
      <c r="D157" s="4" t="s">
        <v>201</v>
      </c>
      <c r="E157" s="4" t="s">
        <v>2677</v>
      </c>
      <c r="F157">
        <v>5</v>
      </c>
    </row>
    <row r="158" spans="1:6" ht="25.5" x14ac:dyDescent="0.2">
      <c r="A158" s="22">
        <v>6</v>
      </c>
      <c r="B158" s="4" t="s">
        <v>167</v>
      </c>
      <c r="C158" s="4" t="s">
        <v>206</v>
      </c>
      <c r="D158" s="4" t="s">
        <v>207</v>
      </c>
      <c r="E158" s="4" t="s">
        <v>2678</v>
      </c>
      <c r="F158">
        <v>12</v>
      </c>
    </row>
    <row r="159" spans="1:6" ht="25.5" x14ac:dyDescent="0.2">
      <c r="A159" s="22">
        <v>6</v>
      </c>
      <c r="B159" s="4" t="s">
        <v>167</v>
      </c>
      <c r="C159" s="4" t="s">
        <v>2679</v>
      </c>
      <c r="D159" s="4" t="s">
        <v>213</v>
      </c>
      <c r="E159" s="4" t="s">
        <v>2680</v>
      </c>
      <c r="F159">
        <v>22</v>
      </c>
    </row>
    <row r="160" spans="1:6" ht="25.5" x14ac:dyDescent="0.2">
      <c r="A160" s="22">
        <v>6</v>
      </c>
      <c r="B160" s="4" t="s">
        <v>167</v>
      </c>
      <c r="C160" s="4" t="s">
        <v>218</v>
      </c>
      <c r="D160" s="4" t="s">
        <v>219</v>
      </c>
      <c r="E160" s="4" t="s">
        <v>2681</v>
      </c>
      <c r="F160">
        <v>37</v>
      </c>
    </row>
    <row r="161" spans="1:6" ht="38.25" x14ac:dyDescent="0.2">
      <c r="A161" s="22">
        <v>6</v>
      </c>
      <c r="B161" s="4" t="s">
        <v>167</v>
      </c>
      <c r="C161" s="4" t="s">
        <v>224</v>
      </c>
      <c r="D161" s="4" t="s">
        <v>225</v>
      </c>
      <c r="E161" s="4" t="s">
        <v>2682</v>
      </c>
      <c r="F161">
        <v>70</v>
      </c>
    </row>
    <row r="162" spans="1:6" ht="51" x14ac:dyDescent="0.2">
      <c r="A162" s="22">
        <v>6</v>
      </c>
      <c r="B162" s="4" t="s">
        <v>167</v>
      </c>
      <c r="C162" s="4" t="s">
        <v>230</v>
      </c>
      <c r="D162" s="4" t="s">
        <v>231</v>
      </c>
      <c r="E162" s="4" t="s">
        <v>2683</v>
      </c>
      <c r="F162">
        <v>14</v>
      </c>
    </row>
    <row r="163" spans="1:6" ht="25.5" x14ac:dyDescent="0.2">
      <c r="A163" s="22">
        <v>6</v>
      </c>
      <c r="B163" s="4" t="s">
        <v>167</v>
      </c>
      <c r="C163" s="4" t="s">
        <v>233</v>
      </c>
      <c r="D163" s="4" t="s">
        <v>234</v>
      </c>
      <c r="E163" s="4" t="s">
        <v>2684</v>
      </c>
      <c r="F163">
        <v>29</v>
      </c>
    </row>
    <row r="164" spans="1:6" ht="38.25" x14ac:dyDescent="0.2">
      <c r="A164" s="22">
        <v>6</v>
      </c>
      <c r="B164" s="4" t="s">
        <v>167</v>
      </c>
      <c r="C164" s="4" t="s">
        <v>239</v>
      </c>
      <c r="D164" s="4" t="s">
        <v>240</v>
      </c>
      <c r="F164">
        <v>0</v>
      </c>
    </row>
    <row r="165" spans="1:6" ht="25.5" x14ac:dyDescent="0.2">
      <c r="A165" s="22">
        <v>6</v>
      </c>
      <c r="B165" s="4" t="s">
        <v>167</v>
      </c>
      <c r="C165" s="4" t="s">
        <v>245</v>
      </c>
      <c r="D165" s="4" t="s">
        <v>246</v>
      </c>
      <c r="E165" s="4" t="s">
        <v>2685</v>
      </c>
      <c r="F165">
        <v>39</v>
      </c>
    </row>
    <row r="166" spans="1:6" ht="51" x14ac:dyDescent="0.2">
      <c r="A166" s="22">
        <v>6</v>
      </c>
      <c r="B166" s="4" t="s">
        <v>167</v>
      </c>
      <c r="C166" s="4" t="s">
        <v>251</v>
      </c>
      <c r="D166" s="4" t="s">
        <v>252</v>
      </c>
      <c r="E166" s="4" t="s">
        <v>2686</v>
      </c>
      <c r="F166">
        <v>30</v>
      </c>
    </row>
    <row r="167" spans="1:6" ht="25.5" x14ac:dyDescent="0.2">
      <c r="A167" s="22">
        <v>6</v>
      </c>
      <c r="B167" s="4" t="s">
        <v>167</v>
      </c>
      <c r="C167" s="4" t="s">
        <v>256</v>
      </c>
      <c r="D167" s="4" t="s">
        <v>257</v>
      </c>
      <c r="E167" s="4" t="s">
        <v>2687</v>
      </c>
      <c r="F167">
        <v>17</v>
      </c>
    </row>
    <row r="168" spans="1:6" ht="25.5" x14ac:dyDescent="0.2">
      <c r="A168" s="22">
        <v>6</v>
      </c>
      <c r="B168" s="4" t="s">
        <v>167</v>
      </c>
      <c r="C168" s="4" t="s">
        <v>259</v>
      </c>
      <c r="D168" s="4" t="s">
        <v>260</v>
      </c>
      <c r="E168" s="4" t="s">
        <v>2688</v>
      </c>
      <c r="F168">
        <v>9</v>
      </c>
    </row>
    <row r="169" spans="1:6" ht="25.5" x14ac:dyDescent="0.2">
      <c r="A169" s="22">
        <v>6</v>
      </c>
      <c r="B169" s="4" t="s">
        <v>167</v>
      </c>
      <c r="C169" s="4" t="s">
        <v>265</v>
      </c>
      <c r="D169" s="4" t="s">
        <v>266</v>
      </c>
      <c r="F169">
        <v>0</v>
      </c>
    </row>
    <row r="170" spans="1:6" ht="25.5" x14ac:dyDescent="0.2">
      <c r="A170" s="22">
        <v>6</v>
      </c>
      <c r="B170" s="4" t="s">
        <v>167</v>
      </c>
      <c r="C170" s="4" t="s">
        <v>271</v>
      </c>
      <c r="D170" s="4" t="s">
        <v>272</v>
      </c>
      <c r="E170" s="4" t="s">
        <v>2689</v>
      </c>
      <c r="F170">
        <v>29</v>
      </c>
    </row>
    <row r="171" spans="1:6" ht="25.5" x14ac:dyDescent="0.2">
      <c r="A171" s="22">
        <v>6</v>
      </c>
      <c r="B171" s="4" t="s">
        <v>167</v>
      </c>
      <c r="C171" s="4" t="s">
        <v>276</v>
      </c>
      <c r="D171" s="4" t="s">
        <v>277</v>
      </c>
      <c r="E171" s="4" t="s">
        <v>2690</v>
      </c>
      <c r="F171">
        <v>14</v>
      </c>
    </row>
    <row r="172" spans="1:6" ht="38.25" x14ac:dyDescent="0.2">
      <c r="A172" s="22">
        <v>6</v>
      </c>
      <c r="B172" s="4" t="s">
        <v>167</v>
      </c>
      <c r="C172" s="4" t="s">
        <v>282</v>
      </c>
      <c r="D172" s="4" t="s">
        <v>283</v>
      </c>
      <c r="E172" s="4" t="s">
        <v>2691</v>
      </c>
      <c r="F172">
        <v>39</v>
      </c>
    </row>
    <row r="173" spans="1:6" ht="25.5" x14ac:dyDescent="0.2">
      <c r="A173" s="22">
        <v>6</v>
      </c>
      <c r="B173" s="4" t="s">
        <v>167</v>
      </c>
      <c r="C173" s="4" t="s">
        <v>285</v>
      </c>
      <c r="D173" s="4" t="s">
        <v>286</v>
      </c>
      <c r="E173" s="4" t="s">
        <v>2692</v>
      </c>
      <c r="F173">
        <v>35</v>
      </c>
    </row>
    <row r="174" spans="1:6" ht="25.5" x14ac:dyDescent="0.2">
      <c r="A174" s="22">
        <v>6</v>
      </c>
      <c r="B174" s="4" t="s">
        <v>167</v>
      </c>
      <c r="C174" s="4" t="s">
        <v>291</v>
      </c>
      <c r="D174" s="4" t="s">
        <v>2693</v>
      </c>
      <c r="E174" s="4" t="s">
        <v>2694</v>
      </c>
      <c r="F174">
        <v>26</v>
      </c>
    </row>
    <row r="175" spans="1:6" ht="25.5" x14ac:dyDescent="0.2">
      <c r="A175" s="22">
        <v>6</v>
      </c>
      <c r="B175" s="4" t="s">
        <v>167</v>
      </c>
      <c r="C175" s="4" t="s">
        <v>298</v>
      </c>
      <c r="D175" s="4" t="s">
        <v>299</v>
      </c>
      <c r="E175" s="4" t="s">
        <v>2695</v>
      </c>
      <c r="F175">
        <v>29</v>
      </c>
    </row>
    <row r="176" spans="1:6" ht="25.5" x14ac:dyDescent="0.2">
      <c r="A176" s="22">
        <v>6</v>
      </c>
      <c r="B176" s="4" t="s">
        <v>167</v>
      </c>
      <c r="C176" s="4" t="s">
        <v>304</v>
      </c>
      <c r="D176" s="4" t="s">
        <v>305</v>
      </c>
      <c r="E176" s="4" t="s">
        <v>2696</v>
      </c>
      <c r="F176">
        <v>21</v>
      </c>
    </row>
    <row r="177" spans="1:6" ht="25.5" x14ac:dyDescent="0.2">
      <c r="A177" s="22">
        <v>6</v>
      </c>
      <c r="B177" s="4" t="s">
        <v>167</v>
      </c>
      <c r="C177" s="4" t="s">
        <v>309</v>
      </c>
      <c r="D177" s="4" t="s">
        <v>310</v>
      </c>
      <c r="E177" s="4" t="s">
        <v>2697</v>
      </c>
      <c r="F177">
        <v>19</v>
      </c>
    </row>
    <row r="178" spans="1:6" ht="25.5" x14ac:dyDescent="0.2">
      <c r="A178" s="22">
        <v>6</v>
      </c>
      <c r="B178" s="4" t="s">
        <v>167</v>
      </c>
      <c r="C178" s="4" t="s">
        <v>315</v>
      </c>
      <c r="D178" s="4" t="s">
        <v>316</v>
      </c>
      <c r="F178">
        <v>0</v>
      </c>
    </row>
    <row r="179" spans="1:6" ht="25.5" x14ac:dyDescent="0.2">
      <c r="A179" s="22">
        <v>6</v>
      </c>
      <c r="B179" s="4" t="s">
        <v>167</v>
      </c>
      <c r="C179" s="4" t="s">
        <v>320</v>
      </c>
      <c r="D179" s="4" t="s">
        <v>321</v>
      </c>
      <c r="E179" s="4" t="s">
        <v>2698</v>
      </c>
      <c r="F179">
        <v>22</v>
      </c>
    </row>
    <row r="180" spans="1:6" ht="25.5" x14ac:dyDescent="0.2">
      <c r="A180" s="22">
        <v>6</v>
      </c>
      <c r="B180" s="4" t="s">
        <v>167</v>
      </c>
      <c r="C180" s="4" t="s">
        <v>326</v>
      </c>
      <c r="D180" s="4" t="s">
        <v>327</v>
      </c>
      <c r="E180" s="4" t="s">
        <v>2699</v>
      </c>
      <c r="F180">
        <v>34</v>
      </c>
    </row>
    <row r="181" spans="1:6" ht="51" x14ac:dyDescent="0.2">
      <c r="A181" s="22">
        <v>7</v>
      </c>
      <c r="B181" s="4" t="s">
        <v>362</v>
      </c>
      <c r="C181" s="4" t="s">
        <v>365</v>
      </c>
      <c r="D181" s="4" t="s">
        <v>2700</v>
      </c>
      <c r="E181" s="4" t="s">
        <v>2701</v>
      </c>
      <c r="F181">
        <v>39</v>
      </c>
    </row>
    <row r="182" spans="1:6" ht="76.5" x14ac:dyDescent="0.2">
      <c r="A182" s="22">
        <v>7</v>
      </c>
      <c r="B182" s="4" t="s">
        <v>362</v>
      </c>
      <c r="C182" s="4" t="s">
        <v>376</v>
      </c>
      <c r="D182" s="4" t="s">
        <v>2702</v>
      </c>
      <c r="E182" s="4" t="s">
        <v>2703</v>
      </c>
      <c r="F182">
        <v>46</v>
      </c>
    </row>
    <row r="183" spans="1:6" ht="25.5" x14ac:dyDescent="0.2">
      <c r="A183" s="22">
        <v>7</v>
      </c>
      <c r="B183" s="4" t="s">
        <v>362</v>
      </c>
      <c r="C183" s="4" t="s">
        <v>388</v>
      </c>
      <c r="D183" s="4" t="s">
        <v>389</v>
      </c>
      <c r="E183" s="4" t="s">
        <v>2704</v>
      </c>
      <c r="F183">
        <v>32</v>
      </c>
    </row>
    <row r="184" spans="1:6" ht="51" x14ac:dyDescent="0.2">
      <c r="A184" s="22">
        <v>7</v>
      </c>
      <c r="B184" s="4" t="s">
        <v>362</v>
      </c>
      <c r="C184" s="4" t="s">
        <v>394</v>
      </c>
      <c r="D184" s="4" t="s">
        <v>2705</v>
      </c>
      <c r="E184" s="4" t="s">
        <v>2706</v>
      </c>
      <c r="F184">
        <v>14</v>
      </c>
    </row>
    <row r="185" spans="1:6" ht="25.5" x14ac:dyDescent="0.2">
      <c r="A185" s="22">
        <v>7</v>
      </c>
      <c r="B185" s="4" t="s">
        <v>362</v>
      </c>
      <c r="C185" s="4" t="s">
        <v>409</v>
      </c>
      <c r="D185" s="4" t="s">
        <v>410</v>
      </c>
      <c r="E185" s="4" t="s">
        <v>2707</v>
      </c>
      <c r="F185">
        <v>24</v>
      </c>
    </row>
    <row r="186" spans="1:6" ht="25.5" x14ac:dyDescent="0.2">
      <c r="A186" s="22">
        <v>7</v>
      </c>
      <c r="B186" s="4" t="s">
        <v>362</v>
      </c>
      <c r="C186" s="4" t="s">
        <v>415</v>
      </c>
      <c r="D186" s="4" t="s">
        <v>416</v>
      </c>
      <c r="E186" s="4" t="s">
        <v>2708</v>
      </c>
      <c r="F186">
        <v>7</v>
      </c>
    </row>
    <row r="187" spans="1:6" ht="25.5" x14ac:dyDescent="0.2">
      <c r="A187" s="22">
        <v>7</v>
      </c>
      <c r="B187" s="4" t="s">
        <v>362</v>
      </c>
      <c r="C187" s="4" t="s">
        <v>421</v>
      </c>
      <c r="D187" s="4" t="s">
        <v>422</v>
      </c>
      <c r="E187" s="4" t="s">
        <v>2709</v>
      </c>
      <c r="F187">
        <v>10</v>
      </c>
    </row>
    <row r="188" spans="1:6" ht="25.5" x14ac:dyDescent="0.2">
      <c r="A188" s="22">
        <v>7</v>
      </c>
      <c r="B188" s="4" t="s">
        <v>362</v>
      </c>
      <c r="C188" s="4" t="s">
        <v>430</v>
      </c>
      <c r="D188" s="4" t="s">
        <v>431</v>
      </c>
      <c r="E188" s="4" t="s">
        <v>2710</v>
      </c>
      <c r="F188">
        <v>27</v>
      </c>
    </row>
    <row r="189" spans="1:6" ht="25.5" x14ac:dyDescent="0.2">
      <c r="A189" s="22">
        <v>7</v>
      </c>
      <c r="B189" s="4" t="s">
        <v>362</v>
      </c>
      <c r="C189" s="4" t="s">
        <v>438</v>
      </c>
      <c r="D189" s="4" t="s">
        <v>439</v>
      </c>
      <c r="E189" s="4" t="s">
        <v>2711</v>
      </c>
      <c r="F189">
        <v>22</v>
      </c>
    </row>
    <row r="190" spans="1:6" ht="51" x14ac:dyDescent="0.2">
      <c r="A190" s="22">
        <v>7</v>
      </c>
      <c r="B190" s="4" t="s">
        <v>362</v>
      </c>
      <c r="C190" s="4" t="s">
        <v>445</v>
      </c>
      <c r="D190" s="4" t="s">
        <v>2712</v>
      </c>
      <c r="E190" s="4" t="s">
        <v>2713</v>
      </c>
      <c r="F190">
        <v>27</v>
      </c>
    </row>
    <row r="191" spans="1:6" ht="38.25" x14ac:dyDescent="0.2">
      <c r="A191" s="22">
        <v>7</v>
      </c>
      <c r="B191" s="4" t="s">
        <v>362</v>
      </c>
      <c r="C191" s="4" t="s">
        <v>459</v>
      </c>
      <c r="D191" s="4" t="s">
        <v>460</v>
      </c>
      <c r="E191" s="4" t="s">
        <v>2714</v>
      </c>
      <c r="F191">
        <v>38</v>
      </c>
    </row>
    <row r="192" spans="1:6" ht="25.5" x14ac:dyDescent="0.2">
      <c r="A192" s="22">
        <v>7</v>
      </c>
      <c r="B192" s="4" t="s">
        <v>362</v>
      </c>
      <c r="C192" s="4" t="s">
        <v>465</v>
      </c>
      <c r="D192" s="4" t="s">
        <v>466</v>
      </c>
      <c r="E192" s="4" t="s">
        <v>2715</v>
      </c>
      <c r="F192">
        <v>35</v>
      </c>
    </row>
    <row r="193" spans="1:6" ht="25.5" x14ac:dyDescent="0.2">
      <c r="A193" s="22">
        <v>7</v>
      </c>
      <c r="B193" s="4" t="s">
        <v>362</v>
      </c>
      <c r="C193" s="4" t="s">
        <v>471</v>
      </c>
      <c r="D193" s="4" t="s">
        <v>472</v>
      </c>
      <c r="E193" s="4" t="s">
        <v>2716</v>
      </c>
      <c r="F193">
        <v>36</v>
      </c>
    </row>
    <row r="194" spans="1:6" ht="38.25" x14ac:dyDescent="0.2">
      <c r="A194" s="22">
        <v>7</v>
      </c>
      <c r="B194" s="4" t="s">
        <v>362</v>
      </c>
      <c r="C194" s="4" t="s">
        <v>481</v>
      </c>
      <c r="D194" s="4" t="s">
        <v>482</v>
      </c>
      <c r="E194" s="4" t="s">
        <v>2717</v>
      </c>
      <c r="F194">
        <v>22</v>
      </c>
    </row>
    <row r="195" spans="1:6" ht="25.5" x14ac:dyDescent="0.2">
      <c r="A195" s="22">
        <v>7</v>
      </c>
      <c r="B195" s="4" t="s">
        <v>362</v>
      </c>
      <c r="C195" s="4" t="s">
        <v>487</v>
      </c>
      <c r="D195" s="4" t="s">
        <v>488</v>
      </c>
      <c r="E195" s="4" t="s">
        <v>2718</v>
      </c>
      <c r="F195">
        <v>36</v>
      </c>
    </row>
    <row r="196" spans="1:6" ht="38.25" x14ac:dyDescent="0.2">
      <c r="A196" s="22">
        <v>7</v>
      </c>
      <c r="B196" s="4" t="s">
        <v>362</v>
      </c>
      <c r="C196" s="4" t="s">
        <v>493</v>
      </c>
      <c r="D196" s="4" t="s">
        <v>2719</v>
      </c>
      <c r="E196" s="4" t="s">
        <v>2720</v>
      </c>
      <c r="F196">
        <v>43</v>
      </c>
    </row>
    <row r="197" spans="1:6" ht="25.5" x14ac:dyDescent="0.2">
      <c r="A197" s="22">
        <v>7</v>
      </c>
      <c r="B197" s="4" t="s">
        <v>362</v>
      </c>
      <c r="C197" s="4" t="s">
        <v>507</v>
      </c>
      <c r="D197" s="4" t="s">
        <v>508</v>
      </c>
      <c r="E197" s="4" t="s">
        <v>2721</v>
      </c>
      <c r="F197">
        <v>9</v>
      </c>
    </row>
    <row r="198" spans="1:6" ht="38.25" x14ac:dyDescent="0.2">
      <c r="A198" s="22">
        <v>7</v>
      </c>
      <c r="B198" s="4" t="s">
        <v>362</v>
      </c>
      <c r="C198" s="4" t="s">
        <v>514</v>
      </c>
      <c r="D198" s="4" t="s">
        <v>2722</v>
      </c>
      <c r="E198" s="4" t="s">
        <v>2723</v>
      </c>
      <c r="F198">
        <v>21</v>
      </c>
    </row>
    <row r="199" spans="1:6" ht="51" x14ac:dyDescent="0.2">
      <c r="A199" s="22">
        <v>7</v>
      </c>
      <c r="B199" s="4" t="s">
        <v>362</v>
      </c>
      <c r="C199" s="4" t="s">
        <v>525</v>
      </c>
      <c r="D199" s="4" t="s">
        <v>2724</v>
      </c>
      <c r="E199" s="4" t="s">
        <v>2725</v>
      </c>
      <c r="F199">
        <v>12</v>
      </c>
    </row>
    <row r="200" spans="1:6" ht="51" x14ac:dyDescent="0.2">
      <c r="A200" s="22">
        <v>7</v>
      </c>
      <c r="B200" s="4" t="s">
        <v>362</v>
      </c>
      <c r="C200" s="4" t="s">
        <v>534</v>
      </c>
      <c r="D200" s="4" t="s">
        <v>535</v>
      </c>
      <c r="F200">
        <v>0</v>
      </c>
    </row>
    <row r="201" spans="1:6" ht="25.5" x14ac:dyDescent="0.2">
      <c r="A201" s="22">
        <v>7</v>
      </c>
      <c r="B201" s="4" t="s">
        <v>362</v>
      </c>
      <c r="C201" s="4" t="s">
        <v>538</v>
      </c>
      <c r="D201" s="4" t="s">
        <v>539</v>
      </c>
      <c r="F201">
        <v>0</v>
      </c>
    </row>
    <row r="202" spans="1:6" ht="25.5" x14ac:dyDescent="0.2">
      <c r="A202" s="22">
        <v>7</v>
      </c>
      <c r="B202" s="4" t="s">
        <v>362</v>
      </c>
      <c r="C202" s="4" t="s">
        <v>542</v>
      </c>
      <c r="D202" s="4" t="s">
        <v>543</v>
      </c>
      <c r="F202">
        <v>0</v>
      </c>
    </row>
    <row r="203" spans="1:6" ht="38.25" x14ac:dyDescent="0.2">
      <c r="A203" s="22">
        <v>7</v>
      </c>
      <c r="B203" s="4" t="s">
        <v>362</v>
      </c>
      <c r="C203" s="4" t="s">
        <v>547</v>
      </c>
      <c r="D203" s="4" t="s">
        <v>548</v>
      </c>
      <c r="F203">
        <v>0</v>
      </c>
    </row>
    <row r="204" spans="1:6" ht="38.25" x14ac:dyDescent="0.2">
      <c r="A204" s="22">
        <v>7</v>
      </c>
      <c r="B204" s="4" t="s">
        <v>362</v>
      </c>
      <c r="C204" s="4" t="s">
        <v>551</v>
      </c>
      <c r="D204" s="4" t="s">
        <v>2726</v>
      </c>
      <c r="F204">
        <v>0</v>
      </c>
    </row>
    <row r="205" spans="1:6" ht="38.25" x14ac:dyDescent="0.2">
      <c r="A205" s="22">
        <v>7</v>
      </c>
      <c r="B205" s="4" t="s">
        <v>362</v>
      </c>
      <c r="C205" s="4" t="s">
        <v>554</v>
      </c>
      <c r="D205" s="4" t="s">
        <v>2727</v>
      </c>
      <c r="F205">
        <v>0</v>
      </c>
    </row>
    <row r="206" spans="1:6" ht="51" x14ac:dyDescent="0.2">
      <c r="A206" s="22">
        <v>7</v>
      </c>
      <c r="B206" s="4" t="s">
        <v>362</v>
      </c>
      <c r="C206" s="4" t="s">
        <v>557</v>
      </c>
      <c r="D206" s="4" t="s">
        <v>2728</v>
      </c>
      <c r="F206">
        <v>0</v>
      </c>
    </row>
    <row r="207" spans="1:6" ht="25.5" x14ac:dyDescent="0.2">
      <c r="A207" s="22">
        <v>7</v>
      </c>
      <c r="B207" s="4" t="s">
        <v>362</v>
      </c>
      <c r="C207" s="4" t="s">
        <v>560</v>
      </c>
      <c r="D207" s="4" t="s">
        <v>561</v>
      </c>
      <c r="F207">
        <v>0</v>
      </c>
    </row>
    <row r="208" spans="1:6" ht="25.5" x14ac:dyDescent="0.2">
      <c r="A208" s="22">
        <v>7</v>
      </c>
      <c r="B208" s="4" t="s">
        <v>362</v>
      </c>
      <c r="C208" s="4" t="s">
        <v>562</v>
      </c>
      <c r="D208" s="4" t="s">
        <v>563</v>
      </c>
      <c r="F208">
        <v>0</v>
      </c>
    </row>
    <row r="209" spans="1:6" ht="51" x14ac:dyDescent="0.2">
      <c r="A209" s="22">
        <v>7</v>
      </c>
      <c r="B209" s="4" t="s">
        <v>362</v>
      </c>
      <c r="C209" s="4" t="s">
        <v>564</v>
      </c>
      <c r="D209" s="4" t="s">
        <v>565</v>
      </c>
      <c r="F209">
        <v>0</v>
      </c>
    </row>
    <row r="210" spans="1:6" ht="38.25" x14ac:dyDescent="0.2">
      <c r="A210" s="22">
        <v>7</v>
      </c>
      <c r="B210" s="4" t="s">
        <v>362</v>
      </c>
      <c r="C210" s="4" t="s">
        <v>566</v>
      </c>
      <c r="D210" s="4" t="s">
        <v>567</v>
      </c>
      <c r="F210">
        <v>0</v>
      </c>
    </row>
    <row r="211" spans="1:6" ht="25.5" x14ac:dyDescent="0.2">
      <c r="A211" s="22">
        <v>8</v>
      </c>
      <c r="B211" s="4" t="s">
        <v>363</v>
      </c>
      <c r="C211" s="4" t="s">
        <v>367</v>
      </c>
      <c r="D211" s="4" t="s">
        <v>368</v>
      </c>
      <c r="F211">
        <v>0</v>
      </c>
    </row>
    <row r="212" spans="1:6" ht="25.5" x14ac:dyDescent="0.2">
      <c r="A212" s="22">
        <v>8</v>
      </c>
      <c r="B212" s="4" t="s">
        <v>363</v>
      </c>
      <c r="C212" s="4" t="s">
        <v>372</v>
      </c>
      <c r="D212" s="4" t="s">
        <v>373</v>
      </c>
      <c r="F212">
        <v>0</v>
      </c>
    </row>
    <row r="213" spans="1:6" ht="25.5" x14ac:dyDescent="0.2">
      <c r="A213" s="22">
        <v>8</v>
      </c>
      <c r="B213" s="4" t="s">
        <v>363</v>
      </c>
      <c r="C213" s="4" t="s">
        <v>378</v>
      </c>
      <c r="D213" s="4" t="s">
        <v>379</v>
      </c>
      <c r="F213">
        <v>0</v>
      </c>
    </row>
    <row r="214" spans="1:6" ht="25.5" x14ac:dyDescent="0.2">
      <c r="A214" s="22">
        <v>8</v>
      </c>
      <c r="B214" s="4" t="s">
        <v>363</v>
      </c>
      <c r="C214" s="4" t="s">
        <v>383</v>
      </c>
      <c r="D214" s="4" t="s">
        <v>384</v>
      </c>
      <c r="F214">
        <v>0</v>
      </c>
    </row>
    <row r="215" spans="1:6" ht="25.5" x14ac:dyDescent="0.2">
      <c r="A215" s="22">
        <v>8</v>
      </c>
      <c r="B215" s="4" t="s">
        <v>363</v>
      </c>
      <c r="C215" s="4" t="s">
        <v>390</v>
      </c>
      <c r="D215" s="4" t="s">
        <v>391</v>
      </c>
      <c r="F215">
        <v>0</v>
      </c>
    </row>
    <row r="216" spans="1:6" ht="38.25" x14ac:dyDescent="0.2">
      <c r="A216" s="22">
        <v>8</v>
      </c>
      <c r="B216" s="4" t="s">
        <v>363</v>
      </c>
      <c r="C216" s="4" t="s">
        <v>396</v>
      </c>
      <c r="D216" s="4" t="s">
        <v>397</v>
      </c>
      <c r="F216">
        <v>0</v>
      </c>
    </row>
    <row r="217" spans="1:6" ht="76.5" x14ac:dyDescent="0.2">
      <c r="A217" s="22">
        <v>8</v>
      </c>
      <c r="B217" s="4" t="s">
        <v>363</v>
      </c>
      <c r="C217" s="4" t="s">
        <v>402</v>
      </c>
      <c r="D217" s="4" t="s">
        <v>2729</v>
      </c>
      <c r="F217">
        <v>0</v>
      </c>
    </row>
    <row r="218" spans="1:6" ht="38.25" x14ac:dyDescent="0.2">
      <c r="A218" s="22">
        <v>8</v>
      </c>
      <c r="B218" s="4" t="s">
        <v>363</v>
      </c>
      <c r="C218" s="4" t="s">
        <v>411</v>
      </c>
      <c r="D218" s="4" t="s">
        <v>412</v>
      </c>
      <c r="F218">
        <v>0</v>
      </c>
    </row>
    <row r="219" spans="1:6" ht="25.5" x14ac:dyDescent="0.2">
      <c r="A219" s="22">
        <v>8</v>
      </c>
      <c r="B219" s="4" t="s">
        <v>363</v>
      </c>
      <c r="C219" s="4" t="s">
        <v>417</v>
      </c>
      <c r="D219" s="4" t="s">
        <v>418</v>
      </c>
      <c r="F219">
        <v>0</v>
      </c>
    </row>
    <row r="220" spans="1:6" ht="51" x14ac:dyDescent="0.2">
      <c r="A220" s="22">
        <v>8</v>
      </c>
      <c r="B220" s="4" t="s">
        <v>363</v>
      </c>
      <c r="C220" s="4" t="s">
        <v>423</v>
      </c>
      <c r="D220" s="4" t="s">
        <v>2730</v>
      </c>
      <c r="F220">
        <v>0</v>
      </c>
    </row>
    <row r="221" spans="1:6" ht="25.5" x14ac:dyDescent="0.2">
      <c r="A221" s="22">
        <v>8</v>
      </c>
      <c r="B221" s="4" t="s">
        <v>363</v>
      </c>
      <c r="C221" s="4" t="s">
        <v>432</v>
      </c>
      <c r="D221" s="4" t="s">
        <v>433</v>
      </c>
      <c r="F221">
        <v>0</v>
      </c>
    </row>
    <row r="222" spans="1:6" ht="25.5" x14ac:dyDescent="0.2">
      <c r="A222" s="22">
        <v>8</v>
      </c>
      <c r="B222" s="4" t="s">
        <v>363</v>
      </c>
      <c r="C222" s="4" t="s">
        <v>440</v>
      </c>
      <c r="D222" s="4" t="s">
        <v>441</v>
      </c>
      <c r="F222">
        <v>0</v>
      </c>
    </row>
    <row r="223" spans="1:6" ht="25.5" x14ac:dyDescent="0.2">
      <c r="A223" s="22">
        <v>8</v>
      </c>
      <c r="B223" s="4" t="s">
        <v>363</v>
      </c>
      <c r="C223" s="4" t="s">
        <v>447</v>
      </c>
      <c r="D223" s="4" t="s">
        <v>448</v>
      </c>
      <c r="F223">
        <v>0</v>
      </c>
    </row>
    <row r="224" spans="1:6" ht="51" x14ac:dyDescent="0.2">
      <c r="A224" s="22">
        <v>8</v>
      </c>
      <c r="B224" s="4" t="s">
        <v>363</v>
      </c>
      <c r="C224" s="4" t="s">
        <v>452</v>
      </c>
      <c r="D224" s="4" t="s">
        <v>2731</v>
      </c>
      <c r="F224">
        <v>0</v>
      </c>
    </row>
    <row r="225" spans="1:6" ht="25.5" x14ac:dyDescent="0.2">
      <c r="A225" s="22">
        <v>8</v>
      </c>
      <c r="B225" s="4" t="s">
        <v>363</v>
      </c>
      <c r="C225" s="4" t="s">
        <v>461</v>
      </c>
      <c r="D225" s="4" t="s">
        <v>462</v>
      </c>
      <c r="F225">
        <v>0</v>
      </c>
    </row>
    <row r="226" spans="1:6" ht="25.5" x14ac:dyDescent="0.2">
      <c r="A226" s="22">
        <v>8</v>
      </c>
      <c r="B226" s="4" t="s">
        <v>363</v>
      </c>
      <c r="C226" s="4" t="s">
        <v>467</v>
      </c>
      <c r="D226" s="4" t="s">
        <v>468</v>
      </c>
      <c r="F226">
        <v>0</v>
      </c>
    </row>
    <row r="227" spans="1:6" ht="38.25" x14ac:dyDescent="0.2">
      <c r="A227" s="22">
        <v>8</v>
      </c>
      <c r="B227" s="4" t="s">
        <v>363</v>
      </c>
      <c r="C227" s="4" t="s">
        <v>473</v>
      </c>
      <c r="D227" s="4" t="s">
        <v>2732</v>
      </c>
      <c r="F227">
        <v>0</v>
      </c>
    </row>
    <row r="228" spans="1:6" ht="25.5" x14ac:dyDescent="0.2">
      <c r="A228" s="22">
        <v>8</v>
      </c>
      <c r="B228" s="4" t="s">
        <v>363</v>
      </c>
      <c r="C228" s="4" t="s">
        <v>483</v>
      </c>
      <c r="D228" s="4" t="s">
        <v>484</v>
      </c>
      <c r="F228">
        <v>0</v>
      </c>
    </row>
    <row r="229" spans="1:6" ht="25.5" x14ac:dyDescent="0.2">
      <c r="A229" s="22">
        <v>8</v>
      </c>
      <c r="B229" s="4" t="s">
        <v>363</v>
      </c>
      <c r="C229" s="4" t="s">
        <v>489</v>
      </c>
      <c r="D229" s="4" t="s">
        <v>490</v>
      </c>
      <c r="F229">
        <v>0</v>
      </c>
    </row>
    <row r="230" spans="1:6" ht="51" x14ac:dyDescent="0.2">
      <c r="A230" s="22">
        <v>8</v>
      </c>
      <c r="B230" s="4" t="s">
        <v>363</v>
      </c>
      <c r="C230" s="4" t="s">
        <v>495</v>
      </c>
      <c r="D230" s="4" t="s">
        <v>2733</v>
      </c>
      <c r="F230">
        <v>0</v>
      </c>
    </row>
    <row r="231" spans="1:6" ht="25.5" x14ac:dyDescent="0.2">
      <c r="A231" s="22">
        <v>8</v>
      </c>
      <c r="B231" s="4" t="s">
        <v>363</v>
      </c>
      <c r="C231" s="4" t="s">
        <v>503</v>
      </c>
      <c r="D231" s="4" t="s">
        <v>504</v>
      </c>
      <c r="F231">
        <v>0</v>
      </c>
    </row>
    <row r="232" spans="1:6" ht="25.5" x14ac:dyDescent="0.2">
      <c r="A232" s="22">
        <v>8</v>
      </c>
      <c r="B232" s="4" t="s">
        <v>363</v>
      </c>
      <c r="C232" s="4" t="s">
        <v>509</v>
      </c>
      <c r="D232" s="4" t="s">
        <v>510</v>
      </c>
      <c r="F232">
        <v>0</v>
      </c>
    </row>
    <row r="233" spans="1:6" ht="25.5" x14ac:dyDescent="0.2">
      <c r="A233" s="22">
        <v>8</v>
      </c>
      <c r="B233" s="4" t="s">
        <v>363</v>
      </c>
      <c r="C233" s="4" t="s">
        <v>516</v>
      </c>
      <c r="D233" s="4" t="s">
        <v>517</v>
      </c>
      <c r="F233">
        <v>0</v>
      </c>
    </row>
    <row r="234" spans="1:6" ht="38.25" x14ac:dyDescent="0.2">
      <c r="A234" s="22">
        <v>8</v>
      </c>
      <c r="B234" s="4" t="s">
        <v>363</v>
      </c>
      <c r="C234" s="4" t="s">
        <v>521</v>
      </c>
      <c r="D234" s="4" t="s">
        <v>522</v>
      </c>
      <c r="F234">
        <v>0</v>
      </c>
    </row>
    <row r="235" spans="1:6" ht="38.25" x14ac:dyDescent="0.2">
      <c r="A235" s="22">
        <v>8</v>
      </c>
      <c r="B235" s="4" t="s">
        <v>363</v>
      </c>
      <c r="C235" s="4" t="s">
        <v>527</v>
      </c>
      <c r="D235" s="4" t="s">
        <v>528</v>
      </c>
      <c r="F235">
        <v>0</v>
      </c>
    </row>
    <row r="236" spans="1:6" ht="25.5" x14ac:dyDescent="0.2">
      <c r="A236" s="22">
        <v>8</v>
      </c>
      <c r="B236" s="4" t="s">
        <v>363</v>
      </c>
      <c r="C236" s="4" t="s">
        <v>532</v>
      </c>
      <c r="D236" s="4" t="s">
        <v>533</v>
      </c>
      <c r="F236">
        <v>0</v>
      </c>
    </row>
    <row r="237" spans="1:6" ht="25.5" x14ac:dyDescent="0.2">
      <c r="A237" s="22">
        <v>8</v>
      </c>
      <c r="B237" s="4" t="s">
        <v>363</v>
      </c>
      <c r="C237" s="4" t="s">
        <v>536</v>
      </c>
      <c r="D237" s="4" t="s">
        <v>537</v>
      </c>
      <c r="F237">
        <v>0</v>
      </c>
    </row>
    <row r="238" spans="1:6" ht="25.5" x14ac:dyDescent="0.2">
      <c r="A238" s="22">
        <v>8</v>
      </c>
      <c r="B238" s="4" t="s">
        <v>363</v>
      </c>
      <c r="C238" s="4" t="s">
        <v>540</v>
      </c>
      <c r="D238" s="4" t="s">
        <v>541</v>
      </c>
      <c r="F238">
        <v>0</v>
      </c>
    </row>
    <row r="239" spans="1:6" ht="51" x14ac:dyDescent="0.2">
      <c r="A239" s="22">
        <v>8</v>
      </c>
      <c r="B239" s="4" t="s">
        <v>363</v>
      </c>
      <c r="C239" s="4" t="s">
        <v>544</v>
      </c>
      <c r="D239" s="4" t="s">
        <v>2734</v>
      </c>
      <c r="F239">
        <v>0</v>
      </c>
    </row>
    <row r="240" spans="1:6" ht="25.5" x14ac:dyDescent="0.2">
      <c r="A240" s="22">
        <v>8</v>
      </c>
      <c r="B240" s="4" t="s">
        <v>363</v>
      </c>
      <c r="C240" s="4" t="s">
        <v>549</v>
      </c>
      <c r="D240" s="4" t="s">
        <v>550</v>
      </c>
      <c r="F240">
        <v>0</v>
      </c>
    </row>
    <row r="241" spans="1:6" ht="25.5" x14ac:dyDescent="0.2">
      <c r="A241" s="22">
        <v>9</v>
      </c>
      <c r="B241" s="4" t="s">
        <v>364</v>
      </c>
      <c r="C241" s="4" t="s">
        <v>369</v>
      </c>
      <c r="D241" s="4" t="s">
        <v>370</v>
      </c>
      <c r="F241">
        <v>0</v>
      </c>
    </row>
    <row r="242" spans="1:6" ht="25.5" x14ac:dyDescent="0.2">
      <c r="A242" s="22">
        <v>9</v>
      </c>
      <c r="B242" s="4" t="s">
        <v>364</v>
      </c>
      <c r="C242" s="4" t="s">
        <v>374</v>
      </c>
      <c r="D242" s="4" t="s">
        <v>375</v>
      </c>
      <c r="F242">
        <v>0</v>
      </c>
    </row>
    <row r="243" spans="1:6" ht="25.5" x14ac:dyDescent="0.2">
      <c r="A243" s="22">
        <v>9</v>
      </c>
      <c r="B243" s="4" t="s">
        <v>364</v>
      </c>
      <c r="C243" s="4" t="s">
        <v>380</v>
      </c>
      <c r="D243" s="4" t="s">
        <v>381</v>
      </c>
      <c r="F243">
        <v>0</v>
      </c>
    </row>
    <row r="244" spans="1:6" ht="51" x14ac:dyDescent="0.2">
      <c r="A244" s="22">
        <v>9</v>
      </c>
      <c r="B244" s="4" t="s">
        <v>364</v>
      </c>
      <c r="C244" s="4" t="s">
        <v>385</v>
      </c>
      <c r="D244" s="4" t="s">
        <v>2735</v>
      </c>
      <c r="F244">
        <v>0</v>
      </c>
    </row>
    <row r="245" spans="1:6" ht="25.5" x14ac:dyDescent="0.2">
      <c r="A245" s="22">
        <v>9</v>
      </c>
      <c r="B245" s="4" t="s">
        <v>364</v>
      </c>
      <c r="C245" s="4" t="s">
        <v>392</v>
      </c>
      <c r="D245" s="4" t="s">
        <v>393</v>
      </c>
      <c r="F245">
        <v>0</v>
      </c>
    </row>
    <row r="246" spans="1:6" ht="25.5" x14ac:dyDescent="0.2">
      <c r="A246" s="22">
        <v>9</v>
      </c>
      <c r="B246" s="4" t="s">
        <v>364</v>
      </c>
      <c r="C246" s="4" t="s">
        <v>398</v>
      </c>
      <c r="D246" s="4" t="s">
        <v>2736</v>
      </c>
      <c r="F246">
        <v>0</v>
      </c>
    </row>
    <row r="247" spans="1:6" ht="25.5" x14ac:dyDescent="0.2">
      <c r="A247" s="22">
        <v>9</v>
      </c>
      <c r="B247" s="4" t="s">
        <v>364</v>
      </c>
      <c r="C247" s="4" t="s">
        <v>404</v>
      </c>
      <c r="D247" s="4" t="s">
        <v>405</v>
      </c>
      <c r="F247">
        <v>0</v>
      </c>
    </row>
    <row r="248" spans="1:6" ht="38.25" x14ac:dyDescent="0.2">
      <c r="A248" s="22">
        <v>9</v>
      </c>
      <c r="B248" s="4" t="s">
        <v>364</v>
      </c>
      <c r="C248" s="4" t="s">
        <v>407</v>
      </c>
      <c r="D248" s="4" t="s">
        <v>408</v>
      </c>
      <c r="F248">
        <v>0</v>
      </c>
    </row>
    <row r="249" spans="1:6" ht="25.5" x14ac:dyDescent="0.2">
      <c r="A249" s="22">
        <v>9</v>
      </c>
      <c r="B249" s="4" t="s">
        <v>364</v>
      </c>
      <c r="C249" s="4" t="s">
        <v>413</v>
      </c>
      <c r="D249" s="4" t="s">
        <v>414</v>
      </c>
      <c r="F249">
        <v>0</v>
      </c>
    </row>
    <row r="250" spans="1:6" ht="25.5" x14ac:dyDescent="0.2">
      <c r="A250" s="22">
        <v>9</v>
      </c>
      <c r="B250" s="4" t="s">
        <v>364</v>
      </c>
      <c r="C250" s="4" t="s">
        <v>419</v>
      </c>
      <c r="D250" s="4" t="s">
        <v>420</v>
      </c>
      <c r="F250">
        <v>0</v>
      </c>
    </row>
    <row r="251" spans="1:6" ht="25.5" x14ac:dyDescent="0.2">
      <c r="A251" s="22">
        <v>9</v>
      </c>
      <c r="B251" s="4" t="s">
        <v>364</v>
      </c>
      <c r="C251" s="4" t="s">
        <v>425</v>
      </c>
      <c r="D251" s="4" t="s">
        <v>426</v>
      </c>
      <c r="F251">
        <v>0</v>
      </c>
    </row>
    <row r="252" spans="1:6" ht="38.25" x14ac:dyDescent="0.2">
      <c r="A252" s="22">
        <v>9</v>
      </c>
      <c r="B252" s="4" t="s">
        <v>364</v>
      </c>
      <c r="C252" s="4" t="s">
        <v>428</v>
      </c>
      <c r="D252" s="4" t="s">
        <v>429</v>
      </c>
      <c r="F252">
        <v>0</v>
      </c>
    </row>
    <row r="253" spans="1:6" ht="63.75" x14ac:dyDescent="0.2">
      <c r="A253" s="22">
        <v>9</v>
      </c>
      <c r="B253" s="4" t="s">
        <v>364</v>
      </c>
      <c r="C253" s="4" t="s">
        <v>434</v>
      </c>
      <c r="D253" s="4" t="s">
        <v>2737</v>
      </c>
      <c r="F253">
        <v>0</v>
      </c>
    </row>
    <row r="254" spans="1:6" ht="38.25" x14ac:dyDescent="0.2">
      <c r="A254" s="22">
        <v>9</v>
      </c>
      <c r="B254" s="4" t="s">
        <v>364</v>
      </c>
      <c r="C254" s="4" t="s">
        <v>442</v>
      </c>
      <c r="D254" s="4" t="s">
        <v>2738</v>
      </c>
      <c r="F254">
        <v>0</v>
      </c>
    </row>
    <row r="255" spans="1:6" ht="25.5" x14ac:dyDescent="0.2">
      <c r="A255" s="22">
        <v>9</v>
      </c>
      <c r="B255" s="4" t="s">
        <v>364</v>
      </c>
      <c r="C255" s="4" t="s">
        <v>449</v>
      </c>
      <c r="D255" s="4" t="s">
        <v>450</v>
      </c>
      <c r="F255">
        <v>0</v>
      </c>
    </row>
    <row r="256" spans="1:6" ht="25.5" x14ac:dyDescent="0.2">
      <c r="A256" s="22">
        <v>9</v>
      </c>
      <c r="B256" s="4" t="s">
        <v>364</v>
      </c>
      <c r="C256" s="4" t="s">
        <v>454</v>
      </c>
      <c r="D256" s="4" t="s">
        <v>455</v>
      </c>
      <c r="F256">
        <v>0</v>
      </c>
    </row>
    <row r="257" spans="1:6" ht="25.5" x14ac:dyDescent="0.2">
      <c r="A257" s="22">
        <v>9</v>
      </c>
      <c r="B257" s="4" t="s">
        <v>364</v>
      </c>
      <c r="C257" s="4" t="s">
        <v>457</v>
      </c>
      <c r="D257" s="4" t="s">
        <v>458</v>
      </c>
      <c r="F257">
        <v>0</v>
      </c>
    </row>
    <row r="258" spans="1:6" ht="38.25" x14ac:dyDescent="0.2">
      <c r="A258" s="22">
        <v>9</v>
      </c>
      <c r="B258" s="4" t="s">
        <v>364</v>
      </c>
      <c r="C258" s="4" t="s">
        <v>463</v>
      </c>
      <c r="D258" s="4" t="s">
        <v>464</v>
      </c>
      <c r="F258">
        <v>0</v>
      </c>
    </row>
    <row r="259" spans="1:6" ht="25.5" x14ac:dyDescent="0.2">
      <c r="A259" s="22">
        <v>9</v>
      </c>
      <c r="B259" s="4" t="s">
        <v>364</v>
      </c>
      <c r="C259" s="4" t="s">
        <v>469</v>
      </c>
      <c r="D259" s="4" t="s">
        <v>470</v>
      </c>
      <c r="F259">
        <v>0</v>
      </c>
    </row>
    <row r="260" spans="1:6" ht="25.5" x14ac:dyDescent="0.2">
      <c r="A260" s="22">
        <v>9</v>
      </c>
      <c r="B260" s="4" t="s">
        <v>364</v>
      </c>
      <c r="C260" s="4" t="s">
        <v>475</v>
      </c>
      <c r="D260" s="4" t="s">
        <v>476</v>
      </c>
      <c r="F260">
        <v>0</v>
      </c>
    </row>
    <row r="261" spans="1:6" ht="51" x14ac:dyDescent="0.2">
      <c r="A261" s="22">
        <v>9</v>
      </c>
      <c r="B261" s="4" t="s">
        <v>364</v>
      </c>
      <c r="C261" s="4" t="s">
        <v>478</v>
      </c>
      <c r="D261" s="4" t="s">
        <v>2739</v>
      </c>
      <c r="F261">
        <v>0</v>
      </c>
    </row>
    <row r="262" spans="1:6" ht="25.5" x14ac:dyDescent="0.2">
      <c r="A262" s="22">
        <v>9</v>
      </c>
      <c r="B262" s="4" t="s">
        <v>364</v>
      </c>
      <c r="C262" s="4" t="s">
        <v>485</v>
      </c>
      <c r="D262" s="4" t="s">
        <v>486</v>
      </c>
      <c r="F262">
        <v>0</v>
      </c>
    </row>
    <row r="263" spans="1:6" ht="38.25" x14ac:dyDescent="0.2">
      <c r="A263" s="22">
        <v>9</v>
      </c>
      <c r="B263" s="4" t="s">
        <v>364</v>
      </c>
      <c r="C263" s="4" t="s">
        <v>491</v>
      </c>
      <c r="D263" s="4" t="s">
        <v>492</v>
      </c>
      <c r="F263">
        <v>0</v>
      </c>
    </row>
    <row r="264" spans="1:6" ht="25.5" x14ac:dyDescent="0.2">
      <c r="A264" s="22">
        <v>9</v>
      </c>
      <c r="B264" s="4" t="s">
        <v>364</v>
      </c>
      <c r="C264" s="4" t="s">
        <v>497</v>
      </c>
      <c r="D264" s="4" t="s">
        <v>498</v>
      </c>
      <c r="F264">
        <v>0</v>
      </c>
    </row>
    <row r="265" spans="1:6" ht="25.5" x14ac:dyDescent="0.2">
      <c r="A265" s="22">
        <v>9</v>
      </c>
      <c r="B265" s="4" t="s">
        <v>364</v>
      </c>
      <c r="C265" s="4" t="s">
        <v>500</v>
      </c>
      <c r="D265" s="4" t="s">
        <v>501</v>
      </c>
      <c r="F265">
        <v>0</v>
      </c>
    </row>
    <row r="266" spans="1:6" ht="25.5" x14ac:dyDescent="0.2">
      <c r="A266" s="22">
        <v>9</v>
      </c>
      <c r="B266" s="4" t="s">
        <v>364</v>
      </c>
      <c r="C266" s="4" t="s">
        <v>505</v>
      </c>
      <c r="D266" s="4" t="s">
        <v>506</v>
      </c>
      <c r="F266">
        <v>0</v>
      </c>
    </row>
    <row r="267" spans="1:6" ht="25.5" x14ac:dyDescent="0.2">
      <c r="A267" s="22">
        <v>9</v>
      </c>
      <c r="B267" s="4" t="s">
        <v>364</v>
      </c>
      <c r="C267" s="4" t="s">
        <v>511</v>
      </c>
      <c r="D267" s="4" t="s">
        <v>2740</v>
      </c>
      <c r="F267">
        <v>0</v>
      </c>
    </row>
    <row r="268" spans="1:6" ht="25.5" x14ac:dyDescent="0.2">
      <c r="A268" s="22">
        <v>9</v>
      </c>
      <c r="B268" s="4" t="s">
        <v>364</v>
      </c>
      <c r="C268" s="4" t="s">
        <v>518</v>
      </c>
      <c r="D268" s="4" t="s">
        <v>519</v>
      </c>
      <c r="F268">
        <v>0</v>
      </c>
    </row>
    <row r="269" spans="1:6" ht="25.5" x14ac:dyDescent="0.2">
      <c r="A269" s="22">
        <v>9</v>
      </c>
      <c r="B269" s="4" t="s">
        <v>364</v>
      </c>
      <c r="C269" s="4" t="s">
        <v>523</v>
      </c>
      <c r="D269" s="4" t="s">
        <v>524</v>
      </c>
      <c r="F269">
        <v>0</v>
      </c>
    </row>
    <row r="270" spans="1:6" ht="25.5" x14ac:dyDescent="0.2">
      <c r="A270" s="22">
        <v>9</v>
      </c>
      <c r="B270" s="4" t="s">
        <v>364</v>
      </c>
      <c r="C270" s="4" t="s">
        <v>529</v>
      </c>
      <c r="D270" s="4" t="s">
        <v>530</v>
      </c>
      <c r="F270">
        <v>0</v>
      </c>
    </row>
    <row r="271" spans="1:6" ht="25.5" x14ac:dyDescent="0.2">
      <c r="A271" s="22">
        <v>10</v>
      </c>
      <c r="B271" s="4" t="s">
        <v>568</v>
      </c>
      <c r="C271" s="4" t="s">
        <v>572</v>
      </c>
      <c r="D271" s="4" t="s">
        <v>573</v>
      </c>
      <c r="E271" s="4" t="s">
        <v>1973</v>
      </c>
      <c r="F271">
        <v>44</v>
      </c>
    </row>
    <row r="272" spans="1:6" ht="89.25" x14ac:dyDescent="0.2">
      <c r="A272" s="22">
        <v>10</v>
      </c>
      <c r="B272" s="4" t="s">
        <v>568</v>
      </c>
      <c r="C272" s="4" t="s">
        <v>578</v>
      </c>
      <c r="D272" s="4" t="s">
        <v>1974</v>
      </c>
      <c r="E272" s="4" t="s">
        <v>1975</v>
      </c>
      <c r="F272">
        <v>8</v>
      </c>
    </row>
    <row r="273" spans="1:6" ht="25.5" x14ac:dyDescent="0.2">
      <c r="A273" s="22">
        <v>10</v>
      </c>
      <c r="B273" s="4" t="s">
        <v>568</v>
      </c>
      <c r="C273" s="4" t="s">
        <v>597</v>
      </c>
      <c r="D273" s="4" t="s">
        <v>598</v>
      </c>
      <c r="E273" s="4" t="s">
        <v>1976</v>
      </c>
      <c r="F273">
        <v>14</v>
      </c>
    </row>
    <row r="274" spans="1:6" ht="25.5" x14ac:dyDescent="0.2">
      <c r="A274" s="22">
        <v>10</v>
      </c>
      <c r="B274" s="4" t="s">
        <v>568</v>
      </c>
      <c r="C274" s="4" t="s">
        <v>604</v>
      </c>
      <c r="D274" s="4" t="s">
        <v>605</v>
      </c>
      <c r="F274">
        <v>0</v>
      </c>
    </row>
    <row r="275" spans="1:6" ht="25.5" x14ac:dyDescent="0.2">
      <c r="A275" s="22">
        <v>10</v>
      </c>
      <c r="B275" s="4" t="s">
        <v>568</v>
      </c>
      <c r="C275" s="4" t="s">
        <v>610</v>
      </c>
      <c r="D275" s="4" t="s">
        <v>611</v>
      </c>
      <c r="E275" s="4" t="s">
        <v>1977</v>
      </c>
      <c r="F275">
        <v>32</v>
      </c>
    </row>
    <row r="276" spans="1:6" ht="51" x14ac:dyDescent="0.2">
      <c r="A276" s="22">
        <v>10</v>
      </c>
      <c r="B276" s="4" t="s">
        <v>568</v>
      </c>
      <c r="C276" s="4" t="s">
        <v>617</v>
      </c>
      <c r="D276" s="4" t="s">
        <v>618</v>
      </c>
      <c r="E276" s="4" t="s">
        <v>1978</v>
      </c>
      <c r="F276">
        <v>32</v>
      </c>
    </row>
    <row r="277" spans="1:6" ht="38.25" x14ac:dyDescent="0.2">
      <c r="A277" s="22">
        <v>10</v>
      </c>
      <c r="B277" s="4" t="s">
        <v>568</v>
      </c>
      <c r="C277" s="4" t="s">
        <v>626</v>
      </c>
      <c r="D277" s="4" t="s">
        <v>627</v>
      </c>
      <c r="E277" s="4" t="s">
        <v>1979</v>
      </c>
      <c r="F277">
        <v>27</v>
      </c>
    </row>
    <row r="278" spans="1:6" ht="25.5" x14ac:dyDescent="0.2">
      <c r="A278" s="22">
        <v>10</v>
      </c>
      <c r="B278" s="4" t="s">
        <v>568</v>
      </c>
      <c r="C278" s="4" t="s">
        <v>632</v>
      </c>
      <c r="D278" s="4" t="s">
        <v>633</v>
      </c>
      <c r="F278">
        <v>0</v>
      </c>
    </row>
    <row r="279" spans="1:6" ht="38.25" x14ac:dyDescent="0.2">
      <c r="A279" s="22">
        <v>10</v>
      </c>
      <c r="B279" s="4" t="s">
        <v>568</v>
      </c>
      <c r="C279" s="4" t="s">
        <v>638</v>
      </c>
      <c r="D279" s="4" t="s">
        <v>639</v>
      </c>
      <c r="E279" s="4" t="s">
        <v>1980</v>
      </c>
      <c r="F279">
        <v>31</v>
      </c>
    </row>
    <row r="280" spans="1:6" ht="25.5" x14ac:dyDescent="0.2">
      <c r="A280" s="22">
        <v>10</v>
      </c>
      <c r="B280" s="4" t="s">
        <v>568</v>
      </c>
      <c r="C280" s="4" t="s">
        <v>644</v>
      </c>
      <c r="D280" s="4" t="s">
        <v>645</v>
      </c>
      <c r="E280" s="4" t="s">
        <v>1981</v>
      </c>
      <c r="F280">
        <v>27</v>
      </c>
    </row>
    <row r="281" spans="1:6" ht="25.5" x14ac:dyDescent="0.2">
      <c r="A281" s="22">
        <v>10</v>
      </c>
      <c r="B281" s="4" t="s">
        <v>568</v>
      </c>
      <c r="C281" s="4" t="s">
        <v>650</v>
      </c>
      <c r="D281" s="4" t="s">
        <v>651</v>
      </c>
      <c r="E281" s="4" t="s">
        <v>1982</v>
      </c>
      <c r="F281">
        <v>42</v>
      </c>
    </row>
    <row r="282" spans="1:6" ht="51" x14ac:dyDescent="0.2">
      <c r="A282" s="22">
        <v>10</v>
      </c>
      <c r="B282" s="4" t="s">
        <v>568</v>
      </c>
      <c r="C282" s="4" t="s">
        <v>660</v>
      </c>
      <c r="D282" s="4" t="s">
        <v>661</v>
      </c>
      <c r="E282" s="4" t="s">
        <v>1983</v>
      </c>
      <c r="F282">
        <v>27</v>
      </c>
    </row>
    <row r="283" spans="1:6" ht="63.75" x14ac:dyDescent="0.2">
      <c r="A283" s="22">
        <v>10</v>
      </c>
      <c r="B283" s="4" t="s">
        <v>568</v>
      </c>
      <c r="C283" s="4" t="s">
        <v>669</v>
      </c>
      <c r="D283" s="4" t="s">
        <v>1984</v>
      </c>
      <c r="E283" s="4" t="s">
        <v>1985</v>
      </c>
      <c r="F283">
        <v>5</v>
      </c>
    </row>
    <row r="284" spans="1:6" ht="25.5" x14ac:dyDescent="0.2">
      <c r="A284" s="22">
        <v>10</v>
      </c>
      <c r="B284" s="4" t="s">
        <v>568</v>
      </c>
      <c r="C284" s="4" t="s">
        <v>680</v>
      </c>
      <c r="D284" s="4" t="s">
        <v>681</v>
      </c>
      <c r="E284" s="4" t="s">
        <v>1986</v>
      </c>
      <c r="F284">
        <v>30</v>
      </c>
    </row>
    <row r="285" spans="1:6" ht="25.5" x14ac:dyDescent="0.2">
      <c r="A285" s="22">
        <v>10</v>
      </c>
      <c r="B285" s="4" t="s">
        <v>568</v>
      </c>
      <c r="C285" s="4" t="s">
        <v>686</v>
      </c>
      <c r="D285" s="4" t="s">
        <v>687</v>
      </c>
      <c r="E285" s="4" t="s">
        <v>1987</v>
      </c>
      <c r="F285">
        <v>45</v>
      </c>
    </row>
    <row r="286" spans="1:6" ht="38.25" x14ac:dyDescent="0.2">
      <c r="A286" s="22">
        <v>10</v>
      </c>
      <c r="B286" s="4" t="s">
        <v>568</v>
      </c>
      <c r="C286" s="4" t="s">
        <v>693</v>
      </c>
      <c r="D286" s="4" t="s">
        <v>1988</v>
      </c>
      <c r="E286" s="4" t="s">
        <v>1989</v>
      </c>
      <c r="F286">
        <v>3</v>
      </c>
    </row>
    <row r="287" spans="1:6" ht="51" x14ac:dyDescent="0.2">
      <c r="A287" s="22">
        <v>10</v>
      </c>
      <c r="B287" s="4" t="s">
        <v>568</v>
      </c>
      <c r="C287" s="4" t="s">
        <v>704</v>
      </c>
      <c r="D287" s="4" t="s">
        <v>705</v>
      </c>
      <c r="E287" s="4" t="s">
        <v>1990</v>
      </c>
      <c r="F287">
        <v>17</v>
      </c>
    </row>
    <row r="288" spans="1:6" ht="63.75" x14ac:dyDescent="0.2">
      <c r="A288" s="22">
        <v>10</v>
      </c>
      <c r="B288" s="4" t="s">
        <v>568</v>
      </c>
      <c r="C288" s="4" t="s">
        <v>711</v>
      </c>
      <c r="D288" s="4" t="s">
        <v>1991</v>
      </c>
      <c r="E288" s="4" t="s">
        <v>1992</v>
      </c>
      <c r="F288">
        <v>43</v>
      </c>
    </row>
    <row r="289" spans="1:6" ht="25.5" x14ac:dyDescent="0.2">
      <c r="A289" s="22">
        <v>10</v>
      </c>
      <c r="B289" s="4" t="s">
        <v>568</v>
      </c>
      <c r="C289" s="4" t="s">
        <v>728</v>
      </c>
      <c r="D289" s="4" t="s">
        <v>729</v>
      </c>
      <c r="E289" s="4" t="s">
        <v>1993</v>
      </c>
      <c r="F289">
        <v>27</v>
      </c>
    </row>
    <row r="290" spans="1:6" ht="51" x14ac:dyDescent="0.2">
      <c r="A290" s="22">
        <v>10</v>
      </c>
      <c r="B290" s="4" t="s">
        <v>568</v>
      </c>
      <c r="C290" s="4" t="s">
        <v>737</v>
      </c>
      <c r="D290" s="4" t="s">
        <v>738</v>
      </c>
      <c r="E290" s="4" t="s">
        <v>1994</v>
      </c>
      <c r="F290">
        <v>26</v>
      </c>
    </row>
    <row r="291" spans="1:6" ht="76.5" x14ac:dyDescent="0.2">
      <c r="A291" s="22">
        <v>10</v>
      </c>
      <c r="B291" s="4" t="s">
        <v>568</v>
      </c>
      <c r="C291" s="4" t="s">
        <v>741</v>
      </c>
      <c r="D291" s="4" t="s">
        <v>1995</v>
      </c>
      <c r="E291" s="4" t="s">
        <v>1996</v>
      </c>
      <c r="F291">
        <v>67</v>
      </c>
    </row>
    <row r="292" spans="1:6" ht="25.5" x14ac:dyDescent="0.2">
      <c r="A292" s="22">
        <v>10</v>
      </c>
      <c r="B292" s="4" t="s">
        <v>568</v>
      </c>
      <c r="C292" s="4" t="s">
        <v>749</v>
      </c>
      <c r="D292" s="4" t="s">
        <v>750</v>
      </c>
      <c r="E292" s="4" t="s">
        <v>1997</v>
      </c>
      <c r="F292">
        <v>9</v>
      </c>
    </row>
    <row r="293" spans="1:6" ht="51" x14ac:dyDescent="0.2">
      <c r="A293" s="22">
        <v>10</v>
      </c>
      <c r="B293" s="4" t="s">
        <v>568</v>
      </c>
      <c r="C293" s="4" t="s">
        <v>754</v>
      </c>
      <c r="D293" s="4" t="s">
        <v>755</v>
      </c>
      <c r="E293" s="4" t="s">
        <v>1998</v>
      </c>
      <c r="F293">
        <v>14</v>
      </c>
    </row>
    <row r="294" spans="1:6" ht="51" x14ac:dyDescent="0.2">
      <c r="A294" s="22">
        <v>10</v>
      </c>
      <c r="B294" s="4" t="s">
        <v>568</v>
      </c>
      <c r="C294" s="4" t="s">
        <v>758</v>
      </c>
      <c r="D294" s="4" t="s">
        <v>1999</v>
      </c>
      <c r="E294" s="4" t="s">
        <v>2000</v>
      </c>
      <c r="F294">
        <v>26</v>
      </c>
    </row>
    <row r="295" spans="1:6" ht="76.5" x14ac:dyDescent="0.2">
      <c r="A295" s="22">
        <v>10</v>
      </c>
      <c r="B295" s="4" t="s">
        <v>568</v>
      </c>
      <c r="C295" s="4" t="s">
        <v>763</v>
      </c>
      <c r="D295" s="4" t="s">
        <v>2001</v>
      </c>
      <c r="E295" s="4" t="s">
        <v>2002</v>
      </c>
      <c r="F295">
        <v>106</v>
      </c>
    </row>
    <row r="296" spans="1:6" ht="25.5" x14ac:dyDescent="0.2">
      <c r="A296" s="22">
        <v>10</v>
      </c>
      <c r="B296" s="4" t="s">
        <v>568</v>
      </c>
      <c r="C296" s="4" t="s">
        <v>767</v>
      </c>
      <c r="D296" s="4" t="s">
        <v>768</v>
      </c>
      <c r="E296" s="4" t="s">
        <v>2003</v>
      </c>
      <c r="F296">
        <v>34</v>
      </c>
    </row>
    <row r="297" spans="1:6" ht="63.75" x14ac:dyDescent="0.2">
      <c r="A297" s="22">
        <v>10</v>
      </c>
      <c r="B297" s="4" t="s">
        <v>568</v>
      </c>
      <c r="C297" s="4" t="s">
        <v>769</v>
      </c>
      <c r="D297" s="4" t="s">
        <v>2004</v>
      </c>
      <c r="F297">
        <v>0</v>
      </c>
    </row>
    <row r="298" spans="1:6" ht="38.25" x14ac:dyDescent="0.2">
      <c r="A298" s="22">
        <v>10</v>
      </c>
      <c r="B298" s="4" t="s">
        <v>568</v>
      </c>
      <c r="C298" s="4" t="s">
        <v>772</v>
      </c>
      <c r="D298" s="4" t="s">
        <v>773</v>
      </c>
      <c r="E298" s="4" t="s">
        <v>2005</v>
      </c>
      <c r="F298">
        <v>15</v>
      </c>
    </row>
    <row r="299" spans="1:6" ht="63.75" x14ac:dyDescent="0.2">
      <c r="A299" s="22">
        <v>10</v>
      </c>
      <c r="B299" s="4" t="s">
        <v>568</v>
      </c>
      <c r="C299" s="4" t="s">
        <v>774</v>
      </c>
      <c r="D299" s="4" t="s">
        <v>2006</v>
      </c>
      <c r="E299" s="4" t="s">
        <v>2007</v>
      </c>
      <c r="F299">
        <v>2</v>
      </c>
    </row>
    <row r="300" spans="1:6" ht="76.5" x14ac:dyDescent="0.2">
      <c r="A300" s="22">
        <v>10</v>
      </c>
      <c r="B300" s="4" t="s">
        <v>568</v>
      </c>
      <c r="C300" s="4" t="s">
        <v>777</v>
      </c>
      <c r="D300" s="4" t="s">
        <v>2008</v>
      </c>
      <c r="E300" s="4" t="s">
        <v>2009</v>
      </c>
      <c r="F300">
        <v>49</v>
      </c>
    </row>
    <row r="301" spans="1:6" ht="25.5" x14ac:dyDescent="0.2">
      <c r="A301" s="22">
        <v>11</v>
      </c>
      <c r="B301" s="4" t="s">
        <v>569</v>
      </c>
      <c r="C301" s="4" t="s">
        <v>574</v>
      </c>
      <c r="D301" s="4" t="s">
        <v>575</v>
      </c>
      <c r="E301" s="4" t="s">
        <v>2010</v>
      </c>
      <c r="F301">
        <v>17</v>
      </c>
    </row>
    <row r="302" spans="1:6" ht="38.25" x14ac:dyDescent="0.2">
      <c r="A302" s="22">
        <v>11</v>
      </c>
      <c r="B302" s="4" t="s">
        <v>569</v>
      </c>
      <c r="C302" s="4" t="s">
        <v>580</v>
      </c>
      <c r="D302" s="4" t="s">
        <v>2011</v>
      </c>
      <c r="E302" s="4" t="s">
        <v>2012</v>
      </c>
      <c r="F302">
        <v>35</v>
      </c>
    </row>
    <row r="303" spans="1:6" ht="63.75" x14ac:dyDescent="0.2">
      <c r="A303" s="22">
        <v>11</v>
      </c>
      <c r="B303" s="4" t="s">
        <v>569</v>
      </c>
      <c r="C303" s="4" t="s">
        <v>588</v>
      </c>
      <c r="D303" s="4" t="s">
        <v>2013</v>
      </c>
      <c r="E303" s="4" t="s">
        <v>2014</v>
      </c>
      <c r="F303">
        <v>15</v>
      </c>
    </row>
    <row r="304" spans="1:6" ht="25.5" x14ac:dyDescent="0.2">
      <c r="A304" s="22">
        <v>11</v>
      </c>
      <c r="B304" s="4" t="s">
        <v>569</v>
      </c>
      <c r="C304" s="4" t="s">
        <v>599</v>
      </c>
      <c r="D304" s="4" t="s">
        <v>600</v>
      </c>
      <c r="E304" s="4" t="s">
        <v>2015</v>
      </c>
      <c r="F304">
        <v>22</v>
      </c>
    </row>
    <row r="305" spans="1:6" ht="25.5" x14ac:dyDescent="0.2">
      <c r="A305" s="22">
        <v>11</v>
      </c>
      <c r="B305" s="4" t="s">
        <v>569</v>
      </c>
      <c r="C305" s="4" t="s">
        <v>606</v>
      </c>
      <c r="D305" s="4" t="s">
        <v>607</v>
      </c>
      <c r="E305" s="4" t="s">
        <v>2016</v>
      </c>
      <c r="F305">
        <v>23</v>
      </c>
    </row>
    <row r="306" spans="1:6" ht="38.25" x14ac:dyDescent="0.2">
      <c r="A306" s="22">
        <v>11</v>
      </c>
      <c r="B306" s="4" t="s">
        <v>569</v>
      </c>
      <c r="C306" s="4" t="s">
        <v>612</v>
      </c>
      <c r="D306" s="4" t="s">
        <v>613</v>
      </c>
      <c r="E306" s="4" t="s">
        <v>2017</v>
      </c>
      <c r="F306">
        <v>21</v>
      </c>
    </row>
    <row r="307" spans="1:6" ht="51" x14ac:dyDescent="0.2">
      <c r="A307" s="22">
        <v>11</v>
      </c>
      <c r="B307" s="4" t="s">
        <v>569</v>
      </c>
      <c r="C307" s="4" t="s">
        <v>619</v>
      </c>
      <c r="D307" s="4" t="s">
        <v>2018</v>
      </c>
      <c r="E307" s="4" t="s">
        <v>2019</v>
      </c>
      <c r="F307">
        <v>17</v>
      </c>
    </row>
    <row r="308" spans="1:6" ht="25.5" x14ac:dyDescent="0.2">
      <c r="A308" s="22">
        <v>11</v>
      </c>
      <c r="B308" s="4" t="s">
        <v>569</v>
      </c>
      <c r="C308" s="4" t="s">
        <v>628</v>
      </c>
      <c r="D308" s="4" t="s">
        <v>629</v>
      </c>
      <c r="F308">
        <v>0</v>
      </c>
    </row>
    <row r="309" spans="1:6" ht="25.5" x14ac:dyDescent="0.2">
      <c r="A309" s="22">
        <v>11</v>
      </c>
      <c r="B309" s="4" t="s">
        <v>569</v>
      </c>
      <c r="C309" s="4" t="s">
        <v>634</v>
      </c>
      <c r="D309" s="4" t="s">
        <v>635</v>
      </c>
      <c r="E309" s="4" t="s">
        <v>2020</v>
      </c>
      <c r="F309">
        <v>37</v>
      </c>
    </row>
    <row r="310" spans="1:6" ht="25.5" x14ac:dyDescent="0.2">
      <c r="A310" s="22">
        <v>11</v>
      </c>
      <c r="B310" s="4" t="s">
        <v>569</v>
      </c>
      <c r="C310" s="4" t="s">
        <v>640</v>
      </c>
      <c r="D310" s="4" t="s">
        <v>641</v>
      </c>
      <c r="E310" s="4" t="s">
        <v>2021</v>
      </c>
      <c r="F310">
        <v>39</v>
      </c>
    </row>
    <row r="311" spans="1:6" ht="38.25" x14ac:dyDescent="0.2">
      <c r="A311" s="22">
        <v>11</v>
      </c>
      <c r="B311" s="4" t="s">
        <v>569</v>
      </c>
      <c r="C311" s="4" t="s">
        <v>646</v>
      </c>
      <c r="D311" s="4" t="s">
        <v>647</v>
      </c>
      <c r="E311" s="4" t="s">
        <v>2022</v>
      </c>
      <c r="F311">
        <v>71</v>
      </c>
    </row>
    <row r="312" spans="1:6" ht="51" x14ac:dyDescent="0.2">
      <c r="A312" s="22">
        <v>11</v>
      </c>
      <c r="B312" s="4" t="s">
        <v>569</v>
      </c>
      <c r="C312" s="4" t="s">
        <v>652</v>
      </c>
      <c r="D312" s="4" t="s">
        <v>2023</v>
      </c>
      <c r="E312" s="4" t="s">
        <v>2024</v>
      </c>
      <c r="F312">
        <v>54</v>
      </c>
    </row>
    <row r="313" spans="1:6" ht="51" x14ac:dyDescent="0.2">
      <c r="A313" s="22">
        <v>11</v>
      </c>
      <c r="B313" s="4" t="s">
        <v>569</v>
      </c>
      <c r="C313" s="4" t="s">
        <v>662</v>
      </c>
      <c r="D313" s="4" t="s">
        <v>2025</v>
      </c>
      <c r="E313" s="4" t="s">
        <v>2026</v>
      </c>
      <c r="F313">
        <v>10</v>
      </c>
    </row>
    <row r="314" spans="1:6" ht="25.5" x14ac:dyDescent="0.2">
      <c r="A314" s="22">
        <v>11</v>
      </c>
      <c r="B314" s="4" t="s">
        <v>569</v>
      </c>
      <c r="C314" s="4" t="s">
        <v>671</v>
      </c>
      <c r="D314" s="4" t="s">
        <v>672</v>
      </c>
      <c r="E314" s="4" t="s">
        <v>2027</v>
      </c>
      <c r="F314">
        <v>36</v>
      </c>
    </row>
    <row r="315" spans="1:6" ht="25.5" x14ac:dyDescent="0.2">
      <c r="A315" s="22">
        <v>11</v>
      </c>
      <c r="B315" s="4" t="s">
        <v>569</v>
      </c>
      <c r="C315" s="4" t="s">
        <v>676</v>
      </c>
      <c r="D315" s="4" t="s">
        <v>677</v>
      </c>
      <c r="E315" s="4" t="s">
        <v>2028</v>
      </c>
      <c r="F315">
        <v>9</v>
      </c>
    </row>
    <row r="316" spans="1:6" ht="38.25" x14ac:dyDescent="0.2">
      <c r="A316" s="22">
        <v>11</v>
      </c>
      <c r="B316" s="4" t="s">
        <v>569</v>
      </c>
      <c r="C316" s="4" t="s">
        <v>682</v>
      </c>
      <c r="D316" s="4" t="s">
        <v>683</v>
      </c>
      <c r="E316" s="4" t="s">
        <v>2029</v>
      </c>
      <c r="F316">
        <v>27</v>
      </c>
    </row>
    <row r="317" spans="1:6" ht="25.5" x14ac:dyDescent="0.2">
      <c r="A317" s="22">
        <v>11</v>
      </c>
      <c r="B317" s="4" t="s">
        <v>569</v>
      </c>
      <c r="C317" s="4" t="s">
        <v>688</v>
      </c>
      <c r="D317" s="4" t="s">
        <v>689</v>
      </c>
      <c r="E317" s="4" t="s">
        <v>2030</v>
      </c>
      <c r="F317">
        <v>14</v>
      </c>
    </row>
    <row r="318" spans="1:6" ht="25.5" x14ac:dyDescent="0.2">
      <c r="A318" s="22">
        <v>11</v>
      </c>
      <c r="B318" s="4" t="s">
        <v>569</v>
      </c>
      <c r="C318" s="4" t="s">
        <v>695</v>
      </c>
      <c r="D318" s="4" t="s">
        <v>696</v>
      </c>
      <c r="E318" s="4" t="s">
        <v>2031</v>
      </c>
      <c r="F318">
        <v>24</v>
      </c>
    </row>
    <row r="319" spans="1:6" ht="25.5" x14ac:dyDescent="0.2">
      <c r="A319" s="22">
        <v>11</v>
      </c>
      <c r="B319" s="4" t="s">
        <v>569</v>
      </c>
      <c r="C319" s="4" t="s">
        <v>700</v>
      </c>
      <c r="D319" s="4" t="s">
        <v>701</v>
      </c>
      <c r="E319" s="4" t="s">
        <v>2032</v>
      </c>
      <c r="F319">
        <v>22</v>
      </c>
    </row>
    <row r="320" spans="1:6" ht="51" x14ac:dyDescent="0.2">
      <c r="A320" s="22">
        <v>11</v>
      </c>
      <c r="B320" s="4" t="s">
        <v>569</v>
      </c>
      <c r="C320" s="4" t="s">
        <v>2033</v>
      </c>
      <c r="D320" s="4" t="s">
        <v>707</v>
      </c>
      <c r="E320" s="4" t="s">
        <v>2034</v>
      </c>
      <c r="F320">
        <v>21</v>
      </c>
    </row>
    <row r="321" spans="1:6" ht="25.5" x14ac:dyDescent="0.2">
      <c r="A321" s="22">
        <v>11</v>
      </c>
      <c r="B321" s="4" t="s">
        <v>569</v>
      </c>
      <c r="C321" s="4" t="s">
        <v>713</v>
      </c>
      <c r="D321" s="4" t="s">
        <v>714</v>
      </c>
      <c r="E321" s="4" t="s">
        <v>2035</v>
      </c>
      <c r="F321">
        <v>17</v>
      </c>
    </row>
    <row r="322" spans="1:6" ht="38.25" x14ac:dyDescent="0.2">
      <c r="A322" s="22">
        <v>11</v>
      </c>
      <c r="B322" s="4" t="s">
        <v>569</v>
      </c>
      <c r="C322" s="4" t="s">
        <v>2036</v>
      </c>
      <c r="D322" s="4" t="s">
        <v>720</v>
      </c>
      <c r="E322" s="4" t="s">
        <v>2037</v>
      </c>
      <c r="F322">
        <v>21</v>
      </c>
    </row>
    <row r="323" spans="1:6" ht="25.5" x14ac:dyDescent="0.2">
      <c r="A323" s="22">
        <v>11</v>
      </c>
      <c r="B323" s="4" t="s">
        <v>569</v>
      </c>
      <c r="C323" s="4" t="s">
        <v>724</v>
      </c>
      <c r="D323" s="4" t="s">
        <v>725</v>
      </c>
      <c r="E323" s="4" t="s">
        <v>2038</v>
      </c>
      <c r="F323">
        <v>13</v>
      </c>
    </row>
    <row r="324" spans="1:6" ht="25.5" x14ac:dyDescent="0.2">
      <c r="A324" s="22">
        <v>11</v>
      </c>
      <c r="B324" s="4" t="s">
        <v>569</v>
      </c>
      <c r="C324" s="4" t="s">
        <v>730</v>
      </c>
      <c r="D324" s="4" t="s">
        <v>2039</v>
      </c>
      <c r="E324" s="4" t="s">
        <v>2040</v>
      </c>
      <c r="F324">
        <v>23</v>
      </c>
    </row>
    <row r="325" spans="1:6" ht="25.5" x14ac:dyDescent="0.2">
      <c r="A325" s="22">
        <v>11</v>
      </c>
      <c r="B325" s="4" t="s">
        <v>569</v>
      </c>
      <c r="C325" s="4" t="s">
        <v>739</v>
      </c>
      <c r="D325" s="4" t="s">
        <v>740</v>
      </c>
      <c r="F325">
        <v>0</v>
      </c>
    </row>
    <row r="326" spans="1:6" ht="25.5" x14ac:dyDescent="0.2">
      <c r="A326" s="22">
        <v>11</v>
      </c>
      <c r="B326" s="4" t="s">
        <v>569</v>
      </c>
      <c r="C326" s="4" t="s">
        <v>743</v>
      </c>
      <c r="D326" s="4" t="s">
        <v>744</v>
      </c>
      <c r="E326" s="4" t="s">
        <v>2041</v>
      </c>
      <c r="F326">
        <v>48</v>
      </c>
    </row>
    <row r="327" spans="1:6" ht="38.25" x14ac:dyDescent="0.2">
      <c r="A327" s="22">
        <v>11</v>
      </c>
      <c r="B327" s="4" t="s">
        <v>569</v>
      </c>
      <c r="C327" s="4" t="s">
        <v>746</v>
      </c>
      <c r="D327" s="4" t="s">
        <v>2042</v>
      </c>
      <c r="E327" s="4" t="s">
        <v>2043</v>
      </c>
      <c r="F327">
        <v>18</v>
      </c>
    </row>
    <row r="328" spans="1:6" ht="25.5" x14ac:dyDescent="0.2">
      <c r="A328" s="22">
        <v>11</v>
      </c>
      <c r="B328" s="4" t="s">
        <v>569</v>
      </c>
      <c r="C328" s="4" t="s">
        <v>751</v>
      </c>
      <c r="D328" s="4" t="s">
        <v>2044</v>
      </c>
      <c r="E328" s="4" t="s">
        <v>2045</v>
      </c>
      <c r="F328">
        <v>8</v>
      </c>
    </row>
    <row r="329" spans="1:6" ht="38.25" x14ac:dyDescent="0.2">
      <c r="A329" s="22">
        <v>11</v>
      </c>
      <c r="B329" s="4" t="s">
        <v>569</v>
      </c>
      <c r="C329" s="4" t="s">
        <v>756</v>
      </c>
      <c r="D329" s="4" t="s">
        <v>757</v>
      </c>
      <c r="E329" s="4" t="s">
        <v>2046</v>
      </c>
      <c r="F329">
        <v>22</v>
      </c>
    </row>
    <row r="330" spans="1:6" ht="25.5" x14ac:dyDescent="0.2">
      <c r="A330" s="22">
        <v>11</v>
      </c>
      <c r="B330" s="4" t="s">
        <v>569</v>
      </c>
      <c r="C330" s="4" t="s">
        <v>760</v>
      </c>
      <c r="D330" s="4" t="s">
        <v>761</v>
      </c>
      <c r="E330" s="4" t="s">
        <v>2047</v>
      </c>
      <c r="F330">
        <v>28</v>
      </c>
    </row>
    <row r="331" spans="1:6" ht="25.5" x14ac:dyDescent="0.2">
      <c r="A331" s="22">
        <v>12</v>
      </c>
      <c r="B331" s="4" t="s">
        <v>570</v>
      </c>
      <c r="C331" s="4" t="s">
        <v>2048</v>
      </c>
      <c r="D331" s="4" t="s">
        <v>577</v>
      </c>
      <c r="E331" s="4" t="s">
        <v>2049</v>
      </c>
      <c r="F331">
        <v>41</v>
      </c>
    </row>
    <row r="332" spans="1:6" ht="25.5" x14ac:dyDescent="0.2">
      <c r="A332" s="22">
        <v>12</v>
      </c>
      <c r="B332" s="4" t="s">
        <v>570</v>
      </c>
      <c r="C332" s="4" t="s">
        <v>582</v>
      </c>
      <c r="D332" s="4" t="s">
        <v>583</v>
      </c>
      <c r="E332" s="4" t="s">
        <v>2050</v>
      </c>
      <c r="F332">
        <v>25</v>
      </c>
    </row>
    <row r="333" spans="1:6" ht="25.5" x14ac:dyDescent="0.2">
      <c r="A333" s="22">
        <v>12</v>
      </c>
      <c r="B333" s="4" t="s">
        <v>570</v>
      </c>
      <c r="C333" s="4" t="s">
        <v>585</v>
      </c>
      <c r="D333" s="4" t="s">
        <v>586</v>
      </c>
      <c r="E333" s="4" t="s">
        <v>2051</v>
      </c>
      <c r="F333">
        <v>24</v>
      </c>
    </row>
    <row r="334" spans="1:6" ht="38.25" x14ac:dyDescent="0.2">
      <c r="A334" s="22">
        <v>12</v>
      </c>
      <c r="B334" s="4" t="s">
        <v>570</v>
      </c>
      <c r="C334" s="4" t="s">
        <v>590</v>
      </c>
      <c r="D334" s="4" t="s">
        <v>591</v>
      </c>
      <c r="E334" s="4" t="s">
        <v>2052</v>
      </c>
      <c r="F334">
        <v>36</v>
      </c>
    </row>
    <row r="335" spans="1:6" ht="89.25" x14ac:dyDescent="0.2">
      <c r="A335" s="22">
        <v>12</v>
      </c>
      <c r="B335" s="4" t="s">
        <v>570</v>
      </c>
      <c r="C335" s="4" t="s">
        <v>593</v>
      </c>
      <c r="D335" s="4" t="s">
        <v>2053</v>
      </c>
      <c r="E335" s="4" t="s">
        <v>2054</v>
      </c>
      <c r="F335">
        <v>35</v>
      </c>
    </row>
    <row r="336" spans="1:6" ht="51" x14ac:dyDescent="0.2">
      <c r="A336" s="22">
        <v>12</v>
      </c>
      <c r="B336" s="4" t="s">
        <v>570</v>
      </c>
      <c r="C336" s="4" t="s">
        <v>2055</v>
      </c>
      <c r="D336" s="4" t="s">
        <v>2056</v>
      </c>
      <c r="E336" s="4" t="s">
        <v>2057</v>
      </c>
      <c r="F336">
        <v>1</v>
      </c>
    </row>
    <row r="337" spans="1:6" ht="25.5" x14ac:dyDescent="0.2">
      <c r="A337" s="22">
        <v>12</v>
      </c>
      <c r="B337" s="4" t="s">
        <v>570</v>
      </c>
      <c r="C337" s="4" t="s">
        <v>608</v>
      </c>
      <c r="D337" s="4" t="s">
        <v>609</v>
      </c>
      <c r="F337">
        <v>0</v>
      </c>
    </row>
    <row r="338" spans="1:6" ht="89.25" x14ac:dyDescent="0.2">
      <c r="A338" s="22">
        <v>12</v>
      </c>
      <c r="B338" s="4" t="s">
        <v>570</v>
      </c>
      <c r="C338" s="4" t="s">
        <v>614</v>
      </c>
      <c r="D338" s="4" t="s">
        <v>2058</v>
      </c>
      <c r="E338" s="4" t="s">
        <v>2059</v>
      </c>
      <c r="F338">
        <v>9</v>
      </c>
    </row>
    <row r="339" spans="1:6" ht="25.5" x14ac:dyDescent="0.2">
      <c r="A339" s="22">
        <v>12</v>
      </c>
      <c r="B339" s="4" t="s">
        <v>570</v>
      </c>
      <c r="C339" s="4" t="s">
        <v>2060</v>
      </c>
      <c r="D339" s="4" t="s">
        <v>622</v>
      </c>
      <c r="E339" s="4" t="s">
        <v>2061</v>
      </c>
      <c r="F339">
        <v>20</v>
      </c>
    </row>
    <row r="340" spans="1:6" ht="25.5" x14ac:dyDescent="0.2">
      <c r="A340" s="22">
        <v>12</v>
      </c>
      <c r="B340" s="4" t="s">
        <v>570</v>
      </c>
      <c r="C340" s="4" t="s">
        <v>624</v>
      </c>
      <c r="D340" s="4" t="s">
        <v>625</v>
      </c>
      <c r="E340" s="4" t="s">
        <v>2062</v>
      </c>
      <c r="F340">
        <v>17</v>
      </c>
    </row>
    <row r="341" spans="1:6" ht="25.5" x14ac:dyDescent="0.2">
      <c r="A341" s="22">
        <v>12</v>
      </c>
      <c r="B341" s="4" t="s">
        <v>570</v>
      </c>
      <c r="C341" s="4" t="s">
        <v>630</v>
      </c>
      <c r="D341" s="4" t="s">
        <v>631</v>
      </c>
      <c r="F341">
        <v>0</v>
      </c>
    </row>
    <row r="342" spans="1:6" ht="51" x14ac:dyDescent="0.2">
      <c r="A342" s="22">
        <v>12</v>
      </c>
      <c r="B342" s="4" t="s">
        <v>570</v>
      </c>
      <c r="C342" s="4" t="s">
        <v>636</v>
      </c>
      <c r="D342" s="4" t="s">
        <v>637</v>
      </c>
      <c r="F342">
        <v>0</v>
      </c>
    </row>
    <row r="343" spans="1:6" ht="25.5" x14ac:dyDescent="0.2">
      <c r="A343" s="22">
        <v>12</v>
      </c>
      <c r="B343" s="4" t="s">
        <v>570</v>
      </c>
      <c r="C343" s="4" t="s">
        <v>642</v>
      </c>
      <c r="D343" s="4" t="s">
        <v>643</v>
      </c>
      <c r="E343" s="4" t="s">
        <v>2063</v>
      </c>
      <c r="F343">
        <v>40</v>
      </c>
    </row>
    <row r="344" spans="1:6" ht="38.25" x14ac:dyDescent="0.2">
      <c r="A344" s="22">
        <v>12</v>
      </c>
      <c r="B344" s="4" t="s">
        <v>570</v>
      </c>
      <c r="C344" s="4" t="s">
        <v>648</v>
      </c>
      <c r="D344" s="4" t="s">
        <v>649</v>
      </c>
      <c r="E344" s="4" t="s">
        <v>2064</v>
      </c>
      <c r="F344">
        <v>36</v>
      </c>
    </row>
    <row r="345" spans="1:6" ht="51" x14ac:dyDescent="0.2">
      <c r="A345" s="22">
        <v>12</v>
      </c>
      <c r="B345" s="4" t="s">
        <v>570</v>
      </c>
      <c r="C345" s="4" t="s">
        <v>654</v>
      </c>
      <c r="D345" s="4" t="s">
        <v>2065</v>
      </c>
      <c r="E345" s="4" t="s">
        <v>2066</v>
      </c>
      <c r="F345">
        <v>2</v>
      </c>
    </row>
    <row r="346" spans="1:6" ht="25.5" x14ac:dyDescent="0.2">
      <c r="A346" s="22">
        <v>12</v>
      </c>
      <c r="B346" s="4" t="s">
        <v>570</v>
      </c>
      <c r="C346" s="4" t="s">
        <v>658</v>
      </c>
      <c r="D346" s="4" t="s">
        <v>659</v>
      </c>
      <c r="E346" s="4" t="s">
        <v>2067</v>
      </c>
      <c r="F346">
        <v>36</v>
      </c>
    </row>
    <row r="347" spans="1:6" ht="25.5" x14ac:dyDescent="0.2">
      <c r="A347" s="22">
        <v>12</v>
      </c>
      <c r="B347" s="4" t="s">
        <v>570</v>
      </c>
      <c r="C347" s="4" t="s">
        <v>664</v>
      </c>
      <c r="D347" s="4" t="s">
        <v>665</v>
      </c>
      <c r="E347" s="4" t="s">
        <v>2068</v>
      </c>
      <c r="F347">
        <v>20</v>
      </c>
    </row>
    <row r="348" spans="1:6" ht="25.5" x14ac:dyDescent="0.2">
      <c r="A348" s="22">
        <v>12</v>
      </c>
      <c r="B348" s="4" t="s">
        <v>570</v>
      </c>
      <c r="C348" s="4" t="s">
        <v>667</v>
      </c>
      <c r="D348" s="4" t="s">
        <v>668</v>
      </c>
      <c r="E348" s="4" t="s">
        <v>2069</v>
      </c>
      <c r="F348">
        <v>3</v>
      </c>
    </row>
    <row r="349" spans="1:6" ht="38.25" x14ac:dyDescent="0.2">
      <c r="A349" s="22">
        <v>12</v>
      </c>
      <c r="B349" s="4" t="s">
        <v>570</v>
      </c>
      <c r="C349" s="4" t="s">
        <v>673</v>
      </c>
      <c r="D349" s="4" t="s">
        <v>674</v>
      </c>
      <c r="E349" s="4" t="s">
        <v>2070</v>
      </c>
      <c r="F349">
        <v>31</v>
      </c>
    </row>
    <row r="350" spans="1:6" ht="25.5" x14ac:dyDescent="0.2">
      <c r="A350" s="22">
        <v>12</v>
      </c>
      <c r="B350" s="4" t="s">
        <v>570</v>
      </c>
      <c r="C350" s="4" t="s">
        <v>678</v>
      </c>
      <c r="D350" s="4" t="s">
        <v>679</v>
      </c>
      <c r="E350" s="4" t="s">
        <v>2071</v>
      </c>
      <c r="F350">
        <v>38</v>
      </c>
    </row>
    <row r="351" spans="1:6" ht="25.5" x14ac:dyDescent="0.2">
      <c r="A351" s="22">
        <v>12</v>
      </c>
      <c r="B351" s="4" t="s">
        <v>570</v>
      </c>
      <c r="C351" s="4" t="s">
        <v>684</v>
      </c>
      <c r="D351" s="4" t="s">
        <v>685</v>
      </c>
      <c r="E351" s="4" t="s">
        <v>2072</v>
      </c>
      <c r="F351">
        <v>24</v>
      </c>
    </row>
    <row r="352" spans="1:6" ht="51" x14ac:dyDescent="0.2">
      <c r="A352" s="22">
        <v>12</v>
      </c>
      <c r="B352" s="4" t="s">
        <v>570</v>
      </c>
      <c r="C352" s="4" t="s">
        <v>690</v>
      </c>
      <c r="D352" s="4" t="s">
        <v>2073</v>
      </c>
      <c r="E352" s="4" t="s">
        <v>2074</v>
      </c>
      <c r="F352">
        <v>8</v>
      </c>
    </row>
    <row r="353" spans="1:6" ht="25.5" x14ac:dyDescent="0.2">
      <c r="A353" s="22">
        <v>12</v>
      </c>
      <c r="B353" s="4" t="s">
        <v>570</v>
      </c>
      <c r="C353" s="4" t="s">
        <v>697</v>
      </c>
      <c r="D353" s="4" t="s">
        <v>698</v>
      </c>
      <c r="E353" s="4" t="s">
        <v>2075</v>
      </c>
      <c r="F353">
        <v>22</v>
      </c>
    </row>
    <row r="354" spans="1:6" ht="25.5" x14ac:dyDescent="0.2">
      <c r="A354" s="22">
        <v>12</v>
      </c>
      <c r="B354" s="4" t="s">
        <v>570</v>
      </c>
      <c r="C354" s="4" t="s">
        <v>702</v>
      </c>
      <c r="D354" s="4" t="s">
        <v>703</v>
      </c>
      <c r="E354" s="4" t="s">
        <v>2076</v>
      </c>
      <c r="F354">
        <v>3</v>
      </c>
    </row>
    <row r="355" spans="1:6" ht="38.25" x14ac:dyDescent="0.2">
      <c r="A355" s="22">
        <v>12</v>
      </c>
      <c r="B355" s="4" t="s">
        <v>570</v>
      </c>
      <c r="C355" s="4" t="s">
        <v>708</v>
      </c>
      <c r="D355" s="4" t="s">
        <v>2077</v>
      </c>
      <c r="E355" s="4" t="s">
        <v>2078</v>
      </c>
      <c r="F355">
        <v>61</v>
      </c>
    </row>
    <row r="356" spans="1:6" ht="63.75" x14ac:dyDescent="0.2">
      <c r="A356" s="22">
        <v>12</v>
      </c>
      <c r="B356" s="4" t="s">
        <v>570</v>
      </c>
      <c r="C356" s="4" t="s">
        <v>715</v>
      </c>
      <c r="D356" s="4" t="s">
        <v>2079</v>
      </c>
      <c r="E356" s="4" t="s">
        <v>2080</v>
      </c>
      <c r="F356">
        <v>21</v>
      </c>
    </row>
    <row r="357" spans="1:6" ht="25.5" x14ac:dyDescent="0.2">
      <c r="A357" s="22">
        <v>12</v>
      </c>
      <c r="B357" s="4" t="s">
        <v>570</v>
      </c>
      <c r="C357" s="4" t="s">
        <v>721</v>
      </c>
      <c r="D357" s="4" t="s">
        <v>722</v>
      </c>
      <c r="E357" s="4" t="s">
        <v>2081</v>
      </c>
      <c r="F357">
        <v>33</v>
      </c>
    </row>
    <row r="358" spans="1:6" ht="25.5" x14ac:dyDescent="0.2">
      <c r="A358" s="22">
        <v>12</v>
      </c>
      <c r="B358" s="4" t="s">
        <v>570</v>
      </c>
      <c r="C358" s="4" t="s">
        <v>726</v>
      </c>
      <c r="D358" s="4" t="s">
        <v>727</v>
      </c>
      <c r="E358" s="4" t="s">
        <v>2082</v>
      </c>
      <c r="F358">
        <v>31</v>
      </c>
    </row>
    <row r="359" spans="1:6" ht="25.5" x14ac:dyDescent="0.2">
      <c r="A359" s="22">
        <v>12</v>
      </c>
      <c r="B359" s="4" t="s">
        <v>570</v>
      </c>
      <c r="C359" s="4" t="s">
        <v>732</v>
      </c>
      <c r="D359" s="4" t="s">
        <v>733</v>
      </c>
      <c r="F359">
        <v>0</v>
      </c>
    </row>
    <row r="360" spans="1:6" ht="25.5" x14ac:dyDescent="0.2">
      <c r="A360" s="22">
        <v>12</v>
      </c>
      <c r="B360" s="4" t="s">
        <v>570</v>
      </c>
      <c r="C360" s="4" t="s">
        <v>735</v>
      </c>
      <c r="D360" s="4" t="s">
        <v>736</v>
      </c>
      <c r="E360" s="4" t="s">
        <v>2083</v>
      </c>
      <c r="F360">
        <v>6</v>
      </c>
    </row>
    <row r="361" spans="1:6" ht="38.25" x14ac:dyDescent="0.2">
      <c r="A361" s="22">
        <v>13</v>
      </c>
      <c r="B361" s="4" t="s">
        <v>780</v>
      </c>
      <c r="C361" s="4" t="s">
        <v>783</v>
      </c>
      <c r="D361" s="4" t="s">
        <v>784</v>
      </c>
      <c r="E361" s="4" t="s">
        <v>2084</v>
      </c>
      <c r="F361">
        <v>20</v>
      </c>
    </row>
    <row r="362" spans="1:6" ht="38.25" x14ac:dyDescent="0.2">
      <c r="A362" s="22">
        <v>13</v>
      </c>
      <c r="B362" s="4" t="s">
        <v>780</v>
      </c>
      <c r="C362" s="4" t="s">
        <v>789</v>
      </c>
      <c r="D362" s="4" t="s">
        <v>790</v>
      </c>
      <c r="E362" s="4" t="s">
        <v>2085</v>
      </c>
      <c r="F362">
        <v>22</v>
      </c>
    </row>
    <row r="363" spans="1:6" ht="25.5" x14ac:dyDescent="0.2">
      <c r="A363" s="22">
        <v>13</v>
      </c>
      <c r="B363" s="4" t="s">
        <v>780</v>
      </c>
      <c r="C363" s="4" t="s">
        <v>795</v>
      </c>
      <c r="D363" s="4" t="s">
        <v>796</v>
      </c>
      <c r="F363">
        <v>0</v>
      </c>
    </row>
    <row r="364" spans="1:6" ht="51" x14ac:dyDescent="0.2">
      <c r="A364" s="22">
        <v>13</v>
      </c>
      <c r="B364" s="4" t="s">
        <v>780</v>
      </c>
      <c r="C364" s="4" t="s">
        <v>807</v>
      </c>
      <c r="D364" s="4" t="s">
        <v>808</v>
      </c>
      <c r="F364">
        <v>0</v>
      </c>
    </row>
    <row r="365" spans="1:6" ht="63.75" x14ac:dyDescent="0.2">
      <c r="A365" s="22">
        <v>13</v>
      </c>
      <c r="B365" s="4" t="s">
        <v>780</v>
      </c>
      <c r="C365" s="4" t="s">
        <v>817</v>
      </c>
      <c r="D365" s="4" t="s">
        <v>2086</v>
      </c>
      <c r="E365" s="4" t="s">
        <v>2087</v>
      </c>
      <c r="F365">
        <v>26</v>
      </c>
    </row>
    <row r="366" spans="1:6" ht="25.5" x14ac:dyDescent="0.2">
      <c r="A366" s="22">
        <v>13</v>
      </c>
      <c r="B366" s="4" t="s">
        <v>780</v>
      </c>
      <c r="C366" s="4" t="s">
        <v>837</v>
      </c>
      <c r="D366" s="4" t="s">
        <v>838</v>
      </c>
      <c r="E366" s="4" t="s">
        <v>2088</v>
      </c>
      <c r="F366">
        <v>12</v>
      </c>
    </row>
    <row r="367" spans="1:6" ht="51" x14ac:dyDescent="0.2">
      <c r="A367" s="22">
        <v>13</v>
      </c>
      <c r="B367" s="4" t="s">
        <v>780</v>
      </c>
      <c r="C367" s="4" t="s">
        <v>843</v>
      </c>
      <c r="D367" s="4" t="s">
        <v>2089</v>
      </c>
      <c r="E367" s="4" t="s">
        <v>2090</v>
      </c>
      <c r="F367">
        <v>50</v>
      </c>
    </row>
    <row r="368" spans="1:6" ht="25.5" x14ac:dyDescent="0.2">
      <c r="A368" s="22">
        <v>13</v>
      </c>
      <c r="B368" s="4" t="s">
        <v>780</v>
      </c>
      <c r="C368" s="4" t="s">
        <v>855</v>
      </c>
      <c r="D368" s="4" t="s">
        <v>856</v>
      </c>
      <c r="E368" s="4" t="s">
        <v>2091</v>
      </c>
      <c r="F368">
        <v>23</v>
      </c>
    </row>
    <row r="369" spans="1:6" ht="25.5" x14ac:dyDescent="0.2">
      <c r="A369" s="22">
        <v>13</v>
      </c>
      <c r="B369" s="4" t="s">
        <v>780</v>
      </c>
      <c r="C369" s="4" t="s">
        <v>861</v>
      </c>
      <c r="D369" s="4" t="s">
        <v>862</v>
      </c>
      <c r="E369" s="4" t="s">
        <v>2092</v>
      </c>
      <c r="F369">
        <v>11</v>
      </c>
    </row>
    <row r="370" spans="1:6" ht="38.25" x14ac:dyDescent="0.2">
      <c r="A370" s="22">
        <v>13</v>
      </c>
      <c r="B370" s="4" t="s">
        <v>780</v>
      </c>
      <c r="C370" s="4" t="s">
        <v>870</v>
      </c>
      <c r="D370" s="4" t="s">
        <v>2093</v>
      </c>
      <c r="E370" s="4" t="s">
        <v>2094</v>
      </c>
      <c r="F370">
        <v>47</v>
      </c>
    </row>
    <row r="371" spans="1:6" ht="76.5" x14ac:dyDescent="0.2">
      <c r="A371" s="22">
        <v>13</v>
      </c>
      <c r="B371" s="4" t="s">
        <v>780</v>
      </c>
      <c r="C371" s="4" t="s">
        <v>881</v>
      </c>
      <c r="D371" s="4" t="s">
        <v>2095</v>
      </c>
      <c r="E371" s="4" t="s">
        <v>2096</v>
      </c>
      <c r="F371">
        <v>22</v>
      </c>
    </row>
    <row r="372" spans="1:6" ht="25.5" x14ac:dyDescent="0.2">
      <c r="A372" s="22">
        <v>13</v>
      </c>
      <c r="B372" s="4" t="s">
        <v>780</v>
      </c>
      <c r="C372" s="4" t="s">
        <v>892</v>
      </c>
      <c r="D372" s="4" t="s">
        <v>893</v>
      </c>
      <c r="E372" s="4" t="s">
        <v>2097</v>
      </c>
      <c r="F372">
        <v>24</v>
      </c>
    </row>
    <row r="373" spans="1:6" ht="25.5" x14ac:dyDescent="0.2">
      <c r="A373" s="22">
        <v>13</v>
      </c>
      <c r="B373" s="4" t="s">
        <v>780</v>
      </c>
      <c r="C373" s="4" t="s">
        <v>899</v>
      </c>
      <c r="D373" s="4" t="s">
        <v>900</v>
      </c>
      <c r="F373">
        <v>0</v>
      </c>
    </row>
    <row r="374" spans="1:6" ht="38.25" x14ac:dyDescent="0.2">
      <c r="A374" s="22">
        <v>13</v>
      </c>
      <c r="B374" s="4" t="s">
        <v>780</v>
      </c>
      <c r="C374" s="4" t="s">
        <v>906</v>
      </c>
      <c r="D374" s="4" t="s">
        <v>2098</v>
      </c>
      <c r="E374" s="4" t="s">
        <v>2099</v>
      </c>
      <c r="F374">
        <v>28</v>
      </c>
    </row>
    <row r="375" spans="1:6" ht="25.5" x14ac:dyDescent="0.2">
      <c r="A375" s="22">
        <v>13</v>
      </c>
      <c r="B375" s="4" t="s">
        <v>780</v>
      </c>
      <c r="C375" s="4" t="s">
        <v>918</v>
      </c>
      <c r="D375" s="4" t="s">
        <v>919</v>
      </c>
      <c r="E375" s="4" t="s">
        <v>2100</v>
      </c>
      <c r="F375">
        <v>34</v>
      </c>
    </row>
    <row r="376" spans="1:6" ht="25.5" x14ac:dyDescent="0.2">
      <c r="A376" s="22">
        <v>13</v>
      </c>
      <c r="B376" s="4" t="s">
        <v>780</v>
      </c>
      <c r="C376" s="4" t="s">
        <v>924</v>
      </c>
      <c r="D376" s="4" t="s">
        <v>925</v>
      </c>
      <c r="E376" s="4" t="s">
        <v>2101</v>
      </c>
      <c r="F376">
        <v>32</v>
      </c>
    </row>
    <row r="377" spans="1:6" ht="25.5" x14ac:dyDescent="0.2">
      <c r="A377" s="22">
        <v>13</v>
      </c>
      <c r="B377" s="4" t="s">
        <v>780</v>
      </c>
      <c r="C377" s="4" t="s">
        <v>930</v>
      </c>
      <c r="D377" s="4" t="s">
        <v>931</v>
      </c>
      <c r="E377" s="4" t="s">
        <v>2102</v>
      </c>
      <c r="F377">
        <v>28</v>
      </c>
    </row>
    <row r="378" spans="1:6" ht="63.75" x14ac:dyDescent="0.2">
      <c r="A378" s="22">
        <v>13</v>
      </c>
      <c r="B378" s="4" t="s">
        <v>780</v>
      </c>
      <c r="C378" s="4" t="s">
        <v>936</v>
      </c>
      <c r="D378" s="4" t="s">
        <v>2103</v>
      </c>
      <c r="E378" s="4" t="s">
        <v>2104</v>
      </c>
      <c r="F378">
        <v>4</v>
      </c>
    </row>
    <row r="379" spans="1:6" ht="25.5" x14ac:dyDescent="0.2">
      <c r="A379" s="22">
        <v>13</v>
      </c>
      <c r="B379" s="4" t="s">
        <v>780</v>
      </c>
      <c r="C379" s="4" t="s">
        <v>948</v>
      </c>
      <c r="D379" s="4" t="s">
        <v>949</v>
      </c>
      <c r="E379" s="4" t="s">
        <v>2105</v>
      </c>
      <c r="F379">
        <v>25</v>
      </c>
    </row>
    <row r="380" spans="1:6" ht="25.5" x14ac:dyDescent="0.2">
      <c r="A380" s="22">
        <v>13</v>
      </c>
      <c r="B380" s="4" t="s">
        <v>780</v>
      </c>
      <c r="C380" s="4" t="s">
        <v>955</v>
      </c>
      <c r="D380" s="4" t="s">
        <v>956</v>
      </c>
      <c r="F380">
        <v>0</v>
      </c>
    </row>
    <row r="381" spans="1:6" ht="38.25" x14ac:dyDescent="0.2">
      <c r="A381" s="22">
        <v>13</v>
      </c>
      <c r="B381" s="4" t="s">
        <v>780</v>
      </c>
      <c r="C381" s="4" t="s">
        <v>959</v>
      </c>
      <c r="D381" s="4" t="s">
        <v>960</v>
      </c>
      <c r="E381" s="4" t="s">
        <v>2106</v>
      </c>
      <c r="F381">
        <v>39</v>
      </c>
    </row>
    <row r="382" spans="1:6" ht="38.25" x14ac:dyDescent="0.2">
      <c r="A382" s="22">
        <v>13</v>
      </c>
      <c r="B382" s="4" t="s">
        <v>780</v>
      </c>
      <c r="C382" s="4" t="s">
        <v>963</v>
      </c>
      <c r="D382" s="4" t="s">
        <v>964</v>
      </c>
      <c r="E382" s="4" t="s">
        <v>2107</v>
      </c>
      <c r="F382">
        <v>9</v>
      </c>
    </row>
    <row r="383" spans="1:6" ht="51" x14ac:dyDescent="0.2">
      <c r="A383" s="22">
        <v>13</v>
      </c>
      <c r="B383" s="4" t="s">
        <v>780</v>
      </c>
      <c r="C383" s="4" t="s">
        <v>967</v>
      </c>
      <c r="D383" s="4" t="s">
        <v>2108</v>
      </c>
      <c r="E383" s="4" t="s">
        <v>2109</v>
      </c>
      <c r="F383">
        <v>60</v>
      </c>
    </row>
    <row r="384" spans="1:6" ht="25.5" x14ac:dyDescent="0.2">
      <c r="A384" s="22">
        <v>13</v>
      </c>
      <c r="B384" s="4" t="s">
        <v>780</v>
      </c>
      <c r="C384" s="4" t="s">
        <v>974</v>
      </c>
      <c r="D384" s="4" t="s">
        <v>975</v>
      </c>
      <c r="E384" s="4" t="s">
        <v>2110</v>
      </c>
      <c r="F384">
        <v>21</v>
      </c>
    </row>
    <row r="385" spans="1:6" ht="25.5" x14ac:dyDescent="0.2">
      <c r="A385" s="22">
        <v>13</v>
      </c>
      <c r="B385" s="4" t="s">
        <v>780</v>
      </c>
      <c r="C385" s="4" t="s">
        <v>976</v>
      </c>
      <c r="D385" s="4" t="s">
        <v>977</v>
      </c>
      <c r="E385" s="4" t="s">
        <v>2111</v>
      </c>
      <c r="F385">
        <v>8</v>
      </c>
    </row>
    <row r="386" spans="1:6" ht="25.5" x14ac:dyDescent="0.2">
      <c r="A386" s="22">
        <v>13</v>
      </c>
      <c r="B386" s="4" t="s">
        <v>780</v>
      </c>
      <c r="C386" s="4" t="s">
        <v>978</v>
      </c>
      <c r="D386" s="4" t="s">
        <v>979</v>
      </c>
      <c r="E386" s="4" t="s">
        <v>2112</v>
      </c>
      <c r="F386">
        <v>17</v>
      </c>
    </row>
    <row r="387" spans="1:6" ht="25.5" x14ac:dyDescent="0.2">
      <c r="A387" s="22">
        <v>13</v>
      </c>
      <c r="B387" s="4" t="s">
        <v>780</v>
      </c>
      <c r="C387" s="4" t="s">
        <v>980</v>
      </c>
      <c r="D387" s="4" t="s">
        <v>981</v>
      </c>
      <c r="E387" s="4" t="s">
        <v>2113</v>
      </c>
      <c r="F387">
        <v>35</v>
      </c>
    </row>
    <row r="388" spans="1:6" ht="25.5" x14ac:dyDescent="0.2">
      <c r="A388" s="22">
        <v>13</v>
      </c>
      <c r="B388" s="4" t="s">
        <v>780</v>
      </c>
      <c r="C388" s="4" t="s">
        <v>982</v>
      </c>
      <c r="D388" s="4" t="s">
        <v>983</v>
      </c>
      <c r="E388" s="4" t="s">
        <v>2114</v>
      </c>
      <c r="F388">
        <v>25</v>
      </c>
    </row>
    <row r="389" spans="1:6" ht="76.5" x14ac:dyDescent="0.2">
      <c r="A389" s="22">
        <v>13</v>
      </c>
      <c r="B389" s="4" t="s">
        <v>780</v>
      </c>
      <c r="C389" s="4" t="s">
        <v>984</v>
      </c>
      <c r="D389" s="4" t="s">
        <v>2115</v>
      </c>
      <c r="E389" s="4" t="s">
        <v>2116</v>
      </c>
      <c r="F389">
        <v>22</v>
      </c>
    </row>
    <row r="390" spans="1:6" ht="76.5" x14ac:dyDescent="0.2">
      <c r="A390" s="22">
        <v>13</v>
      </c>
      <c r="B390" s="4" t="s">
        <v>780</v>
      </c>
      <c r="C390" s="4" t="s">
        <v>987</v>
      </c>
      <c r="D390" s="4" t="s">
        <v>2117</v>
      </c>
      <c r="E390" s="4" t="s">
        <v>2118</v>
      </c>
      <c r="F390">
        <v>33</v>
      </c>
    </row>
    <row r="391" spans="1:6" ht="25.5" x14ac:dyDescent="0.2">
      <c r="A391" s="22">
        <v>14</v>
      </c>
      <c r="B391" s="4" t="s">
        <v>781</v>
      </c>
      <c r="C391" s="4" t="s">
        <v>785</v>
      </c>
      <c r="D391" s="4" t="s">
        <v>786</v>
      </c>
      <c r="E391" s="4" t="s">
        <v>2119</v>
      </c>
      <c r="F391">
        <v>29</v>
      </c>
    </row>
    <row r="392" spans="1:6" ht="25.5" x14ac:dyDescent="0.2">
      <c r="A392" s="22">
        <v>14</v>
      </c>
      <c r="B392" s="4" t="s">
        <v>781</v>
      </c>
      <c r="C392" s="4" t="s">
        <v>791</v>
      </c>
      <c r="D392" s="4" t="s">
        <v>792</v>
      </c>
      <c r="E392" s="4" t="s">
        <v>2120</v>
      </c>
      <c r="F392">
        <v>56</v>
      </c>
    </row>
    <row r="393" spans="1:6" ht="76.5" x14ac:dyDescent="0.2">
      <c r="A393" s="22">
        <v>14</v>
      </c>
      <c r="B393" s="4" t="s">
        <v>781</v>
      </c>
      <c r="C393" s="4" t="s">
        <v>797</v>
      </c>
      <c r="D393" s="4" t="s">
        <v>2121</v>
      </c>
      <c r="E393" s="4" t="s">
        <v>2122</v>
      </c>
      <c r="F393">
        <v>30</v>
      </c>
    </row>
    <row r="394" spans="1:6" ht="25.5" x14ac:dyDescent="0.2">
      <c r="A394" s="22">
        <v>14</v>
      </c>
      <c r="B394" s="4" t="s">
        <v>781</v>
      </c>
      <c r="C394" s="4" t="s">
        <v>809</v>
      </c>
      <c r="D394" s="4" t="s">
        <v>2123</v>
      </c>
      <c r="E394" s="4" t="s">
        <v>2124</v>
      </c>
      <c r="F394">
        <v>3</v>
      </c>
    </row>
    <row r="395" spans="1:6" ht="25.5" x14ac:dyDescent="0.2">
      <c r="A395" s="22">
        <v>14</v>
      </c>
      <c r="B395" s="4" t="s">
        <v>781</v>
      </c>
      <c r="C395" s="4" t="s">
        <v>819</v>
      </c>
      <c r="D395" s="4" t="s">
        <v>820</v>
      </c>
      <c r="E395" s="4" t="s">
        <v>2125</v>
      </c>
      <c r="F395">
        <v>17</v>
      </c>
    </row>
    <row r="396" spans="1:6" ht="76.5" x14ac:dyDescent="0.2">
      <c r="A396" s="22">
        <v>14</v>
      </c>
      <c r="B396" s="4" t="s">
        <v>781</v>
      </c>
      <c r="C396" s="4" t="s">
        <v>826</v>
      </c>
      <c r="D396" s="4" t="s">
        <v>2126</v>
      </c>
      <c r="E396" s="4" t="s">
        <v>2127</v>
      </c>
      <c r="F396">
        <v>37</v>
      </c>
    </row>
    <row r="397" spans="1:6" ht="25.5" x14ac:dyDescent="0.2">
      <c r="A397" s="22">
        <v>14</v>
      </c>
      <c r="B397" s="4" t="s">
        <v>781</v>
      </c>
      <c r="C397" s="4" t="s">
        <v>839</v>
      </c>
      <c r="D397" s="4" t="s">
        <v>840</v>
      </c>
      <c r="E397" s="4" t="s">
        <v>2128</v>
      </c>
      <c r="F397">
        <v>25</v>
      </c>
    </row>
    <row r="398" spans="1:6" ht="38.25" x14ac:dyDescent="0.2">
      <c r="A398" s="22">
        <v>14</v>
      </c>
      <c r="B398" s="4" t="s">
        <v>781</v>
      </c>
      <c r="C398" s="4" t="s">
        <v>845</v>
      </c>
      <c r="D398" s="4" t="s">
        <v>846</v>
      </c>
      <c r="F398">
        <v>0</v>
      </c>
    </row>
    <row r="399" spans="1:6" ht="38.25" x14ac:dyDescent="0.2">
      <c r="A399" s="22">
        <v>14</v>
      </c>
      <c r="B399" s="4" t="s">
        <v>781</v>
      </c>
      <c r="C399" s="4" t="s">
        <v>851</v>
      </c>
      <c r="D399" s="4" t="s">
        <v>852</v>
      </c>
      <c r="E399" s="4" t="s">
        <v>2129</v>
      </c>
      <c r="F399">
        <v>24</v>
      </c>
    </row>
    <row r="400" spans="1:6" ht="25.5" x14ac:dyDescent="0.2">
      <c r="A400" s="22">
        <v>14</v>
      </c>
      <c r="B400" s="4" t="s">
        <v>781</v>
      </c>
      <c r="C400" s="4" t="s">
        <v>857</v>
      </c>
      <c r="D400" s="4" t="s">
        <v>858</v>
      </c>
      <c r="E400" s="4" t="s">
        <v>2130</v>
      </c>
      <c r="F400">
        <v>32</v>
      </c>
    </row>
    <row r="401" spans="1:6" ht="51" x14ac:dyDescent="0.2">
      <c r="A401" s="22">
        <v>14</v>
      </c>
      <c r="B401" s="4" t="s">
        <v>781</v>
      </c>
      <c r="C401" s="4" t="s">
        <v>863</v>
      </c>
      <c r="D401" s="4" t="s">
        <v>2131</v>
      </c>
      <c r="E401" s="4" t="s">
        <v>2132</v>
      </c>
      <c r="F401">
        <v>68</v>
      </c>
    </row>
    <row r="402" spans="1:6" ht="51" x14ac:dyDescent="0.2">
      <c r="A402" s="22">
        <v>14</v>
      </c>
      <c r="B402" s="4" t="s">
        <v>781</v>
      </c>
      <c r="C402" s="4" t="s">
        <v>872</v>
      </c>
      <c r="D402" s="4" t="s">
        <v>873</v>
      </c>
      <c r="E402" s="4" t="s">
        <v>2133</v>
      </c>
      <c r="F402">
        <v>19</v>
      </c>
    </row>
    <row r="403" spans="1:6" ht="38.25" x14ac:dyDescent="0.2">
      <c r="A403" s="22">
        <v>14</v>
      </c>
      <c r="B403" s="4" t="s">
        <v>781</v>
      </c>
      <c r="C403" s="4" t="s">
        <v>877</v>
      </c>
      <c r="D403" s="4" t="s">
        <v>878</v>
      </c>
      <c r="F403">
        <v>0</v>
      </c>
    </row>
    <row r="404" spans="1:6" ht="38.25" x14ac:dyDescent="0.2">
      <c r="A404" s="22">
        <v>14</v>
      </c>
      <c r="B404" s="4" t="s">
        <v>781</v>
      </c>
      <c r="C404" s="4" t="s">
        <v>883</v>
      </c>
      <c r="D404" s="4" t="s">
        <v>884</v>
      </c>
      <c r="F404">
        <v>0</v>
      </c>
    </row>
    <row r="405" spans="1:6" ht="25.5" x14ac:dyDescent="0.2">
      <c r="A405" s="22">
        <v>14</v>
      </c>
      <c r="B405" s="4" t="s">
        <v>781</v>
      </c>
      <c r="C405" s="4" t="s">
        <v>888</v>
      </c>
      <c r="D405" s="4" t="s">
        <v>889</v>
      </c>
      <c r="E405" s="4" t="s">
        <v>2134</v>
      </c>
      <c r="F405">
        <v>33</v>
      </c>
    </row>
    <row r="406" spans="1:6" ht="25.5" x14ac:dyDescent="0.2">
      <c r="A406" s="22">
        <v>14</v>
      </c>
      <c r="B406" s="4" t="s">
        <v>781</v>
      </c>
      <c r="C406" s="4" t="s">
        <v>894</v>
      </c>
      <c r="D406" s="4" t="s">
        <v>895</v>
      </c>
      <c r="F406">
        <v>0</v>
      </c>
    </row>
    <row r="407" spans="1:6" ht="25.5" x14ac:dyDescent="0.2">
      <c r="A407" s="22">
        <v>14</v>
      </c>
      <c r="B407" s="4" t="s">
        <v>781</v>
      </c>
      <c r="C407" s="4" t="s">
        <v>901</v>
      </c>
      <c r="D407" s="4" t="s">
        <v>902</v>
      </c>
      <c r="E407" s="4" t="s">
        <v>2135</v>
      </c>
      <c r="F407">
        <v>13</v>
      </c>
    </row>
    <row r="408" spans="1:6" ht="25.5" x14ac:dyDescent="0.2">
      <c r="A408" s="22">
        <v>14</v>
      </c>
      <c r="B408" s="4" t="s">
        <v>781</v>
      </c>
      <c r="C408" s="4" t="s">
        <v>908</v>
      </c>
      <c r="D408" s="4" t="s">
        <v>909</v>
      </c>
      <c r="E408" s="4" t="s">
        <v>2136</v>
      </c>
      <c r="F408">
        <v>2</v>
      </c>
    </row>
    <row r="409" spans="1:6" ht="25.5" x14ac:dyDescent="0.2">
      <c r="A409" s="22">
        <v>14</v>
      </c>
      <c r="B409" s="4" t="s">
        <v>781</v>
      </c>
      <c r="C409" s="4" t="s">
        <v>913</v>
      </c>
      <c r="D409" s="4" t="s">
        <v>914</v>
      </c>
      <c r="F409">
        <v>0</v>
      </c>
    </row>
    <row r="410" spans="1:6" ht="25.5" x14ac:dyDescent="0.2">
      <c r="A410" s="22">
        <v>14</v>
      </c>
      <c r="B410" s="4" t="s">
        <v>781</v>
      </c>
      <c r="C410" s="4" t="s">
        <v>920</v>
      </c>
      <c r="D410" s="4" t="s">
        <v>921</v>
      </c>
      <c r="E410" s="4" t="s">
        <v>2137</v>
      </c>
      <c r="F410">
        <v>26</v>
      </c>
    </row>
    <row r="411" spans="1:6" ht="38.25" x14ac:dyDescent="0.2">
      <c r="A411" s="22">
        <v>14</v>
      </c>
      <c r="B411" s="4" t="s">
        <v>781</v>
      </c>
      <c r="C411" s="4" t="s">
        <v>926</v>
      </c>
      <c r="D411" s="4" t="s">
        <v>927</v>
      </c>
      <c r="E411" s="4" t="s">
        <v>2138</v>
      </c>
      <c r="F411">
        <v>15</v>
      </c>
    </row>
    <row r="412" spans="1:6" ht="25.5" x14ac:dyDescent="0.2">
      <c r="A412" s="22">
        <v>14</v>
      </c>
      <c r="B412" s="4" t="s">
        <v>781</v>
      </c>
      <c r="C412" s="4" t="s">
        <v>932</v>
      </c>
      <c r="D412" s="4" t="s">
        <v>933</v>
      </c>
      <c r="E412" s="4" t="s">
        <v>2139</v>
      </c>
      <c r="F412">
        <v>34</v>
      </c>
    </row>
    <row r="413" spans="1:6" ht="25.5" x14ac:dyDescent="0.2">
      <c r="A413" s="22">
        <v>14</v>
      </c>
      <c r="B413" s="4" t="s">
        <v>781</v>
      </c>
      <c r="C413" s="4" t="s">
        <v>938</v>
      </c>
      <c r="D413" s="4" t="s">
        <v>939</v>
      </c>
      <c r="E413" s="4" t="s">
        <v>2140</v>
      </c>
      <c r="F413">
        <v>16</v>
      </c>
    </row>
    <row r="414" spans="1:6" ht="38.25" x14ac:dyDescent="0.2">
      <c r="A414" s="22">
        <v>14</v>
      </c>
      <c r="B414" s="4" t="s">
        <v>781</v>
      </c>
      <c r="C414" s="4" t="s">
        <v>943</v>
      </c>
      <c r="D414" s="4" t="s">
        <v>944</v>
      </c>
      <c r="E414" s="4" t="s">
        <v>2141</v>
      </c>
      <c r="F414">
        <v>1</v>
      </c>
    </row>
    <row r="415" spans="1:6" ht="25.5" x14ac:dyDescent="0.2">
      <c r="A415" s="22">
        <v>14</v>
      </c>
      <c r="B415" s="4" t="s">
        <v>781</v>
      </c>
      <c r="C415" s="4" t="s">
        <v>950</v>
      </c>
      <c r="D415" s="4" t="s">
        <v>951</v>
      </c>
      <c r="E415" s="4" t="s">
        <v>2142</v>
      </c>
      <c r="F415">
        <v>13</v>
      </c>
    </row>
    <row r="416" spans="1:6" ht="25.5" x14ac:dyDescent="0.2">
      <c r="A416" s="22">
        <v>14</v>
      </c>
      <c r="B416" s="4" t="s">
        <v>781</v>
      </c>
      <c r="C416" s="4" t="s">
        <v>957</v>
      </c>
      <c r="D416" s="4" t="s">
        <v>958</v>
      </c>
      <c r="E416" s="4" t="s">
        <v>2143</v>
      </c>
      <c r="F416">
        <v>33</v>
      </c>
    </row>
    <row r="417" spans="1:6" ht="25.5" x14ac:dyDescent="0.2">
      <c r="A417" s="22">
        <v>14</v>
      </c>
      <c r="B417" s="4" t="s">
        <v>781</v>
      </c>
      <c r="C417" s="4" t="s">
        <v>961</v>
      </c>
      <c r="D417" s="4" t="s">
        <v>962</v>
      </c>
      <c r="E417" s="4" t="s">
        <v>2144</v>
      </c>
      <c r="F417">
        <v>37</v>
      </c>
    </row>
    <row r="418" spans="1:6" ht="25.5" x14ac:dyDescent="0.2">
      <c r="A418" s="22">
        <v>14</v>
      </c>
      <c r="B418" s="4" t="s">
        <v>781</v>
      </c>
      <c r="C418" s="4" t="s">
        <v>965</v>
      </c>
      <c r="D418" s="4" t="s">
        <v>966</v>
      </c>
      <c r="E418" s="4" t="s">
        <v>2145</v>
      </c>
      <c r="F418">
        <v>25</v>
      </c>
    </row>
    <row r="419" spans="1:6" ht="25.5" x14ac:dyDescent="0.2">
      <c r="A419" s="22">
        <v>14</v>
      </c>
      <c r="B419" s="4" t="s">
        <v>781</v>
      </c>
      <c r="C419" s="4" t="s">
        <v>969</v>
      </c>
      <c r="D419" s="4" t="s">
        <v>970</v>
      </c>
      <c r="E419" s="4" t="s">
        <v>2146</v>
      </c>
      <c r="F419">
        <v>18</v>
      </c>
    </row>
    <row r="420" spans="1:6" ht="25.5" x14ac:dyDescent="0.2">
      <c r="A420" s="22">
        <v>14</v>
      </c>
      <c r="B420" s="4" t="s">
        <v>781</v>
      </c>
      <c r="C420" s="4" t="s">
        <v>972</v>
      </c>
      <c r="D420" s="4" t="s">
        <v>973</v>
      </c>
      <c r="E420" s="4" t="s">
        <v>2147</v>
      </c>
      <c r="F420">
        <v>33</v>
      </c>
    </row>
    <row r="421" spans="1:6" ht="25.5" x14ac:dyDescent="0.2">
      <c r="A421" s="22">
        <v>16</v>
      </c>
      <c r="B421" s="4" t="s">
        <v>991</v>
      </c>
      <c r="C421" s="4" t="s">
        <v>994</v>
      </c>
      <c r="D421" s="4" t="s">
        <v>995</v>
      </c>
      <c r="E421" s="4" t="s">
        <v>2148</v>
      </c>
      <c r="F421">
        <v>4</v>
      </c>
    </row>
    <row r="422" spans="1:6" ht="51" x14ac:dyDescent="0.2">
      <c r="A422" s="22">
        <v>16</v>
      </c>
      <c r="B422" s="4" t="s">
        <v>991</v>
      </c>
      <c r="C422" s="4" t="s">
        <v>1000</v>
      </c>
      <c r="D422" s="4" t="s">
        <v>2149</v>
      </c>
      <c r="E422" s="4" t="s">
        <v>2150</v>
      </c>
      <c r="F422">
        <v>17</v>
      </c>
    </row>
    <row r="423" spans="1:6" ht="51" x14ac:dyDescent="0.2">
      <c r="A423" s="22">
        <v>16</v>
      </c>
      <c r="B423" s="4" t="s">
        <v>991</v>
      </c>
      <c r="C423" s="4" t="s">
        <v>1012</v>
      </c>
      <c r="D423" s="4" t="s">
        <v>2151</v>
      </c>
      <c r="E423" s="4" t="s">
        <v>2152</v>
      </c>
      <c r="F423">
        <v>8</v>
      </c>
    </row>
    <row r="424" spans="1:6" ht="25.5" x14ac:dyDescent="0.2">
      <c r="A424" s="22">
        <v>16</v>
      </c>
      <c r="B424" s="4" t="s">
        <v>991</v>
      </c>
      <c r="C424" s="4" t="s">
        <v>1023</v>
      </c>
      <c r="D424" s="4" t="s">
        <v>1024</v>
      </c>
      <c r="E424" s="4" t="s">
        <v>2153</v>
      </c>
      <c r="F424">
        <v>22</v>
      </c>
    </row>
    <row r="425" spans="1:6" ht="25.5" x14ac:dyDescent="0.2">
      <c r="A425" s="22">
        <v>16</v>
      </c>
      <c r="B425" s="4" t="s">
        <v>991</v>
      </c>
      <c r="C425" s="4" t="s">
        <v>1029</v>
      </c>
      <c r="D425" s="4" t="s">
        <v>1030</v>
      </c>
      <c r="E425" s="4" t="s">
        <v>2154</v>
      </c>
      <c r="F425">
        <v>42</v>
      </c>
    </row>
    <row r="426" spans="1:6" ht="25.5" x14ac:dyDescent="0.2">
      <c r="A426" s="22">
        <v>16</v>
      </c>
      <c r="B426" s="4" t="s">
        <v>991</v>
      </c>
      <c r="C426" s="4" t="s">
        <v>1035</v>
      </c>
      <c r="D426" s="4" t="s">
        <v>1036</v>
      </c>
      <c r="E426" s="4" t="s">
        <v>2155</v>
      </c>
      <c r="F426">
        <v>27</v>
      </c>
    </row>
    <row r="427" spans="1:6" ht="25.5" x14ac:dyDescent="0.2">
      <c r="A427" s="22">
        <v>16</v>
      </c>
      <c r="B427" s="4" t="s">
        <v>991</v>
      </c>
      <c r="C427" s="4" t="s">
        <v>1041</v>
      </c>
      <c r="D427" s="4" t="s">
        <v>1042</v>
      </c>
      <c r="E427" s="4" t="s">
        <v>2156</v>
      </c>
      <c r="F427">
        <v>18</v>
      </c>
    </row>
    <row r="428" spans="1:6" ht="38.25" x14ac:dyDescent="0.2">
      <c r="A428" s="22">
        <v>16</v>
      </c>
      <c r="B428" s="4" t="s">
        <v>991</v>
      </c>
      <c r="C428" s="4" t="s">
        <v>1047</v>
      </c>
      <c r="D428" s="4" t="s">
        <v>1048</v>
      </c>
      <c r="E428" s="4" t="s">
        <v>2157</v>
      </c>
      <c r="F428">
        <v>23</v>
      </c>
    </row>
    <row r="429" spans="1:6" ht="25.5" x14ac:dyDescent="0.2">
      <c r="A429" s="22">
        <v>16</v>
      </c>
      <c r="B429" s="4" t="s">
        <v>991</v>
      </c>
      <c r="C429" s="4" t="s">
        <v>1053</v>
      </c>
      <c r="D429" s="4" t="s">
        <v>1054</v>
      </c>
      <c r="E429" s="4" t="s">
        <v>2158</v>
      </c>
      <c r="F429">
        <v>19</v>
      </c>
    </row>
    <row r="430" spans="1:6" ht="76.5" x14ac:dyDescent="0.2">
      <c r="A430" s="22">
        <v>16</v>
      </c>
      <c r="B430" s="4" t="s">
        <v>991</v>
      </c>
      <c r="C430" s="4" t="s">
        <v>1060</v>
      </c>
      <c r="D430" s="4" t="s">
        <v>2159</v>
      </c>
      <c r="E430" s="4" t="s">
        <v>2160</v>
      </c>
      <c r="F430">
        <v>12</v>
      </c>
    </row>
    <row r="431" spans="1:6" ht="25.5" x14ac:dyDescent="0.2">
      <c r="A431" s="22">
        <v>16</v>
      </c>
      <c r="B431" s="4" t="s">
        <v>991</v>
      </c>
      <c r="C431" s="4" t="s">
        <v>1072</v>
      </c>
      <c r="D431" s="4" t="s">
        <v>1073</v>
      </c>
      <c r="E431" s="4" t="s">
        <v>2161</v>
      </c>
      <c r="F431">
        <v>17</v>
      </c>
    </row>
    <row r="432" spans="1:6" ht="25.5" x14ac:dyDescent="0.2">
      <c r="A432" s="22">
        <v>16</v>
      </c>
      <c r="B432" s="4" t="s">
        <v>991</v>
      </c>
      <c r="C432" s="4" t="s">
        <v>1078</v>
      </c>
      <c r="D432" s="4" t="s">
        <v>1079</v>
      </c>
      <c r="E432" s="4" t="s">
        <v>2162</v>
      </c>
      <c r="F432">
        <v>20</v>
      </c>
    </row>
    <row r="433" spans="1:6" ht="63.75" x14ac:dyDescent="0.2">
      <c r="A433" s="22">
        <v>16</v>
      </c>
      <c r="B433" s="4" t="s">
        <v>991</v>
      </c>
      <c r="C433" s="4" t="s">
        <v>1084</v>
      </c>
      <c r="D433" s="4" t="s">
        <v>2163</v>
      </c>
      <c r="E433" s="4" t="s">
        <v>2164</v>
      </c>
      <c r="F433">
        <v>27</v>
      </c>
    </row>
    <row r="434" spans="1:6" ht="102" x14ac:dyDescent="0.2">
      <c r="A434" s="22">
        <v>16</v>
      </c>
      <c r="B434" s="4" t="s">
        <v>991</v>
      </c>
      <c r="C434" s="4" t="s">
        <v>1095</v>
      </c>
      <c r="D434" s="4" t="s">
        <v>2165</v>
      </c>
      <c r="E434" s="4" t="s">
        <v>2166</v>
      </c>
      <c r="F434">
        <v>36</v>
      </c>
    </row>
    <row r="435" spans="1:6" ht="25.5" x14ac:dyDescent="0.2">
      <c r="A435" s="22">
        <v>16</v>
      </c>
      <c r="B435" s="4" t="s">
        <v>991</v>
      </c>
      <c r="C435" s="4" t="s">
        <v>1122</v>
      </c>
      <c r="D435" s="4" t="s">
        <v>1123</v>
      </c>
      <c r="E435" s="4" t="s">
        <v>2167</v>
      </c>
      <c r="F435">
        <v>36</v>
      </c>
    </row>
    <row r="436" spans="1:6" ht="38.25" x14ac:dyDescent="0.2">
      <c r="A436" s="22">
        <v>16</v>
      </c>
      <c r="B436" s="4" t="s">
        <v>991</v>
      </c>
      <c r="C436" s="4" t="s">
        <v>1134</v>
      </c>
      <c r="D436" s="4" t="s">
        <v>1135</v>
      </c>
      <c r="E436" s="4" t="s">
        <v>2168</v>
      </c>
      <c r="F436">
        <v>30</v>
      </c>
    </row>
    <row r="437" spans="1:6" ht="25.5" x14ac:dyDescent="0.2">
      <c r="A437" s="22">
        <v>16</v>
      </c>
      <c r="B437" s="4" t="s">
        <v>991</v>
      </c>
      <c r="C437" s="4" t="s">
        <v>1140</v>
      </c>
      <c r="D437" s="4" t="s">
        <v>1141</v>
      </c>
      <c r="E437" s="4" t="s">
        <v>2169</v>
      </c>
      <c r="F437">
        <v>33</v>
      </c>
    </row>
    <row r="438" spans="1:6" ht="51" x14ac:dyDescent="0.2">
      <c r="A438" s="22">
        <v>16</v>
      </c>
      <c r="B438" s="4" t="s">
        <v>991</v>
      </c>
      <c r="C438" s="4" t="s">
        <v>1149</v>
      </c>
      <c r="D438" s="4" t="s">
        <v>2170</v>
      </c>
      <c r="E438" s="4" t="s">
        <v>2171</v>
      </c>
      <c r="F438">
        <v>90</v>
      </c>
    </row>
    <row r="439" spans="1:6" ht="25.5" x14ac:dyDescent="0.2">
      <c r="A439" s="22">
        <v>16</v>
      </c>
      <c r="B439" s="4" t="s">
        <v>991</v>
      </c>
      <c r="C439" s="4" t="s">
        <v>1159</v>
      </c>
      <c r="D439" s="4" t="s">
        <v>1160</v>
      </c>
      <c r="E439" s="4" t="s">
        <v>2172</v>
      </c>
      <c r="F439">
        <v>15</v>
      </c>
    </row>
    <row r="440" spans="1:6" ht="38.25" x14ac:dyDescent="0.2">
      <c r="A440" s="22">
        <v>16</v>
      </c>
      <c r="B440" s="4" t="s">
        <v>991</v>
      </c>
      <c r="C440" s="4" t="s">
        <v>1165</v>
      </c>
      <c r="D440" s="4" t="s">
        <v>2173</v>
      </c>
      <c r="E440" s="4" t="s">
        <v>2174</v>
      </c>
      <c r="F440">
        <v>49</v>
      </c>
    </row>
    <row r="441" spans="1:6" ht="76.5" x14ac:dyDescent="0.2">
      <c r="A441" s="22">
        <v>16</v>
      </c>
      <c r="B441" s="4" t="s">
        <v>991</v>
      </c>
      <c r="C441" s="4" t="s">
        <v>1174</v>
      </c>
      <c r="D441" s="4" t="s">
        <v>2175</v>
      </c>
      <c r="F441">
        <v>0</v>
      </c>
    </row>
    <row r="442" spans="1:6" ht="51" x14ac:dyDescent="0.2">
      <c r="A442" s="22">
        <v>16</v>
      </c>
      <c r="B442" s="4" t="s">
        <v>991</v>
      </c>
      <c r="C442" s="4" t="s">
        <v>1181</v>
      </c>
      <c r="D442" s="4" t="s">
        <v>1182</v>
      </c>
      <c r="E442" s="4" t="s">
        <v>2176</v>
      </c>
      <c r="F442">
        <v>12</v>
      </c>
    </row>
    <row r="443" spans="1:6" ht="25.5" x14ac:dyDescent="0.2">
      <c r="A443" s="22">
        <v>16</v>
      </c>
      <c r="B443" s="4" t="s">
        <v>991</v>
      </c>
      <c r="C443" s="4" t="s">
        <v>1183</v>
      </c>
      <c r="D443" s="4" t="s">
        <v>1184</v>
      </c>
      <c r="E443" s="4" t="s">
        <v>2177</v>
      </c>
      <c r="F443">
        <v>51</v>
      </c>
    </row>
    <row r="444" spans="1:6" ht="25.5" x14ac:dyDescent="0.2">
      <c r="A444" s="22">
        <v>16</v>
      </c>
      <c r="B444" s="4" t="s">
        <v>991</v>
      </c>
      <c r="C444" s="4" t="s">
        <v>1185</v>
      </c>
      <c r="D444" s="4" t="s">
        <v>2178</v>
      </c>
      <c r="E444" s="4" t="s">
        <v>2179</v>
      </c>
      <c r="F444">
        <v>18</v>
      </c>
    </row>
    <row r="445" spans="1:6" ht="51" x14ac:dyDescent="0.2">
      <c r="A445" s="22">
        <v>16</v>
      </c>
      <c r="B445" s="4" t="s">
        <v>991</v>
      </c>
      <c r="C445" s="4" t="s">
        <v>1188</v>
      </c>
      <c r="D445" s="4" t="s">
        <v>2180</v>
      </c>
      <c r="E445" s="4" t="s">
        <v>2181</v>
      </c>
      <c r="F445">
        <v>7</v>
      </c>
    </row>
    <row r="446" spans="1:6" ht="25.5" x14ac:dyDescent="0.2">
      <c r="A446" s="22">
        <v>16</v>
      </c>
      <c r="B446" s="4" t="s">
        <v>991</v>
      </c>
      <c r="C446" s="4" t="s">
        <v>1191</v>
      </c>
      <c r="D446" s="4" t="s">
        <v>1192</v>
      </c>
      <c r="E446" s="4" t="s">
        <v>2182</v>
      </c>
      <c r="F446">
        <v>28</v>
      </c>
    </row>
    <row r="447" spans="1:6" ht="25.5" x14ac:dyDescent="0.2">
      <c r="A447" s="22">
        <v>16</v>
      </c>
      <c r="B447" s="4" t="s">
        <v>991</v>
      </c>
      <c r="C447" s="4" t="s">
        <v>2183</v>
      </c>
      <c r="D447" s="4" t="s">
        <v>1194</v>
      </c>
      <c r="F447">
        <v>0</v>
      </c>
    </row>
    <row r="448" spans="1:6" ht="25.5" x14ac:dyDescent="0.2">
      <c r="A448" s="22">
        <v>16</v>
      </c>
      <c r="B448" s="4" t="s">
        <v>991</v>
      </c>
      <c r="C448" s="4" t="s">
        <v>1195</v>
      </c>
      <c r="D448" s="4" t="s">
        <v>1196</v>
      </c>
      <c r="E448" s="4" t="s">
        <v>2184</v>
      </c>
      <c r="F448">
        <v>25</v>
      </c>
    </row>
    <row r="449" spans="1:6" ht="63.75" x14ac:dyDescent="0.2">
      <c r="A449" s="22">
        <v>16</v>
      </c>
      <c r="B449" s="4" t="s">
        <v>991</v>
      </c>
      <c r="C449" s="4" t="s">
        <v>1197</v>
      </c>
      <c r="D449" s="4" t="s">
        <v>2185</v>
      </c>
      <c r="E449" s="4" t="s">
        <v>2186</v>
      </c>
      <c r="F449">
        <v>38</v>
      </c>
    </row>
    <row r="450" spans="1:6" ht="38.25" x14ac:dyDescent="0.2">
      <c r="A450" s="22">
        <v>16</v>
      </c>
      <c r="B450" s="4" t="s">
        <v>991</v>
      </c>
      <c r="C450" s="4" t="s">
        <v>1200</v>
      </c>
      <c r="D450" s="4" t="s">
        <v>1201</v>
      </c>
      <c r="E450" s="4" t="s">
        <v>2187</v>
      </c>
      <c r="F450">
        <v>24</v>
      </c>
    </row>
    <row r="451" spans="1:6" ht="63.75" x14ac:dyDescent="0.2">
      <c r="A451" s="22">
        <v>17</v>
      </c>
      <c r="B451" s="4" t="s">
        <v>992</v>
      </c>
      <c r="C451" s="4" t="s">
        <v>996</v>
      </c>
      <c r="D451" s="4" t="s">
        <v>997</v>
      </c>
      <c r="E451" s="4" t="s">
        <v>2188</v>
      </c>
      <c r="F451">
        <v>109</v>
      </c>
    </row>
    <row r="452" spans="1:6" ht="25.5" x14ac:dyDescent="0.2">
      <c r="A452" s="22">
        <v>17</v>
      </c>
      <c r="B452" s="4" t="s">
        <v>992</v>
      </c>
      <c r="C452" s="4" t="s">
        <v>1002</v>
      </c>
      <c r="D452" s="4" t="s">
        <v>1003</v>
      </c>
      <c r="E452" s="4" t="s">
        <v>2189</v>
      </c>
      <c r="F452">
        <v>45</v>
      </c>
    </row>
    <row r="453" spans="1:6" ht="25.5" x14ac:dyDescent="0.2">
      <c r="A453" s="22">
        <v>17</v>
      </c>
      <c r="B453" s="4" t="s">
        <v>992</v>
      </c>
      <c r="C453" s="4" t="s">
        <v>1008</v>
      </c>
      <c r="D453" s="4" t="s">
        <v>1009</v>
      </c>
      <c r="E453" s="4" t="s">
        <v>2190</v>
      </c>
      <c r="F453">
        <v>24</v>
      </c>
    </row>
    <row r="454" spans="1:6" ht="38.25" x14ac:dyDescent="0.2">
      <c r="A454" s="22">
        <v>17</v>
      </c>
      <c r="B454" s="4" t="s">
        <v>992</v>
      </c>
      <c r="C454" s="4" t="s">
        <v>1014</v>
      </c>
      <c r="D454" s="4" t="s">
        <v>1015</v>
      </c>
      <c r="E454" s="4" t="s">
        <v>2191</v>
      </c>
      <c r="F454">
        <v>27</v>
      </c>
    </row>
    <row r="455" spans="1:6" ht="25.5" x14ac:dyDescent="0.2">
      <c r="A455" s="22">
        <v>17</v>
      </c>
      <c r="B455" s="4" t="s">
        <v>992</v>
      </c>
      <c r="C455" s="4" t="s">
        <v>2192</v>
      </c>
      <c r="D455" s="4" t="s">
        <v>1020</v>
      </c>
      <c r="E455" s="4" t="s">
        <v>2193</v>
      </c>
      <c r="F455">
        <v>8</v>
      </c>
    </row>
    <row r="456" spans="1:6" ht="25.5" x14ac:dyDescent="0.2">
      <c r="A456" s="22">
        <v>17</v>
      </c>
      <c r="B456" s="4" t="s">
        <v>992</v>
      </c>
      <c r="C456" s="4" t="s">
        <v>1025</v>
      </c>
      <c r="D456" s="4" t="s">
        <v>1026</v>
      </c>
      <c r="E456" s="4" t="s">
        <v>2194</v>
      </c>
      <c r="F456">
        <v>11</v>
      </c>
    </row>
    <row r="457" spans="1:6" ht="38.25" x14ac:dyDescent="0.2">
      <c r="A457" s="22">
        <v>17</v>
      </c>
      <c r="B457" s="4" t="s">
        <v>992</v>
      </c>
      <c r="C457" s="4" t="s">
        <v>1031</v>
      </c>
      <c r="D457" s="4" t="s">
        <v>1032</v>
      </c>
      <c r="E457" s="4" t="s">
        <v>2195</v>
      </c>
      <c r="F457">
        <v>15</v>
      </c>
    </row>
    <row r="458" spans="1:6" ht="25.5" x14ac:dyDescent="0.2">
      <c r="A458" s="22">
        <v>17</v>
      </c>
      <c r="B458" s="4" t="s">
        <v>992</v>
      </c>
      <c r="C458" s="4" t="s">
        <v>1037</v>
      </c>
      <c r="D458" s="4" t="s">
        <v>1038</v>
      </c>
      <c r="E458" s="4" t="s">
        <v>2196</v>
      </c>
      <c r="F458">
        <v>16</v>
      </c>
    </row>
    <row r="459" spans="1:6" ht="51" x14ac:dyDescent="0.2">
      <c r="A459" s="22">
        <v>17</v>
      </c>
      <c r="B459" s="4" t="s">
        <v>992</v>
      </c>
      <c r="C459" s="4" t="s">
        <v>1043</v>
      </c>
      <c r="D459" s="4" t="s">
        <v>1044</v>
      </c>
      <c r="E459" s="4" t="s">
        <v>2197</v>
      </c>
      <c r="F459">
        <v>37</v>
      </c>
    </row>
    <row r="460" spans="1:6" ht="25.5" x14ac:dyDescent="0.2">
      <c r="A460" s="22">
        <v>17</v>
      </c>
      <c r="B460" s="4" t="s">
        <v>992</v>
      </c>
      <c r="C460" s="4" t="s">
        <v>1049</v>
      </c>
      <c r="D460" s="4" t="s">
        <v>1050</v>
      </c>
      <c r="E460" s="4" t="s">
        <v>2198</v>
      </c>
      <c r="F460">
        <v>33</v>
      </c>
    </row>
    <row r="461" spans="1:6" ht="25.5" x14ac:dyDescent="0.2">
      <c r="A461" s="22">
        <v>17</v>
      </c>
      <c r="B461" s="4" t="s">
        <v>992</v>
      </c>
      <c r="C461" s="4" t="s">
        <v>1055</v>
      </c>
      <c r="D461" s="4" t="s">
        <v>1056</v>
      </c>
      <c r="E461" s="4" t="s">
        <v>2199</v>
      </c>
      <c r="F461">
        <v>27</v>
      </c>
    </row>
    <row r="462" spans="1:6" ht="25.5" x14ac:dyDescent="0.2">
      <c r="A462" s="22">
        <v>17</v>
      </c>
      <c r="B462" s="4" t="s">
        <v>992</v>
      </c>
      <c r="C462" s="4" t="s">
        <v>1062</v>
      </c>
      <c r="D462" s="4" t="s">
        <v>1063</v>
      </c>
      <c r="E462" s="4" t="s">
        <v>2200</v>
      </c>
      <c r="F462">
        <v>43</v>
      </c>
    </row>
    <row r="463" spans="1:6" ht="25.5" x14ac:dyDescent="0.2">
      <c r="A463" s="22">
        <v>17</v>
      </c>
      <c r="B463" s="4" t="s">
        <v>992</v>
      </c>
      <c r="C463" s="4" t="s">
        <v>1068</v>
      </c>
      <c r="D463" s="4" t="s">
        <v>1069</v>
      </c>
      <c r="E463" s="4" t="s">
        <v>2201</v>
      </c>
      <c r="F463">
        <v>26</v>
      </c>
    </row>
    <row r="464" spans="1:6" ht="38.25" x14ac:dyDescent="0.2">
      <c r="A464" s="22">
        <v>17</v>
      </c>
      <c r="B464" s="4" t="s">
        <v>992</v>
      </c>
      <c r="C464" s="4" t="s">
        <v>1074</v>
      </c>
      <c r="D464" s="4" t="s">
        <v>1075</v>
      </c>
      <c r="E464" s="4" t="s">
        <v>2202</v>
      </c>
      <c r="F464">
        <v>39</v>
      </c>
    </row>
    <row r="465" spans="1:6" ht="25.5" x14ac:dyDescent="0.2">
      <c r="A465" s="22">
        <v>17</v>
      </c>
      <c r="B465" s="4" t="s">
        <v>992</v>
      </c>
      <c r="C465" s="4" t="s">
        <v>1080</v>
      </c>
      <c r="D465" s="4" t="s">
        <v>1081</v>
      </c>
      <c r="E465" s="4" t="s">
        <v>2203</v>
      </c>
      <c r="F465">
        <v>18</v>
      </c>
    </row>
    <row r="466" spans="1:6" ht="38.25" x14ac:dyDescent="0.2">
      <c r="A466" s="22">
        <v>17</v>
      </c>
      <c r="B466" s="4" t="s">
        <v>992</v>
      </c>
      <c r="C466" s="4" t="s">
        <v>1086</v>
      </c>
      <c r="D466" s="4" t="s">
        <v>1087</v>
      </c>
      <c r="E466" s="4" t="s">
        <v>2204</v>
      </c>
      <c r="F466">
        <v>6</v>
      </c>
    </row>
    <row r="467" spans="1:6" ht="38.25" x14ac:dyDescent="0.2">
      <c r="A467" s="22">
        <v>17</v>
      </c>
      <c r="B467" s="4" t="s">
        <v>992</v>
      </c>
      <c r="C467" s="4" t="s">
        <v>1091</v>
      </c>
      <c r="D467" s="4" t="s">
        <v>1092</v>
      </c>
      <c r="E467" s="4" t="s">
        <v>2205</v>
      </c>
      <c r="F467">
        <v>26</v>
      </c>
    </row>
    <row r="468" spans="1:6" ht="89.25" x14ac:dyDescent="0.2">
      <c r="A468" s="22">
        <v>17</v>
      </c>
      <c r="B468" s="4" t="s">
        <v>992</v>
      </c>
      <c r="C468" s="4" t="s">
        <v>1097</v>
      </c>
      <c r="D468" s="4" t="s">
        <v>2206</v>
      </c>
      <c r="F468">
        <v>0</v>
      </c>
    </row>
    <row r="469" spans="1:6" ht="38.25" x14ac:dyDescent="0.2">
      <c r="A469" s="22">
        <v>17</v>
      </c>
      <c r="B469" s="4" t="s">
        <v>992</v>
      </c>
      <c r="C469" s="4" t="s">
        <v>1109</v>
      </c>
      <c r="D469" s="4" t="s">
        <v>1110</v>
      </c>
      <c r="E469" s="4" t="s">
        <v>2207</v>
      </c>
      <c r="F469">
        <v>10</v>
      </c>
    </row>
    <row r="470" spans="1:6" ht="38.25" x14ac:dyDescent="0.2">
      <c r="A470" s="22">
        <v>17</v>
      </c>
      <c r="B470" s="4" t="s">
        <v>992</v>
      </c>
      <c r="C470" s="4" t="s">
        <v>1115</v>
      </c>
      <c r="D470" s="4" t="s">
        <v>2208</v>
      </c>
      <c r="E470" s="4" t="s">
        <v>2209</v>
      </c>
      <c r="F470">
        <v>24</v>
      </c>
    </row>
    <row r="471" spans="1:6" ht="89.25" x14ac:dyDescent="0.2">
      <c r="A471" s="22">
        <v>17</v>
      </c>
      <c r="B471" s="4" t="s">
        <v>992</v>
      </c>
      <c r="C471" s="4" t="s">
        <v>1124</v>
      </c>
      <c r="D471" s="4" t="s">
        <v>2210</v>
      </c>
      <c r="E471" s="4" t="s">
        <v>2211</v>
      </c>
      <c r="F471">
        <v>46</v>
      </c>
    </row>
    <row r="472" spans="1:6" ht="25.5" x14ac:dyDescent="0.2">
      <c r="A472" s="22">
        <v>17</v>
      </c>
      <c r="B472" s="4" t="s">
        <v>992</v>
      </c>
      <c r="C472" s="4" t="s">
        <v>1136</v>
      </c>
      <c r="D472" s="4" t="s">
        <v>1137</v>
      </c>
      <c r="E472" s="4" t="s">
        <v>2212</v>
      </c>
      <c r="F472">
        <v>52</v>
      </c>
    </row>
    <row r="473" spans="1:6" ht="51" x14ac:dyDescent="0.2">
      <c r="A473" s="22">
        <v>17</v>
      </c>
      <c r="B473" s="4" t="s">
        <v>992</v>
      </c>
      <c r="C473" s="4" t="s">
        <v>1142</v>
      </c>
      <c r="D473" s="4" t="s">
        <v>2213</v>
      </c>
      <c r="E473" s="4" t="s">
        <v>2214</v>
      </c>
      <c r="F473">
        <v>25</v>
      </c>
    </row>
    <row r="474" spans="1:6" ht="38.25" x14ac:dyDescent="0.2">
      <c r="A474" s="22">
        <v>17</v>
      </c>
      <c r="B474" s="4" t="s">
        <v>992</v>
      </c>
      <c r="C474" s="4" t="s">
        <v>1151</v>
      </c>
      <c r="D474" s="4" t="s">
        <v>2215</v>
      </c>
      <c r="E474" s="4" t="s">
        <v>2216</v>
      </c>
      <c r="F474">
        <v>22</v>
      </c>
    </row>
    <row r="475" spans="1:6" ht="25.5" x14ac:dyDescent="0.2">
      <c r="A475" s="22">
        <v>17</v>
      </c>
      <c r="B475" s="4" t="s">
        <v>992</v>
      </c>
      <c r="C475" s="4" t="s">
        <v>1157</v>
      </c>
      <c r="D475" s="4" t="s">
        <v>1158</v>
      </c>
      <c r="E475" s="4" t="s">
        <v>2217</v>
      </c>
      <c r="F475">
        <v>20</v>
      </c>
    </row>
    <row r="476" spans="1:6" ht="102" x14ac:dyDescent="0.2">
      <c r="A476" s="22">
        <v>17</v>
      </c>
      <c r="B476" s="4" t="s">
        <v>992</v>
      </c>
      <c r="C476" s="4" t="s">
        <v>1161</v>
      </c>
      <c r="D476" s="4" t="s">
        <v>2218</v>
      </c>
      <c r="E476" s="4" t="s">
        <v>2219</v>
      </c>
      <c r="F476">
        <v>22</v>
      </c>
    </row>
    <row r="477" spans="1:6" ht="51" x14ac:dyDescent="0.2">
      <c r="A477" s="22">
        <v>17</v>
      </c>
      <c r="B477" s="4" t="s">
        <v>992</v>
      </c>
      <c r="C477" s="4" t="s">
        <v>1167</v>
      </c>
      <c r="D477" s="4" t="s">
        <v>2220</v>
      </c>
      <c r="E477" s="4" t="s">
        <v>2221</v>
      </c>
      <c r="F477">
        <v>12</v>
      </c>
    </row>
    <row r="478" spans="1:6" ht="38.25" x14ac:dyDescent="0.2">
      <c r="A478" s="22">
        <v>17</v>
      </c>
      <c r="B478" s="4" t="s">
        <v>992</v>
      </c>
      <c r="C478" s="4" t="s">
        <v>1171</v>
      </c>
      <c r="D478" s="4" t="s">
        <v>2222</v>
      </c>
      <c r="E478" s="4" t="s">
        <v>2223</v>
      </c>
      <c r="F478">
        <v>19</v>
      </c>
    </row>
    <row r="479" spans="1:6" ht="25.5" x14ac:dyDescent="0.2">
      <c r="A479" s="22">
        <v>17</v>
      </c>
      <c r="B479" s="4" t="s">
        <v>992</v>
      </c>
      <c r="C479" s="4" t="s">
        <v>1176</v>
      </c>
      <c r="D479" s="4" t="s">
        <v>1177</v>
      </c>
      <c r="E479" s="4" t="s">
        <v>2224</v>
      </c>
      <c r="F479">
        <v>15</v>
      </c>
    </row>
    <row r="480" spans="1:6" ht="25.5" x14ac:dyDescent="0.2">
      <c r="A480" s="22">
        <v>17</v>
      </c>
      <c r="B480" s="4" t="s">
        <v>992</v>
      </c>
      <c r="C480" s="4" t="s">
        <v>1179</v>
      </c>
      <c r="D480" s="4" t="s">
        <v>1180</v>
      </c>
      <c r="E480" s="4" t="s">
        <v>2225</v>
      </c>
      <c r="F480">
        <v>39</v>
      </c>
    </row>
    <row r="481" spans="1:6" ht="38.25" x14ac:dyDescent="0.2">
      <c r="A481" s="22">
        <v>18</v>
      </c>
      <c r="B481" s="4" t="s">
        <v>993</v>
      </c>
      <c r="C481" s="4" t="s">
        <v>998</v>
      </c>
      <c r="D481" s="4" t="s">
        <v>999</v>
      </c>
      <c r="E481" s="4" t="s">
        <v>2226</v>
      </c>
      <c r="F481">
        <v>29</v>
      </c>
    </row>
    <row r="482" spans="1:6" ht="63.75" x14ac:dyDescent="0.2">
      <c r="A482" s="22">
        <v>18</v>
      </c>
      <c r="B482" s="4" t="s">
        <v>993</v>
      </c>
      <c r="C482" s="4" t="s">
        <v>1004</v>
      </c>
      <c r="D482" s="4" t="s">
        <v>2227</v>
      </c>
      <c r="E482" s="4" t="s">
        <v>2228</v>
      </c>
      <c r="F482">
        <v>32</v>
      </c>
    </row>
    <row r="483" spans="1:6" ht="25.5" x14ac:dyDescent="0.2">
      <c r="A483" s="22">
        <v>18</v>
      </c>
      <c r="B483" s="4" t="s">
        <v>993</v>
      </c>
      <c r="C483" s="4" t="s">
        <v>1010</v>
      </c>
      <c r="D483" s="4" t="s">
        <v>1011</v>
      </c>
      <c r="E483" s="4" t="s">
        <v>2229</v>
      </c>
      <c r="F483">
        <v>20</v>
      </c>
    </row>
    <row r="484" spans="1:6" ht="25.5" x14ac:dyDescent="0.2">
      <c r="A484" s="22">
        <v>18</v>
      </c>
      <c r="B484" s="4" t="s">
        <v>993</v>
      </c>
      <c r="C484" s="4" t="s">
        <v>1016</v>
      </c>
      <c r="D484" s="4" t="s">
        <v>1017</v>
      </c>
      <c r="E484" s="4" t="s">
        <v>2230</v>
      </c>
      <c r="F484">
        <v>27</v>
      </c>
    </row>
    <row r="485" spans="1:6" ht="25.5" x14ac:dyDescent="0.2">
      <c r="A485" s="22">
        <v>18</v>
      </c>
      <c r="B485" s="4" t="s">
        <v>993</v>
      </c>
      <c r="C485" s="4" t="s">
        <v>1021</v>
      </c>
      <c r="D485" s="4" t="s">
        <v>1022</v>
      </c>
      <c r="F485">
        <v>0</v>
      </c>
    </row>
    <row r="486" spans="1:6" ht="25.5" x14ac:dyDescent="0.2">
      <c r="A486" s="22">
        <v>18</v>
      </c>
      <c r="B486" s="4" t="s">
        <v>993</v>
      </c>
      <c r="C486" s="4" t="s">
        <v>1027</v>
      </c>
      <c r="D486" s="4" t="s">
        <v>1028</v>
      </c>
      <c r="E486" s="4" t="s">
        <v>2231</v>
      </c>
      <c r="F486">
        <v>40</v>
      </c>
    </row>
    <row r="487" spans="1:6" ht="25.5" x14ac:dyDescent="0.2">
      <c r="A487" s="22">
        <v>18</v>
      </c>
      <c r="B487" s="4" t="s">
        <v>993</v>
      </c>
      <c r="C487" s="4" t="s">
        <v>1033</v>
      </c>
      <c r="D487" s="4" t="s">
        <v>1034</v>
      </c>
      <c r="E487" s="4" t="s">
        <v>2232</v>
      </c>
      <c r="F487">
        <v>23</v>
      </c>
    </row>
    <row r="488" spans="1:6" ht="38.25" x14ac:dyDescent="0.2">
      <c r="A488" s="22">
        <v>18</v>
      </c>
      <c r="B488" s="4" t="s">
        <v>993</v>
      </c>
      <c r="C488" s="4" t="s">
        <v>1039</v>
      </c>
      <c r="D488" s="4" t="s">
        <v>1040</v>
      </c>
      <c r="E488" s="4" t="s">
        <v>2233</v>
      </c>
      <c r="F488">
        <v>13</v>
      </c>
    </row>
    <row r="489" spans="1:6" ht="38.25" x14ac:dyDescent="0.2">
      <c r="A489" s="22">
        <v>18</v>
      </c>
      <c r="B489" s="4" t="s">
        <v>993</v>
      </c>
      <c r="C489" s="4" t="s">
        <v>1045</v>
      </c>
      <c r="D489" s="4" t="s">
        <v>1046</v>
      </c>
      <c r="E489" s="4" t="s">
        <v>2234</v>
      </c>
      <c r="F489">
        <v>18</v>
      </c>
    </row>
    <row r="490" spans="1:6" ht="25.5" x14ac:dyDescent="0.2">
      <c r="A490" s="22">
        <v>18</v>
      </c>
      <c r="B490" s="4" t="s">
        <v>993</v>
      </c>
      <c r="C490" s="4" t="s">
        <v>1051</v>
      </c>
      <c r="D490" s="4" t="s">
        <v>1052</v>
      </c>
      <c r="E490" s="4" t="s">
        <v>2235</v>
      </c>
      <c r="F490">
        <v>16</v>
      </c>
    </row>
    <row r="491" spans="1:6" ht="63.75" x14ac:dyDescent="0.2">
      <c r="A491" s="22">
        <v>18</v>
      </c>
      <c r="B491" s="4" t="s">
        <v>993</v>
      </c>
      <c r="C491" s="4" t="s">
        <v>1057</v>
      </c>
      <c r="D491" s="4" t="s">
        <v>2236</v>
      </c>
      <c r="E491" s="4" t="s">
        <v>2237</v>
      </c>
      <c r="F491">
        <v>10</v>
      </c>
    </row>
    <row r="492" spans="1:6" ht="63.75" x14ac:dyDescent="0.2">
      <c r="A492" s="22">
        <v>18</v>
      </c>
      <c r="B492" s="4" t="s">
        <v>993</v>
      </c>
      <c r="C492" s="4" t="s">
        <v>1064</v>
      </c>
      <c r="D492" s="4" t="s">
        <v>2238</v>
      </c>
      <c r="E492" s="4" t="s">
        <v>2239</v>
      </c>
      <c r="F492">
        <v>27</v>
      </c>
    </row>
    <row r="493" spans="1:6" ht="38.25" x14ac:dyDescent="0.2">
      <c r="A493" s="22">
        <v>18</v>
      </c>
      <c r="B493" s="4" t="s">
        <v>993</v>
      </c>
      <c r="C493" s="4" t="s">
        <v>1070</v>
      </c>
      <c r="D493" s="4" t="s">
        <v>1071</v>
      </c>
      <c r="E493" s="4" t="s">
        <v>2240</v>
      </c>
      <c r="F493">
        <v>32</v>
      </c>
    </row>
    <row r="494" spans="1:6" ht="38.25" x14ac:dyDescent="0.2">
      <c r="A494" s="22">
        <v>18</v>
      </c>
      <c r="B494" s="4" t="s">
        <v>993</v>
      </c>
      <c r="C494" s="4" t="s">
        <v>1076</v>
      </c>
      <c r="D494" s="4" t="s">
        <v>1077</v>
      </c>
      <c r="E494" s="4" t="s">
        <v>2241</v>
      </c>
      <c r="F494">
        <v>16</v>
      </c>
    </row>
    <row r="495" spans="1:6" ht="25.5" x14ac:dyDescent="0.2">
      <c r="A495" s="22">
        <v>18</v>
      </c>
      <c r="B495" s="4" t="s">
        <v>993</v>
      </c>
      <c r="C495" s="4" t="s">
        <v>1082</v>
      </c>
      <c r="D495" s="4" t="s">
        <v>1083</v>
      </c>
      <c r="E495" s="4" t="s">
        <v>2242</v>
      </c>
      <c r="F495">
        <v>37</v>
      </c>
    </row>
    <row r="496" spans="1:6" ht="25.5" x14ac:dyDescent="0.2">
      <c r="A496" s="22">
        <v>18</v>
      </c>
      <c r="B496" s="4" t="s">
        <v>993</v>
      </c>
      <c r="C496" s="4" t="s">
        <v>1088</v>
      </c>
      <c r="D496" s="4" t="s">
        <v>1089</v>
      </c>
      <c r="E496" s="4" t="s">
        <v>2243</v>
      </c>
      <c r="F496">
        <v>41</v>
      </c>
    </row>
    <row r="497" spans="1:6" ht="25.5" x14ac:dyDescent="0.2">
      <c r="A497" s="22">
        <v>18</v>
      </c>
      <c r="B497" s="4" t="s">
        <v>993</v>
      </c>
      <c r="C497" s="4" t="s">
        <v>1093</v>
      </c>
      <c r="D497" s="4" t="s">
        <v>1094</v>
      </c>
      <c r="E497" s="4" t="s">
        <v>2244</v>
      </c>
      <c r="F497">
        <v>27</v>
      </c>
    </row>
    <row r="498" spans="1:6" ht="51" x14ac:dyDescent="0.2">
      <c r="A498" s="22">
        <v>18</v>
      </c>
      <c r="B498" s="4" t="s">
        <v>993</v>
      </c>
      <c r="C498" s="4" t="s">
        <v>1099</v>
      </c>
      <c r="D498" s="4" t="s">
        <v>2245</v>
      </c>
      <c r="E498" s="4" t="s">
        <v>2246</v>
      </c>
      <c r="F498">
        <v>25</v>
      </c>
    </row>
    <row r="499" spans="1:6" ht="25.5" x14ac:dyDescent="0.2">
      <c r="A499" s="22">
        <v>18</v>
      </c>
      <c r="B499" s="4" t="s">
        <v>993</v>
      </c>
      <c r="C499" s="4" t="s">
        <v>1103</v>
      </c>
      <c r="D499" s="4" t="s">
        <v>1104</v>
      </c>
      <c r="E499" s="4" t="s">
        <v>2247</v>
      </c>
      <c r="F499">
        <v>29</v>
      </c>
    </row>
    <row r="500" spans="1:6" ht="38.25" x14ac:dyDescent="0.2">
      <c r="A500" s="22">
        <v>18</v>
      </c>
      <c r="B500" s="4" t="s">
        <v>993</v>
      </c>
      <c r="C500" s="4" t="s">
        <v>1106</v>
      </c>
      <c r="D500" s="4" t="s">
        <v>1107</v>
      </c>
      <c r="E500" s="4" t="s">
        <v>2248</v>
      </c>
      <c r="F500">
        <v>20</v>
      </c>
    </row>
    <row r="501" spans="1:6" ht="63.75" x14ac:dyDescent="0.2">
      <c r="A501" s="22">
        <v>18</v>
      </c>
      <c r="B501" s="4" t="s">
        <v>993</v>
      </c>
      <c r="C501" s="4" t="s">
        <v>1111</v>
      </c>
      <c r="D501" s="4" t="s">
        <v>2249</v>
      </c>
      <c r="E501" s="4" t="s">
        <v>2250</v>
      </c>
      <c r="F501">
        <v>48</v>
      </c>
    </row>
    <row r="502" spans="1:6" ht="25.5" x14ac:dyDescent="0.2">
      <c r="A502" s="22">
        <v>18</v>
      </c>
      <c r="B502" s="4" t="s">
        <v>993</v>
      </c>
      <c r="C502" s="4" t="s">
        <v>1117</v>
      </c>
      <c r="D502" s="4" t="s">
        <v>1118</v>
      </c>
      <c r="E502" s="4" t="s">
        <v>2251</v>
      </c>
      <c r="F502">
        <v>43</v>
      </c>
    </row>
    <row r="503" spans="1:6" ht="25.5" x14ac:dyDescent="0.2">
      <c r="A503" s="22">
        <v>18</v>
      </c>
      <c r="B503" s="4" t="s">
        <v>993</v>
      </c>
      <c r="C503" s="4" t="s">
        <v>1120</v>
      </c>
      <c r="D503" s="4" t="s">
        <v>1121</v>
      </c>
      <c r="E503" s="4" t="s">
        <v>2252</v>
      </c>
      <c r="F503">
        <v>32</v>
      </c>
    </row>
    <row r="504" spans="1:6" ht="25.5" x14ac:dyDescent="0.2">
      <c r="A504" s="22">
        <v>18</v>
      </c>
      <c r="B504" s="4" t="s">
        <v>993</v>
      </c>
      <c r="C504" s="4" t="s">
        <v>1126</v>
      </c>
      <c r="D504" s="4" t="s">
        <v>1127</v>
      </c>
      <c r="E504" s="4" t="s">
        <v>2253</v>
      </c>
      <c r="F504">
        <v>26</v>
      </c>
    </row>
    <row r="505" spans="1:6" ht="25.5" x14ac:dyDescent="0.2">
      <c r="A505" s="22">
        <v>18</v>
      </c>
      <c r="B505" s="4" t="s">
        <v>993</v>
      </c>
      <c r="C505" s="4" t="s">
        <v>1129</v>
      </c>
      <c r="D505" s="4" t="s">
        <v>1130</v>
      </c>
      <c r="E505" s="4" t="s">
        <v>2254</v>
      </c>
      <c r="F505">
        <v>37</v>
      </c>
    </row>
    <row r="506" spans="1:6" ht="38.25" x14ac:dyDescent="0.2">
      <c r="A506" s="22">
        <v>18</v>
      </c>
      <c r="B506" s="4" t="s">
        <v>993</v>
      </c>
      <c r="C506" s="4" t="s">
        <v>1132</v>
      </c>
      <c r="D506" s="4" t="s">
        <v>1133</v>
      </c>
      <c r="E506" s="4" t="s">
        <v>2255</v>
      </c>
      <c r="F506">
        <v>29</v>
      </c>
    </row>
    <row r="507" spans="1:6" ht="38.25" x14ac:dyDescent="0.2">
      <c r="A507" s="22">
        <v>18</v>
      </c>
      <c r="B507" s="4" t="s">
        <v>993</v>
      </c>
      <c r="C507" s="4" t="s">
        <v>1138</v>
      </c>
      <c r="D507" s="4" t="s">
        <v>1139</v>
      </c>
      <c r="E507" s="4" t="s">
        <v>2256</v>
      </c>
      <c r="F507">
        <v>37</v>
      </c>
    </row>
    <row r="508" spans="1:6" ht="25.5" x14ac:dyDescent="0.2">
      <c r="A508" s="22">
        <v>18</v>
      </c>
      <c r="B508" s="4" t="s">
        <v>993</v>
      </c>
      <c r="C508" s="4" t="s">
        <v>1144</v>
      </c>
      <c r="D508" s="4" t="s">
        <v>1145</v>
      </c>
      <c r="E508" s="4" t="s">
        <v>2257</v>
      </c>
      <c r="F508">
        <v>29</v>
      </c>
    </row>
    <row r="509" spans="1:6" ht="25.5" x14ac:dyDescent="0.2">
      <c r="A509" s="22">
        <v>18</v>
      </c>
      <c r="B509" s="4" t="s">
        <v>993</v>
      </c>
      <c r="C509" s="4" t="s">
        <v>1147</v>
      </c>
      <c r="D509" s="4" t="s">
        <v>1148</v>
      </c>
      <c r="E509" s="4" t="s">
        <v>2258</v>
      </c>
      <c r="F509">
        <v>22</v>
      </c>
    </row>
    <row r="510" spans="1:6" ht="25.5" x14ac:dyDescent="0.2">
      <c r="A510" s="22">
        <v>18</v>
      </c>
      <c r="B510" s="4" t="s">
        <v>993</v>
      </c>
      <c r="C510" s="4" t="s">
        <v>1153</v>
      </c>
      <c r="D510" s="4" t="s">
        <v>1154</v>
      </c>
      <c r="E510" s="4" t="s">
        <v>2259</v>
      </c>
      <c r="F510">
        <v>3</v>
      </c>
    </row>
    <row r="511" spans="1:6" ht="25.5" x14ac:dyDescent="0.2">
      <c r="A511" s="22">
        <v>19</v>
      </c>
      <c r="B511" s="4" t="s">
        <v>1202</v>
      </c>
      <c r="C511" s="4" t="s">
        <v>1205</v>
      </c>
      <c r="D511" s="4" t="s">
        <v>1206</v>
      </c>
      <c r="F511">
        <v>0</v>
      </c>
    </row>
    <row r="512" spans="1:6" ht="63.75" x14ac:dyDescent="0.2">
      <c r="A512" s="22">
        <v>19</v>
      </c>
      <c r="B512" s="4" t="s">
        <v>1202</v>
      </c>
      <c r="C512" s="4" t="s">
        <v>1215</v>
      </c>
      <c r="D512" s="4" t="s">
        <v>2260</v>
      </c>
      <c r="E512" s="4" t="s">
        <v>2261</v>
      </c>
      <c r="F512">
        <v>4</v>
      </c>
    </row>
    <row r="513" spans="1:6" ht="63.75" x14ac:dyDescent="0.2">
      <c r="A513" s="22">
        <v>19</v>
      </c>
      <c r="B513" s="4" t="s">
        <v>1202</v>
      </c>
      <c r="C513" s="4" t="s">
        <v>1230</v>
      </c>
      <c r="D513" s="4" t="s">
        <v>2262</v>
      </c>
      <c r="E513" s="4" t="s">
        <v>2263</v>
      </c>
      <c r="F513">
        <v>46</v>
      </c>
    </row>
    <row r="514" spans="1:6" ht="38.25" x14ac:dyDescent="0.2">
      <c r="A514" s="22">
        <v>19</v>
      </c>
      <c r="B514" s="4" t="s">
        <v>1202</v>
      </c>
      <c r="C514" s="4" t="s">
        <v>2264</v>
      </c>
      <c r="D514" s="4" t="s">
        <v>1242</v>
      </c>
      <c r="E514" s="4" t="s">
        <v>2265</v>
      </c>
      <c r="F514">
        <v>14</v>
      </c>
    </row>
    <row r="515" spans="1:6" ht="38.25" x14ac:dyDescent="0.2">
      <c r="A515" s="22">
        <v>19</v>
      </c>
      <c r="B515" s="4" t="s">
        <v>1202</v>
      </c>
      <c r="C515" s="4" t="s">
        <v>1248</v>
      </c>
      <c r="D515" s="4" t="s">
        <v>2266</v>
      </c>
      <c r="E515" s="4" t="s">
        <v>2267</v>
      </c>
      <c r="F515">
        <v>31</v>
      </c>
    </row>
    <row r="516" spans="1:6" ht="38.25" x14ac:dyDescent="0.2">
      <c r="A516" s="22">
        <v>19</v>
      </c>
      <c r="B516" s="4" t="s">
        <v>1202</v>
      </c>
      <c r="C516" s="4" t="s">
        <v>1263</v>
      </c>
      <c r="D516" s="4" t="s">
        <v>1264</v>
      </c>
      <c r="E516" s="4" t="s">
        <v>2268</v>
      </c>
      <c r="F516">
        <v>76</v>
      </c>
    </row>
    <row r="517" spans="1:6" ht="25.5" x14ac:dyDescent="0.2">
      <c r="A517" s="22">
        <v>19</v>
      </c>
      <c r="B517" s="4" t="s">
        <v>1202</v>
      </c>
      <c r="C517" s="4" t="s">
        <v>1269</v>
      </c>
      <c r="D517" s="4" t="s">
        <v>1270</v>
      </c>
      <c r="E517" s="4" t="s">
        <v>2269</v>
      </c>
      <c r="F517">
        <v>25</v>
      </c>
    </row>
    <row r="518" spans="1:6" ht="38.25" x14ac:dyDescent="0.2">
      <c r="A518" s="22">
        <v>19</v>
      </c>
      <c r="B518" s="4" t="s">
        <v>1202</v>
      </c>
      <c r="C518" s="4" t="s">
        <v>1275</v>
      </c>
      <c r="D518" s="4" t="s">
        <v>1276</v>
      </c>
      <c r="E518" s="4" t="s">
        <v>2270</v>
      </c>
      <c r="F518">
        <v>18</v>
      </c>
    </row>
    <row r="519" spans="1:6" ht="51" x14ac:dyDescent="0.2">
      <c r="A519" s="22">
        <v>19</v>
      </c>
      <c r="B519" s="4" t="s">
        <v>1202</v>
      </c>
      <c r="C519" s="4" t="s">
        <v>1281</v>
      </c>
      <c r="D519" s="4" t="s">
        <v>1282</v>
      </c>
      <c r="E519" s="4" t="s">
        <v>2271</v>
      </c>
      <c r="F519">
        <v>7</v>
      </c>
    </row>
    <row r="520" spans="1:6" ht="25.5" x14ac:dyDescent="0.2">
      <c r="A520" s="22">
        <v>19</v>
      </c>
      <c r="B520" s="4" t="s">
        <v>1202</v>
      </c>
      <c r="C520" s="4" t="s">
        <v>1293</v>
      </c>
      <c r="D520" s="4" t="s">
        <v>2272</v>
      </c>
      <c r="E520" s="4" t="s">
        <v>2273</v>
      </c>
      <c r="F520">
        <v>44</v>
      </c>
    </row>
    <row r="521" spans="1:6" ht="25.5" x14ac:dyDescent="0.2">
      <c r="A521" s="22">
        <v>19</v>
      </c>
      <c r="B521" s="4" t="s">
        <v>1202</v>
      </c>
      <c r="C521" s="4" t="s">
        <v>1313</v>
      </c>
      <c r="D521" s="4" t="s">
        <v>1314</v>
      </c>
      <c r="E521" s="4" t="s">
        <v>2274</v>
      </c>
      <c r="F521">
        <v>38</v>
      </c>
    </row>
    <row r="522" spans="1:6" ht="38.25" x14ac:dyDescent="0.2">
      <c r="A522" s="22">
        <v>19</v>
      </c>
      <c r="B522" s="4" t="s">
        <v>1202</v>
      </c>
      <c r="C522" s="4" t="s">
        <v>1319</v>
      </c>
      <c r="D522" s="4" t="s">
        <v>1320</v>
      </c>
      <c r="E522" s="4" t="s">
        <v>2275</v>
      </c>
      <c r="F522">
        <v>32</v>
      </c>
    </row>
    <row r="523" spans="1:6" ht="25.5" x14ac:dyDescent="0.2">
      <c r="A523" s="22">
        <v>19</v>
      </c>
      <c r="B523" s="4" t="s">
        <v>1202</v>
      </c>
      <c r="C523" s="4" t="s">
        <v>1325</v>
      </c>
      <c r="D523" s="4" t="s">
        <v>1326</v>
      </c>
      <c r="E523" s="4" t="s">
        <v>2276</v>
      </c>
      <c r="F523">
        <v>9</v>
      </c>
    </row>
    <row r="524" spans="1:6" ht="51" x14ac:dyDescent="0.2">
      <c r="A524" s="22">
        <v>19</v>
      </c>
      <c r="B524" s="4" t="s">
        <v>1202</v>
      </c>
      <c r="C524" s="4" t="s">
        <v>1336</v>
      </c>
      <c r="D524" s="4" t="s">
        <v>2277</v>
      </c>
      <c r="E524" s="4" t="s">
        <v>2278</v>
      </c>
      <c r="F524">
        <v>63</v>
      </c>
    </row>
    <row r="525" spans="1:6" ht="25.5" x14ac:dyDescent="0.2">
      <c r="A525" s="22">
        <v>19</v>
      </c>
      <c r="B525" s="4" t="s">
        <v>1202</v>
      </c>
      <c r="C525" s="4" t="s">
        <v>1355</v>
      </c>
      <c r="D525" s="4" t="s">
        <v>1356</v>
      </c>
      <c r="E525" s="4" t="s">
        <v>2279</v>
      </c>
      <c r="F525">
        <v>21</v>
      </c>
    </row>
    <row r="526" spans="1:6" ht="38.25" x14ac:dyDescent="0.2">
      <c r="A526" s="22">
        <v>19</v>
      </c>
      <c r="B526" s="4" t="s">
        <v>1202</v>
      </c>
      <c r="C526" s="4" t="s">
        <v>1362</v>
      </c>
      <c r="D526" s="4" t="s">
        <v>1363</v>
      </c>
      <c r="E526" s="4" t="s">
        <v>2280</v>
      </c>
      <c r="F526">
        <v>23</v>
      </c>
    </row>
    <row r="527" spans="1:6" ht="25.5" x14ac:dyDescent="0.2">
      <c r="A527" s="22">
        <v>19</v>
      </c>
      <c r="B527" s="4" t="s">
        <v>1202</v>
      </c>
      <c r="C527" s="4" t="s">
        <v>1366</v>
      </c>
      <c r="D527" s="4" t="s">
        <v>1367</v>
      </c>
      <c r="F527">
        <v>0</v>
      </c>
    </row>
    <row r="528" spans="1:6" ht="25.5" x14ac:dyDescent="0.2">
      <c r="A528" s="22">
        <v>19</v>
      </c>
      <c r="B528" s="4" t="s">
        <v>1202</v>
      </c>
      <c r="C528" s="4" t="s">
        <v>1370</v>
      </c>
      <c r="D528" s="4" t="s">
        <v>1371</v>
      </c>
      <c r="E528" s="4" t="s">
        <v>2281</v>
      </c>
      <c r="F528">
        <v>28</v>
      </c>
    </row>
    <row r="529" spans="1:6" ht="25.5" x14ac:dyDescent="0.2">
      <c r="A529" s="22">
        <v>19</v>
      </c>
      <c r="B529" s="4" t="s">
        <v>1202</v>
      </c>
      <c r="C529" s="4" t="s">
        <v>1374</v>
      </c>
      <c r="D529" s="4" t="s">
        <v>1375</v>
      </c>
      <c r="E529" s="4" t="s">
        <v>2282</v>
      </c>
      <c r="F529">
        <v>17</v>
      </c>
    </row>
    <row r="530" spans="1:6" ht="38.25" x14ac:dyDescent="0.2">
      <c r="A530" s="22">
        <v>19</v>
      </c>
      <c r="B530" s="4" t="s">
        <v>1202</v>
      </c>
      <c r="C530" s="4" t="s">
        <v>1378</v>
      </c>
      <c r="D530" s="4" t="s">
        <v>1379</v>
      </c>
      <c r="F530">
        <v>0</v>
      </c>
    </row>
    <row r="531" spans="1:6" ht="51" x14ac:dyDescent="0.2">
      <c r="A531" s="22">
        <v>19</v>
      </c>
      <c r="B531" s="4" t="s">
        <v>1202</v>
      </c>
      <c r="C531" s="4" t="s">
        <v>1382</v>
      </c>
      <c r="D531" s="4" t="s">
        <v>2283</v>
      </c>
      <c r="E531" s="4" t="s">
        <v>2284</v>
      </c>
      <c r="F531">
        <v>47</v>
      </c>
    </row>
    <row r="532" spans="1:6" ht="25.5" x14ac:dyDescent="0.2">
      <c r="A532" s="22">
        <v>19</v>
      </c>
      <c r="B532" s="4" t="s">
        <v>1202</v>
      </c>
      <c r="C532" s="4" t="s">
        <v>1389</v>
      </c>
      <c r="D532" s="4" t="s">
        <v>1390</v>
      </c>
      <c r="E532" s="4" t="s">
        <v>2285</v>
      </c>
      <c r="F532">
        <v>19</v>
      </c>
    </row>
    <row r="533" spans="1:6" ht="51" x14ac:dyDescent="0.2">
      <c r="A533" s="22">
        <v>19</v>
      </c>
      <c r="B533" s="4" t="s">
        <v>1202</v>
      </c>
      <c r="C533" s="4" t="s">
        <v>1393</v>
      </c>
      <c r="D533" s="4" t="s">
        <v>2286</v>
      </c>
      <c r="E533" s="4" t="s">
        <v>2287</v>
      </c>
      <c r="F533">
        <v>45</v>
      </c>
    </row>
    <row r="534" spans="1:6" ht="25.5" x14ac:dyDescent="0.2">
      <c r="A534" s="22">
        <v>19</v>
      </c>
      <c r="B534" s="4" t="s">
        <v>1202</v>
      </c>
      <c r="C534" s="4" t="s">
        <v>1399</v>
      </c>
      <c r="D534" s="4" t="s">
        <v>1400</v>
      </c>
      <c r="E534" s="4" t="s">
        <v>2288</v>
      </c>
      <c r="F534">
        <v>23</v>
      </c>
    </row>
    <row r="535" spans="1:6" ht="76.5" x14ac:dyDescent="0.2">
      <c r="A535" s="22">
        <v>19</v>
      </c>
      <c r="B535" s="4" t="s">
        <v>1202</v>
      </c>
      <c r="C535" s="4" t="s">
        <v>1401</v>
      </c>
      <c r="D535" s="4" t="s">
        <v>2289</v>
      </c>
      <c r="E535" s="4" t="s">
        <v>2290</v>
      </c>
      <c r="F535">
        <v>49</v>
      </c>
    </row>
    <row r="536" spans="1:6" ht="89.25" x14ac:dyDescent="0.2">
      <c r="A536" s="22">
        <v>19</v>
      </c>
      <c r="B536" s="4" t="s">
        <v>1202</v>
      </c>
      <c r="C536" s="4" t="s">
        <v>1405</v>
      </c>
      <c r="D536" s="4" t="s">
        <v>2291</v>
      </c>
      <c r="E536" s="4" t="s">
        <v>2292</v>
      </c>
      <c r="F536">
        <v>62</v>
      </c>
    </row>
    <row r="537" spans="1:6" ht="25.5" x14ac:dyDescent="0.2">
      <c r="A537" s="22">
        <v>19</v>
      </c>
      <c r="B537" s="4" t="s">
        <v>1202</v>
      </c>
      <c r="C537" s="4" t="s">
        <v>1408</v>
      </c>
      <c r="D537" s="4" t="s">
        <v>1409</v>
      </c>
      <c r="F537">
        <v>0</v>
      </c>
    </row>
    <row r="538" spans="1:6" ht="38.25" x14ac:dyDescent="0.2">
      <c r="A538" s="22">
        <v>19</v>
      </c>
      <c r="B538" s="4" t="s">
        <v>1202</v>
      </c>
      <c r="C538" s="4" t="s">
        <v>1410</v>
      </c>
      <c r="D538" s="4" t="s">
        <v>2293</v>
      </c>
      <c r="E538" s="4" t="s">
        <v>2294</v>
      </c>
      <c r="F538">
        <v>16</v>
      </c>
    </row>
    <row r="539" spans="1:6" ht="25.5" x14ac:dyDescent="0.2">
      <c r="A539" s="22">
        <v>19</v>
      </c>
      <c r="B539" s="4" t="s">
        <v>1202</v>
      </c>
      <c r="C539" s="4" t="s">
        <v>1413</v>
      </c>
      <c r="D539" s="4" t="s">
        <v>1414</v>
      </c>
      <c r="E539" s="4" t="s">
        <v>2295</v>
      </c>
      <c r="F539">
        <v>21</v>
      </c>
    </row>
    <row r="540" spans="1:6" ht="25.5" x14ac:dyDescent="0.2">
      <c r="A540" s="22">
        <v>19</v>
      </c>
      <c r="B540" s="4" t="s">
        <v>1202</v>
      </c>
      <c r="C540" s="4" t="s">
        <v>1415</v>
      </c>
      <c r="D540" s="4" t="s">
        <v>1416</v>
      </c>
      <c r="E540" s="4" t="s">
        <v>2296</v>
      </c>
      <c r="F540">
        <v>36</v>
      </c>
    </row>
    <row r="541" spans="1:6" ht="38.25" x14ac:dyDescent="0.2">
      <c r="A541" s="22">
        <v>20</v>
      </c>
      <c r="B541" s="4" t="s">
        <v>1203</v>
      </c>
      <c r="C541" s="4" t="s">
        <v>1207</v>
      </c>
      <c r="D541" s="4" t="s">
        <v>2302</v>
      </c>
      <c r="E541" s="4" t="s">
        <v>2303</v>
      </c>
      <c r="F541">
        <v>8</v>
      </c>
    </row>
    <row r="542" spans="1:6" ht="63.75" x14ac:dyDescent="0.2">
      <c r="A542" s="22">
        <v>20</v>
      </c>
      <c r="B542" s="4" t="s">
        <v>1203</v>
      </c>
      <c r="C542" s="4" t="s">
        <v>1217</v>
      </c>
      <c r="D542" s="4" t="s">
        <v>2304</v>
      </c>
      <c r="E542" s="4" t="s">
        <v>2305</v>
      </c>
      <c r="F542">
        <v>49</v>
      </c>
    </row>
    <row r="543" spans="1:6" ht="25.5" x14ac:dyDescent="0.2">
      <c r="A543" s="22">
        <v>20</v>
      </c>
      <c r="B543" s="4" t="s">
        <v>1203</v>
      </c>
      <c r="C543" s="4" t="s">
        <v>1225</v>
      </c>
      <c r="D543" s="4" t="s">
        <v>1226</v>
      </c>
      <c r="E543" s="4" t="s">
        <v>2306</v>
      </c>
      <c r="F543">
        <v>25</v>
      </c>
    </row>
    <row r="544" spans="1:6" ht="38.25" x14ac:dyDescent="0.2">
      <c r="A544" s="22">
        <v>20</v>
      </c>
      <c r="B544" s="4" t="s">
        <v>1203</v>
      </c>
      <c r="C544" s="4" t="s">
        <v>1232</v>
      </c>
      <c r="D544" s="4" t="s">
        <v>1233</v>
      </c>
      <c r="E544" s="4" t="s">
        <v>2307</v>
      </c>
      <c r="F544">
        <v>21</v>
      </c>
    </row>
    <row r="545" spans="1:6" ht="25.5" x14ac:dyDescent="0.2">
      <c r="A545" s="22">
        <v>20</v>
      </c>
      <c r="B545" s="4" t="s">
        <v>1203</v>
      </c>
      <c r="C545" s="4" t="s">
        <v>1237</v>
      </c>
      <c r="D545" s="4" t="s">
        <v>1238</v>
      </c>
      <c r="F545">
        <v>0</v>
      </c>
    </row>
    <row r="546" spans="1:6" ht="38.25" x14ac:dyDescent="0.2">
      <c r="A546" s="22">
        <v>20</v>
      </c>
      <c r="B546" s="4" t="s">
        <v>1203</v>
      </c>
      <c r="C546" s="4" t="s">
        <v>1243</v>
      </c>
      <c r="D546" s="4" t="s">
        <v>1244</v>
      </c>
      <c r="E546" s="4" t="s">
        <v>2308</v>
      </c>
      <c r="F546">
        <v>58</v>
      </c>
    </row>
    <row r="547" spans="1:6" ht="63.75" x14ac:dyDescent="0.2">
      <c r="A547" s="22">
        <v>20</v>
      </c>
      <c r="B547" s="4" t="s">
        <v>1203</v>
      </c>
      <c r="C547" s="4" t="s">
        <v>1250</v>
      </c>
      <c r="D547" s="4" t="s">
        <v>2309</v>
      </c>
      <c r="E547" s="4" t="s">
        <v>2310</v>
      </c>
      <c r="F547">
        <v>31</v>
      </c>
    </row>
    <row r="548" spans="1:6" ht="25.5" x14ac:dyDescent="0.2">
      <c r="A548" s="22">
        <v>20</v>
      </c>
      <c r="B548" s="4" t="s">
        <v>1203</v>
      </c>
      <c r="C548" s="4" t="s">
        <v>1259</v>
      </c>
      <c r="D548" s="4" t="s">
        <v>1260</v>
      </c>
      <c r="E548" s="4" t="s">
        <v>2311</v>
      </c>
      <c r="F548">
        <v>44</v>
      </c>
    </row>
    <row r="549" spans="1:6" ht="38.25" x14ac:dyDescent="0.2">
      <c r="A549" s="22">
        <v>20</v>
      </c>
      <c r="B549" s="4" t="s">
        <v>1203</v>
      </c>
      <c r="C549" s="4" t="s">
        <v>1265</v>
      </c>
      <c r="D549" s="4" t="s">
        <v>1266</v>
      </c>
      <c r="E549" s="4" t="s">
        <v>2312</v>
      </c>
      <c r="F549">
        <v>17</v>
      </c>
    </row>
    <row r="550" spans="1:6" ht="25.5" x14ac:dyDescent="0.2">
      <c r="A550" s="22">
        <v>20</v>
      </c>
      <c r="B550" s="4" t="s">
        <v>1203</v>
      </c>
      <c r="C550" s="4" t="s">
        <v>1271</v>
      </c>
      <c r="D550" s="4" t="s">
        <v>1272</v>
      </c>
      <c r="E550" s="4" t="s">
        <v>2313</v>
      </c>
      <c r="F550">
        <v>26</v>
      </c>
    </row>
    <row r="551" spans="1:6" ht="25.5" x14ac:dyDescent="0.2">
      <c r="A551" s="22">
        <v>20</v>
      </c>
      <c r="B551" s="4" t="s">
        <v>1203</v>
      </c>
      <c r="C551" s="4" t="s">
        <v>1277</v>
      </c>
      <c r="D551" s="4" t="s">
        <v>1278</v>
      </c>
      <c r="E551" s="4" t="s">
        <v>2314</v>
      </c>
      <c r="F551">
        <v>23</v>
      </c>
    </row>
    <row r="552" spans="1:6" ht="63.75" x14ac:dyDescent="0.2">
      <c r="A552" s="22">
        <v>20</v>
      </c>
      <c r="B552" s="4" t="s">
        <v>1203</v>
      </c>
      <c r="C552" s="4" t="s">
        <v>1283</v>
      </c>
      <c r="D552" s="4" t="s">
        <v>2315</v>
      </c>
      <c r="E552" s="4" t="s">
        <v>2316</v>
      </c>
      <c r="F552">
        <v>49</v>
      </c>
    </row>
    <row r="553" spans="1:6" ht="89.25" x14ac:dyDescent="0.2">
      <c r="A553" s="22">
        <v>20</v>
      </c>
      <c r="B553" s="4" t="s">
        <v>1203</v>
      </c>
      <c r="C553" s="4" t="s">
        <v>1295</v>
      </c>
      <c r="D553" s="4" t="s">
        <v>2317</v>
      </c>
      <c r="E553" s="4" t="s">
        <v>2318</v>
      </c>
      <c r="F553">
        <v>35</v>
      </c>
    </row>
    <row r="554" spans="1:6" ht="89.25" x14ac:dyDescent="0.2">
      <c r="A554" s="22">
        <v>20</v>
      </c>
      <c r="B554" s="4" t="s">
        <v>1203</v>
      </c>
      <c r="C554" s="4" t="s">
        <v>1303</v>
      </c>
      <c r="D554" s="4" t="s">
        <v>2319</v>
      </c>
      <c r="F554">
        <v>0</v>
      </c>
    </row>
    <row r="555" spans="1:6" ht="25.5" x14ac:dyDescent="0.2">
      <c r="A555" s="22">
        <v>20</v>
      </c>
      <c r="B555" s="4" t="s">
        <v>1203</v>
      </c>
      <c r="C555" s="4" t="s">
        <v>1315</v>
      </c>
      <c r="D555" s="4" t="s">
        <v>1316</v>
      </c>
      <c r="E555" s="4" t="s">
        <v>2320</v>
      </c>
      <c r="F555">
        <v>32</v>
      </c>
    </row>
    <row r="556" spans="1:6" ht="51" x14ac:dyDescent="0.2">
      <c r="A556" s="22">
        <v>20</v>
      </c>
      <c r="B556" s="4" t="s">
        <v>1203</v>
      </c>
      <c r="C556" s="4" t="s">
        <v>1321</v>
      </c>
      <c r="D556" s="4" t="s">
        <v>1322</v>
      </c>
      <c r="E556" s="4" t="s">
        <v>2321</v>
      </c>
      <c r="F556">
        <v>16</v>
      </c>
    </row>
    <row r="557" spans="1:6" ht="38.25" x14ac:dyDescent="0.2">
      <c r="A557" s="22">
        <v>20</v>
      </c>
      <c r="B557" s="4" t="s">
        <v>1203</v>
      </c>
      <c r="C557" s="4" t="s">
        <v>1327</v>
      </c>
      <c r="D557" s="4" t="s">
        <v>1328</v>
      </c>
      <c r="E557" s="4" t="s">
        <v>2322</v>
      </c>
      <c r="F557">
        <v>18</v>
      </c>
    </row>
    <row r="558" spans="1:6" ht="38.25" x14ac:dyDescent="0.2">
      <c r="A558" s="22">
        <v>20</v>
      </c>
      <c r="B558" s="4" t="s">
        <v>1203</v>
      </c>
      <c r="C558" s="4" t="s">
        <v>2323</v>
      </c>
      <c r="D558" s="4" t="s">
        <v>2324</v>
      </c>
      <c r="E558" s="4" t="s">
        <v>2325</v>
      </c>
      <c r="F558">
        <v>24</v>
      </c>
    </row>
    <row r="559" spans="1:6" ht="51" x14ac:dyDescent="0.2">
      <c r="A559" s="22">
        <v>20</v>
      </c>
      <c r="B559" s="4" t="s">
        <v>1203</v>
      </c>
      <c r="C559" s="4" t="s">
        <v>1348</v>
      </c>
      <c r="D559" s="4" t="s">
        <v>2326</v>
      </c>
      <c r="E559" s="4" t="s">
        <v>2327</v>
      </c>
      <c r="F559">
        <v>22</v>
      </c>
    </row>
    <row r="560" spans="1:6" ht="38.25" x14ac:dyDescent="0.2">
      <c r="A560" s="22">
        <v>20</v>
      </c>
      <c r="B560" s="4" t="s">
        <v>1203</v>
      </c>
      <c r="C560" s="4" t="s">
        <v>1357</v>
      </c>
      <c r="D560" s="4" t="s">
        <v>2328</v>
      </c>
      <c r="E560" s="4" t="s">
        <v>2329</v>
      </c>
      <c r="F560">
        <v>69</v>
      </c>
    </row>
    <row r="561" spans="1:6" ht="38.25" x14ac:dyDescent="0.2">
      <c r="A561" s="22">
        <v>20</v>
      </c>
      <c r="B561" s="4" t="s">
        <v>1203</v>
      </c>
      <c r="C561" s="4" t="s">
        <v>1364</v>
      </c>
      <c r="D561" s="4" t="s">
        <v>1365</v>
      </c>
      <c r="E561" s="4" t="s">
        <v>2330</v>
      </c>
      <c r="F561">
        <v>17</v>
      </c>
    </row>
    <row r="562" spans="1:6" ht="38.25" x14ac:dyDescent="0.2">
      <c r="A562" s="22">
        <v>20</v>
      </c>
      <c r="B562" s="4" t="s">
        <v>1203</v>
      </c>
      <c r="C562" s="4" t="s">
        <v>1368</v>
      </c>
      <c r="D562" s="4" t="s">
        <v>1369</v>
      </c>
      <c r="E562" s="4" t="s">
        <v>2331</v>
      </c>
      <c r="F562">
        <v>59</v>
      </c>
    </row>
    <row r="563" spans="1:6" ht="25.5" x14ac:dyDescent="0.2">
      <c r="A563" s="22">
        <v>20</v>
      </c>
      <c r="B563" s="4" t="s">
        <v>1203</v>
      </c>
      <c r="C563" s="4" t="s">
        <v>1372</v>
      </c>
      <c r="D563" s="4" t="s">
        <v>1373</v>
      </c>
      <c r="E563" s="4" t="s">
        <v>2332</v>
      </c>
      <c r="F563">
        <v>23</v>
      </c>
    </row>
    <row r="564" spans="1:6" ht="25.5" x14ac:dyDescent="0.2">
      <c r="A564" s="22">
        <v>20</v>
      </c>
      <c r="B564" s="4" t="s">
        <v>1203</v>
      </c>
      <c r="C564" s="4" t="s">
        <v>1376</v>
      </c>
      <c r="D564" s="4" t="s">
        <v>1377</v>
      </c>
      <c r="E564" s="4" t="s">
        <v>2333</v>
      </c>
      <c r="F564">
        <v>16</v>
      </c>
    </row>
    <row r="565" spans="1:6" ht="25.5" x14ac:dyDescent="0.2">
      <c r="A565" s="22">
        <v>20</v>
      </c>
      <c r="B565" s="4" t="s">
        <v>1203</v>
      </c>
      <c r="C565" s="4" t="s">
        <v>1380</v>
      </c>
      <c r="D565" s="4" t="s">
        <v>1381</v>
      </c>
      <c r="E565" s="4" t="s">
        <v>2334</v>
      </c>
      <c r="F565">
        <v>20</v>
      </c>
    </row>
    <row r="566" spans="1:6" ht="25.5" x14ac:dyDescent="0.2">
      <c r="A566" s="22">
        <v>20</v>
      </c>
      <c r="B566" s="4" t="s">
        <v>1203</v>
      </c>
      <c r="C566" s="4" t="s">
        <v>1384</v>
      </c>
      <c r="D566" s="4" t="s">
        <v>1385</v>
      </c>
      <c r="E566" s="4" t="s">
        <v>2335</v>
      </c>
      <c r="F566">
        <v>40</v>
      </c>
    </row>
    <row r="567" spans="1:6" ht="51" x14ac:dyDescent="0.2">
      <c r="A567" s="22">
        <v>20</v>
      </c>
      <c r="B567" s="4" t="s">
        <v>1203</v>
      </c>
      <c r="C567" s="4" t="s">
        <v>1387</v>
      </c>
      <c r="D567" s="4" t="s">
        <v>1388</v>
      </c>
      <c r="E567" s="4" t="s">
        <v>2336</v>
      </c>
      <c r="F567">
        <v>21</v>
      </c>
    </row>
    <row r="568" spans="1:6" ht="38.25" x14ac:dyDescent="0.2">
      <c r="A568" s="22">
        <v>20</v>
      </c>
      <c r="B568" s="4" t="s">
        <v>1203</v>
      </c>
      <c r="C568" s="4" t="s">
        <v>1391</v>
      </c>
      <c r="D568" s="4" t="s">
        <v>1392</v>
      </c>
      <c r="E568" s="4" t="s">
        <v>2337</v>
      </c>
      <c r="F568">
        <v>53</v>
      </c>
    </row>
    <row r="569" spans="1:6" ht="38.25" x14ac:dyDescent="0.2">
      <c r="A569" s="22">
        <v>20</v>
      </c>
      <c r="B569" s="4" t="s">
        <v>1203</v>
      </c>
      <c r="C569" s="4" t="s">
        <v>1395</v>
      </c>
      <c r="D569" s="4" t="s">
        <v>2338</v>
      </c>
      <c r="E569" s="4" t="s">
        <v>2339</v>
      </c>
      <c r="F569">
        <v>78</v>
      </c>
    </row>
    <row r="570" spans="1:6" ht="76.5" x14ac:dyDescent="0.2">
      <c r="A570" s="22">
        <v>21</v>
      </c>
      <c r="B570" s="4" t="s">
        <v>1204</v>
      </c>
      <c r="C570" s="4" t="s">
        <v>1209</v>
      </c>
      <c r="D570" s="4" t="s">
        <v>2340</v>
      </c>
      <c r="E570" s="4" t="s">
        <v>2341</v>
      </c>
      <c r="F570">
        <v>14</v>
      </c>
    </row>
    <row r="571" spans="1:6" ht="25.5" x14ac:dyDescent="0.2">
      <c r="A571" s="22">
        <v>21</v>
      </c>
      <c r="B571" s="4" t="s">
        <v>1204</v>
      </c>
      <c r="C571" s="4" t="s">
        <v>1213</v>
      </c>
      <c r="D571" s="4" t="s">
        <v>1214</v>
      </c>
      <c r="E571" s="4" t="s">
        <v>2342</v>
      </c>
      <c r="F571">
        <v>17</v>
      </c>
    </row>
    <row r="572" spans="1:6" ht="25.5" x14ac:dyDescent="0.2">
      <c r="A572" s="22">
        <v>21</v>
      </c>
      <c r="B572" s="4" t="s">
        <v>1204</v>
      </c>
      <c r="C572" s="4" t="s">
        <v>2343</v>
      </c>
      <c r="D572" s="4" t="s">
        <v>1220</v>
      </c>
      <c r="E572" s="4" t="s">
        <v>2344</v>
      </c>
      <c r="F572">
        <v>31</v>
      </c>
    </row>
    <row r="573" spans="1:6" ht="25.5" x14ac:dyDescent="0.2">
      <c r="A573" s="22">
        <v>21</v>
      </c>
      <c r="B573" s="4" t="s">
        <v>1204</v>
      </c>
      <c r="C573" s="4" t="s">
        <v>1222</v>
      </c>
      <c r="D573" s="4" t="s">
        <v>1223</v>
      </c>
      <c r="E573" s="4" t="s">
        <v>2345</v>
      </c>
      <c r="F573">
        <v>14</v>
      </c>
    </row>
    <row r="574" spans="1:6" ht="89.25" x14ac:dyDescent="0.2">
      <c r="A574" s="22">
        <v>21</v>
      </c>
      <c r="B574" s="4" t="s">
        <v>1204</v>
      </c>
      <c r="C574" s="4" t="s">
        <v>1227</v>
      </c>
      <c r="D574" s="4" t="s">
        <v>2346</v>
      </c>
      <c r="E574" s="4" t="s">
        <v>2347</v>
      </c>
      <c r="F574">
        <v>30</v>
      </c>
    </row>
    <row r="575" spans="1:6" ht="38.25" x14ac:dyDescent="0.2">
      <c r="A575" s="22">
        <v>21</v>
      </c>
      <c r="B575" s="4" t="s">
        <v>1204</v>
      </c>
      <c r="C575" s="4" t="s">
        <v>1234</v>
      </c>
      <c r="D575" s="4" t="s">
        <v>1235</v>
      </c>
      <c r="E575" s="4" t="s">
        <v>2348</v>
      </c>
      <c r="F575">
        <v>13</v>
      </c>
    </row>
    <row r="576" spans="1:6" ht="38.25" x14ac:dyDescent="0.2">
      <c r="A576" s="22">
        <v>21</v>
      </c>
      <c r="B576" s="4" t="s">
        <v>1204</v>
      </c>
      <c r="C576" s="4" t="s">
        <v>1239</v>
      </c>
      <c r="D576" s="4" t="s">
        <v>1240</v>
      </c>
      <c r="E576" s="4" t="s">
        <v>2349</v>
      </c>
      <c r="F576">
        <v>20</v>
      </c>
    </row>
    <row r="577" spans="1:6" ht="76.5" x14ac:dyDescent="0.2">
      <c r="A577" s="22">
        <v>21</v>
      </c>
      <c r="B577" s="4" t="s">
        <v>1204</v>
      </c>
      <c r="C577" s="4" t="s">
        <v>1245</v>
      </c>
      <c r="D577" s="4" t="s">
        <v>2350</v>
      </c>
      <c r="E577" s="4" t="s">
        <v>2351</v>
      </c>
      <c r="F577">
        <v>17</v>
      </c>
    </row>
    <row r="578" spans="1:6" ht="38.25" x14ac:dyDescent="0.2">
      <c r="A578" s="22">
        <v>21</v>
      </c>
      <c r="B578" s="4" t="s">
        <v>1204</v>
      </c>
      <c r="C578" s="4" t="s">
        <v>1252</v>
      </c>
      <c r="D578" s="4" t="s">
        <v>2352</v>
      </c>
      <c r="E578" s="4" t="s">
        <v>2353</v>
      </c>
      <c r="F578">
        <v>55</v>
      </c>
    </row>
    <row r="579" spans="1:6" ht="25.5" x14ac:dyDescent="0.2">
      <c r="A579" s="22">
        <v>21</v>
      </c>
      <c r="B579" s="4" t="s">
        <v>1204</v>
      </c>
      <c r="C579" s="4" t="s">
        <v>1256</v>
      </c>
      <c r="D579" s="4" t="s">
        <v>1257</v>
      </c>
      <c r="E579" s="4" t="s">
        <v>2354</v>
      </c>
      <c r="F579">
        <v>17</v>
      </c>
    </row>
    <row r="580" spans="1:6" ht="25.5" x14ac:dyDescent="0.2">
      <c r="A580" s="22">
        <v>21</v>
      </c>
      <c r="B580" s="4" t="s">
        <v>1204</v>
      </c>
      <c r="C580" s="4" t="s">
        <v>1261</v>
      </c>
      <c r="D580" s="4" t="s">
        <v>1262</v>
      </c>
      <c r="E580" s="4" t="s">
        <v>2355</v>
      </c>
      <c r="F580">
        <v>56</v>
      </c>
    </row>
    <row r="581" spans="1:6" ht="25.5" x14ac:dyDescent="0.2">
      <c r="A581" s="22">
        <v>21</v>
      </c>
      <c r="B581" s="4" t="s">
        <v>1204</v>
      </c>
      <c r="C581" s="4" t="s">
        <v>1267</v>
      </c>
      <c r="D581" s="4" t="s">
        <v>1268</v>
      </c>
      <c r="E581" s="4" t="s">
        <v>2356</v>
      </c>
      <c r="F581">
        <v>29</v>
      </c>
    </row>
    <row r="582" spans="1:6" ht="38.25" x14ac:dyDescent="0.2">
      <c r="A582" s="22">
        <v>21</v>
      </c>
      <c r="B582" s="4" t="s">
        <v>1204</v>
      </c>
      <c r="C582" s="4" t="s">
        <v>1273</v>
      </c>
      <c r="D582" s="4" t="s">
        <v>1274</v>
      </c>
      <c r="E582" s="4" t="s">
        <v>2357</v>
      </c>
      <c r="F582">
        <v>2</v>
      </c>
    </row>
    <row r="583" spans="1:6" ht="25.5" x14ac:dyDescent="0.2">
      <c r="A583" s="22">
        <v>21</v>
      </c>
      <c r="B583" s="4" t="s">
        <v>1204</v>
      </c>
      <c r="C583" s="4" t="s">
        <v>1279</v>
      </c>
      <c r="D583" s="4" t="s">
        <v>1280</v>
      </c>
      <c r="E583" s="4" t="s">
        <v>2358</v>
      </c>
      <c r="F583">
        <v>37</v>
      </c>
    </row>
    <row r="584" spans="1:6" ht="38.25" x14ac:dyDescent="0.2">
      <c r="A584" s="22">
        <v>21</v>
      </c>
      <c r="B584" s="4" t="s">
        <v>1204</v>
      </c>
      <c r="C584" s="4" t="s">
        <v>2359</v>
      </c>
      <c r="D584" s="4" t="s">
        <v>1286</v>
      </c>
      <c r="E584" s="4" t="s">
        <v>2360</v>
      </c>
      <c r="F584">
        <v>17</v>
      </c>
    </row>
    <row r="585" spans="1:6" ht="63.75" x14ac:dyDescent="0.2">
      <c r="A585" s="22">
        <v>21</v>
      </c>
      <c r="B585" s="4" t="s">
        <v>1204</v>
      </c>
      <c r="C585" s="4" t="s">
        <v>1288</v>
      </c>
      <c r="D585" s="4" t="s">
        <v>2361</v>
      </c>
      <c r="E585" s="4" t="s">
        <v>2362</v>
      </c>
      <c r="F585">
        <v>33</v>
      </c>
    </row>
    <row r="586" spans="1:6" ht="25.5" x14ac:dyDescent="0.2">
      <c r="A586" s="22">
        <v>21</v>
      </c>
      <c r="B586" s="4" t="s">
        <v>1204</v>
      </c>
      <c r="C586" s="4" t="s">
        <v>1291</v>
      </c>
      <c r="D586" s="4" t="s">
        <v>1292</v>
      </c>
      <c r="E586" s="4" t="s">
        <v>2363</v>
      </c>
      <c r="F586">
        <v>24</v>
      </c>
    </row>
    <row r="587" spans="1:6" ht="25.5" x14ac:dyDescent="0.2">
      <c r="A587" s="22">
        <v>21</v>
      </c>
      <c r="B587" s="4" t="s">
        <v>1204</v>
      </c>
      <c r="C587" s="4" t="s">
        <v>1297</v>
      </c>
      <c r="D587" s="4" t="s">
        <v>1298</v>
      </c>
      <c r="E587" s="4" t="s">
        <v>2364</v>
      </c>
      <c r="F587">
        <v>1</v>
      </c>
    </row>
    <row r="588" spans="1:6" ht="25.5" x14ac:dyDescent="0.2">
      <c r="A588" s="22">
        <v>21</v>
      </c>
      <c r="B588" s="4" t="s">
        <v>1204</v>
      </c>
      <c r="C588" s="4" t="s">
        <v>1300</v>
      </c>
      <c r="D588" s="4" t="s">
        <v>1301</v>
      </c>
      <c r="E588" s="4" t="s">
        <v>2365</v>
      </c>
      <c r="F588">
        <v>43</v>
      </c>
    </row>
    <row r="589" spans="1:6" ht="38.25" x14ac:dyDescent="0.2">
      <c r="A589" s="22">
        <v>21</v>
      </c>
      <c r="B589" s="4" t="s">
        <v>1204</v>
      </c>
      <c r="C589" s="4" t="s">
        <v>1305</v>
      </c>
      <c r="D589" s="4" t="s">
        <v>1306</v>
      </c>
      <c r="E589" s="4" t="s">
        <v>2366</v>
      </c>
      <c r="F589">
        <v>28</v>
      </c>
    </row>
    <row r="590" spans="1:6" ht="25.5" x14ac:dyDescent="0.2">
      <c r="A590" s="22">
        <v>21</v>
      </c>
      <c r="B590" s="4" t="s">
        <v>1204</v>
      </c>
      <c r="C590" s="4" t="s">
        <v>2367</v>
      </c>
      <c r="D590" s="4" t="s">
        <v>1309</v>
      </c>
      <c r="E590" s="4" t="s">
        <v>2368</v>
      </c>
      <c r="F590">
        <v>11</v>
      </c>
    </row>
    <row r="591" spans="1:6" ht="38.25" x14ac:dyDescent="0.2">
      <c r="A591" s="22">
        <v>21</v>
      </c>
      <c r="B591" s="4" t="s">
        <v>1204</v>
      </c>
      <c r="C591" s="4" t="s">
        <v>2369</v>
      </c>
      <c r="D591" s="4" t="s">
        <v>1312</v>
      </c>
      <c r="E591" s="4" t="s">
        <v>2370</v>
      </c>
      <c r="F591">
        <v>31</v>
      </c>
    </row>
    <row r="592" spans="1:6" ht="25.5" x14ac:dyDescent="0.2">
      <c r="A592" s="22">
        <v>21</v>
      </c>
      <c r="B592" s="4" t="s">
        <v>1204</v>
      </c>
      <c r="C592" s="4" t="s">
        <v>1317</v>
      </c>
      <c r="D592" s="4" t="s">
        <v>1318</v>
      </c>
      <c r="E592" s="4" t="s">
        <v>2371</v>
      </c>
      <c r="F592">
        <v>17</v>
      </c>
    </row>
    <row r="593" spans="1:6" ht="38.25" x14ac:dyDescent="0.2">
      <c r="A593" s="22">
        <v>21</v>
      </c>
      <c r="B593" s="4" t="s">
        <v>1204</v>
      </c>
      <c r="C593" s="4" t="s">
        <v>1323</v>
      </c>
      <c r="D593" s="4" t="s">
        <v>1324</v>
      </c>
      <c r="E593" s="4" t="s">
        <v>2372</v>
      </c>
      <c r="F593">
        <v>30</v>
      </c>
    </row>
    <row r="594" spans="1:6" ht="153" x14ac:dyDescent="0.2">
      <c r="A594" s="22">
        <v>21</v>
      </c>
      <c r="B594" s="4" t="s">
        <v>1204</v>
      </c>
      <c r="C594" s="4" t="s">
        <v>1329</v>
      </c>
      <c r="D594" s="4" t="s">
        <v>2373</v>
      </c>
      <c r="E594" s="4" t="s">
        <v>2374</v>
      </c>
      <c r="F594">
        <v>28</v>
      </c>
    </row>
    <row r="595" spans="1:6" ht="76.5" x14ac:dyDescent="0.2">
      <c r="A595" s="22">
        <v>21</v>
      </c>
      <c r="B595" s="4" t="s">
        <v>1204</v>
      </c>
      <c r="C595" s="4" t="s">
        <v>1340</v>
      </c>
      <c r="D595" s="4" t="s">
        <v>2375</v>
      </c>
      <c r="E595" s="4" t="s">
        <v>2376</v>
      </c>
      <c r="F595">
        <v>8</v>
      </c>
    </row>
    <row r="596" spans="1:6" ht="89.25" x14ac:dyDescent="0.2">
      <c r="A596" s="22">
        <v>21</v>
      </c>
      <c r="B596" s="4" t="s">
        <v>1204</v>
      </c>
      <c r="C596" s="4" t="s">
        <v>1344</v>
      </c>
      <c r="D596" s="4" t="s">
        <v>2377</v>
      </c>
      <c r="E596" s="4" t="s">
        <v>2378</v>
      </c>
      <c r="F596">
        <v>23</v>
      </c>
    </row>
    <row r="597" spans="1:6" ht="38.25" x14ac:dyDescent="0.2">
      <c r="A597" s="22">
        <v>21</v>
      </c>
      <c r="B597" s="4" t="s">
        <v>1204</v>
      </c>
      <c r="C597" s="4" t="s">
        <v>1350</v>
      </c>
      <c r="D597" s="4" t="s">
        <v>1351</v>
      </c>
      <c r="E597" s="4" t="s">
        <v>2379</v>
      </c>
      <c r="F597">
        <v>68</v>
      </c>
    </row>
    <row r="598" spans="1:6" ht="25.5" x14ac:dyDescent="0.2">
      <c r="A598" s="22">
        <v>21</v>
      </c>
      <c r="B598" s="4" t="s">
        <v>1204</v>
      </c>
      <c r="C598" s="4" t="s">
        <v>1353</v>
      </c>
      <c r="D598" s="4" t="s">
        <v>1354</v>
      </c>
      <c r="E598" s="4" t="s">
        <v>2380</v>
      </c>
      <c r="F598">
        <v>27</v>
      </c>
    </row>
    <row r="599" spans="1:6" ht="25.5" x14ac:dyDescent="0.2">
      <c r="A599" s="22">
        <v>21</v>
      </c>
      <c r="B599" s="4" t="s">
        <v>1204</v>
      </c>
      <c r="C599" s="4" t="s">
        <v>1359</v>
      </c>
      <c r="D599" s="4" t="s">
        <v>1360</v>
      </c>
      <c r="E599" s="4" t="s">
        <v>2381</v>
      </c>
      <c r="F599">
        <v>33</v>
      </c>
    </row>
    <row r="600" spans="1:6" ht="51" x14ac:dyDescent="0.2">
      <c r="A600" s="22">
        <v>22</v>
      </c>
      <c r="B600" s="4" t="s">
        <v>1417</v>
      </c>
      <c r="C600" s="4" t="s">
        <v>619</v>
      </c>
      <c r="D600" s="4" t="s">
        <v>1420</v>
      </c>
      <c r="E600" s="4" t="s">
        <v>2019</v>
      </c>
      <c r="F600">
        <v>17</v>
      </c>
    </row>
    <row r="601" spans="1:6" ht="51" x14ac:dyDescent="0.2">
      <c r="A601" s="22">
        <v>22</v>
      </c>
      <c r="B601" s="4" t="s">
        <v>1417</v>
      </c>
      <c r="C601" s="4" t="s">
        <v>1616</v>
      </c>
      <c r="D601" s="4" t="s">
        <v>2382</v>
      </c>
      <c r="E601" s="4" t="s">
        <v>2383</v>
      </c>
      <c r="F601">
        <v>32</v>
      </c>
    </row>
    <row r="602" spans="1:6" ht="25.5" x14ac:dyDescent="0.2">
      <c r="A602" s="22">
        <v>22</v>
      </c>
      <c r="B602" s="4" t="s">
        <v>1417</v>
      </c>
      <c r="C602" s="4" t="s">
        <v>1632</v>
      </c>
      <c r="D602" s="4" t="s">
        <v>1633</v>
      </c>
      <c r="E602" s="4" t="s">
        <v>2384</v>
      </c>
      <c r="F602">
        <v>32</v>
      </c>
    </row>
    <row r="603" spans="1:6" ht="76.5" x14ac:dyDescent="0.2">
      <c r="A603" s="22">
        <v>22</v>
      </c>
      <c r="B603" s="4" t="s">
        <v>1417</v>
      </c>
      <c r="C603" s="4" t="s">
        <v>1548</v>
      </c>
      <c r="D603" s="4" t="s">
        <v>2385</v>
      </c>
      <c r="E603" s="4" t="s">
        <v>2386</v>
      </c>
      <c r="F603">
        <v>30</v>
      </c>
    </row>
    <row r="604" spans="1:6" ht="51" x14ac:dyDescent="0.2">
      <c r="A604" s="22">
        <v>22</v>
      </c>
      <c r="B604" s="4" t="s">
        <v>1417</v>
      </c>
      <c r="C604" s="4" t="s">
        <v>1483</v>
      </c>
      <c r="D604" s="4" t="s">
        <v>2387</v>
      </c>
      <c r="E604" s="4" t="s">
        <v>2388</v>
      </c>
      <c r="F604">
        <v>17</v>
      </c>
    </row>
    <row r="605" spans="1:6" ht="38.25" x14ac:dyDescent="0.2">
      <c r="A605" s="22">
        <v>22</v>
      </c>
      <c r="B605" s="4" t="s">
        <v>1417</v>
      </c>
      <c r="C605" s="4" t="s">
        <v>1606</v>
      </c>
      <c r="D605" s="4" t="s">
        <v>1607</v>
      </c>
      <c r="E605" s="4" t="s">
        <v>2389</v>
      </c>
      <c r="F605">
        <v>30</v>
      </c>
    </row>
    <row r="606" spans="1:6" ht="25.5" x14ac:dyDescent="0.2">
      <c r="A606" s="22">
        <v>22</v>
      </c>
      <c r="B606" s="4" t="s">
        <v>1417</v>
      </c>
      <c r="C606" s="4" t="s">
        <v>1477</v>
      </c>
      <c r="D606" s="4" t="s">
        <v>1478</v>
      </c>
      <c r="E606" s="4" t="s">
        <v>2390</v>
      </c>
      <c r="F606">
        <v>25</v>
      </c>
    </row>
    <row r="607" spans="1:6" ht="63.75" x14ac:dyDescent="0.2">
      <c r="A607" s="22">
        <v>22</v>
      </c>
      <c r="B607" s="4" t="s">
        <v>1417</v>
      </c>
      <c r="C607" s="4" t="s">
        <v>1571</v>
      </c>
      <c r="D607" s="4" t="s">
        <v>2391</v>
      </c>
      <c r="E607" s="4" t="s">
        <v>2392</v>
      </c>
      <c r="F607">
        <v>17</v>
      </c>
    </row>
    <row r="608" spans="1:6" ht="63.75" x14ac:dyDescent="0.2">
      <c r="A608" s="22">
        <v>22</v>
      </c>
      <c r="B608" s="4" t="s">
        <v>1417</v>
      </c>
      <c r="C608" s="4" t="s">
        <v>1444</v>
      </c>
      <c r="D608" s="4" t="s">
        <v>2393</v>
      </c>
      <c r="F608">
        <v>0</v>
      </c>
    </row>
    <row r="609" spans="1:6" ht="25.5" x14ac:dyDescent="0.2">
      <c r="A609" s="22">
        <v>22</v>
      </c>
      <c r="B609" s="4" t="s">
        <v>1417</v>
      </c>
      <c r="C609" s="4" t="s">
        <v>1630</v>
      </c>
      <c r="D609" s="4" t="s">
        <v>1631</v>
      </c>
      <c r="E609" s="4" t="s">
        <v>2394</v>
      </c>
      <c r="F609">
        <v>23</v>
      </c>
    </row>
    <row r="610" spans="1:6" ht="25.5" x14ac:dyDescent="0.2">
      <c r="A610" s="22">
        <v>22</v>
      </c>
      <c r="B610" s="4" t="s">
        <v>1417</v>
      </c>
      <c r="C610" s="4" t="s">
        <v>1509</v>
      </c>
      <c r="D610" s="4" t="s">
        <v>1510</v>
      </c>
      <c r="E610" s="4" t="s">
        <v>2395</v>
      </c>
      <c r="F610">
        <v>33</v>
      </c>
    </row>
    <row r="611" spans="1:6" ht="38.25" x14ac:dyDescent="0.2">
      <c r="A611" s="22">
        <v>22</v>
      </c>
      <c r="B611" s="4" t="s">
        <v>1417</v>
      </c>
      <c r="C611" s="4" t="s">
        <v>1602</v>
      </c>
      <c r="D611" s="4" t="s">
        <v>1603</v>
      </c>
      <c r="E611" s="4" t="s">
        <v>2396</v>
      </c>
      <c r="F611">
        <v>24</v>
      </c>
    </row>
    <row r="612" spans="1:6" ht="38.25" x14ac:dyDescent="0.2">
      <c r="A612" s="22">
        <v>22</v>
      </c>
      <c r="B612" s="4" t="s">
        <v>1417</v>
      </c>
      <c r="C612" s="4" t="s">
        <v>1515</v>
      </c>
      <c r="D612" s="4" t="s">
        <v>1516</v>
      </c>
      <c r="E612" s="4" t="s">
        <v>2397</v>
      </c>
      <c r="F612">
        <v>27</v>
      </c>
    </row>
    <row r="613" spans="1:6" ht="25.5" x14ac:dyDescent="0.2">
      <c r="A613" s="22">
        <v>22</v>
      </c>
      <c r="B613" s="4" t="s">
        <v>1417</v>
      </c>
      <c r="C613" s="4" t="s">
        <v>1500</v>
      </c>
      <c r="D613" s="4" t="s">
        <v>1501</v>
      </c>
      <c r="E613" s="4" t="s">
        <v>2398</v>
      </c>
      <c r="F613">
        <v>28</v>
      </c>
    </row>
    <row r="614" spans="1:6" ht="25.5" x14ac:dyDescent="0.2">
      <c r="A614" s="22">
        <v>22</v>
      </c>
      <c r="B614" s="4" t="s">
        <v>1417</v>
      </c>
      <c r="C614" s="4" t="s">
        <v>1623</v>
      </c>
      <c r="D614" s="4" t="s">
        <v>1624</v>
      </c>
      <c r="E614" s="4" t="s">
        <v>2399</v>
      </c>
      <c r="F614">
        <v>26</v>
      </c>
    </row>
    <row r="615" spans="1:6" ht="76.5" x14ac:dyDescent="0.2">
      <c r="A615" s="22">
        <v>22</v>
      </c>
      <c r="B615" s="4" t="s">
        <v>1417</v>
      </c>
      <c r="C615" s="4" t="s">
        <v>1582</v>
      </c>
      <c r="D615" s="4" t="s">
        <v>2400</v>
      </c>
      <c r="E615" s="4" t="s">
        <v>2401</v>
      </c>
      <c r="F615">
        <v>44</v>
      </c>
    </row>
    <row r="616" spans="1:6" ht="25.5" x14ac:dyDescent="0.2">
      <c r="A616" s="22">
        <v>22</v>
      </c>
      <c r="B616" s="4" t="s">
        <v>1417</v>
      </c>
      <c r="C616" s="4" t="s">
        <v>1610</v>
      </c>
      <c r="D616" s="4" t="s">
        <v>1611</v>
      </c>
      <c r="E616" s="4" t="s">
        <v>2402</v>
      </c>
      <c r="F616">
        <v>25</v>
      </c>
    </row>
    <row r="617" spans="1:6" ht="63.75" x14ac:dyDescent="0.2">
      <c r="A617" s="22">
        <v>22</v>
      </c>
      <c r="B617" s="4" t="s">
        <v>1417</v>
      </c>
      <c r="C617" s="4" t="s">
        <v>1456</v>
      </c>
      <c r="D617" s="4" t="s">
        <v>2403</v>
      </c>
      <c r="E617" s="4" t="s">
        <v>2404</v>
      </c>
      <c r="F617">
        <v>35</v>
      </c>
    </row>
    <row r="618" spans="1:6" ht="51" x14ac:dyDescent="0.2">
      <c r="A618" s="22">
        <v>22</v>
      </c>
      <c r="B618" s="4" t="s">
        <v>1417</v>
      </c>
      <c r="C618" s="4" t="s">
        <v>1619</v>
      </c>
      <c r="D618" s="4" t="s">
        <v>1620</v>
      </c>
      <c r="E618" s="4" t="s">
        <v>2405</v>
      </c>
      <c r="F618">
        <v>55</v>
      </c>
    </row>
    <row r="619" spans="1:6" ht="25.5" x14ac:dyDescent="0.2">
      <c r="A619" s="22">
        <v>22</v>
      </c>
      <c r="B619" s="4" t="s">
        <v>1417</v>
      </c>
      <c r="C619" s="4" t="s">
        <v>1541</v>
      </c>
      <c r="D619" s="4" t="s">
        <v>1542</v>
      </c>
      <c r="E619" s="4" t="s">
        <v>2406</v>
      </c>
      <c r="F619">
        <v>28</v>
      </c>
    </row>
    <row r="620" spans="1:6" ht="25.5" x14ac:dyDescent="0.2">
      <c r="A620" s="22">
        <v>22</v>
      </c>
      <c r="B620" s="4" t="s">
        <v>1417</v>
      </c>
      <c r="C620" s="4" t="s">
        <v>1592</v>
      </c>
      <c r="D620" s="4" t="s">
        <v>1593</v>
      </c>
      <c r="E620" s="4" t="s">
        <v>2407</v>
      </c>
      <c r="F620">
        <v>22</v>
      </c>
    </row>
    <row r="621" spans="1:6" ht="38.25" x14ac:dyDescent="0.2">
      <c r="A621" s="22">
        <v>22</v>
      </c>
      <c r="B621" s="4" t="s">
        <v>1417</v>
      </c>
      <c r="C621" s="4" t="s">
        <v>1625</v>
      </c>
      <c r="D621" s="4" t="s">
        <v>1626</v>
      </c>
      <c r="E621" s="4" t="s">
        <v>2408</v>
      </c>
      <c r="F621">
        <v>55</v>
      </c>
    </row>
    <row r="622" spans="1:6" ht="25.5" x14ac:dyDescent="0.2">
      <c r="A622" s="22">
        <v>22</v>
      </c>
      <c r="B622" s="4" t="s">
        <v>1417</v>
      </c>
      <c r="C622" s="4" t="s">
        <v>1598</v>
      </c>
      <c r="D622" s="4" t="s">
        <v>1599</v>
      </c>
      <c r="E622" s="4" t="s">
        <v>2409</v>
      </c>
      <c r="F622">
        <v>15</v>
      </c>
    </row>
    <row r="623" spans="1:6" ht="38.25" x14ac:dyDescent="0.2">
      <c r="A623" s="22">
        <v>22</v>
      </c>
      <c r="B623" s="4" t="s">
        <v>1417</v>
      </c>
      <c r="C623" s="4" t="s">
        <v>1564</v>
      </c>
      <c r="D623" s="4" t="s">
        <v>1565</v>
      </c>
      <c r="E623" s="4" t="s">
        <v>2410</v>
      </c>
      <c r="F623">
        <v>23</v>
      </c>
    </row>
    <row r="624" spans="1:6" ht="25.5" x14ac:dyDescent="0.2">
      <c r="A624" s="22">
        <v>22</v>
      </c>
      <c r="B624" s="4" t="s">
        <v>1417</v>
      </c>
      <c r="C624" s="4" t="s">
        <v>1614</v>
      </c>
      <c r="D624" s="4" t="s">
        <v>1615</v>
      </c>
      <c r="E624" s="4" t="s">
        <v>2411</v>
      </c>
      <c r="F624">
        <v>17</v>
      </c>
    </row>
    <row r="625" spans="1:6" ht="25.5" x14ac:dyDescent="0.2">
      <c r="A625" s="22">
        <v>22</v>
      </c>
      <c r="B625" s="4" t="s">
        <v>1417</v>
      </c>
      <c r="C625" s="4" t="s">
        <v>1435</v>
      </c>
      <c r="D625" s="4" t="s">
        <v>1436</v>
      </c>
      <c r="F625">
        <v>0</v>
      </c>
    </row>
    <row r="626" spans="1:6" ht="89.25" x14ac:dyDescent="0.2">
      <c r="A626" s="22">
        <v>22</v>
      </c>
      <c r="B626" s="4" t="s">
        <v>1417</v>
      </c>
      <c r="C626" s="4" t="s">
        <v>1521</v>
      </c>
      <c r="D626" s="4" t="s">
        <v>2412</v>
      </c>
      <c r="E626" s="4" t="s">
        <v>2413</v>
      </c>
      <c r="F626">
        <v>33</v>
      </c>
    </row>
    <row r="627" spans="1:6" ht="38.25" x14ac:dyDescent="0.2">
      <c r="A627" s="22">
        <v>22</v>
      </c>
      <c r="B627" s="4" t="s">
        <v>1417</v>
      </c>
      <c r="C627" s="4" t="s">
        <v>1627</v>
      </c>
      <c r="D627" s="4" t="s">
        <v>2414</v>
      </c>
      <c r="E627" s="4" t="s">
        <v>2415</v>
      </c>
      <c r="F627">
        <v>8</v>
      </c>
    </row>
    <row r="628" spans="1:6" ht="25.5" x14ac:dyDescent="0.2">
      <c r="A628" s="22">
        <v>22</v>
      </c>
      <c r="B628" s="4" t="s">
        <v>1417</v>
      </c>
      <c r="C628" s="4" t="s">
        <v>1426</v>
      </c>
      <c r="D628" s="4" t="s">
        <v>1427</v>
      </c>
      <c r="E628" s="4" t="s">
        <v>2416</v>
      </c>
      <c r="F628">
        <v>31</v>
      </c>
    </row>
    <row r="629" spans="1:6" ht="25.5" x14ac:dyDescent="0.2">
      <c r="A629" s="22">
        <v>22</v>
      </c>
      <c r="B629" s="4" t="s">
        <v>1417</v>
      </c>
      <c r="C629" s="4" t="s">
        <v>1621</v>
      </c>
      <c r="D629" s="4" t="s">
        <v>1622</v>
      </c>
      <c r="E629" s="4" t="s">
        <v>2417</v>
      </c>
      <c r="F629">
        <v>51</v>
      </c>
    </row>
    <row r="630" spans="1:6" ht="25.5" x14ac:dyDescent="0.2">
      <c r="A630" s="22">
        <v>23</v>
      </c>
      <c r="B630" s="4" t="s">
        <v>1418</v>
      </c>
      <c r="C630" s="4" t="s">
        <v>1446</v>
      </c>
      <c r="D630" s="4" t="s">
        <v>1447</v>
      </c>
      <c r="F630">
        <v>0</v>
      </c>
    </row>
    <row r="631" spans="1:6" ht="51" x14ac:dyDescent="0.2">
      <c r="A631" s="22">
        <v>23</v>
      </c>
      <c r="B631" s="4" t="s">
        <v>1418</v>
      </c>
      <c r="C631" s="4" t="s">
        <v>1485</v>
      </c>
      <c r="D631" s="4" t="s">
        <v>1486</v>
      </c>
      <c r="E631" s="4" t="s">
        <v>2418</v>
      </c>
      <c r="F631">
        <v>44</v>
      </c>
    </row>
    <row r="632" spans="1:6" ht="25.5" x14ac:dyDescent="0.2">
      <c r="A632" s="22">
        <v>23</v>
      </c>
      <c r="B632" s="4" t="s">
        <v>1418</v>
      </c>
      <c r="C632" s="4" t="s">
        <v>1608</v>
      </c>
      <c r="D632" s="4" t="s">
        <v>1609</v>
      </c>
      <c r="E632" s="4" t="s">
        <v>2419</v>
      </c>
      <c r="F632">
        <v>27</v>
      </c>
    </row>
    <row r="633" spans="1:6" ht="25.5" x14ac:dyDescent="0.2">
      <c r="A633" s="22">
        <v>23</v>
      </c>
      <c r="B633" s="4" t="s">
        <v>1418</v>
      </c>
      <c r="C633" s="4" t="s">
        <v>1587</v>
      </c>
      <c r="D633" s="4" t="s">
        <v>1588</v>
      </c>
      <c r="E633" s="4" t="s">
        <v>2420</v>
      </c>
      <c r="F633">
        <v>6</v>
      </c>
    </row>
    <row r="634" spans="1:6" ht="63.75" x14ac:dyDescent="0.2">
      <c r="A634" s="22">
        <v>23</v>
      </c>
      <c r="B634" s="4" t="s">
        <v>1418</v>
      </c>
      <c r="C634" s="4" t="s">
        <v>1458</v>
      </c>
      <c r="D634" s="4" t="s">
        <v>2421</v>
      </c>
      <c r="E634" s="4" t="s">
        <v>2422</v>
      </c>
      <c r="F634">
        <v>62</v>
      </c>
    </row>
    <row r="635" spans="1:6" ht="25.5" x14ac:dyDescent="0.2">
      <c r="A635" s="22">
        <v>23</v>
      </c>
      <c r="B635" s="4" t="s">
        <v>1418</v>
      </c>
      <c r="C635" s="4" t="s">
        <v>1600</v>
      </c>
      <c r="D635" s="4" t="s">
        <v>1601</v>
      </c>
      <c r="E635" s="4" t="s">
        <v>2423</v>
      </c>
      <c r="F635">
        <v>38</v>
      </c>
    </row>
    <row r="636" spans="1:6" ht="63.75" x14ac:dyDescent="0.2">
      <c r="A636" s="22">
        <v>23</v>
      </c>
      <c r="B636" s="4" t="s">
        <v>1418</v>
      </c>
      <c r="C636" s="4" t="s">
        <v>1573</v>
      </c>
      <c r="D636" s="4" t="s">
        <v>2424</v>
      </c>
      <c r="E636" s="4" t="s">
        <v>2425</v>
      </c>
      <c r="F636">
        <v>10</v>
      </c>
    </row>
    <row r="637" spans="1:6" ht="38.25" x14ac:dyDescent="0.2">
      <c r="A637" s="22">
        <v>23</v>
      </c>
      <c r="B637" s="4" t="s">
        <v>1418</v>
      </c>
      <c r="C637" s="4" t="s">
        <v>1534</v>
      </c>
      <c r="D637" s="4" t="s">
        <v>2426</v>
      </c>
      <c r="E637" s="4" t="s">
        <v>2427</v>
      </c>
      <c r="F637">
        <v>52</v>
      </c>
    </row>
    <row r="638" spans="1:6" ht="51" x14ac:dyDescent="0.2">
      <c r="A638" s="22">
        <v>23</v>
      </c>
      <c r="B638" s="4" t="s">
        <v>1418</v>
      </c>
      <c r="C638" s="4" t="s">
        <v>1491</v>
      </c>
      <c r="D638" s="4" t="s">
        <v>2428</v>
      </c>
      <c r="E638" s="4" t="s">
        <v>2429</v>
      </c>
      <c r="F638">
        <v>22</v>
      </c>
    </row>
    <row r="639" spans="1:6" ht="51" x14ac:dyDescent="0.2">
      <c r="A639" s="22">
        <v>23</v>
      </c>
      <c r="B639" s="4" t="s">
        <v>1418</v>
      </c>
      <c r="C639" s="4" t="s">
        <v>1594</v>
      </c>
      <c r="D639" s="4" t="s">
        <v>2430</v>
      </c>
      <c r="E639" s="4" t="s">
        <v>2431</v>
      </c>
      <c r="F639">
        <v>22</v>
      </c>
    </row>
    <row r="640" spans="1:6" ht="25.5" x14ac:dyDescent="0.2">
      <c r="A640" s="22">
        <v>23</v>
      </c>
      <c r="B640" s="4" t="s">
        <v>1418</v>
      </c>
      <c r="C640" s="4" t="s">
        <v>1451</v>
      </c>
      <c r="D640" s="4" t="s">
        <v>1452</v>
      </c>
      <c r="E640" s="4" t="s">
        <v>2432</v>
      </c>
      <c r="F640">
        <v>27</v>
      </c>
    </row>
    <row r="641" spans="1:6" ht="25.5" x14ac:dyDescent="0.2">
      <c r="A641" s="22">
        <v>23</v>
      </c>
      <c r="B641" s="4" t="s">
        <v>1418</v>
      </c>
      <c r="C641" s="4" t="s">
        <v>1584</v>
      </c>
      <c r="D641" s="4" t="s">
        <v>1585</v>
      </c>
      <c r="E641" s="4" t="s">
        <v>2433</v>
      </c>
      <c r="F641">
        <v>18</v>
      </c>
    </row>
    <row r="642" spans="1:6" ht="25.5" x14ac:dyDescent="0.2">
      <c r="A642" s="22">
        <v>23</v>
      </c>
      <c r="B642" s="4" t="s">
        <v>1418</v>
      </c>
      <c r="C642" s="4" t="s">
        <v>1421</v>
      </c>
      <c r="D642" s="4" t="s">
        <v>1422</v>
      </c>
      <c r="E642" s="4" t="s">
        <v>2434</v>
      </c>
      <c r="F642">
        <v>20</v>
      </c>
    </row>
    <row r="643" spans="1:6" ht="25.5" x14ac:dyDescent="0.2">
      <c r="A643" s="22">
        <v>23</v>
      </c>
      <c r="B643" s="4" t="s">
        <v>1418</v>
      </c>
      <c r="C643" s="4" t="s">
        <v>1543</v>
      </c>
      <c r="D643" s="4" t="s">
        <v>1544</v>
      </c>
      <c r="E643" s="4" t="s">
        <v>2435</v>
      </c>
      <c r="F643">
        <v>18</v>
      </c>
    </row>
    <row r="644" spans="1:6" ht="63.75" x14ac:dyDescent="0.2">
      <c r="A644" s="22">
        <v>23</v>
      </c>
      <c r="B644" s="4" t="s">
        <v>1418</v>
      </c>
      <c r="C644" s="4" t="s">
        <v>1550</v>
      </c>
      <c r="D644" s="4" t="s">
        <v>2436</v>
      </c>
      <c r="E644" s="4" t="s">
        <v>2437</v>
      </c>
      <c r="F644">
        <v>40</v>
      </c>
    </row>
    <row r="645" spans="1:6" ht="89.25" x14ac:dyDescent="0.2">
      <c r="A645" s="22">
        <v>23</v>
      </c>
      <c r="B645" s="4" t="s">
        <v>1418</v>
      </c>
      <c r="C645" s="4" t="s">
        <v>1466</v>
      </c>
      <c r="D645" s="4" t="s">
        <v>2438</v>
      </c>
      <c r="E645" s="4" t="s">
        <v>2439</v>
      </c>
      <c r="F645">
        <v>28</v>
      </c>
    </row>
    <row r="646" spans="1:6" ht="25.5" x14ac:dyDescent="0.2">
      <c r="A646" s="22">
        <v>23</v>
      </c>
      <c r="B646" s="4" t="s">
        <v>1418</v>
      </c>
      <c r="C646" s="4" t="s">
        <v>1479</v>
      </c>
      <c r="D646" s="4" t="s">
        <v>1480</v>
      </c>
      <c r="E646" s="4" t="s">
        <v>2440</v>
      </c>
      <c r="F646">
        <v>22</v>
      </c>
    </row>
    <row r="647" spans="1:6" ht="25.5" x14ac:dyDescent="0.2">
      <c r="A647" s="22">
        <v>23</v>
      </c>
      <c r="B647" s="4" t="s">
        <v>1418</v>
      </c>
      <c r="C647" s="4" t="s">
        <v>1560</v>
      </c>
      <c r="D647" s="4" t="s">
        <v>1561</v>
      </c>
      <c r="E647" s="4" t="s">
        <v>2441</v>
      </c>
      <c r="F647">
        <v>12</v>
      </c>
    </row>
    <row r="648" spans="1:6" ht="25.5" x14ac:dyDescent="0.2">
      <c r="A648" s="22">
        <v>23</v>
      </c>
      <c r="B648" s="4" t="s">
        <v>1418</v>
      </c>
      <c r="C648" s="4" t="s">
        <v>1612</v>
      </c>
      <c r="D648" s="4" t="s">
        <v>1613</v>
      </c>
      <c r="E648" s="4" t="s">
        <v>2442</v>
      </c>
      <c r="F648">
        <v>21</v>
      </c>
    </row>
    <row r="649" spans="1:6" ht="25.5" x14ac:dyDescent="0.2">
      <c r="A649" s="22">
        <v>23</v>
      </c>
      <c r="B649" s="4" t="s">
        <v>1418</v>
      </c>
      <c r="C649" s="4" t="s">
        <v>1590</v>
      </c>
      <c r="D649" s="4" t="s">
        <v>1591</v>
      </c>
      <c r="E649" s="4" t="s">
        <v>2443</v>
      </c>
      <c r="F649">
        <v>42</v>
      </c>
    </row>
    <row r="650" spans="1:6" ht="38.25" x14ac:dyDescent="0.2">
      <c r="A650" s="22">
        <v>23</v>
      </c>
      <c r="B650" s="4" t="s">
        <v>1418</v>
      </c>
      <c r="C650" s="4" t="s">
        <v>1502</v>
      </c>
      <c r="D650" s="4" t="s">
        <v>2444</v>
      </c>
      <c r="E650" s="4" t="s">
        <v>2445</v>
      </c>
      <c r="F650">
        <v>30</v>
      </c>
    </row>
    <row r="651" spans="1:6" ht="38.25" x14ac:dyDescent="0.2">
      <c r="A651" s="22">
        <v>23</v>
      </c>
      <c r="B651" s="4" t="s">
        <v>1418</v>
      </c>
      <c r="C651" s="4" t="s">
        <v>1566</v>
      </c>
      <c r="D651" s="4" t="s">
        <v>1567</v>
      </c>
      <c r="E651" s="4" t="s">
        <v>2446</v>
      </c>
      <c r="F651">
        <v>47</v>
      </c>
    </row>
    <row r="652" spans="1:6" ht="63.75" x14ac:dyDescent="0.2">
      <c r="A652" s="22">
        <v>23</v>
      </c>
      <c r="B652" s="4" t="s">
        <v>1418</v>
      </c>
      <c r="C652" s="4" t="s">
        <v>1428</v>
      </c>
      <c r="D652" s="4" t="s">
        <v>2447</v>
      </c>
      <c r="E652" s="4" t="s">
        <v>2448</v>
      </c>
      <c r="F652">
        <v>47</v>
      </c>
    </row>
    <row r="653" spans="1:6" ht="63.75" x14ac:dyDescent="0.2">
      <c r="A653" s="22">
        <v>23</v>
      </c>
      <c r="B653" s="4" t="s">
        <v>1418</v>
      </c>
      <c r="C653" s="4" t="s">
        <v>1437</v>
      </c>
      <c r="D653" s="4" t="s">
        <v>2449</v>
      </c>
      <c r="E653" s="4" t="s">
        <v>2450</v>
      </c>
      <c r="F653">
        <v>26</v>
      </c>
    </row>
    <row r="654" spans="1:6" ht="25.5" x14ac:dyDescent="0.2">
      <c r="A654" s="22">
        <v>23</v>
      </c>
      <c r="B654" s="4" t="s">
        <v>1418</v>
      </c>
      <c r="C654" s="4" t="s">
        <v>1604</v>
      </c>
      <c r="D654" s="4" t="s">
        <v>1605</v>
      </c>
      <c r="E654" s="4" t="s">
        <v>2451</v>
      </c>
      <c r="F654">
        <v>13</v>
      </c>
    </row>
    <row r="655" spans="1:6" ht="25.5" x14ac:dyDescent="0.2">
      <c r="A655" s="22">
        <v>23</v>
      </c>
      <c r="B655" s="4" t="s">
        <v>1418</v>
      </c>
      <c r="C655" s="4" t="s">
        <v>1523</v>
      </c>
      <c r="D655" s="4" t="s">
        <v>1524</v>
      </c>
      <c r="E655" s="4" t="s">
        <v>2452</v>
      </c>
      <c r="F655">
        <v>15</v>
      </c>
    </row>
    <row r="656" spans="1:6" ht="25.5" x14ac:dyDescent="0.2">
      <c r="A656" s="22">
        <v>23</v>
      </c>
      <c r="B656" s="4" t="s">
        <v>1418</v>
      </c>
      <c r="C656" s="4" t="s">
        <v>1517</v>
      </c>
      <c r="D656" s="4" t="s">
        <v>1518</v>
      </c>
      <c r="E656" s="4" t="s">
        <v>2453</v>
      </c>
      <c r="F656">
        <v>26</v>
      </c>
    </row>
    <row r="657" spans="1:6" ht="38.25" x14ac:dyDescent="0.2">
      <c r="A657" s="22">
        <v>23</v>
      </c>
      <c r="B657" s="4" t="s">
        <v>1418</v>
      </c>
      <c r="C657" s="4" t="s">
        <v>1511</v>
      </c>
      <c r="D657" s="4" t="s">
        <v>1512</v>
      </c>
      <c r="E657" s="4" t="s">
        <v>2454</v>
      </c>
      <c r="F657">
        <v>11</v>
      </c>
    </row>
    <row r="658" spans="1:6" ht="25.5" x14ac:dyDescent="0.2">
      <c r="A658" s="22">
        <v>23</v>
      </c>
      <c r="B658" s="4" t="s">
        <v>1418</v>
      </c>
      <c r="C658" s="4" t="s">
        <v>1529</v>
      </c>
      <c r="D658" s="4" t="s">
        <v>1530</v>
      </c>
      <c r="E658" s="4" t="s">
        <v>2455</v>
      </c>
      <c r="F658">
        <v>6</v>
      </c>
    </row>
    <row r="659" spans="1:6" ht="25.5" x14ac:dyDescent="0.2">
      <c r="A659" s="22">
        <v>23</v>
      </c>
      <c r="B659" s="4" t="s">
        <v>1418</v>
      </c>
      <c r="C659" s="4" t="s">
        <v>1580</v>
      </c>
      <c r="D659" s="4" t="s">
        <v>1581</v>
      </c>
      <c r="E659" s="4" t="s">
        <v>2456</v>
      </c>
      <c r="F659">
        <v>37</v>
      </c>
    </row>
    <row r="660" spans="1:6" ht="25.5" x14ac:dyDescent="0.2">
      <c r="A660" s="22">
        <v>24</v>
      </c>
      <c r="B660" s="4" t="s">
        <v>1419</v>
      </c>
      <c r="C660" s="4" t="s">
        <v>1433</v>
      </c>
      <c r="D660" s="4" t="s">
        <v>1434</v>
      </c>
      <c r="E660" s="4" t="s">
        <v>2457</v>
      </c>
      <c r="F660">
        <v>35</v>
      </c>
    </row>
    <row r="661" spans="1:6" ht="38.25" x14ac:dyDescent="0.2">
      <c r="A661" s="22">
        <v>24</v>
      </c>
      <c r="B661" s="4" t="s">
        <v>1419</v>
      </c>
      <c r="C661" s="4" t="s">
        <v>1504</v>
      </c>
      <c r="D661" s="4" t="s">
        <v>1505</v>
      </c>
      <c r="E661" s="4" t="s">
        <v>2458</v>
      </c>
      <c r="F661">
        <v>43</v>
      </c>
    </row>
    <row r="662" spans="1:6" ht="25.5" x14ac:dyDescent="0.2">
      <c r="A662" s="22">
        <v>24</v>
      </c>
      <c r="B662" s="4" t="s">
        <v>1419</v>
      </c>
      <c r="C662" s="4" t="s">
        <v>1513</v>
      </c>
      <c r="D662" s="4" t="s">
        <v>1514</v>
      </c>
      <c r="E662" s="4" t="s">
        <v>2459</v>
      </c>
      <c r="F662">
        <v>14</v>
      </c>
    </row>
    <row r="663" spans="1:6" ht="76.5" x14ac:dyDescent="0.2">
      <c r="A663" s="22">
        <v>24</v>
      </c>
      <c r="B663" s="4" t="s">
        <v>1419</v>
      </c>
      <c r="C663" s="4" t="s">
        <v>1496</v>
      </c>
      <c r="D663" s="4" t="s">
        <v>2460</v>
      </c>
      <c r="E663" s="4" t="s">
        <v>2461</v>
      </c>
      <c r="F663">
        <v>57</v>
      </c>
    </row>
    <row r="664" spans="1:6" ht="51" x14ac:dyDescent="0.2">
      <c r="A664" s="22">
        <v>24</v>
      </c>
      <c r="B664" s="4" t="s">
        <v>1419</v>
      </c>
      <c r="C664" s="4" t="s">
        <v>1575</v>
      </c>
      <c r="D664" s="4" t="s">
        <v>2462</v>
      </c>
      <c r="E664" s="4" t="s">
        <v>2463</v>
      </c>
      <c r="F664">
        <v>23</v>
      </c>
    </row>
    <row r="665" spans="1:6" ht="25.5" x14ac:dyDescent="0.2">
      <c r="A665" s="22">
        <v>24</v>
      </c>
      <c r="B665" s="4" t="s">
        <v>1419</v>
      </c>
      <c r="C665" s="4" t="s">
        <v>1552</v>
      </c>
      <c r="D665" s="4" t="s">
        <v>1553</v>
      </c>
      <c r="E665" s="4" t="s">
        <v>2464</v>
      </c>
      <c r="F665">
        <v>23</v>
      </c>
    </row>
    <row r="666" spans="1:6" ht="63.75" x14ac:dyDescent="0.2">
      <c r="A666" s="22">
        <v>24</v>
      </c>
      <c r="B666" s="4" t="s">
        <v>1419</v>
      </c>
      <c r="C666" s="4" t="s">
        <v>1439</v>
      </c>
      <c r="D666" s="4" t="s">
        <v>1440</v>
      </c>
      <c r="E666" s="4" t="s">
        <v>2465</v>
      </c>
      <c r="F666">
        <v>11</v>
      </c>
    </row>
    <row r="667" spans="1:6" ht="25.5" x14ac:dyDescent="0.2">
      <c r="A667" s="22">
        <v>24</v>
      </c>
      <c r="B667" s="4" t="s">
        <v>1419</v>
      </c>
      <c r="C667" s="4" t="s">
        <v>1481</v>
      </c>
      <c r="D667" s="4" t="s">
        <v>1482</v>
      </c>
      <c r="E667" s="4" t="s">
        <v>2466</v>
      </c>
      <c r="F667">
        <v>51</v>
      </c>
    </row>
    <row r="668" spans="1:6" ht="25.5" x14ac:dyDescent="0.2">
      <c r="A668" s="22">
        <v>24</v>
      </c>
      <c r="B668" s="4" t="s">
        <v>1419</v>
      </c>
      <c r="C668" s="4" t="s">
        <v>1531</v>
      </c>
      <c r="D668" s="4" t="s">
        <v>1532</v>
      </c>
      <c r="E668" s="4" t="s">
        <v>2467</v>
      </c>
      <c r="F668">
        <v>29</v>
      </c>
    </row>
    <row r="669" spans="1:6" ht="25.5" x14ac:dyDescent="0.2">
      <c r="A669" s="22">
        <v>24</v>
      </c>
      <c r="B669" s="4" t="s">
        <v>1419</v>
      </c>
      <c r="C669" s="4" t="s">
        <v>1493</v>
      </c>
      <c r="D669" s="4" t="s">
        <v>1494</v>
      </c>
      <c r="E669" s="4" t="s">
        <v>2468</v>
      </c>
      <c r="F669">
        <v>21</v>
      </c>
    </row>
    <row r="670" spans="1:6" ht="51" x14ac:dyDescent="0.2">
      <c r="A670" s="22">
        <v>24</v>
      </c>
      <c r="B670" s="4" t="s">
        <v>1419</v>
      </c>
      <c r="C670" s="4" t="s">
        <v>1568</v>
      </c>
      <c r="D670" s="4" t="s">
        <v>2469</v>
      </c>
      <c r="E670" s="4" t="s">
        <v>2470</v>
      </c>
      <c r="F670">
        <v>39</v>
      </c>
    </row>
    <row r="671" spans="1:6" ht="25.5" x14ac:dyDescent="0.2">
      <c r="A671" s="22">
        <v>24</v>
      </c>
      <c r="B671" s="4" t="s">
        <v>1419</v>
      </c>
      <c r="C671" s="4" t="s">
        <v>1475</v>
      </c>
      <c r="D671" s="4" t="s">
        <v>1476</v>
      </c>
      <c r="E671" s="4" t="s">
        <v>2471</v>
      </c>
      <c r="F671">
        <v>15</v>
      </c>
    </row>
    <row r="672" spans="1:6" ht="63.75" x14ac:dyDescent="0.2">
      <c r="A672" s="22">
        <v>24</v>
      </c>
      <c r="B672" s="4" t="s">
        <v>1419</v>
      </c>
      <c r="C672" s="4" t="s">
        <v>1423</v>
      </c>
      <c r="D672" s="4" t="s">
        <v>2472</v>
      </c>
      <c r="F672">
        <v>0</v>
      </c>
    </row>
    <row r="673" spans="1:6" ht="38.25" x14ac:dyDescent="0.2">
      <c r="A673" s="22">
        <v>24</v>
      </c>
      <c r="B673" s="4" t="s">
        <v>1419</v>
      </c>
      <c r="C673" s="4" t="s">
        <v>1430</v>
      </c>
      <c r="D673" s="4" t="s">
        <v>1431</v>
      </c>
      <c r="E673" s="4" t="s">
        <v>2473</v>
      </c>
      <c r="F673">
        <v>16</v>
      </c>
    </row>
    <row r="674" spans="1:6" ht="51" x14ac:dyDescent="0.2">
      <c r="A674" s="22">
        <v>24</v>
      </c>
      <c r="B674" s="4" t="s">
        <v>1419</v>
      </c>
      <c r="C674" s="4" t="s">
        <v>1487</v>
      </c>
      <c r="D674" s="4" t="s">
        <v>2474</v>
      </c>
      <c r="E674" s="4" t="s">
        <v>2475</v>
      </c>
      <c r="F674">
        <v>32</v>
      </c>
    </row>
    <row r="675" spans="1:6" ht="25.5" x14ac:dyDescent="0.2">
      <c r="A675" s="22">
        <v>24</v>
      </c>
      <c r="B675" s="4" t="s">
        <v>1419</v>
      </c>
      <c r="C675" s="4" t="s">
        <v>1507</v>
      </c>
      <c r="D675" s="4" t="s">
        <v>1508</v>
      </c>
      <c r="E675" s="4" t="s">
        <v>2476</v>
      </c>
      <c r="F675">
        <v>14</v>
      </c>
    </row>
    <row r="676" spans="1:6" ht="38.25" x14ac:dyDescent="0.2">
      <c r="A676" s="22">
        <v>24</v>
      </c>
      <c r="B676" s="4" t="s">
        <v>1419</v>
      </c>
      <c r="C676" s="4" t="s">
        <v>1453</v>
      </c>
      <c r="D676" s="4" t="s">
        <v>2477</v>
      </c>
      <c r="F676">
        <v>0</v>
      </c>
    </row>
    <row r="677" spans="1:6" ht="25.5" x14ac:dyDescent="0.2">
      <c r="A677" s="22">
        <v>24</v>
      </c>
      <c r="B677" s="4" t="s">
        <v>1419</v>
      </c>
      <c r="C677" s="4" t="s">
        <v>1463</v>
      </c>
      <c r="D677" s="4" t="s">
        <v>1464</v>
      </c>
      <c r="F677">
        <v>0</v>
      </c>
    </row>
    <row r="678" spans="1:6" ht="38.25" x14ac:dyDescent="0.2">
      <c r="A678" s="22">
        <v>24</v>
      </c>
      <c r="B678" s="4" t="s">
        <v>1419</v>
      </c>
      <c r="C678" s="4" t="s">
        <v>1562</v>
      </c>
      <c r="D678" s="4" t="s">
        <v>1563</v>
      </c>
      <c r="E678" s="4" t="s">
        <v>2478</v>
      </c>
      <c r="F678">
        <v>23</v>
      </c>
    </row>
    <row r="679" spans="1:6" ht="63.75" x14ac:dyDescent="0.2">
      <c r="A679" s="22">
        <v>24</v>
      </c>
      <c r="B679" s="4" t="s">
        <v>1419</v>
      </c>
      <c r="C679" s="4" t="s">
        <v>1525</v>
      </c>
      <c r="D679" s="4" t="s">
        <v>2479</v>
      </c>
      <c r="E679" s="4" t="s">
        <v>2480</v>
      </c>
      <c r="F679">
        <v>28</v>
      </c>
    </row>
    <row r="680" spans="1:6" ht="25.5" x14ac:dyDescent="0.2">
      <c r="A680" s="22">
        <v>24</v>
      </c>
      <c r="B680" s="4" t="s">
        <v>1419</v>
      </c>
      <c r="C680" s="4" t="s">
        <v>1460</v>
      </c>
      <c r="D680" s="4" t="s">
        <v>1461</v>
      </c>
      <c r="E680" s="4" t="s">
        <v>2481</v>
      </c>
      <c r="F680">
        <v>19</v>
      </c>
    </row>
    <row r="681" spans="1:6" ht="25.5" x14ac:dyDescent="0.2">
      <c r="A681" s="22">
        <v>24</v>
      </c>
      <c r="B681" s="4" t="s">
        <v>1419</v>
      </c>
      <c r="C681" s="4" t="s">
        <v>1536</v>
      </c>
      <c r="D681" s="4" t="s">
        <v>1537</v>
      </c>
      <c r="E681" s="4" t="s">
        <v>2482</v>
      </c>
      <c r="F681">
        <v>15</v>
      </c>
    </row>
    <row r="682" spans="1:6" ht="25.5" x14ac:dyDescent="0.2">
      <c r="A682" s="22">
        <v>24</v>
      </c>
      <c r="B682" s="4" t="s">
        <v>1419</v>
      </c>
      <c r="C682" s="4" t="s">
        <v>1468</v>
      </c>
      <c r="D682" s="4" t="s">
        <v>1469</v>
      </c>
      <c r="E682" s="4" t="s">
        <v>2483</v>
      </c>
      <c r="F682">
        <v>23</v>
      </c>
    </row>
    <row r="683" spans="1:6" ht="25.5" x14ac:dyDescent="0.2">
      <c r="A683" s="22">
        <v>24</v>
      </c>
      <c r="B683" s="4" t="s">
        <v>1419</v>
      </c>
      <c r="C683" s="4" t="s">
        <v>1448</v>
      </c>
      <c r="D683" s="4" t="s">
        <v>1449</v>
      </c>
      <c r="E683" s="4" t="s">
        <v>2484</v>
      </c>
      <c r="F683">
        <v>23</v>
      </c>
    </row>
    <row r="684" spans="1:6" ht="25.5" x14ac:dyDescent="0.2">
      <c r="A684" s="22">
        <v>24</v>
      </c>
      <c r="B684" s="4" t="s">
        <v>1419</v>
      </c>
      <c r="C684" s="4" t="s">
        <v>1519</v>
      </c>
      <c r="D684" s="4" t="s">
        <v>1520</v>
      </c>
      <c r="E684" s="4" t="s">
        <v>2485</v>
      </c>
      <c r="F684">
        <v>20</v>
      </c>
    </row>
    <row r="685" spans="1:6" ht="38.25" x14ac:dyDescent="0.2">
      <c r="A685" s="22">
        <v>24</v>
      </c>
      <c r="B685" s="4" t="s">
        <v>1419</v>
      </c>
      <c r="C685" s="4" t="s">
        <v>1442</v>
      </c>
      <c r="D685" s="4" t="s">
        <v>1443</v>
      </c>
      <c r="E685" s="4" t="s">
        <v>2486</v>
      </c>
      <c r="F685">
        <v>13</v>
      </c>
    </row>
    <row r="686" spans="1:6" ht="51" x14ac:dyDescent="0.2">
      <c r="A686" s="22">
        <v>24</v>
      </c>
      <c r="B686" s="4" t="s">
        <v>1419</v>
      </c>
      <c r="C686" s="4" t="s">
        <v>1545</v>
      </c>
      <c r="D686" s="4" t="s">
        <v>2487</v>
      </c>
      <c r="E686" s="4" t="s">
        <v>2488</v>
      </c>
      <c r="F686">
        <v>43</v>
      </c>
    </row>
    <row r="687" spans="1:6" ht="25.5" x14ac:dyDescent="0.2">
      <c r="A687" s="22">
        <v>24</v>
      </c>
      <c r="B687" s="4" t="s">
        <v>1419</v>
      </c>
      <c r="C687" s="4" t="s">
        <v>1539</v>
      </c>
      <c r="D687" s="4" t="s">
        <v>1540</v>
      </c>
      <c r="F687">
        <v>0</v>
      </c>
    </row>
    <row r="688" spans="1:6" ht="38.25" x14ac:dyDescent="0.2">
      <c r="A688" s="22">
        <v>24</v>
      </c>
      <c r="B688" s="4" t="s">
        <v>1419</v>
      </c>
      <c r="C688" s="4" t="s">
        <v>1471</v>
      </c>
      <c r="D688" s="4" t="s">
        <v>2489</v>
      </c>
      <c r="E688" s="4" t="s">
        <v>2490</v>
      </c>
      <c r="F688">
        <v>25</v>
      </c>
    </row>
    <row r="689" spans="1:6" ht="63.75" x14ac:dyDescent="0.2">
      <c r="A689" s="22">
        <v>24</v>
      </c>
      <c r="B689" s="4" t="s">
        <v>1419</v>
      </c>
      <c r="C689" s="4" t="s">
        <v>1555</v>
      </c>
      <c r="D689" s="4" t="s">
        <v>2491</v>
      </c>
      <c r="F689">
        <v>0</v>
      </c>
    </row>
    <row r="690" spans="1:6" ht="38.25" x14ac:dyDescent="0.2">
      <c r="A690" s="22">
        <v>25</v>
      </c>
      <c r="B690" s="4" t="s">
        <v>1634</v>
      </c>
      <c r="C690" s="4" t="s">
        <v>1829</v>
      </c>
      <c r="D690" s="4" t="s">
        <v>1830</v>
      </c>
      <c r="E690" s="4" t="s">
        <v>2492</v>
      </c>
      <c r="F690">
        <v>78</v>
      </c>
    </row>
    <row r="691" spans="1:6" ht="25.5" x14ac:dyDescent="0.2">
      <c r="A691" s="22">
        <v>25</v>
      </c>
      <c r="B691" s="4" t="s">
        <v>1634</v>
      </c>
      <c r="C691" s="4" t="s">
        <v>1822</v>
      </c>
      <c r="D691" s="4" t="s">
        <v>1823</v>
      </c>
      <c r="E691" s="4" t="s">
        <v>2493</v>
      </c>
      <c r="F691">
        <v>37</v>
      </c>
    </row>
    <row r="692" spans="1:6" ht="89.25" x14ac:dyDescent="0.2">
      <c r="A692" s="22">
        <v>25</v>
      </c>
      <c r="B692" s="4" t="s">
        <v>1634</v>
      </c>
      <c r="C692" s="4" t="s">
        <v>1770</v>
      </c>
      <c r="D692" s="4" t="s">
        <v>2494</v>
      </c>
      <c r="E692" s="4" t="s">
        <v>2495</v>
      </c>
      <c r="F692">
        <v>90</v>
      </c>
    </row>
    <row r="693" spans="1:6" ht="51" x14ac:dyDescent="0.2">
      <c r="A693" s="22">
        <v>25</v>
      </c>
      <c r="B693" s="4" t="s">
        <v>1634</v>
      </c>
      <c r="C693" s="4" t="s">
        <v>1709</v>
      </c>
      <c r="D693" s="4" t="s">
        <v>2496</v>
      </c>
      <c r="F693">
        <v>0</v>
      </c>
    </row>
    <row r="694" spans="1:6" ht="25.5" x14ac:dyDescent="0.2">
      <c r="A694" s="22">
        <v>25</v>
      </c>
      <c r="B694" s="4" t="s">
        <v>1634</v>
      </c>
      <c r="C694" s="4" t="s">
        <v>1837</v>
      </c>
      <c r="D694" s="4" t="s">
        <v>1838</v>
      </c>
      <c r="E694" s="4" t="s">
        <v>2497</v>
      </c>
      <c r="F694">
        <v>15</v>
      </c>
    </row>
    <row r="695" spans="1:6" ht="38.25" x14ac:dyDescent="0.2">
      <c r="A695" s="22">
        <v>25</v>
      </c>
      <c r="B695" s="4" t="s">
        <v>1634</v>
      </c>
      <c r="C695" s="4" t="s">
        <v>1741</v>
      </c>
      <c r="D695" s="4" t="s">
        <v>1742</v>
      </c>
      <c r="E695" s="4" t="s">
        <v>2498</v>
      </c>
      <c r="F695">
        <v>18</v>
      </c>
    </row>
    <row r="696" spans="1:6" ht="63.75" x14ac:dyDescent="0.2">
      <c r="A696" s="22">
        <v>25</v>
      </c>
      <c r="B696" s="4" t="s">
        <v>1634</v>
      </c>
      <c r="C696" s="4" t="s">
        <v>1637</v>
      </c>
      <c r="D696" s="4" t="s">
        <v>2499</v>
      </c>
      <c r="E696" s="4" t="s">
        <v>2500</v>
      </c>
      <c r="F696">
        <v>21</v>
      </c>
    </row>
    <row r="697" spans="1:6" ht="25.5" x14ac:dyDescent="0.2">
      <c r="A697" s="22">
        <v>25</v>
      </c>
      <c r="B697" s="4" t="s">
        <v>1634</v>
      </c>
      <c r="C697" s="4" t="s">
        <v>1844</v>
      </c>
      <c r="D697" s="4" t="s">
        <v>1845</v>
      </c>
      <c r="E697" s="4" t="s">
        <v>2501</v>
      </c>
      <c r="F697">
        <v>18</v>
      </c>
    </row>
    <row r="698" spans="1:6" ht="38.25" x14ac:dyDescent="0.2">
      <c r="A698" s="22">
        <v>25</v>
      </c>
      <c r="B698" s="4" t="s">
        <v>1634</v>
      </c>
      <c r="C698" s="4" t="s">
        <v>1687</v>
      </c>
      <c r="D698" s="4" t="s">
        <v>1688</v>
      </c>
      <c r="E698" s="4" t="s">
        <v>2502</v>
      </c>
      <c r="F698">
        <v>27</v>
      </c>
    </row>
    <row r="699" spans="1:6" ht="76.5" x14ac:dyDescent="0.2">
      <c r="A699" s="22">
        <v>25</v>
      </c>
      <c r="B699" s="4" t="s">
        <v>1634</v>
      </c>
      <c r="C699" s="4" t="s">
        <v>1795</v>
      </c>
      <c r="D699" s="4" t="s">
        <v>2503</v>
      </c>
      <c r="E699" s="4" t="s">
        <v>2504</v>
      </c>
      <c r="F699">
        <v>17</v>
      </c>
    </row>
    <row r="700" spans="1:6" ht="51" x14ac:dyDescent="0.2">
      <c r="A700" s="22">
        <v>25</v>
      </c>
      <c r="B700" s="4" t="s">
        <v>1634</v>
      </c>
      <c r="C700" s="4" t="s">
        <v>1675</v>
      </c>
      <c r="D700" s="4" t="s">
        <v>2505</v>
      </c>
      <c r="E700" s="4" t="s">
        <v>2506</v>
      </c>
      <c r="F700">
        <v>24</v>
      </c>
    </row>
    <row r="701" spans="1:6" ht="38.25" x14ac:dyDescent="0.2">
      <c r="A701" s="22">
        <v>25</v>
      </c>
      <c r="B701" s="4" t="s">
        <v>1634</v>
      </c>
      <c r="C701" s="4" t="s">
        <v>1656</v>
      </c>
      <c r="D701" s="4" t="s">
        <v>1657</v>
      </c>
      <c r="E701" s="4" t="s">
        <v>2507</v>
      </c>
      <c r="F701">
        <v>14</v>
      </c>
    </row>
    <row r="702" spans="1:6" ht="25.5" x14ac:dyDescent="0.2">
      <c r="A702" s="22">
        <v>25</v>
      </c>
      <c r="B702" s="4" t="s">
        <v>1634</v>
      </c>
      <c r="C702" s="4" t="s">
        <v>1824</v>
      </c>
      <c r="D702" s="4" t="s">
        <v>1825</v>
      </c>
      <c r="E702" s="4" t="s">
        <v>2508</v>
      </c>
      <c r="F702">
        <v>26</v>
      </c>
    </row>
    <row r="703" spans="1:6" ht="38.25" x14ac:dyDescent="0.2">
      <c r="A703" s="22">
        <v>25</v>
      </c>
      <c r="B703" s="4" t="s">
        <v>1634</v>
      </c>
      <c r="C703" s="4" t="s">
        <v>1648</v>
      </c>
      <c r="D703" s="4" t="s">
        <v>1649</v>
      </c>
      <c r="E703" s="4" t="s">
        <v>2509</v>
      </c>
      <c r="F703">
        <v>21</v>
      </c>
    </row>
    <row r="704" spans="1:6" ht="38.25" x14ac:dyDescent="0.2">
      <c r="A704" s="22">
        <v>25</v>
      </c>
      <c r="B704" s="4" t="s">
        <v>1634</v>
      </c>
      <c r="C704" s="4" t="s">
        <v>1726</v>
      </c>
      <c r="D704" s="4" t="s">
        <v>1727</v>
      </c>
      <c r="E704" s="4" t="s">
        <v>2510</v>
      </c>
      <c r="F704">
        <v>14</v>
      </c>
    </row>
    <row r="705" spans="1:6" ht="25.5" x14ac:dyDescent="0.2">
      <c r="A705" s="22">
        <v>25</v>
      </c>
      <c r="B705" s="4" t="s">
        <v>1634</v>
      </c>
      <c r="C705" s="4" t="s">
        <v>1735</v>
      </c>
      <c r="D705" s="4" t="s">
        <v>1736</v>
      </c>
      <c r="E705" s="4" t="s">
        <v>2511</v>
      </c>
      <c r="F705">
        <v>51</v>
      </c>
    </row>
    <row r="706" spans="1:6" ht="38.25" x14ac:dyDescent="0.2">
      <c r="A706" s="22">
        <v>25</v>
      </c>
      <c r="B706" s="4" t="s">
        <v>1634</v>
      </c>
      <c r="C706" s="4" t="s">
        <v>1842</v>
      </c>
      <c r="D706" s="4" t="s">
        <v>1843</v>
      </c>
      <c r="E706" s="4" t="s">
        <v>2512</v>
      </c>
      <c r="F706">
        <v>17</v>
      </c>
    </row>
    <row r="707" spans="1:6" ht="63.75" x14ac:dyDescent="0.2">
      <c r="A707" s="22">
        <v>25</v>
      </c>
      <c r="B707" s="4" t="s">
        <v>1634</v>
      </c>
      <c r="C707" s="4" t="s">
        <v>1826</v>
      </c>
      <c r="D707" s="4" t="s">
        <v>2513</v>
      </c>
      <c r="E707" s="4" t="s">
        <v>2514</v>
      </c>
      <c r="F707">
        <v>13</v>
      </c>
    </row>
    <row r="708" spans="1:6" ht="25.5" x14ac:dyDescent="0.2">
      <c r="A708" s="22">
        <v>25</v>
      </c>
      <c r="B708" s="4" t="s">
        <v>1634</v>
      </c>
      <c r="C708" s="4" t="s">
        <v>1669</v>
      </c>
      <c r="D708" s="4" t="s">
        <v>1670</v>
      </c>
      <c r="E708" s="4" t="s">
        <v>2515</v>
      </c>
      <c r="F708">
        <v>37</v>
      </c>
    </row>
    <row r="709" spans="1:6" ht="76.5" x14ac:dyDescent="0.2">
      <c r="A709" s="22">
        <v>25</v>
      </c>
      <c r="B709" s="4" t="s">
        <v>1634</v>
      </c>
      <c r="C709" s="4" t="s">
        <v>1811</v>
      </c>
      <c r="D709" s="4" t="s">
        <v>2516</v>
      </c>
      <c r="E709" s="4" t="s">
        <v>2517</v>
      </c>
      <c r="F709">
        <v>15</v>
      </c>
    </row>
    <row r="710" spans="1:6" ht="51" x14ac:dyDescent="0.2">
      <c r="A710" s="22">
        <v>25</v>
      </c>
      <c r="B710" s="4" t="s">
        <v>1634</v>
      </c>
      <c r="C710" s="4" t="s">
        <v>1720</v>
      </c>
      <c r="D710" s="4" t="s">
        <v>1721</v>
      </c>
      <c r="E710" s="4" t="s">
        <v>2518</v>
      </c>
      <c r="F710">
        <v>2</v>
      </c>
    </row>
    <row r="711" spans="1:6" ht="51" x14ac:dyDescent="0.2">
      <c r="A711" s="22">
        <v>25</v>
      </c>
      <c r="B711" s="4" t="s">
        <v>1634</v>
      </c>
      <c r="C711" s="4" t="s">
        <v>1788</v>
      </c>
      <c r="D711" s="4" t="s">
        <v>1789</v>
      </c>
      <c r="E711" s="4" t="s">
        <v>2519</v>
      </c>
      <c r="F711">
        <v>7</v>
      </c>
    </row>
    <row r="712" spans="1:6" ht="51" x14ac:dyDescent="0.2">
      <c r="A712" s="22">
        <v>25</v>
      </c>
      <c r="B712" s="4" t="s">
        <v>1634</v>
      </c>
      <c r="C712" s="4" t="s">
        <v>1833</v>
      </c>
      <c r="D712" s="4" t="s">
        <v>2520</v>
      </c>
      <c r="E712" s="4" t="s">
        <v>2521</v>
      </c>
      <c r="F712">
        <v>5</v>
      </c>
    </row>
    <row r="713" spans="1:6" ht="25.5" x14ac:dyDescent="0.2">
      <c r="A713" s="22">
        <v>25</v>
      </c>
      <c r="B713" s="4" t="s">
        <v>1634</v>
      </c>
      <c r="C713" s="4" t="s">
        <v>1818</v>
      </c>
      <c r="D713" s="4" t="s">
        <v>1819</v>
      </c>
      <c r="E713" s="4" t="s">
        <v>2522</v>
      </c>
      <c r="F713">
        <v>16</v>
      </c>
    </row>
    <row r="714" spans="1:6" ht="25.5" x14ac:dyDescent="0.2">
      <c r="A714" s="22">
        <v>25</v>
      </c>
      <c r="B714" s="4" t="s">
        <v>1634</v>
      </c>
      <c r="C714" s="4" t="s">
        <v>1702</v>
      </c>
      <c r="D714" s="4" t="s">
        <v>1703</v>
      </c>
      <c r="E714" s="4" t="s">
        <v>2523</v>
      </c>
      <c r="F714">
        <v>28</v>
      </c>
    </row>
    <row r="715" spans="1:6" ht="51" x14ac:dyDescent="0.2">
      <c r="A715" s="22">
        <v>25</v>
      </c>
      <c r="B715" s="4" t="s">
        <v>1634</v>
      </c>
      <c r="C715" s="4" t="s">
        <v>1839</v>
      </c>
      <c r="D715" s="4" t="s">
        <v>2524</v>
      </c>
      <c r="E715" s="4" t="s">
        <v>2525</v>
      </c>
      <c r="F715">
        <v>56</v>
      </c>
    </row>
    <row r="716" spans="1:6" ht="25.5" x14ac:dyDescent="0.2">
      <c r="A716" s="22">
        <v>25</v>
      </c>
      <c r="B716" s="4" t="s">
        <v>1634</v>
      </c>
      <c r="C716" s="4" t="s">
        <v>1831</v>
      </c>
      <c r="D716" s="4" t="s">
        <v>1832</v>
      </c>
      <c r="E716" s="4" t="s">
        <v>2526</v>
      </c>
      <c r="F716">
        <v>57</v>
      </c>
    </row>
    <row r="717" spans="1:6" ht="25.5" x14ac:dyDescent="0.2">
      <c r="A717" s="22">
        <v>25</v>
      </c>
      <c r="B717" s="4" t="s">
        <v>1634</v>
      </c>
      <c r="C717" s="4" t="s">
        <v>1696</v>
      </c>
      <c r="D717" s="4" t="s">
        <v>1697</v>
      </c>
      <c r="E717" s="4" t="s">
        <v>2527</v>
      </c>
      <c r="F717">
        <v>40</v>
      </c>
    </row>
    <row r="718" spans="1:6" ht="63.75" x14ac:dyDescent="0.2">
      <c r="A718" s="22">
        <v>25</v>
      </c>
      <c r="B718" s="4" t="s">
        <v>1634</v>
      </c>
      <c r="C718" s="4" t="s">
        <v>1804</v>
      </c>
      <c r="D718" s="4" t="s">
        <v>2528</v>
      </c>
      <c r="E718" s="4" t="s">
        <v>2529</v>
      </c>
      <c r="F718">
        <v>46</v>
      </c>
    </row>
    <row r="719" spans="1:6" ht="76.5" x14ac:dyDescent="0.2">
      <c r="A719" s="22">
        <v>25</v>
      </c>
      <c r="B719" s="4" t="s">
        <v>1634</v>
      </c>
      <c r="C719" s="4" t="s">
        <v>1747</v>
      </c>
      <c r="D719" s="4" t="s">
        <v>2530</v>
      </c>
      <c r="E719" s="4" t="s">
        <v>2531</v>
      </c>
      <c r="F719">
        <v>44</v>
      </c>
    </row>
    <row r="720" spans="1:6" ht="51" x14ac:dyDescent="0.2">
      <c r="A720" s="22">
        <v>26</v>
      </c>
      <c r="B720" s="4" t="s">
        <v>1635</v>
      </c>
      <c r="C720" s="4" t="s">
        <v>1759</v>
      </c>
      <c r="D720" s="4" t="s">
        <v>2532</v>
      </c>
      <c r="E720" s="4" t="s">
        <v>2533</v>
      </c>
      <c r="F720">
        <v>54</v>
      </c>
    </row>
    <row r="721" spans="1:6" ht="25.5" x14ac:dyDescent="0.2">
      <c r="A721" s="22">
        <v>26</v>
      </c>
      <c r="B721" s="4" t="s">
        <v>1635</v>
      </c>
      <c r="C721" s="4" t="s">
        <v>1783</v>
      </c>
      <c r="D721" s="4" t="s">
        <v>1784</v>
      </c>
      <c r="E721" s="4" t="s">
        <v>2534</v>
      </c>
      <c r="F721">
        <v>22</v>
      </c>
    </row>
    <row r="722" spans="1:6" ht="25.5" x14ac:dyDescent="0.2">
      <c r="A722" s="22">
        <v>26</v>
      </c>
      <c r="B722" s="4" t="s">
        <v>1635</v>
      </c>
      <c r="C722" s="4" t="s">
        <v>1671</v>
      </c>
      <c r="D722" s="4" t="s">
        <v>1672</v>
      </c>
      <c r="E722" s="4" t="s">
        <v>2535</v>
      </c>
      <c r="F722">
        <v>8</v>
      </c>
    </row>
    <row r="723" spans="1:6" ht="25.5" x14ac:dyDescent="0.2">
      <c r="A723" s="22">
        <v>26</v>
      </c>
      <c r="B723" s="4" t="s">
        <v>1635</v>
      </c>
      <c r="C723" s="4" t="s">
        <v>1802</v>
      </c>
      <c r="D723" s="4" t="s">
        <v>1803</v>
      </c>
      <c r="E723" s="4" t="s">
        <v>2536</v>
      </c>
      <c r="F723">
        <v>30</v>
      </c>
    </row>
    <row r="724" spans="1:6" ht="38.25" x14ac:dyDescent="0.2">
      <c r="A724" s="22">
        <v>26</v>
      </c>
      <c r="B724" s="4" t="s">
        <v>1635</v>
      </c>
      <c r="C724" s="4" t="s">
        <v>1809</v>
      </c>
      <c r="D724" s="4" t="s">
        <v>1810</v>
      </c>
      <c r="E724" s="4" t="s">
        <v>2537</v>
      </c>
      <c r="F724">
        <v>25</v>
      </c>
    </row>
    <row r="725" spans="1:6" ht="25.5" x14ac:dyDescent="0.2">
      <c r="A725" s="22">
        <v>26</v>
      </c>
      <c r="B725" s="4" t="s">
        <v>1635</v>
      </c>
      <c r="C725" s="4" t="s">
        <v>1722</v>
      </c>
      <c r="D725" s="4" t="s">
        <v>1723</v>
      </c>
      <c r="F725">
        <v>0</v>
      </c>
    </row>
    <row r="726" spans="1:6" ht="38.25" x14ac:dyDescent="0.2">
      <c r="A726" s="22">
        <v>26</v>
      </c>
      <c r="B726" s="4" t="s">
        <v>1635</v>
      </c>
      <c r="C726" s="4" t="s">
        <v>1790</v>
      </c>
      <c r="D726" s="4" t="s">
        <v>1791</v>
      </c>
      <c r="E726" s="4" t="s">
        <v>2538</v>
      </c>
      <c r="F726">
        <v>18</v>
      </c>
    </row>
    <row r="727" spans="1:6" ht="25.5" x14ac:dyDescent="0.2">
      <c r="A727" s="22">
        <v>26</v>
      </c>
      <c r="B727" s="4" t="s">
        <v>1635</v>
      </c>
      <c r="C727" s="4" t="s">
        <v>1754</v>
      </c>
      <c r="D727" s="4" t="s">
        <v>1755</v>
      </c>
      <c r="E727" s="4" t="s">
        <v>2539</v>
      </c>
      <c r="F727">
        <v>35</v>
      </c>
    </row>
    <row r="728" spans="1:6" ht="25.5" x14ac:dyDescent="0.2">
      <c r="A728" s="22">
        <v>26</v>
      </c>
      <c r="B728" s="4" t="s">
        <v>1635</v>
      </c>
      <c r="C728" s="4" t="s">
        <v>1813</v>
      </c>
      <c r="D728" s="4" t="s">
        <v>1814</v>
      </c>
      <c r="E728" s="4" t="s">
        <v>2540</v>
      </c>
      <c r="F728">
        <v>27</v>
      </c>
    </row>
    <row r="729" spans="1:6" ht="25.5" x14ac:dyDescent="0.2">
      <c r="A729" s="22">
        <v>26</v>
      </c>
      <c r="B729" s="4" t="s">
        <v>1635</v>
      </c>
      <c r="C729" s="4" t="s">
        <v>1704</v>
      </c>
      <c r="D729" s="4" t="s">
        <v>1705</v>
      </c>
      <c r="E729" s="4" t="s">
        <v>2541</v>
      </c>
      <c r="F729">
        <v>28</v>
      </c>
    </row>
    <row r="730" spans="1:6" ht="25.5" x14ac:dyDescent="0.2">
      <c r="A730" s="22">
        <v>26</v>
      </c>
      <c r="B730" s="4" t="s">
        <v>1635</v>
      </c>
      <c r="C730" s="4" t="s">
        <v>1743</v>
      </c>
      <c r="D730" s="4" t="s">
        <v>1744</v>
      </c>
      <c r="E730" s="4" t="s">
        <v>2542</v>
      </c>
      <c r="F730">
        <v>25</v>
      </c>
    </row>
    <row r="731" spans="1:6" ht="63.75" x14ac:dyDescent="0.2">
      <c r="A731" s="22">
        <v>26</v>
      </c>
      <c r="B731" s="4" t="s">
        <v>1635</v>
      </c>
      <c r="C731" s="4" t="s">
        <v>1728</v>
      </c>
      <c r="D731" s="4" t="s">
        <v>2543</v>
      </c>
      <c r="E731" s="4" t="s">
        <v>2544</v>
      </c>
      <c r="F731">
        <v>14</v>
      </c>
    </row>
    <row r="732" spans="1:6" ht="25.5" x14ac:dyDescent="0.2">
      <c r="A732" s="22">
        <v>26</v>
      </c>
      <c r="B732" s="4" t="s">
        <v>1635</v>
      </c>
      <c r="C732" s="4" t="s">
        <v>1650</v>
      </c>
      <c r="D732" s="4" t="s">
        <v>1651</v>
      </c>
      <c r="F732">
        <v>0</v>
      </c>
    </row>
    <row r="733" spans="1:6" ht="25.5" x14ac:dyDescent="0.2">
      <c r="A733" s="22">
        <v>26</v>
      </c>
      <c r="B733" s="4" t="s">
        <v>1635</v>
      </c>
      <c r="C733" s="4" t="s">
        <v>1683</v>
      </c>
      <c r="D733" s="4" t="s">
        <v>1684</v>
      </c>
      <c r="E733" s="4" t="s">
        <v>2545</v>
      </c>
      <c r="F733">
        <v>29</v>
      </c>
    </row>
    <row r="734" spans="1:6" ht="25.5" x14ac:dyDescent="0.2">
      <c r="A734" s="22">
        <v>26</v>
      </c>
      <c r="B734" s="4" t="s">
        <v>1635</v>
      </c>
      <c r="C734" s="4" t="s">
        <v>1772</v>
      </c>
      <c r="D734" s="4" t="s">
        <v>1773</v>
      </c>
      <c r="E734" s="4" t="s">
        <v>2546</v>
      </c>
      <c r="F734">
        <v>33</v>
      </c>
    </row>
    <row r="735" spans="1:6" ht="89.25" x14ac:dyDescent="0.2">
      <c r="A735" s="22">
        <v>26</v>
      </c>
      <c r="B735" s="4" t="s">
        <v>1635</v>
      </c>
      <c r="C735" s="4" t="s">
        <v>1658</v>
      </c>
      <c r="D735" s="4" t="s">
        <v>2547</v>
      </c>
      <c r="E735" s="4" t="s">
        <v>2548</v>
      </c>
      <c r="F735">
        <v>40</v>
      </c>
    </row>
    <row r="736" spans="1:6" ht="76.5" x14ac:dyDescent="0.2">
      <c r="A736" s="22">
        <v>26</v>
      </c>
      <c r="B736" s="4" t="s">
        <v>1635</v>
      </c>
      <c r="C736" s="4" t="s">
        <v>1689</v>
      </c>
      <c r="D736" s="4" t="s">
        <v>2549</v>
      </c>
      <c r="E736" s="4" t="s">
        <v>2550</v>
      </c>
      <c r="F736">
        <v>31</v>
      </c>
    </row>
    <row r="737" spans="1:6" ht="25.5" x14ac:dyDescent="0.2">
      <c r="A737" s="22">
        <v>26</v>
      </c>
      <c r="B737" s="4" t="s">
        <v>1635</v>
      </c>
      <c r="C737" s="4" t="s">
        <v>1778</v>
      </c>
      <c r="D737" s="4" t="s">
        <v>1779</v>
      </c>
      <c r="E737" s="4" t="s">
        <v>2551</v>
      </c>
      <c r="F737">
        <v>33</v>
      </c>
    </row>
    <row r="738" spans="1:6" ht="38.25" x14ac:dyDescent="0.2">
      <c r="A738" s="22">
        <v>26</v>
      </c>
      <c r="B738" s="4" t="s">
        <v>1635</v>
      </c>
      <c r="C738" s="4" t="s">
        <v>1820</v>
      </c>
      <c r="D738" s="4" t="s">
        <v>1821</v>
      </c>
      <c r="E738" s="4" t="s">
        <v>2552</v>
      </c>
      <c r="F738">
        <v>28</v>
      </c>
    </row>
    <row r="739" spans="1:6" ht="25.5" x14ac:dyDescent="0.2">
      <c r="A739" s="22">
        <v>26</v>
      </c>
      <c r="B739" s="4" t="s">
        <v>1635</v>
      </c>
      <c r="C739" s="4" t="s">
        <v>1806</v>
      </c>
      <c r="D739" s="4" t="s">
        <v>1807</v>
      </c>
      <c r="E739" s="4" t="s">
        <v>2553</v>
      </c>
      <c r="F739">
        <v>27</v>
      </c>
    </row>
    <row r="740" spans="1:6" ht="25.5" x14ac:dyDescent="0.2">
      <c r="A740" s="22">
        <v>26</v>
      </c>
      <c r="B740" s="4" t="s">
        <v>1635</v>
      </c>
      <c r="C740" s="4" t="s">
        <v>1639</v>
      </c>
      <c r="D740" s="4" t="s">
        <v>1640</v>
      </c>
      <c r="E740" s="4" t="s">
        <v>2554</v>
      </c>
      <c r="F740">
        <v>38</v>
      </c>
    </row>
    <row r="741" spans="1:6" ht="25.5" x14ac:dyDescent="0.2">
      <c r="A741" s="22">
        <v>26</v>
      </c>
      <c r="B741" s="4" t="s">
        <v>1635</v>
      </c>
      <c r="C741" s="4" t="s">
        <v>1677</v>
      </c>
      <c r="D741" s="4" t="s">
        <v>1678</v>
      </c>
      <c r="E741" s="4" t="s">
        <v>2555</v>
      </c>
      <c r="F741">
        <v>29</v>
      </c>
    </row>
    <row r="742" spans="1:6" ht="38.25" x14ac:dyDescent="0.2">
      <c r="A742" s="22">
        <v>26</v>
      </c>
      <c r="B742" s="4" t="s">
        <v>1635</v>
      </c>
      <c r="C742" s="4" t="s">
        <v>1737</v>
      </c>
      <c r="D742" s="4" t="s">
        <v>1738</v>
      </c>
      <c r="E742" s="4" t="s">
        <v>2556</v>
      </c>
      <c r="F742">
        <v>62</v>
      </c>
    </row>
    <row r="743" spans="1:6" ht="38.25" x14ac:dyDescent="0.2">
      <c r="A743" s="22">
        <v>26</v>
      </c>
      <c r="B743" s="4" t="s">
        <v>1635</v>
      </c>
      <c r="C743" s="4" t="s">
        <v>1797</v>
      </c>
      <c r="D743" s="4" t="s">
        <v>1798</v>
      </c>
      <c r="F743">
        <v>0</v>
      </c>
    </row>
    <row r="744" spans="1:6" ht="25.5" x14ac:dyDescent="0.2">
      <c r="A744" s="22">
        <v>26</v>
      </c>
      <c r="B744" s="4" t="s">
        <v>1635</v>
      </c>
      <c r="C744" s="4" t="s">
        <v>1749</v>
      </c>
      <c r="D744" s="4" t="s">
        <v>1750</v>
      </c>
      <c r="E744" s="4" t="s">
        <v>2557</v>
      </c>
      <c r="F744">
        <v>14</v>
      </c>
    </row>
    <row r="745" spans="1:6" ht="25.5" x14ac:dyDescent="0.2">
      <c r="A745" s="22">
        <v>26</v>
      </c>
      <c r="B745" s="4" t="s">
        <v>1635</v>
      </c>
      <c r="C745" s="4" t="s">
        <v>1711</v>
      </c>
      <c r="D745" s="4" t="s">
        <v>1712</v>
      </c>
      <c r="E745" s="4" t="s">
        <v>2558</v>
      </c>
      <c r="F745">
        <v>37</v>
      </c>
    </row>
    <row r="746" spans="1:6" ht="25.5" x14ac:dyDescent="0.2">
      <c r="A746" s="22">
        <v>26</v>
      </c>
      <c r="B746" s="4" t="s">
        <v>1635</v>
      </c>
      <c r="C746" s="4" t="s">
        <v>1816</v>
      </c>
      <c r="D746" s="4" t="s">
        <v>1817</v>
      </c>
      <c r="E746" s="4" t="s">
        <v>2559</v>
      </c>
      <c r="F746">
        <v>23</v>
      </c>
    </row>
    <row r="747" spans="1:6" ht="25.5" x14ac:dyDescent="0.2">
      <c r="A747" s="22">
        <v>26</v>
      </c>
      <c r="B747" s="4" t="s">
        <v>1635</v>
      </c>
      <c r="C747" s="4" t="s">
        <v>1698</v>
      </c>
      <c r="D747" s="4" t="s">
        <v>1699</v>
      </c>
      <c r="E747" s="4" t="s">
        <v>2560</v>
      </c>
      <c r="F747">
        <v>19</v>
      </c>
    </row>
    <row r="748" spans="1:6" ht="38.25" x14ac:dyDescent="0.2">
      <c r="A748" s="22">
        <v>26</v>
      </c>
      <c r="B748" s="4" t="s">
        <v>1635</v>
      </c>
      <c r="C748" s="4" t="s">
        <v>1644</v>
      </c>
      <c r="D748" s="4" t="s">
        <v>1645</v>
      </c>
      <c r="E748" s="4" t="s">
        <v>2561</v>
      </c>
      <c r="F748">
        <v>2</v>
      </c>
    </row>
    <row r="749" spans="1:6" ht="25.5" x14ac:dyDescent="0.2">
      <c r="A749" s="22">
        <v>26</v>
      </c>
      <c r="B749" s="4" t="s">
        <v>1635</v>
      </c>
      <c r="C749" s="4" t="s">
        <v>1716</v>
      </c>
      <c r="D749" s="4" t="s">
        <v>1717</v>
      </c>
      <c r="E749" s="4" t="s">
        <v>2562</v>
      </c>
      <c r="F749">
        <v>15</v>
      </c>
    </row>
    <row r="750" spans="1:6" ht="25.5" x14ac:dyDescent="0.2">
      <c r="A750" s="22">
        <v>27</v>
      </c>
      <c r="B750" s="4" t="s">
        <v>1636</v>
      </c>
      <c r="C750" s="4" t="s">
        <v>1673</v>
      </c>
      <c r="D750" s="4" t="s">
        <v>1674</v>
      </c>
      <c r="E750" s="4" t="s">
        <v>2563</v>
      </c>
      <c r="F750">
        <v>24</v>
      </c>
    </row>
    <row r="751" spans="1:6" ht="51" x14ac:dyDescent="0.2">
      <c r="A751" s="22">
        <v>27</v>
      </c>
      <c r="B751" s="4" t="s">
        <v>1636</v>
      </c>
      <c r="C751" s="4" t="s">
        <v>1679</v>
      </c>
      <c r="D751" s="4" t="s">
        <v>2564</v>
      </c>
      <c r="E751" s="4" t="s">
        <v>2565</v>
      </c>
      <c r="F751">
        <v>9</v>
      </c>
    </row>
    <row r="752" spans="1:6" ht="25.5" x14ac:dyDescent="0.2">
      <c r="A752" s="22">
        <v>27</v>
      </c>
      <c r="B752" s="4" t="s">
        <v>1636</v>
      </c>
      <c r="C752" s="4" t="s">
        <v>1641</v>
      </c>
      <c r="D752" s="4" t="s">
        <v>1642</v>
      </c>
      <c r="E752" s="4" t="s">
        <v>2566</v>
      </c>
      <c r="F752">
        <v>22</v>
      </c>
    </row>
    <row r="753" spans="1:6" ht="38.25" x14ac:dyDescent="0.2">
      <c r="A753" s="22">
        <v>27</v>
      </c>
      <c r="B753" s="4" t="s">
        <v>1636</v>
      </c>
      <c r="C753" s="4" t="s">
        <v>1780</v>
      </c>
      <c r="D753" s="4" t="s">
        <v>1781</v>
      </c>
      <c r="E753" s="4" t="s">
        <v>2567</v>
      </c>
      <c r="F753">
        <v>20</v>
      </c>
    </row>
    <row r="754" spans="1:6" ht="25.5" x14ac:dyDescent="0.2">
      <c r="A754" s="22">
        <v>27</v>
      </c>
      <c r="B754" s="4" t="s">
        <v>1636</v>
      </c>
      <c r="C754" s="4" t="s">
        <v>1761</v>
      </c>
      <c r="D754" s="4" t="s">
        <v>1762</v>
      </c>
      <c r="E754" s="4" t="s">
        <v>2568</v>
      </c>
      <c r="F754">
        <v>28</v>
      </c>
    </row>
    <row r="755" spans="1:6" ht="25.5" x14ac:dyDescent="0.2">
      <c r="A755" s="22">
        <v>27</v>
      </c>
      <c r="B755" s="4" t="s">
        <v>1636</v>
      </c>
      <c r="C755" s="4" t="s">
        <v>1713</v>
      </c>
      <c r="D755" s="4" t="s">
        <v>1714</v>
      </c>
      <c r="E755" s="4" t="s">
        <v>2569</v>
      </c>
      <c r="F755">
        <v>7</v>
      </c>
    </row>
    <row r="756" spans="1:6" ht="25.5" x14ac:dyDescent="0.2">
      <c r="A756" s="22">
        <v>27</v>
      </c>
      <c r="B756" s="4" t="s">
        <v>1636</v>
      </c>
      <c r="C756" s="4" t="s">
        <v>1694</v>
      </c>
      <c r="D756" s="4" t="s">
        <v>1695</v>
      </c>
      <c r="E756" s="4" t="s">
        <v>2570</v>
      </c>
      <c r="F756">
        <v>10</v>
      </c>
    </row>
    <row r="757" spans="1:6" ht="25.5" x14ac:dyDescent="0.2">
      <c r="A757" s="22">
        <v>27</v>
      </c>
      <c r="B757" s="4" t="s">
        <v>1636</v>
      </c>
      <c r="C757" s="4" t="s">
        <v>1751</v>
      </c>
      <c r="D757" s="4" t="s">
        <v>1752</v>
      </c>
      <c r="F757">
        <v>0</v>
      </c>
    </row>
    <row r="758" spans="1:6" ht="76.5" x14ac:dyDescent="0.2">
      <c r="A758" s="22">
        <v>27</v>
      </c>
      <c r="B758" s="4" t="s">
        <v>1636</v>
      </c>
      <c r="C758" s="4" t="s">
        <v>1660</v>
      </c>
      <c r="D758" s="4" t="s">
        <v>2571</v>
      </c>
      <c r="E758" s="4" t="s">
        <v>2572</v>
      </c>
      <c r="F758">
        <v>9</v>
      </c>
    </row>
    <row r="759" spans="1:6" ht="38.25" x14ac:dyDescent="0.2">
      <c r="A759" s="22">
        <v>27</v>
      </c>
      <c r="B759" s="4" t="s">
        <v>1636</v>
      </c>
      <c r="C759" s="4" t="s">
        <v>1706</v>
      </c>
      <c r="D759" s="4" t="s">
        <v>2573</v>
      </c>
      <c r="E759" s="4" t="s">
        <v>2574</v>
      </c>
      <c r="F759">
        <v>76</v>
      </c>
    </row>
    <row r="760" spans="1:6" ht="25.5" x14ac:dyDescent="0.2">
      <c r="A760" s="22">
        <v>27</v>
      </c>
      <c r="B760" s="4" t="s">
        <v>1636</v>
      </c>
      <c r="C760" s="4" t="s">
        <v>1799</v>
      </c>
      <c r="D760" s="4" t="s">
        <v>1800</v>
      </c>
      <c r="E760" s="4" t="s">
        <v>2575</v>
      </c>
      <c r="F760">
        <v>3</v>
      </c>
    </row>
    <row r="761" spans="1:6" ht="25.5" x14ac:dyDescent="0.2">
      <c r="A761" s="22">
        <v>27</v>
      </c>
      <c r="B761" s="4" t="s">
        <v>1636</v>
      </c>
      <c r="C761" s="4" t="s">
        <v>1745</v>
      </c>
      <c r="D761" s="4" t="s">
        <v>1746</v>
      </c>
      <c r="E761" s="4" t="s">
        <v>2576</v>
      </c>
      <c r="F761">
        <v>43</v>
      </c>
    </row>
    <row r="762" spans="1:6" ht="51" x14ac:dyDescent="0.2">
      <c r="A762" s="22">
        <v>27</v>
      </c>
      <c r="B762" s="4" t="s">
        <v>1636</v>
      </c>
      <c r="C762" s="4" t="s">
        <v>1792</v>
      </c>
      <c r="D762" s="4" t="s">
        <v>2577</v>
      </c>
      <c r="E762" s="4" t="s">
        <v>2578</v>
      </c>
      <c r="F762">
        <v>7</v>
      </c>
    </row>
    <row r="763" spans="1:6" ht="25.5" x14ac:dyDescent="0.2">
      <c r="A763" s="22">
        <v>27</v>
      </c>
      <c r="B763" s="4" t="s">
        <v>1636</v>
      </c>
      <c r="C763" s="4" t="s">
        <v>1700</v>
      </c>
      <c r="D763" s="4" t="s">
        <v>1701</v>
      </c>
      <c r="E763" s="4" t="s">
        <v>2579</v>
      </c>
      <c r="F763">
        <v>35</v>
      </c>
    </row>
    <row r="764" spans="1:6" ht="25.5" x14ac:dyDescent="0.2">
      <c r="A764" s="22">
        <v>27</v>
      </c>
      <c r="B764" s="4" t="s">
        <v>1636</v>
      </c>
      <c r="C764" s="4" t="s">
        <v>1739</v>
      </c>
      <c r="D764" s="4" t="s">
        <v>1740</v>
      </c>
      <c r="E764" s="4" t="s">
        <v>2580</v>
      </c>
      <c r="F764">
        <v>30</v>
      </c>
    </row>
    <row r="765" spans="1:6" ht="25.5" x14ac:dyDescent="0.2">
      <c r="A765" s="22">
        <v>27</v>
      </c>
      <c r="B765" s="4" t="s">
        <v>1636</v>
      </c>
      <c r="C765" s="4" t="s">
        <v>1646</v>
      </c>
      <c r="D765" s="4" t="s">
        <v>1647</v>
      </c>
      <c r="E765" s="4" t="s">
        <v>2581</v>
      </c>
      <c r="F765">
        <v>38</v>
      </c>
    </row>
    <row r="766" spans="1:6" ht="25.5" x14ac:dyDescent="0.2">
      <c r="A766" s="22">
        <v>27</v>
      </c>
      <c r="B766" s="4" t="s">
        <v>1636</v>
      </c>
      <c r="C766" s="4" t="s">
        <v>1733</v>
      </c>
      <c r="D766" s="4" t="s">
        <v>1734</v>
      </c>
      <c r="E766" s="4" t="s">
        <v>2582</v>
      </c>
      <c r="F766">
        <v>21</v>
      </c>
    </row>
    <row r="767" spans="1:6" ht="25.5" x14ac:dyDescent="0.2">
      <c r="A767" s="22">
        <v>27</v>
      </c>
      <c r="B767" s="4" t="s">
        <v>1636</v>
      </c>
      <c r="C767" s="4" t="s">
        <v>1667</v>
      </c>
      <c r="D767" s="4" t="s">
        <v>1668</v>
      </c>
      <c r="E767" s="4" t="s">
        <v>2583</v>
      </c>
      <c r="F767">
        <v>10</v>
      </c>
    </row>
    <row r="768" spans="1:6" ht="25.5" x14ac:dyDescent="0.2">
      <c r="A768" s="22">
        <v>27</v>
      </c>
      <c r="B768" s="4" t="s">
        <v>1636</v>
      </c>
      <c r="C768" s="4" t="s">
        <v>1685</v>
      </c>
      <c r="D768" s="4" t="s">
        <v>1686</v>
      </c>
      <c r="E768" s="4" t="s">
        <v>2584</v>
      </c>
      <c r="F768">
        <v>39</v>
      </c>
    </row>
    <row r="769" spans="1:6" ht="25.5" x14ac:dyDescent="0.2">
      <c r="A769" s="22">
        <v>27</v>
      </c>
      <c r="B769" s="4" t="s">
        <v>1636</v>
      </c>
      <c r="C769" s="4" t="s">
        <v>1691</v>
      </c>
      <c r="D769" s="4" t="s">
        <v>1692</v>
      </c>
      <c r="E769" s="4" t="s">
        <v>2585</v>
      </c>
      <c r="F769">
        <v>15</v>
      </c>
    </row>
    <row r="770" spans="1:6" ht="38.25" x14ac:dyDescent="0.2">
      <c r="A770" s="22">
        <v>27</v>
      </c>
      <c r="B770" s="4" t="s">
        <v>1636</v>
      </c>
      <c r="C770" s="4" t="s">
        <v>1764</v>
      </c>
      <c r="D770" s="4" t="s">
        <v>2586</v>
      </c>
      <c r="E770" s="4" t="s">
        <v>2587</v>
      </c>
      <c r="F770">
        <v>74</v>
      </c>
    </row>
    <row r="771" spans="1:6" ht="25.5" x14ac:dyDescent="0.2">
      <c r="A771" s="22">
        <v>27</v>
      </c>
      <c r="B771" s="4" t="s">
        <v>1636</v>
      </c>
      <c r="C771" s="4" t="s">
        <v>1730</v>
      </c>
      <c r="D771" s="4" t="s">
        <v>1731</v>
      </c>
      <c r="E771" s="4" t="s">
        <v>2588</v>
      </c>
      <c r="F771">
        <v>11</v>
      </c>
    </row>
    <row r="772" spans="1:6" ht="63.75" x14ac:dyDescent="0.2">
      <c r="A772" s="22">
        <v>27</v>
      </c>
      <c r="B772" s="4" t="s">
        <v>1636</v>
      </c>
      <c r="C772" s="4" t="s">
        <v>1774</v>
      </c>
      <c r="D772" s="4" t="s">
        <v>2589</v>
      </c>
      <c r="E772" s="4" t="s">
        <v>2590</v>
      </c>
      <c r="F772">
        <v>17</v>
      </c>
    </row>
    <row r="773" spans="1:6" ht="25.5" x14ac:dyDescent="0.2">
      <c r="A773" s="22">
        <v>27</v>
      </c>
      <c r="B773" s="4" t="s">
        <v>1636</v>
      </c>
      <c r="C773" s="4" t="s">
        <v>1718</v>
      </c>
      <c r="D773" s="4" t="s">
        <v>1719</v>
      </c>
      <c r="E773" s="4" t="s">
        <v>2591</v>
      </c>
      <c r="F773">
        <v>25</v>
      </c>
    </row>
    <row r="774" spans="1:6" ht="25.5" x14ac:dyDescent="0.2">
      <c r="A774" s="22">
        <v>27</v>
      </c>
      <c r="B774" s="4" t="s">
        <v>1636</v>
      </c>
      <c r="C774" s="4" t="s">
        <v>1756</v>
      </c>
      <c r="D774" s="4" t="s">
        <v>1757</v>
      </c>
      <c r="E774" s="4" t="s">
        <v>2592</v>
      </c>
      <c r="F774">
        <v>11</v>
      </c>
    </row>
    <row r="775" spans="1:6" ht="25.5" x14ac:dyDescent="0.2">
      <c r="A775" s="22">
        <v>27</v>
      </c>
      <c r="B775" s="4" t="s">
        <v>1636</v>
      </c>
      <c r="C775" s="4" t="s">
        <v>1664</v>
      </c>
      <c r="D775" s="4" t="s">
        <v>1665</v>
      </c>
      <c r="E775" s="4" t="s">
        <v>2593</v>
      </c>
      <c r="F775">
        <v>13</v>
      </c>
    </row>
    <row r="776" spans="1:6" ht="38.25" x14ac:dyDescent="0.2">
      <c r="A776" s="22">
        <v>27</v>
      </c>
      <c r="B776" s="4" t="s">
        <v>1636</v>
      </c>
      <c r="C776" s="4" t="s">
        <v>1785</v>
      </c>
      <c r="D776" s="4" t="s">
        <v>2594</v>
      </c>
      <c r="F776">
        <v>0</v>
      </c>
    </row>
    <row r="777" spans="1:6" ht="76.5" x14ac:dyDescent="0.2">
      <c r="A777" s="22">
        <v>27</v>
      </c>
      <c r="B777" s="4" t="s">
        <v>1636</v>
      </c>
      <c r="C777" s="4" t="s">
        <v>1652</v>
      </c>
      <c r="D777" s="4" t="s">
        <v>2595</v>
      </c>
      <c r="E777" s="4" t="s">
        <v>2596</v>
      </c>
      <c r="F777">
        <v>18</v>
      </c>
    </row>
    <row r="778" spans="1:6" ht="38.25" x14ac:dyDescent="0.2">
      <c r="A778" s="22">
        <v>27</v>
      </c>
      <c r="B778" s="4" t="s">
        <v>1636</v>
      </c>
      <c r="C778" s="4" t="s">
        <v>1724</v>
      </c>
      <c r="D778" s="4" t="s">
        <v>1725</v>
      </c>
      <c r="E778" s="4" t="s">
        <v>2597</v>
      </c>
      <c r="F778">
        <v>35</v>
      </c>
    </row>
    <row r="779" spans="1:6" ht="38.25" x14ac:dyDescent="0.2">
      <c r="A779" s="22">
        <v>27</v>
      </c>
      <c r="B779" s="4" t="s">
        <v>1636</v>
      </c>
      <c r="C779" s="4" t="s">
        <v>1768</v>
      </c>
      <c r="D779" s="4" t="s">
        <v>1769</v>
      </c>
      <c r="E779" s="4" t="s">
        <v>2598</v>
      </c>
      <c r="F779">
        <v>12</v>
      </c>
    </row>
  </sheetData>
  <autoFilter ref="A1:F779">
    <sortState ref="A2:F779">
      <sortCondition ref="A1:A779"/>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workbookViewId="0">
      <selection activeCell="E2" sqref="E2"/>
    </sheetView>
  </sheetViews>
  <sheetFormatPr defaultRowHeight="12.75" x14ac:dyDescent="0.2"/>
  <sheetData>
    <row r="1" spans="1:9" ht="15" x14ac:dyDescent="0.25">
      <c r="A1" t="s">
        <v>1848</v>
      </c>
      <c r="B1" t="s">
        <v>1950</v>
      </c>
      <c r="C1" t="s">
        <v>1847</v>
      </c>
      <c r="D1" t="s">
        <v>1846</v>
      </c>
      <c r="H1" s="2"/>
      <c r="I1" s="1"/>
    </row>
    <row r="2" spans="1:9" ht="15" x14ac:dyDescent="0.25">
      <c r="A2">
        <v>1</v>
      </c>
      <c r="B2" s="3" t="s">
        <v>8</v>
      </c>
      <c r="C2" s="3" t="str">
        <f>TRIM(B2)</f>
        <v>abate</v>
      </c>
      <c r="D2">
        <v>3</v>
      </c>
      <c r="H2" s="2"/>
      <c r="I2" s="1"/>
    </row>
    <row r="3" spans="1:9" ht="15" x14ac:dyDescent="0.25">
      <c r="A3">
        <v>2</v>
      </c>
      <c r="B3" s="3" t="s">
        <v>13</v>
      </c>
      <c r="C3" s="3" t="str">
        <f t="shared" ref="C3:C66" si="0">TRIM(B3)</f>
        <v>abjure</v>
      </c>
      <c r="D3">
        <v>3</v>
      </c>
      <c r="H3" s="2"/>
      <c r="I3" s="1"/>
    </row>
    <row r="4" spans="1:9" ht="15" x14ac:dyDescent="0.25">
      <c r="A4">
        <v>3</v>
      </c>
      <c r="B4" s="3" t="s">
        <v>17</v>
      </c>
      <c r="C4" s="3" t="str">
        <f t="shared" si="0"/>
        <v>anomalous</v>
      </c>
      <c r="D4">
        <v>3</v>
      </c>
      <c r="H4" s="2"/>
      <c r="I4" s="1"/>
    </row>
    <row r="5" spans="1:9" ht="15" x14ac:dyDescent="0.25">
      <c r="A5">
        <v>4</v>
      </c>
      <c r="B5" s="3" t="s">
        <v>21</v>
      </c>
      <c r="C5" s="3" t="str">
        <f t="shared" si="0"/>
        <v>antipathy</v>
      </c>
      <c r="D5">
        <v>3</v>
      </c>
      <c r="H5" s="2"/>
      <c r="I5" s="1"/>
    </row>
    <row r="6" spans="1:9" ht="15" x14ac:dyDescent="0.25">
      <c r="A6">
        <v>5</v>
      </c>
      <c r="B6" s="3" t="s">
        <v>26</v>
      </c>
      <c r="C6" s="3" t="str">
        <f t="shared" si="0"/>
        <v>arcane</v>
      </c>
      <c r="D6">
        <v>3</v>
      </c>
      <c r="H6" s="2"/>
      <c r="I6" s="1"/>
    </row>
    <row r="7" spans="1:9" ht="15" x14ac:dyDescent="0.25">
      <c r="A7">
        <v>6</v>
      </c>
      <c r="B7" s="3" t="s">
        <v>30</v>
      </c>
      <c r="C7" s="3" t="str">
        <f t="shared" si="0"/>
        <v>arduous</v>
      </c>
      <c r="D7">
        <v>3</v>
      </c>
      <c r="H7" s="2"/>
      <c r="I7" s="1"/>
    </row>
    <row r="8" spans="1:9" ht="15" x14ac:dyDescent="0.25">
      <c r="A8">
        <v>7</v>
      </c>
      <c r="B8" s="3" t="s">
        <v>34</v>
      </c>
      <c r="C8" s="3" t="str">
        <f t="shared" si="0"/>
        <v>artless</v>
      </c>
      <c r="D8">
        <v>3</v>
      </c>
      <c r="H8" s="2"/>
      <c r="I8" s="1"/>
    </row>
    <row r="9" spans="1:9" ht="15" x14ac:dyDescent="0.25">
      <c r="A9">
        <v>8</v>
      </c>
      <c r="B9" s="3" t="s">
        <v>38</v>
      </c>
      <c r="C9" s="3" t="str">
        <f t="shared" si="0"/>
        <v>ascetic</v>
      </c>
      <c r="D9">
        <v>3</v>
      </c>
      <c r="H9" s="2"/>
      <c r="I9" s="3"/>
    </row>
    <row r="10" spans="1:9" ht="15" x14ac:dyDescent="0.25">
      <c r="A10">
        <v>9</v>
      </c>
      <c r="B10" s="3" t="s">
        <v>41</v>
      </c>
      <c r="C10" s="3" t="str">
        <f t="shared" si="0"/>
        <v>assuage</v>
      </c>
      <c r="D10">
        <v>3</v>
      </c>
      <c r="H10" s="2"/>
      <c r="I10" s="3"/>
    </row>
    <row r="11" spans="1:9" ht="15" x14ac:dyDescent="0.25">
      <c r="A11">
        <v>10</v>
      </c>
      <c r="B11" s="3" t="s">
        <v>43</v>
      </c>
      <c r="C11" s="3" t="str">
        <f t="shared" si="0"/>
        <v>betray</v>
      </c>
      <c r="D11">
        <v>3</v>
      </c>
      <c r="H11" s="2"/>
      <c r="I11" s="3"/>
    </row>
    <row r="12" spans="1:9" ht="15" x14ac:dyDescent="0.25">
      <c r="A12">
        <v>11</v>
      </c>
      <c r="B12" s="3" t="s">
        <v>46</v>
      </c>
      <c r="C12" s="3" t="str">
        <f t="shared" si="0"/>
        <v>bucolic</v>
      </c>
      <c r="D12">
        <v>3</v>
      </c>
      <c r="H12" s="2"/>
      <c r="I12" s="3"/>
    </row>
    <row r="13" spans="1:9" ht="15" x14ac:dyDescent="0.25">
      <c r="A13">
        <v>12</v>
      </c>
      <c r="B13" s="3" t="s">
        <v>50</v>
      </c>
      <c r="C13" s="3" t="str">
        <f t="shared" si="0"/>
        <v>burgeon</v>
      </c>
      <c r="D13">
        <v>3</v>
      </c>
      <c r="H13" s="2"/>
      <c r="I13" s="3"/>
    </row>
    <row r="14" spans="1:9" ht="15" x14ac:dyDescent="0.25">
      <c r="A14">
        <v>13</v>
      </c>
      <c r="B14" s="3" t="s">
        <v>55</v>
      </c>
      <c r="C14" s="3" t="str">
        <f t="shared" si="0"/>
        <v>cacophonous</v>
      </c>
      <c r="D14">
        <v>3</v>
      </c>
      <c r="H14" s="2"/>
      <c r="I14" s="3"/>
    </row>
    <row r="15" spans="1:9" ht="15" x14ac:dyDescent="0.25">
      <c r="A15">
        <v>14</v>
      </c>
      <c r="B15" s="3" t="s">
        <v>57</v>
      </c>
      <c r="C15" s="3" t="str">
        <f t="shared" si="0"/>
        <v>canonize</v>
      </c>
      <c r="D15">
        <v>3</v>
      </c>
      <c r="H15" s="2"/>
      <c r="I15" s="3"/>
    </row>
    <row r="16" spans="1:9" ht="15" x14ac:dyDescent="0.25">
      <c r="A16">
        <v>15</v>
      </c>
      <c r="B16" s="3" t="s">
        <v>62</v>
      </c>
      <c r="C16" s="3" t="str">
        <f t="shared" si="0"/>
        <v>censure</v>
      </c>
      <c r="D16">
        <v>3</v>
      </c>
      <c r="H16" s="2"/>
      <c r="I16" s="3"/>
    </row>
    <row r="17" spans="1:9" ht="15" x14ac:dyDescent="0.25">
      <c r="A17">
        <v>16</v>
      </c>
      <c r="B17" s="3" t="s">
        <v>68</v>
      </c>
      <c r="C17" s="3" t="str">
        <f t="shared" si="0"/>
        <v>chicanery</v>
      </c>
      <c r="D17">
        <v>3</v>
      </c>
      <c r="H17" s="2"/>
      <c r="I17" s="3"/>
    </row>
    <row r="18" spans="1:9" ht="15" x14ac:dyDescent="0.25">
      <c r="A18">
        <v>17</v>
      </c>
      <c r="B18" s="3" t="s">
        <v>74</v>
      </c>
      <c r="C18" s="3" t="str">
        <f t="shared" si="0"/>
        <v>coalesce</v>
      </c>
      <c r="D18">
        <v>3</v>
      </c>
      <c r="H18" s="2"/>
      <c r="I18" s="3"/>
    </row>
    <row r="19" spans="1:9" ht="15" x14ac:dyDescent="0.25">
      <c r="A19">
        <v>18</v>
      </c>
      <c r="B19" s="3" t="s">
        <v>80</v>
      </c>
      <c r="C19" s="3" t="str">
        <f t="shared" si="0"/>
        <v>cogent</v>
      </c>
      <c r="D19">
        <v>3</v>
      </c>
      <c r="H19" s="2"/>
      <c r="I19" s="3"/>
    </row>
    <row r="20" spans="1:9" ht="15" x14ac:dyDescent="0.25">
      <c r="A20">
        <v>19</v>
      </c>
      <c r="B20" s="3" t="s">
        <v>85</v>
      </c>
      <c r="C20" s="3" t="str">
        <f t="shared" si="0"/>
        <v>compelling</v>
      </c>
      <c r="D20">
        <v>3</v>
      </c>
      <c r="H20" s="2"/>
      <c r="I20" s="3"/>
    </row>
    <row r="21" spans="1:9" ht="15" x14ac:dyDescent="0.25">
      <c r="A21">
        <v>20</v>
      </c>
      <c r="B21" s="3" t="s">
        <v>87</v>
      </c>
      <c r="C21" s="3" t="str">
        <f t="shared" si="0"/>
        <v>contend</v>
      </c>
      <c r="D21">
        <v>3</v>
      </c>
      <c r="H21" s="2"/>
      <c r="I21" s="3"/>
    </row>
    <row r="22" spans="1:9" ht="15" x14ac:dyDescent="0.25">
      <c r="A22">
        <v>21</v>
      </c>
      <c r="B22" s="3" t="s">
        <v>92</v>
      </c>
      <c r="C22" s="3" t="str">
        <f t="shared" si="0"/>
        <v>copious</v>
      </c>
      <c r="D22">
        <v>3</v>
      </c>
      <c r="H22" s="2"/>
      <c r="I22" s="3"/>
    </row>
    <row r="23" spans="1:9" ht="15" x14ac:dyDescent="0.25">
      <c r="A23">
        <v>22</v>
      </c>
      <c r="B23" s="3" t="s">
        <v>98</v>
      </c>
      <c r="C23" s="3" t="str">
        <f t="shared" si="0"/>
        <v>cosmopolitan</v>
      </c>
      <c r="D23">
        <v>3</v>
      </c>
      <c r="H23" s="2"/>
      <c r="I23" s="3"/>
    </row>
    <row r="24" spans="1:9" ht="15" x14ac:dyDescent="0.25">
      <c r="A24">
        <v>23</v>
      </c>
      <c r="B24" s="3" t="s">
        <v>102</v>
      </c>
      <c r="C24" s="3" t="str">
        <f t="shared" si="0"/>
        <v>deference</v>
      </c>
      <c r="D24">
        <v>3</v>
      </c>
      <c r="H24" s="2"/>
      <c r="I24" s="3"/>
    </row>
    <row r="25" spans="1:9" ht="15" x14ac:dyDescent="0.25">
      <c r="A25">
        <v>24</v>
      </c>
      <c r="B25" s="3" t="s">
        <v>104</v>
      </c>
      <c r="C25" s="3" t="str">
        <f t="shared" si="0"/>
        <v>desultory</v>
      </c>
      <c r="D25">
        <v>3</v>
      </c>
      <c r="H25" s="2"/>
      <c r="I25" s="3"/>
    </row>
    <row r="26" spans="1:9" ht="15" x14ac:dyDescent="0.25">
      <c r="A26">
        <v>25</v>
      </c>
      <c r="B26" s="3" t="s">
        <v>109</v>
      </c>
      <c r="C26" s="3" t="str">
        <f t="shared" si="0"/>
        <v>diffident</v>
      </c>
      <c r="D26">
        <v>3</v>
      </c>
      <c r="H26" s="2"/>
      <c r="I26" s="3"/>
    </row>
    <row r="27" spans="1:9" ht="15" x14ac:dyDescent="0.25">
      <c r="A27">
        <v>26</v>
      </c>
      <c r="B27" s="3" t="s">
        <v>113</v>
      </c>
      <c r="C27" s="3" t="str">
        <f t="shared" si="0"/>
        <v>dilatory</v>
      </c>
      <c r="D27">
        <v>3</v>
      </c>
      <c r="H27" s="2"/>
      <c r="I27" s="3"/>
    </row>
    <row r="28" spans="1:9" ht="15" x14ac:dyDescent="0.25">
      <c r="A28">
        <v>27</v>
      </c>
      <c r="B28" s="3" t="s">
        <v>120</v>
      </c>
      <c r="C28" s="3" t="str">
        <f t="shared" si="0"/>
        <v>equivocate</v>
      </c>
      <c r="D28">
        <v>3</v>
      </c>
      <c r="H28" s="2"/>
      <c r="I28" s="3"/>
    </row>
    <row r="29" spans="1:9" ht="15" x14ac:dyDescent="0.25">
      <c r="A29">
        <v>28</v>
      </c>
      <c r="B29" s="3" t="s">
        <v>126</v>
      </c>
      <c r="C29" s="3" t="str">
        <f t="shared" si="0"/>
        <v>polarize</v>
      </c>
      <c r="D29">
        <v>3</v>
      </c>
      <c r="H29" s="2"/>
      <c r="I29" s="3"/>
    </row>
    <row r="30" spans="1:9" ht="15" x14ac:dyDescent="0.25">
      <c r="A30">
        <v>29</v>
      </c>
      <c r="B30" s="3" t="s">
        <v>132</v>
      </c>
      <c r="C30" s="3" t="str">
        <f t="shared" si="0"/>
        <v>prodigal</v>
      </c>
      <c r="D30">
        <v>3</v>
      </c>
      <c r="H30" s="2"/>
      <c r="I30" s="3"/>
    </row>
    <row r="31" spans="1:9" ht="15" x14ac:dyDescent="0.25">
      <c r="A31">
        <v>30</v>
      </c>
      <c r="B31" s="3" t="s">
        <v>138</v>
      </c>
      <c r="C31" s="3" t="str">
        <f t="shared" si="0"/>
        <v>verbose</v>
      </c>
      <c r="D31">
        <v>3</v>
      </c>
      <c r="H31" s="2"/>
    </row>
    <row r="32" spans="1:9" ht="15" x14ac:dyDescent="0.25">
      <c r="A32">
        <v>1</v>
      </c>
      <c r="B32" s="2" t="s">
        <v>6</v>
      </c>
      <c r="C32" s="3" t="str">
        <f t="shared" si="0"/>
        <v>adulterate</v>
      </c>
      <c r="D32">
        <v>2</v>
      </c>
    </row>
    <row r="33" spans="1:4" ht="15" x14ac:dyDescent="0.25">
      <c r="A33">
        <v>2</v>
      </c>
      <c r="B33" s="2" t="s">
        <v>11</v>
      </c>
      <c r="C33" s="3" t="str">
        <f t="shared" si="0"/>
        <v>advocate</v>
      </c>
      <c r="D33">
        <v>2</v>
      </c>
    </row>
    <row r="34" spans="1:4" ht="15" x14ac:dyDescent="0.25">
      <c r="A34">
        <v>3</v>
      </c>
      <c r="B34" s="2" t="s">
        <v>15</v>
      </c>
      <c r="C34" s="3" t="str">
        <f t="shared" si="0"/>
        <v>aggrandize</v>
      </c>
      <c r="D34">
        <v>2</v>
      </c>
    </row>
    <row r="35" spans="1:4" ht="15" x14ac:dyDescent="0.25">
      <c r="A35">
        <v>4</v>
      </c>
      <c r="B35" s="2" t="s">
        <v>19</v>
      </c>
      <c r="C35" s="3" t="str">
        <f t="shared" si="0"/>
        <v>alacrity</v>
      </c>
      <c r="D35">
        <v>2</v>
      </c>
    </row>
    <row r="36" spans="1:4" ht="15" x14ac:dyDescent="0.25">
      <c r="A36">
        <v>5</v>
      </c>
      <c r="B36" s="2" t="s">
        <v>24</v>
      </c>
      <c r="C36" s="3" t="str">
        <f t="shared" si="0"/>
        <v>ambivalent</v>
      </c>
      <c r="D36">
        <v>2</v>
      </c>
    </row>
    <row r="37" spans="1:4" ht="15" x14ac:dyDescent="0.25">
      <c r="A37">
        <v>6</v>
      </c>
      <c r="B37" s="2" t="s">
        <v>28</v>
      </c>
      <c r="C37" s="3" t="str">
        <f t="shared" si="0"/>
        <v>ameliorate</v>
      </c>
      <c r="D37">
        <v>2</v>
      </c>
    </row>
    <row r="38" spans="1:4" ht="15" x14ac:dyDescent="0.25">
      <c r="A38">
        <v>7</v>
      </c>
      <c r="B38" s="2" t="s">
        <v>32</v>
      </c>
      <c r="C38" s="3" t="str">
        <f t="shared" si="0"/>
        <v>amenable</v>
      </c>
      <c r="D38">
        <v>2</v>
      </c>
    </row>
    <row r="39" spans="1:4" ht="15" x14ac:dyDescent="0.25">
      <c r="A39">
        <v>8</v>
      </c>
      <c r="B39" s="2" t="s">
        <v>36</v>
      </c>
      <c r="C39" s="3" t="str">
        <f t="shared" si="0"/>
        <v>anachronistic</v>
      </c>
      <c r="D39">
        <v>2</v>
      </c>
    </row>
    <row r="40" spans="1:4" ht="15" x14ac:dyDescent="0.25">
      <c r="A40">
        <v>9</v>
      </c>
      <c r="B40" s="2" t="s">
        <v>40</v>
      </c>
      <c r="C40" s="3" t="str">
        <f t="shared" si="0"/>
        <v>audacious</v>
      </c>
      <c r="D40">
        <v>2</v>
      </c>
    </row>
    <row r="41" spans="1:4" ht="15" x14ac:dyDescent="0.25">
      <c r="A41">
        <v>10</v>
      </c>
      <c r="B41" s="2" t="s">
        <v>44</v>
      </c>
      <c r="C41" s="3" t="str">
        <f t="shared" si="0"/>
        <v>avaricious</v>
      </c>
      <c r="D41">
        <v>2</v>
      </c>
    </row>
    <row r="42" spans="1:4" ht="15" x14ac:dyDescent="0.25">
      <c r="A42">
        <v>11</v>
      </c>
      <c r="B42" s="2" t="s">
        <v>48</v>
      </c>
      <c r="C42" s="3" t="str">
        <f t="shared" si="0"/>
        <v>banal</v>
      </c>
      <c r="D42">
        <v>2</v>
      </c>
    </row>
    <row r="43" spans="1:4" ht="15" x14ac:dyDescent="0.25">
      <c r="A43">
        <v>12</v>
      </c>
      <c r="B43" s="2" t="s">
        <v>54</v>
      </c>
      <c r="C43" s="3" t="str">
        <f t="shared" si="0"/>
        <v>benign</v>
      </c>
      <c r="D43">
        <v>2</v>
      </c>
    </row>
    <row r="44" spans="1:4" ht="15" x14ac:dyDescent="0.25">
      <c r="A44">
        <v>13</v>
      </c>
      <c r="B44" s="2" t="s">
        <v>60</v>
      </c>
      <c r="C44" s="3" t="str">
        <f t="shared" si="0"/>
        <v>brazen</v>
      </c>
      <c r="D44">
        <v>2</v>
      </c>
    </row>
    <row r="45" spans="1:4" ht="15" x14ac:dyDescent="0.25">
      <c r="A45">
        <v>14</v>
      </c>
      <c r="B45" s="2" t="s">
        <v>66</v>
      </c>
      <c r="C45" s="3" t="str">
        <f t="shared" si="0"/>
        <v>calumny</v>
      </c>
      <c r="D45">
        <v>2</v>
      </c>
    </row>
    <row r="46" spans="1:4" ht="15" x14ac:dyDescent="0.25">
      <c r="A46">
        <v>15</v>
      </c>
      <c r="B46" s="2" t="s">
        <v>72</v>
      </c>
      <c r="C46" s="3" t="str">
        <f t="shared" si="0"/>
        <v>candid</v>
      </c>
      <c r="D46">
        <v>2</v>
      </c>
    </row>
    <row r="47" spans="1:4" ht="15" x14ac:dyDescent="0.25">
      <c r="A47">
        <v>16</v>
      </c>
      <c r="B47" s="2" t="s">
        <v>78</v>
      </c>
      <c r="C47" s="3" t="str">
        <f t="shared" si="0"/>
        <v>castigate</v>
      </c>
      <c r="D47">
        <v>2</v>
      </c>
    </row>
    <row r="48" spans="1:4" ht="15" x14ac:dyDescent="0.25">
      <c r="A48">
        <v>17</v>
      </c>
      <c r="B48" s="2" t="s">
        <v>84</v>
      </c>
      <c r="C48" s="3" t="str">
        <f t="shared" si="0"/>
        <v>caustic</v>
      </c>
      <c r="D48">
        <v>2</v>
      </c>
    </row>
    <row r="49" spans="1:4" ht="15" x14ac:dyDescent="0.25">
      <c r="A49">
        <v>18</v>
      </c>
      <c r="B49" s="2" t="s">
        <v>90</v>
      </c>
      <c r="C49" s="3" t="str">
        <f t="shared" si="0"/>
        <v>construe</v>
      </c>
      <c r="D49">
        <v>2</v>
      </c>
    </row>
    <row r="50" spans="1:4" ht="15" x14ac:dyDescent="0.25">
      <c r="A50">
        <v>19</v>
      </c>
      <c r="B50" s="2" t="s">
        <v>96</v>
      </c>
      <c r="C50" s="3" t="str">
        <f t="shared" si="0"/>
        <v>contrite</v>
      </c>
      <c r="D50">
        <v>2</v>
      </c>
    </row>
    <row r="51" spans="1:4" ht="15" x14ac:dyDescent="0.25">
      <c r="A51">
        <v>20</v>
      </c>
      <c r="B51" s="2" t="s">
        <v>101</v>
      </c>
      <c r="C51" s="3" t="str">
        <f t="shared" si="0"/>
        <v>convoluted</v>
      </c>
      <c r="D51">
        <v>2</v>
      </c>
    </row>
    <row r="52" spans="1:4" ht="15" x14ac:dyDescent="0.25">
      <c r="A52">
        <v>21</v>
      </c>
      <c r="B52" s="2" t="s">
        <v>107</v>
      </c>
      <c r="C52" s="3" t="str">
        <f t="shared" si="0"/>
        <v>covet</v>
      </c>
      <c r="D52">
        <v>2</v>
      </c>
    </row>
    <row r="53" spans="1:4" ht="15" x14ac:dyDescent="0.25">
      <c r="A53">
        <v>22</v>
      </c>
      <c r="B53" s="2" t="s">
        <v>111</v>
      </c>
      <c r="C53" s="3" t="str">
        <f t="shared" si="0"/>
        <v>craven</v>
      </c>
      <c r="D53">
        <v>2</v>
      </c>
    </row>
    <row r="54" spans="1:4" ht="15" x14ac:dyDescent="0.25">
      <c r="A54">
        <v>23</v>
      </c>
      <c r="B54" s="2" t="s">
        <v>118</v>
      </c>
      <c r="C54" s="3" t="str">
        <f t="shared" si="0"/>
        <v>decorum</v>
      </c>
      <c r="D54">
        <v>2</v>
      </c>
    </row>
    <row r="55" spans="1:4" ht="15" x14ac:dyDescent="0.25">
      <c r="A55">
        <v>24</v>
      </c>
      <c r="B55" s="2" t="s">
        <v>124</v>
      </c>
      <c r="C55" s="3" t="str">
        <f t="shared" si="0"/>
        <v>deft</v>
      </c>
      <c r="D55">
        <v>2</v>
      </c>
    </row>
    <row r="56" spans="1:4" ht="15" x14ac:dyDescent="0.25">
      <c r="A56">
        <v>25</v>
      </c>
      <c r="B56" s="2" t="s">
        <v>130</v>
      </c>
      <c r="C56" s="3" t="str">
        <f t="shared" si="0"/>
        <v>demur</v>
      </c>
      <c r="D56">
        <v>2</v>
      </c>
    </row>
    <row r="57" spans="1:4" ht="15" x14ac:dyDescent="0.25">
      <c r="A57">
        <v>26</v>
      </c>
      <c r="B57" s="2" t="s">
        <v>137</v>
      </c>
      <c r="C57" s="3" t="str">
        <f t="shared" si="0"/>
        <v>derivative</v>
      </c>
      <c r="D57">
        <v>2</v>
      </c>
    </row>
    <row r="58" spans="1:4" ht="15" x14ac:dyDescent="0.25">
      <c r="A58">
        <v>27</v>
      </c>
      <c r="B58" s="2" t="s">
        <v>142</v>
      </c>
      <c r="C58" s="3" t="str">
        <f t="shared" si="0"/>
        <v>desiccate</v>
      </c>
      <c r="D58">
        <v>2</v>
      </c>
    </row>
    <row r="59" spans="1:4" ht="15" x14ac:dyDescent="0.25">
      <c r="A59">
        <v>28</v>
      </c>
      <c r="B59" s="2" t="s">
        <v>146</v>
      </c>
      <c r="C59" s="3" t="str">
        <f t="shared" si="0"/>
        <v>diatribe</v>
      </c>
      <c r="D59">
        <v>2</v>
      </c>
    </row>
    <row r="60" spans="1:4" ht="15" x14ac:dyDescent="0.25">
      <c r="A60">
        <v>29</v>
      </c>
      <c r="B60" s="2" t="s">
        <v>150</v>
      </c>
      <c r="C60" s="3" t="str">
        <f t="shared" si="0"/>
        <v>incredulous</v>
      </c>
      <c r="D60">
        <v>2</v>
      </c>
    </row>
    <row r="61" spans="1:4" ht="15" x14ac:dyDescent="0.25">
      <c r="A61">
        <v>30</v>
      </c>
      <c r="B61" s="2" t="s">
        <v>154</v>
      </c>
      <c r="C61" s="3" t="str">
        <f t="shared" si="0"/>
        <v>ingenuous</v>
      </c>
      <c r="D61">
        <v>2</v>
      </c>
    </row>
    <row r="62" spans="1:4" x14ac:dyDescent="0.2">
      <c r="A62">
        <v>1</v>
      </c>
      <c r="B62" t="s">
        <v>1849</v>
      </c>
      <c r="C62" s="3" t="str">
        <f t="shared" si="0"/>
        <v>abound</v>
      </c>
      <c r="D62">
        <v>1</v>
      </c>
    </row>
    <row r="63" spans="1:4" x14ac:dyDescent="0.2">
      <c r="A63">
        <v>2</v>
      </c>
      <c r="B63" t="s">
        <v>1850</v>
      </c>
      <c r="C63" s="3" t="str">
        <f t="shared" si="0"/>
        <v>amorphous</v>
      </c>
      <c r="D63">
        <v>1</v>
      </c>
    </row>
    <row r="64" spans="1:4" x14ac:dyDescent="0.2">
      <c r="A64">
        <v>3</v>
      </c>
      <c r="B64" t="s">
        <v>1851</v>
      </c>
      <c r="C64" s="3" t="str">
        <f t="shared" si="0"/>
        <v>belie</v>
      </c>
      <c r="D64">
        <v>1</v>
      </c>
    </row>
    <row r="65" spans="1:4" x14ac:dyDescent="0.2">
      <c r="A65">
        <v>4</v>
      </c>
      <c r="B65" t="s">
        <v>1852</v>
      </c>
      <c r="C65" s="3" t="str">
        <f t="shared" si="0"/>
        <v>capricious</v>
      </c>
      <c r="D65">
        <v>1</v>
      </c>
    </row>
    <row r="66" spans="1:4" x14ac:dyDescent="0.2">
      <c r="A66">
        <v>5</v>
      </c>
      <c r="B66" t="s">
        <v>1853</v>
      </c>
      <c r="C66" s="3" t="str">
        <f t="shared" si="0"/>
        <v>cerebral</v>
      </c>
      <c r="D66">
        <v>1</v>
      </c>
    </row>
    <row r="67" spans="1:4" x14ac:dyDescent="0.2">
      <c r="A67">
        <v>6</v>
      </c>
      <c r="B67" t="s">
        <v>1854</v>
      </c>
      <c r="C67" s="3" t="str">
        <f t="shared" ref="C67:C91" si="1">TRIM(B67)</f>
        <v>congenial</v>
      </c>
      <c r="D67">
        <v>1</v>
      </c>
    </row>
    <row r="68" spans="1:4" x14ac:dyDescent="0.2">
      <c r="A68">
        <v>7</v>
      </c>
      <c r="B68" t="s">
        <v>1855</v>
      </c>
      <c r="C68" s="3" t="str">
        <f t="shared" si="1"/>
        <v>conspicuous</v>
      </c>
      <c r="D68">
        <v>1</v>
      </c>
    </row>
    <row r="69" spans="1:4" x14ac:dyDescent="0.2">
      <c r="A69">
        <v>8</v>
      </c>
      <c r="B69" t="s">
        <v>52</v>
      </c>
      <c r="C69" s="3" t="str">
        <f t="shared" si="1"/>
        <v>cursory</v>
      </c>
      <c r="D69">
        <v>1</v>
      </c>
    </row>
    <row r="70" spans="1:4" x14ac:dyDescent="0.2">
      <c r="A70">
        <v>9</v>
      </c>
      <c r="B70" t="s">
        <v>58</v>
      </c>
      <c r="C70" s="3" t="str">
        <f t="shared" si="1"/>
        <v>daunting</v>
      </c>
      <c r="D70">
        <v>1</v>
      </c>
    </row>
    <row r="71" spans="1:4" x14ac:dyDescent="0.2">
      <c r="A71">
        <v>10</v>
      </c>
      <c r="B71" t="s">
        <v>64</v>
      </c>
      <c r="C71" s="3" t="str">
        <f t="shared" si="1"/>
        <v>deify</v>
      </c>
      <c r="D71">
        <v>1</v>
      </c>
    </row>
    <row r="72" spans="1:4" x14ac:dyDescent="0.2">
      <c r="A72">
        <v>11</v>
      </c>
      <c r="B72" t="s">
        <v>70</v>
      </c>
      <c r="C72" s="3" t="str">
        <f t="shared" si="1"/>
        <v>didactic</v>
      </c>
      <c r="D72">
        <v>1</v>
      </c>
    </row>
    <row r="73" spans="1:4" x14ac:dyDescent="0.2">
      <c r="A73">
        <v>12</v>
      </c>
      <c r="B73" t="s">
        <v>76</v>
      </c>
      <c r="C73" s="3" t="str">
        <f t="shared" si="1"/>
        <v>disseminate</v>
      </c>
      <c r="D73">
        <v>1</v>
      </c>
    </row>
    <row r="74" spans="1:4" x14ac:dyDescent="0.2">
      <c r="A74">
        <v>13</v>
      </c>
      <c r="B74" t="s">
        <v>82</v>
      </c>
      <c r="C74" s="3" t="str">
        <f t="shared" si="1"/>
        <v>feasible</v>
      </c>
      <c r="D74">
        <v>1</v>
      </c>
    </row>
    <row r="75" spans="1:4" x14ac:dyDescent="0.2">
      <c r="A75">
        <v>14</v>
      </c>
      <c r="B75" t="s">
        <v>88</v>
      </c>
      <c r="C75" s="3" t="str">
        <f t="shared" si="1"/>
        <v>flout</v>
      </c>
      <c r="D75">
        <v>1</v>
      </c>
    </row>
    <row r="76" spans="1:4" x14ac:dyDescent="0.2">
      <c r="A76">
        <v>15</v>
      </c>
      <c r="B76" t="s">
        <v>94</v>
      </c>
      <c r="C76" s="3" t="str">
        <f t="shared" si="1"/>
        <v>homogeneous</v>
      </c>
      <c r="D76">
        <v>1</v>
      </c>
    </row>
    <row r="77" spans="1:4" x14ac:dyDescent="0.2">
      <c r="A77">
        <v>16</v>
      </c>
      <c r="B77" t="s">
        <v>99</v>
      </c>
      <c r="C77" s="3" t="str">
        <f t="shared" si="1"/>
        <v>humdrum</v>
      </c>
      <c r="D77">
        <v>1</v>
      </c>
    </row>
    <row r="78" spans="1:4" x14ac:dyDescent="0.2">
      <c r="A78">
        <v>17</v>
      </c>
      <c r="B78" t="s">
        <v>106</v>
      </c>
      <c r="C78" s="3" t="str">
        <f t="shared" si="1"/>
        <v>insipid</v>
      </c>
      <c r="D78">
        <v>1</v>
      </c>
    </row>
    <row r="79" spans="1:4" x14ac:dyDescent="0.2">
      <c r="A79">
        <v>18</v>
      </c>
      <c r="B79" t="s">
        <v>116</v>
      </c>
      <c r="C79" s="3" t="str">
        <f t="shared" si="1"/>
        <v>loquacious</v>
      </c>
      <c r="D79">
        <v>1</v>
      </c>
    </row>
    <row r="80" spans="1:4" x14ac:dyDescent="0.2">
      <c r="A80">
        <v>19</v>
      </c>
      <c r="B80" t="s">
        <v>122</v>
      </c>
      <c r="C80" s="3" t="str">
        <f t="shared" si="1"/>
        <v>misanthropic</v>
      </c>
      <c r="D80">
        <v>1</v>
      </c>
    </row>
    <row r="81" spans="1:4" x14ac:dyDescent="0.2">
      <c r="A81">
        <v>20</v>
      </c>
      <c r="B81" t="s">
        <v>128</v>
      </c>
      <c r="C81" s="3" t="str">
        <f t="shared" si="1"/>
        <v>misnomer</v>
      </c>
      <c r="D81">
        <v>1</v>
      </c>
    </row>
    <row r="82" spans="1:4" x14ac:dyDescent="0.2">
      <c r="A82">
        <v>21</v>
      </c>
      <c r="B82" t="s">
        <v>135</v>
      </c>
      <c r="C82" s="3" t="str">
        <f t="shared" si="1"/>
        <v>negligent</v>
      </c>
      <c r="D82">
        <v>1</v>
      </c>
    </row>
    <row r="83" spans="1:4" x14ac:dyDescent="0.2">
      <c r="A83">
        <v>22</v>
      </c>
      <c r="B83" t="s">
        <v>140</v>
      </c>
      <c r="C83" s="3" t="str">
        <f t="shared" si="1"/>
        <v>obsequious</v>
      </c>
      <c r="D83">
        <v>1</v>
      </c>
    </row>
    <row r="84" spans="1:4" x14ac:dyDescent="0.2">
      <c r="A84">
        <v>23</v>
      </c>
      <c r="B84" t="s">
        <v>144</v>
      </c>
      <c r="C84" s="3" t="str">
        <f t="shared" si="1"/>
        <v>placate</v>
      </c>
      <c r="D84">
        <v>1</v>
      </c>
    </row>
    <row r="85" spans="1:4" x14ac:dyDescent="0.2">
      <c r="A85">
        <v>24</v>
      </c>
      <c r="B85" t="s">
        <v>148</v>
      </c>
      <c r="C85" s="3" t="str">
        <f t="shared" si="1"/>
        <v>proclivity</v>
      </c>
      <c r="D85">
        <v>1</v>
      </c>
    </row>
    <row r="86" spans="1:4" x14ac:dyDescent="0.2">
      <c r="A86">
        <v>25</v>
      </c>
      <c r="B86" t="s">
        <v>152</v>
      </c>
      <c r="C86" s="3" t="str">
        <f t="shared" si="1"/>
        <v>puerile</v>
      </c>
      <c r="D86">
        <v>1</v>
      </c>
    </row>
    <row r="87" spans="1:4" x14ac:dyDescent="0.2">
      <c r="A87">
        <v>26</v>
      </c>
      <c r="B87" t="s">
        <v>156</v>
      </c>
      <c r="C87" s="3" t="str">
        <f t="shared" si="1"/>
        <v>quixotic</v>
      </c>
      <c r="D87">
        <v>1</v>
      </c>
    </row>
    <row r="88" spans="1:4" x14ac:dyDescent="0.2">
      <c r="A88">
        <v>27</v>
      </c>
      <c r="B88" t="s">
        <v>158</v>
      </c>
      <c r="C88" s="3" t="str">
        <f t="shared" si="1"/>
        <v>spendthrift</v>
      </c>
      <c r="D88">
        <v>1</v>
      </c>
    </row>
    <row r="89" spans="1:4" x14ac:dyDescent="0.2">
      <c r="A89">
        <v>28</v>
      </c>
      <c r="B89" t="s">
        <v>160</v>
      </c>
      <c r="C89" s="3" t="str">
        <f t="shared" si="1"/>
        <v>taciturn</v>
      </c>
      <c r="D89">
        <v>1</v>
      </c>
    </row>
    <row r="90" spans="1:4" x14ac:dyDescent="0.2">
      <c r="A90">
        <v>29</v>
      </c>
      <c r="B90" t="s">
        <v>162</v>
      </c>
      <c r="C90" s="3" t="str">
        <f t="shared" si="1"/>
        <v>wary</v>
      </c>
      <c r="D90">
        <v>1</v>
      </c>
    </row>
    <row r="91" spans="1:4" x14ac:dyDescent="0.2">
      <c r="A91">
        <v>30</v>
      </c>
      <c r="B91" t="s">
        <v>1856</v>
      </c>
      <c r="C91" s="3" t="str">
        <f t="shared" si="1"/>
        <v>outcast</v>
      </c>
      <c r="D9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workbookViewId="0">
      <selection activeCell="D2" sqref="D2"/>
    </sheetView>
  </sheetViews>
  <sheetFormatPr defaultRowHeight="12.75" x14ac:dyDescent="0.2"/>
  <cols>
    <col min="1" max="1" width="12.7109375" bestFit="1" customWidth="1"/>
    <col min="2" max="2" width="12.5703125" bestFit="1" customWidth="1"/>
    <col min="3" max="3" width="7.7109375" bestFit="1" customWidth="1"/>
    <col min="4" max="4" width="255.7109375" bestFit="1" customWidth="1"/>
  </cols>
  <sheetData>
    <row r="1" spans="1:5" x14ac:dyDescent="0.2">
      <c r="A1" t="s">
        <v>1848</v>
      </c>
      <c r="B1" t="s">
        <v>1847</v>
      </c>
      <c r="C1" t="s">
        <v>1846</v>
      </c>
      <c r="D1" t="s">
        <v>1857</v>
      </c>
      <c r="E1" t="s">
        <v>1858</v>
      </c>
    </row>
    <row r="2" spans="1:5" x14ac:dyDescent="0.2">
      <c r="A2">
        <v>1</v>
      </c>
      <c r="B2" t="s">
        <v>8</v>
      </c>
      <c r="C2">
        <v>3</v>
      </c>
      <c r="D2" t="s">
        <v>1859</v>
      </c>
      <c r="E2" t="s">
        <v>1860</v>
      </c>
    </row>
    <row r="3" spans="1:5" x14ac:dyDescent="0.2">
      <c r="A3">
        <v>2</v>
      </c>
      <c r="B3" t="s">
        <v>13</v>
      </c>
      <c r="C3">
        <v>3</v>
      </c>
      <c r="D3" t="s">
        <v>1861</v>
      </c>
      <c r="E3" t="s">
        <v>1860</v>
      </c>
    </row>
    <row r="4" spans="1:5" x14ac:dyDescent="0.2">
      <c r="A4">
        <v>3</v>
      </c>
      <c r="B4" t="s">
        <v>17</v>
      </c>
      <c r="C4">
        <v>3</v>
      </c>
      <c r="D4" t="s">
        <v>1862</v>
      </c>
      <c r="E4" t="s">
        <v>1860</v>
      </c>
    </row>
    <row r="5" spans="1:5" x14ac:dyDescent="0.2">
      <c r="A5">
        <v>4</v>
      </c>
      <c r="B5" t="s">
        <v>1863</v>
      </c>
      <c r="C5">
        <v>3</v>
      </c>
      <c r="D5" t="s">
        <v>1864</v>
      </c>
      <c r="E5" t="s">
        <v>1860</v>
      </c>
    </row>
    <row r="6" spans="1:5" x14ac:dyDescent="0.2">
      <c r="A6">
        <v>5</v>
      </c>
      <c r="B6" t="s">
        <v>26</v>
      </c>
      <c r="C6">
        <v>3</v>
      </c>
      <c r="D6" t="s">
        <v>1865</v>
      </c>
      <c r="E6" t="s">
        <v>1860</v>
      </c>
    </row>
    <row r="7" spans="1:5" x14ac:dyDescent="0.2">
      <c r="A7">
        <v>6</v>
      </c>
      <c r="B7" t="s">
        <v>30</v>
      </c>
      <c r="C7">
        <v>3</v>
      </c>
      <c r="D7" t="s">
        <v>1866</v>
      </c>
      <c r="E7" t="s">
        <v>1860</v>
      </c>
    </row>
    <row r="8" spans="1:5" x14ac:dyDescent="0.2">
      <c r="A8">
        <v>7</v>
      </c>
      <c r="B8" t="s">
        <v>34</v>
      </c>
      <c r="C8">
        <v>3</v>
      </c>
      <c r="E8" t="s">
        <v>1860</v>
      </c>
    </row>
    <row r="9" spans="1:5" x14ac:dyDescent="0.2">
      <c r="A9">
        <v>8</v>
      </c>
      <c r="B9" t="s">
        <v>38</v>
      </c>
      <c r="C9">
        <v>3</v>
      </c>
      <c r="D9" t="s">
        <v>1867</v>
      </c>
      <c r="E9" t="s">
        <v>1860</v>
      </c>
    </row>
    <row r="10" spans="1:5" x14ac:dyDescent="0.2">
      <c r="A10">
        <v>9</v>
      </c>
      <c r="B10" t="s">
        <v>1868</v>
      </c>
      <c r="C10">
        <v>3</v>
      </c>
      <c r="D10" t="s">
        <v>1869</v>
      </c>
      <c r="E10" t="s">
        <v>1860</v>
      </c>
    </row>
    <row r="11" spans="1:5" x14ac:dyDescent="0.2">
      <c r="A11">
        <v>10</v>
      </c>
      <c r="B11" t="s">
        <v>43</v>
      </c>
      <c r="C11">
        <v>3</v>
      </c>
      <c r="D11" t="s">
        <v>1870</v>
      </c>
      <c r="E11" t="s">
        <v>1860</v>
      </c>
    </row>
    <row r="12" spans="1:5" x14ac:dyDescent="0.2">
      <c r="A12">
        <v>11</v>
      </c>
      <c r="B12" t="s">
        <v>1871</v>
      </c>
      <c r="C12">
        <v>3</v>
      </c>
      <c r="D12" t="s">
        <v>1872</v>
      </c>
      <c r="E12" t="s">
        <v>1860</v>
      </c>
    </row>
    <row r="13" spans="1:5" x14ac:dyDescent="0.2">
      <c r="A13">
        <v>12</v>
      </c>
      <c r="B13" t="s">
        <v>50</v>
      </c>
      <c r="C13">
        <v>3</v>
      </c>
      <c r="D13" t="s">
        <v>1873</v>
      </c>
      <c r="E13" t="s">
        <v>1860</v>
      </c>
    </row>
    <row r="14" spans="1:5" x14ac:dyDescent="0.2">
      <c r="A14">
        <v>13</v>
      </c>
      <c r="B14" t="s">
        <v>1874</v>
      </c>
      <c r="C14">
        <v>3</v>
      </c>
      <c r="D14" t="s">
        <v>1875</v>
      </c>
      <c r="E14" t="s">
        <v>1860</v>
      </c>
    </row>
    <row r="15" spans="1:5" x14ac:dyDescent="0.2">
      <c r="A15">
        <v>14</v>
      </c>
      <c r="B15" t="s">
        <v>57</v>
      </c>
      <c r="C15">
        <v>3</v>
      </c>
      <c r="D15" t="s">
        <v>1876</v>
      </c>
      <c r="E15" t="s">
        <v>1860</v>
      </c>
    </row>
    <row r="16" spans="1:5" x14ac:dyDescent="0.2">
      <c r="A16">
        <v>15</v>
      </c>
      <c r="B16" t="s">
        <v>62</v>
      </c>
      <c r="C16">
        <v>3</v>
      </c>
      <c r="D16" t="s">
        <v>1877</v>
      </c>
      <c r="E16" t="s">
        <v>1860</v>
      </c>
    </row>
    <row r="17" spans="1:5" x14ac:dyDescent="0.2">
      <c r="A17">
        <v>16</v>
      </c>
      <c r="B17" t="s">
        <v>1878</v>
      </c>
      <c r="C17">
        <v>3</v>
      </c>
      <c r="D17" t="s">
        <v>1879</v>
      </c>
      <c r="E17" t="s">
        <v>1860</v>
      </c>
    </row>
    <row r="18" spans="1:5" x14ac:dyDescent="0.2">
      <c r="A18">
        <v>17</v>
      </c>
      <c r="B18" t="s">
        <v>74</v>
      </c>
      <c r="C18">
        <v>3</v>
      </c>
      <c r="D18" t="s">
        <v>1880</v>
      </c>
      <c r="E18" t="s">
        <v>1860</v>
      </c>
    </row>
    <row r="19" spans="1:5" x14ac:dyDescent="0.2">
      <c r="A19">
        <v>18</v>
      </c>
      <c r="B19" t="s">
        <v>80</v>
      </c>
      <c r="C19">
        <v>3</v>
      </c>
      <c r="D19" t="s">
        <v>1881</v>
      </c>
      <c r="E19" t="s">
        <v>1860</v>
      </c>
    </row>
    <row r="20" spans="1:5" x14ac:dyDescent="0.2">
      <c r="A20">
        <v>19</v>
      </c>
      <c r="B20" t="s">
        <v>85</v>
      </c>
      <c r="C20">
        <v>3</v>
      </c>
      <c r="D20" t="s">
        <v>1882</v>
      </c>
      <c r="E20" t="s">
        <v>1860</v>
      </c>
    </row>
    <row r="21" spans="1:5" x14ac:dyDescent="0.2">
      <c r="A21">
        <v>20</v>
      </c>
      <c r="B21" t="s">
        <v>87</v>
      </c>
      <c r="C21">
        <v>3</v>
      </c>
      <c r="D21" t="s">
        <v>1883</v>
      </c>
      <c r="E21" t="s">
        <v>1860</v>
      </c>
    </row>
    <row r="22" spans="1:5" x14ac:dyDescent="0.2">
      <c r="A22">
        <v>21</v>
      </c>
      <c r="B22" t="s">
        <v>1884</v>
      </c>
      <c r="C22">
        <v>3</v>
      </c>
      <c r="D22" t="s">
        <v>1885</v>
      </c>
      <c r="E22" t="s">
        <v>1860</v>
      </c>
    </row>
    <row r="23" spans="1:5" x14ac:dyDescent="0.2">
      <c r="A23">
        <v>22</v>
      </c>
      <c r="B23" t="s">
        <v>98</v>
      </c>
      <c r="C23">
        <v>3</v>
      </c>
      <c r="D23" t="s">
        <v>1886</v>
      </c>
      <c r="E23" t="s">
        <v>1860</v>
      </c>
    </row>
    <row r="24" spans="1:5" x14ac:dyDescent="0.2">
      <c r="A24">
        <v>23</v>
      </c>
      <c r="B24" t="s">
        <v>102</v>
      </c>
      <c r="C24">
        <v>3</v>
      </c>
      <c r="D24" t="s">
        <v>1887</v>
      </c>
      <c r="E24" t="s">
        <v>1860</v>
      </c>
    </row>
    <row r="25" spans="1:5" x14ac:dyDescent="0.2">
      <c r="A25">
        <v>24</v>
      </c>
      <c r="B25" t="s">
        <v>1888</v>
      </c>
      <c r="C25">
        <v>3</v>
      </c>
      <c r="D25" t="s">
        <v>1889</v>
      </c>
      <c r="E25" t="s">
        <v>1860</v>
      </c>
    </row>
    <row r="26" spans="1:5" x14ac:dyDescent="0.2">
      <c r="A26">
        <v>25</v>
      </c>
      <c r="B26" t="s">
        <v>109</v>
      </c>
      <c r="C26">
        <v>3</v>
      </c>
      <c r="D26" t="s">
        <v>1890</v>
      </c>
      <c r="E26" t="s">
        <v>1860</v>
      </c>
    </row>
    <row r="27" spans="1:5" x14ac:dyDescent="0.2">
      <c r="A27">
        <v>26</v>
      </c>
      <c r="B27" t="s">
        <v>1891</v>
      </c>
      <c r="C27">
        <v>3</v>
      </c>
      <c r="D27" t="s">
        <v>1892</v>
      </c>
      <c r="E27" t="s">
        <v>1860</v>
      </c>
    </row>
    <row r="28" spans="1:5" x14ac:dyDescent="0.2">
      <c r="A28">
        <v>27</v>
      </c>
      <c r="B28" t="s">
        <v>120</v>
      </c>
      <c r="C28">
        <v>3</v>
      </c>
      <c r="D28" t="s">
        <v>1893</v>
      </c>
      <c r="E28" t="s">
        <v>1860</v>
      </c>
    </row>
    <row r="29" spans="1:5" x14ac:dyDescent="0.2">
      <c r="A29">
        <v>28</v>
      </c>
      <c r="B29" t="s">
        <v>126</v>
      </c>
      <c r="C29">
        <v>3</v>
      </c>
      <c r="E29" t="s">
        <v>1860</v>
      </c>
    </row>
    <row r="30" spans="1:5" x14ac:dyDescent="0.2">
      <c r="A30">
        <v>29</v>
      </c>
      <c r="B30" t="s">
        <v>132</v>
      </c>
      <c r="C30">
        <v>3</v>
      </c>
      <c r="D30" t="s">
        <v>1894</v>
      </c>
      <c r="E30" t="s">
        <v>1860</v>
      </c>
    </row>
    <row r="31" spans="1:5" x14ac:dyDescent="0.2">
      <c r="A31">
        <v>30</v>
      </c>
      <c r="B31" t="s">
        <v>138</v>
      </c>
      <c r="C31">
        <v>3</v>
      </c>
      <c r="D31" t="s">
        <v>1895</v>
      </c>
      <c r="E31" t="s">
        <v>1860</v>
      </c>
    </row>
    <row r="32" spans="1:5" x14ac:dyDescent="0.2">
      <c r="A32">
        <v>1</v>
      </c>
      <c r="B32" t="s">
        <v>6</v>
      </c>
      <c r="C32">
        <v>2</v>
      </c>
      <c r="D32" t="s">
        <v>1896</v>
      </c>
      <c r="E32" t="s">
        <v>1860</v>
      </c>
    </row>
    <row r="33" spans="1:5" x14ac:dyDescent="0.2">
      <c r="A33">
        <v>2</v>
      </c>
      <c r="B33" t="s">
        <v>11</v>
      </c>
      <c r="C33">
        <v>2</v>
      </c>
      <c r="D33" t="s">
        <v>1897</v>
      </c>
      <c r="E33" t="s">
        <v>1860</v>
      </c>
    </row>
    <row r="34" spans="1:5" x14ac:dyDescent="0.2">
      <c r="A34">
        <v>3</v>
      </c>
      <c r="B34" t="s">
        <v>15</v>
      </c>
      <c r="C34">
        <v>2</v>
      </c>
      <c r="E34" t="s">
        <v>1860</v>
      </c>
    </row>
    <row r="35" spans="1:5" x14ac:dyDescent="0.2">
      <c r="A35">
        <v>4</v>
      </c>
      <c r="B35" t="s">
        <v>19</v>
      </c>
      <c r="C35">
        <v>2</v>
      </c>
      <c r="D35" t="s">
        <v>1898</v>
      </c>
      <c r="E35" t="s">
        <v>1860</v>
      </c>
    </row>
    <row r="36" spans="1:5" x14ac:dyDescent="0.2">
      <c r="A36">
        <v>5</v>
      </c>
      <c r="B36" t="s">
        <v>24</v>
      </c>
      <c r="C36">
        <v>2</v>
      </c>
      <c r="D36" t="s">
        <v>1899</v>
      </c>
      <c r="E36" t="s">
        <v>1860</v>
      </c>
    </row>
    <row r="37" spans="1:5" x14ac:dyDescent="0.2">
      <c r="A37">
        <v>6</v>
      </c>
      <c r="B37" t="s">
        <v>28</v>
      </c>
      <c r="C37">
        <v>2</v>
      </c>
      <c r="D37" t="s">
        <v>1900</v>
      </c>
      <c r="E37" t="s">
        <v>1860</v>
      </c>
    </row>
    <row r="38" spans="1:5" x14ac:dyDescent="0.2">
      <c r="A38">
        <v>7</v>
      </c>
      <c r="B38" t="s">
        <v>32</v>
      </c>
      <c r="C38">
        <v>2</v>
      </c>
      <c r="D38" t="s">
        <v>1901</v>
      </c>
      <c r="E38" t="s">
        <v>1860</v>
      </c>
    </row>
    <row r="39" spans="1:5" x14ac:dyDescent="0.2">
      <c r="A39">
        <v>8</v>
      </c>
      <c r="B39" t="s">
        <v>36</v>
      </c>
      <c r="C39">
        <v>2</v>
      </c>
      <c r="E39" t="s">
        <v>1860</v>
      </c>
    </row>
    <row r="40" spans="1:5" x14ac:dyDescent="0.2">
      <c r="A40">
        <v>9</v>
      </c>
      <c r="B40" t="s">
        <v>40</v>
      </c>
      <c r="C40">
        <v>2</v>
      </c>
      <c r="D40" t="s">
        <v>1902</v>
      </c>
      <c r="E40" t="s">
        <v>1860</v>
      </c>
    </row>
    <row r="41" spans="1:5" x14ac:dyDescent="0.2">
      <c r="A41">
        <v>10</v>
      </c>
      <c r="B41" t="s">
        <v>44</v>
      </c>
      <c r="C41">
        <v>2</v>
      </c>
      <c r="D41" t="s">
        <v>1903</v>
      </c>
      <c r="E41" t="s">
        <v>1860</v>
      </c>
    </row>
    <row r="42" spans="1:5" x14ac:dyDescent="0.2">
      <c r="A42">
        <v>11</v>
      </c>
      <c r="B42" t="s">
        <v>48</v>
      </c>
      <c r="C42">
        <v>2</v>
      </c>
      <c r="D42" t="s">
        <v>1904</v>
      </c>
      <c r="E42" t="s">
        <v>1860</v>
      </c>
    </row>
    <row r="43" spans="1:5" x14ac:dyDescent="0.2">
      <c r="A43">
        <v>12</v>
      </c>
      <c r="B43" t="s">
        <v>54</v>
      </c>
      <c r="C43">
        <v>2</v>
      </c>
      <c r="D43" t="s">
        <v>1905</v>
      </c>
      <c r="E43" t="s">
        <v>1860</v>
      </c>
    </row>
    <row r="44" spans="1:5" x14ac:dyDescent="0.2">
      <c r="A44">
        <v>13</v>
      </c>
      <c r="B44" t="s">
        <v>60</v>
      </c>
      <c r="C44">
        <v>2</v>
      </c>
      <c r="D44" t="s">
        <v>1906</v>
      </c>
      <c r="E44" t="s">
        <v>1860</v>
      </c>
    </row>
    <row r="45" spans="1:5" x14ac:dyDescent="0.2">
      <c r="A45">
        <v>14</v>
      </c>
      <c r="B45" t="s">
        <v>66</v>
      </c>
      <c r="C45">
        <v>2</v>
      </c>
      <c r="D45" t="s">
        <v>1907</v>
      </c>
      <c r="E45" t="s">
        <v>1860</v>
      </c>
    </row>
    <row r="46" spans="1:5" x14ac:dyDescent="0.2">
      <c r="A46">
        <v>15</v>
      </c>
      <c r="B46" t="s">
        <v>72</v>
      </c>
      <c r="C46">
        <v>2</v>
      </c>
      <c r="D46" t="s">
        <v>1908</v>
      </c>
      <c r="E46" t="s">
        <v>1860</v>
      </c>
    </row>
    <row r="47" spans="1:5" x14ac:dyDescent="0.2">
      <c r="A47">
        <v>16</v>
      </c>
      <c r="B47" t="s">
        <v>78</v>
      </c>
      <c r="C47">
        <v>2</v>
      </c>
      <c r="D47" t="s">
        <v>1909</v>
      </c>
      <c r="E47" t="s">
        <v>1860</v>
      </c>
    </row>
    <row r="48" spans="1:5" x14ac:dyDescent="0.2">
      <c r="A48">
        <v>17</v>
      </c>
      <c r="B48" t="s">
        <v>84</v>
      </c>
      <c r="C48">
        <v>2</v>
      </c>
      <c r="D48" t="s">
        <v>1910</v>
      </c>
      <c r="E48" t="s">
        <v>1860</v>
      </c>
    </row>
    <row r="49" spans="1:5" x14ac:dyDescent="0.2">
      <c r="A49">
        <v>18</v>
      </c>
      <c r="B49" t="s">
        <v>90</v>
      </c>
      <c r="C49">
        <v>2</v>
      </c>
      <c r="D49" t="s">
        <v>1911</v>
      </c>
      <c r="E49" t="s">
        <v>1860</v>
      </c>
    </row>
    <row r="50" spans="1:5" x14ac:dyDescent="0.2">
      <c r="A50">
        <v>19</v>
      </c>
      <c r="B50" t="s">
        <v>96</v>
      </c>
      <c r="C50">
        <v>2</v>
      </c>
      <c r="D50" t="s">
        <v>1912</v>
      </c>
      <c r="E50" t="s">
        <v>1860</v>
      </c>
    </row>
    <row r="51" spans="1:5" x14ac:dyDescent="0.2">
      <c r="A51">
        <v>20</v>
      </c>
      <c r="B51" t="s">
        <v>101</v>
      </c>
      <c r="C51">
        <v>2</v>
      </c>
      <c r="D51" t="s">
        <v>1913</v>
      </c>
      <c r="E51" t="s">
        <v>1860</v>
      </c>
    </row>
    <row r="52" spans="1:5" x14ac:dyDescent="0.2">
      <c r="A52">
        <v>21</v>
      </c>
      <c r="B52" t="s">
        <v>107</v>
      </c>
      <c r="C52">
        <v>2</v>
      </c>
      <c r="D52" t="s">
        <v>1914</v>
      </c>
      <c r="E52" t="s">
        <v>1860</v>
      </c>
    </row>
    <row r="53" spans="1:5" x14ac:dyDescent="0.2">
      <c r="A53">
        <v>22</v>
      </c>
      <c r="B53" t="s">
        <v>111</v>
      </c>
      <c r="C53">
        <v>2</v>
      </c>
      <c r="D53" t="s">
        <v>1915</v>
      </c>
      <c r="E53" t="s">
        <v>1860</v>
      </c>
    </row>
    <row r="54" spans="1:5" x14ac:dyDescent="0.2">
      <c r="A54">
        <v>23</v>
      </c>
      <c r="B54" t="s">
        <v>118</v>
      </c>
      <c r="C54">
        <v>2</v>
      </c>
      <c r="D54" t="s">
        <v>1916</v>
      </c>
      <c r="E54" t="s">
        <v>1860</v>
      </c>
    </row>
    <row r="55" spans="1:5" x14ac:dyDescent="0.2">
      <c r="A55">
        <v>24</v>
      </c>
      <c r="B55" t="s">
        <v>124</v>
      </c>
      <c r="C55">
        <v>2</v>
      </c>
      <c r="E55" t="s">
        <v>1860</v>
      </c>
    </row>
    <row r="56" spans="1:5" x14ac:dyDescent="0.2">
      <c r="A56">
        <v>25</v>
      </c>
      <c r="B56" t="s">
        <v>130</v>
      </c>
      <c r="C56">
        <v>2</v>
      </c>
      <c r="D56" t="s">
        <v>1917</v>
      </c>
      <c r="E56" t="s">
        <v>1860</v>
      </c>
    </row>
    <row r="57" spans="1:5" x14ac:dyDescent="0.2">
      <c r="A57">
        <v>26</v>
      </c>
      <c r="B57" t="s">
        <v>137</v>
      </c>
      <c r="C57">
        <v>2</v>
      </c>
      <c r="D57" t="s">
        <v>1918</v>
      </c>
      <c r="E57" t="s">
        <v>1860</v>
      </c>
    </row>
    <row r="58" spans="1:5" x14ac:dyDescent="0.2">
      <c r="A58">
        <v>27</v>
      </c>
      <c r="B58" t="s">
        <v>142</v>
      </c>
      <c r="C58">
        <v>2</v>
      </c>
      <c r="D58" t="s">
        <v>1919</v>
      </c>
      <c r="E58" t="s">
        <v>1860</v>
      </c>
    </row>
    <row r="59" spans="1:5" x14ac:dyDescent="0.2">
      <c r="A59">
        <v>28</v>
      </c>
      <c r="B59" t="s">
        <v>146</v>
      </c>
      <c r="C59">
        <v>2</v>
      </c>
      <c r="D59" t="s">
        <v>1920</v>
      </c>
      <c r="E59" t="s">
        <v>1860</v>
      </c>
    </row>
    <row r="60" spans="1:5" x14ac:dyDescent="0.2">
      <c r="A60">
        <v>29</v>
      </c>
      <c r="B60" t="s">
        <v>150</v>
      </c>
      <c r="C60">
        <v>2</v>
      </c>
      <c r="D60" t="s">
        <v>1921</v>
      </c>
      <c r="E60" t="s">
        <v>1860</v>
      </c>
    </row>
    <row r="61" spans="1:5" x14ac:dyDescent="0.2">
      <c r="A61">
        <v>30</v>
      </c>
      <c r="B61" t="s">
        <v>154</v>
      </c>
      <c r="C61">
        <v>2</v>
      </c>
      <c r="D61" t="s">
        <v>1922</v>
      </c>
      <c r="E61" t="s">
        <v>1860</v>
      </c>
    </row>
    <row r="62" spans="1:5" x14ac:dyDescent="0.2">
      <c r="A62">
        <v>1</v>
      </c>
      <c r="B62" t="s">
        <v>1849</v>
      </c>
      <c r="C62">
        <v>1</v>
      </c>
      <c r="D62" t="s">
        <v>1923</v>
      </c>
      <c r="E62" t="s">
        <v>1860</v>
      </c>
    </row>
    <row r="63" spans="1:5" x14ac:dyDescent="0.2">
      <c r="A63">
        <v>2</v>
      </c>
      <c r="B63" t="s">
        <v>1850</v>
      </c>
      <c r="C63">
        <v>1</v>
      </c>
      <c r="D63" t="s">
        <v>1924</v>
      </c>
      <c r="E63" t="s">
        <v>1860</v>
      </c>
    </row>
    <row r="64" spans="1:5" x14ac:dyDescent="0.2">
      <c r="A64">
        <v>3</v>
      </c>
      <c r="B64" t="s">
        <v>1851</v>
      </c>
      <c r="C64">
        <v>1</v>
      </c>
      <c r="D64" t="s">
        <v>1925</v>
      </c>
      <c r="E64" t="s">
        <v>1860</v>
      </c>
    </row>
    <row r="65" spans="1:5" x14ac:dyDescent="0.2">
      <c r="A65">
        <v>4</v>
      </c>
      <c r="B65" t="s">
        <v>1852</v>
      </c>
      <c r="C65">
        <v>1</v>
      </c>
      <c r="D65" t="s">
        <v>1926</v>
      </c>
      <c r="E65" t="s">
        <v>1860</v>
      </c>
    </row>
    <row r="66" spans="1:5" x14ac:dyDescent="0.2">
      <c r="A66">
        <v>5</v>
      </c>
      <c r="B66" t="s">
        <v>1853</v>
      </c>
      <c r="C66">
        <v>1</v>
      </c>
      <c r="E66" t="s">
        <v>1860</v>
      </c>
    </row>
    <row r="67" spans="1:5" x14ac:dyDescent="0.2">
      <c r="A67">
        <v>6</v>
      </c>
      <c r="B67" t="s">
        <v>1854</v>
      </c>
      <c r="C67">
        <v>1</v>
      </c>
      <c r="D67" t="s">
        <v>1927</v>
      </c>
      <c r="E67" t="s">
        <v>1860</v>
      </c>
    </row>
    <row r="68" spans="1:5" x14ac:dyDescent="0.2">
      <c r="A68">
        <v>7</v>
      </c>
      <c r="B68" t="s">
        <v>1855</v>
      </c>
      <c r="C68">
        <v>1</v>
      </c>
      <c r="E68" t="s">
        <v>1860</v>
      </c>
    </row>
    <row r="69" spans="1:5" x14ac:dyDescent="0.2">
      <c r="A69">
        <v>8</v>
      </c>
      <c r="B69" t="s">
        <v>52</v>
      </c>
      <c r="C69">
        <v>1</v>
      </c>
      <c r="D69" t="s">
        <v>1928</v>
      </c>
      <c r="E69" t="s">
        <v>1860</v>
      </c>
    </row>
    <row r="70" spans="1:5" x14ac:dyDescent="0.2">
      <c r="A70">
        <v>9</v>
      </c>
      <c r="B70" t="s">
        <v>58</v>
      </c>
      <c r="C70">
        <v>1</v>
      </c>
      <c r="D70" t="s">
        <v>1929</v>
      </c>
      <c r="E70" t="s">
        <v>1860</v>
      </c>
    </row>
    <row r="71" spans="1:5" x14ac:dyDescent="0.2">
      <c r="A71">
        <v>10</v>
      </c>
      <c r="B71" t="s">
        <v>64</v>
      </c>
      <c r="C71">
        <v>1</v>
      </c>
      <c r="D71" t="s">
        <v>1930</v>
      </c>
      <c r="E71" t="s">
        <v>1860</v>
      </c>
    </row>
    <row r="72" spans="1:5" x14ac:dyDescent="0.2">
      <c r="A72">
        <v>11</v>
      </c>
      <c r="B72" t="s">
        <v>70</v>
      </c>
      <c r="C72">
        <v>1</v>
      </c>
      <c r="D72" t="s">
        <v>1931</v>
      </c>
      <c r="E72" t="s">
        <v>1860</v>
      </c>
    </row>
    <row r="73" spans="1:5" x14ac:dyDescent="0.2">
      <c r="A73">
        <v>12</v>
      </c>
      <c r="B73" t="s">
        <v>76</v>
      </c>
      <c r="C73">
        <v>1</v>
      </c>
      <c r="D73" t="s">
        <v>1932</v>
      </c>
      <c r="E73" t="s">
        <v>1860</v>
      </c>
    </row>
    <row r="74" spans="1:5" x14ac:dyDescent="0.2">
      <c r="A74">
        <v>13</v>
      </c>
      <c r="B74" t="s">
        <v>82</v>
      </c>
      <c r="C74">
        <v>1</v>
      </c>
      <c r="D74" t="s">
        <v>1933</v>
      </c>
      <c r="E74" t="s">
        <v>1860</v>
      </c>
    </row>
    <row r="75" spans="1:5" x14ac:dyDescent="0.2">
      <c r="A75">
        <v>14</v>
      </c>
      <c r="B75" t="s">
        <v>88</v>
      </c>
      <c r="C75">
        <v>1</v>
      </c>
      <c r="D75" t="s">
        <v>1934</v>
      </c>
      <c r="E75" t="s">
        <v>1860</v>
      </c>
    </row>
    <row r="76" spans="1:5" x14ac:dyDescent="0.2">
      <c r="A76">
        <v>15</v>
      </c>
      <c r="B76" t="s">
        <v>94</v>
      </c>
      <c r="C76">
        <v>1</v>
      </c>
      <c r="D76" t="s">
        <v>1935</v>
      </c>
      <c r="E76" t="s">
        <v>1860</v>
      </c>
    </row>
    <row r="77" spans="1:5" x14ac:dyDescent="0.2">
      <c r="A77">
        <v>16</v>
      </c>
      <c r="B77" t="s">
        <v>99</v>
      </c>
      <c r="C77">
        <v>1</v>
      </c>
      <c r="D77" t="s">
        <v>1936</v>
      </c>
      <c r="E77" t="s">
        <v>1860</v>
      </c>
    </row>
    <row r="78" spans="1:5" x14ac:dyDescent="0.2">
      <c r="A78">
        <v>17</v>
      </c>
      <c r="B78" t="s">
        <v>106</v>
      </c>
      <c r="C78">
        <v>1</v>
      </c>
      <c r="D78" t="s">
        <v>1937</v>
      </c>
      <c r="E78" t="s">
        <v>1860</v>
      </c>
    </row>
    <row r="79" spans="1:5" x14ac:dyDescent="0.2">
      <c r="A79">
        <v>18</v>
      </c>
      <c r="B79" t="s">
        <v>116</v>
      </c>
      <c r="C79">
        <v>1</v>
      </c>
      <c r="D79" t="s">
        <v>1938</v>
      </c>
      <c r="E79" t="s">
        <v>1860</v>
      </c>
    </row>
    <row r="80" spans="1:5" x14ac:dyDescent="0.2">
      <c r="A80">
        <v>19</v>
      </c>
      <c r="B80" t="s">
        <v>122</v>
      </c>
      <c r="C80">
        <v>1</v>
      </c>
      <c r="D80" t="s">
        <v>1939</v>
      </c>
      <c r="E80" t="s">
        <v>1860</v>
      </c>
    </row>
    <row r="81" spans="1:5" x14ac:dyDescent="0.2">
      <c r="A81">
        <v>20</v>
      </c>
      <c r="B81" t="s">
        <v>128</v>
      </c>
      <c r="C81">
        <v>1</v>
      </c>
      <c r="E81" t="s">
        <v>1860</v>
      </c>
    </row>
    <row r="82" spans="1:5" x14ac:dyDescent="0.2">
      <c r="A82">
        <v>21</v>
      </c>
      <c r="B82" t="s">
        <v>135</v>
      </c>
      <c r="C82">
        <v>1</v>
      </c>
      <c r="D82" t="s">
        <v>1940</v>
      </c>
      <c r="E82" t="s">
        <v>1860</v>
      </c>
    </row>
    <row r="83" spans="1:5" x14ac:dyDescent="0.2">
      <c r="A83">
        <v>22</v>
      </c>
      <c r="B83" t="s">
        <v>140</v>
      </c>
      <c r="C83">
        <v>1</v>
      </c>
      <c r="D83" t="s">
        <v>1941</v>
      </c>
      <c r="E83" t="s">
        <v>1860</v>
      </c>
    </row>
    <row r="84" spans="1:5" x14ac:dyDescent="0.2">
      <c r="A84">
        <v>23</v>
      </c>
      <c r="B84" t="s">
        <v>144</v>
      </c>
      <c r="C84">
        <v>1</v>
      </c>
      <c r="D84" t="s">
        <v>1942</v>
      </c>
      <c r="E84" t="s">
        <v>1860</v>
      </c>
    </row>
    <row r="85" spans="1:5" x14ac:dyDescent="0.2">
      <c r="A85">
        <v>24</v>
      </c>
      <c r="B85" t="s">
        <v>148</v>
      </c>
      <c r="C85">
        <v>1</v>
      </c>
      <c r="D85" t="s">
        <v>1943</v>
      </c>
      <c r="E85" t="s">
        <v>1860</v>
      </c>
    </row>
    <row r="86" spans="1:5" x14ac:dyDescent="0.2">
      <c r="A86">
        <v>25</v>
      </c>
      <c r="B86" t="s">
        <v>152</v>
      </c>
      <c r="C86">
        <v>1</v>
      </c>
      <c r="D86" t="s">
        <v>1944</v>
      </c>
      <c r="E86" t="s">
        <v>1860</v>
      </c>
    </row>
    <row r="87" spans="1:5" x14ac:dyDescent="0.2">
      <c r="A87">
        <v>26</v>
      </c>
      <c r="B87" t="s">
        <v>156</v>
      </c>
      <c r="C87">
        <v>1</v>
      </c>
      <c r="D87" t="s">
        <v>1945</v>
      </c>
      <c r="E87" t="s">
        <v>1860</v>
      </c>
    </row>
    <row r="88" spans="1:5" x14ac:dyDescent="0.2">
      <c r="A88">
        <v>27</v>
      </c>
      <c r="B88" t="s">
        <v>158</v>
      </c>
      <c r="C88">
        <v>1</v>
      </c>
      <c r="D88" t="s">
        <v>1946</v>
      </c>
      <c r="E88" t="s">
        <v>1860</v>
      </c>
    </row>
    <row r="89" spans="1:5" x14ac:dyDescent="0.2">
      <c r="A89">
        <v>28</v>
      </c>
      <c r="B89" t="s">
        <v>160</v>
      </c>
      <c r="C89">
        <v>1</v>
      </c>
      <c r="D89" t="s">
        <v>1947</v>
      </c>
      <c r="E89" t="s">
        <v>1860</v>
      </c>
    </row>
    <row r="90" spans="1:5" x14ac:dyDescent="0.2">
      <c r="A90">
        <v>29</v>
      </c>
      <c r="B90" t="s">
        <v>162</v>
      </c>
      <c r="C90">
        <v>1</v>
      </c>
      <c r="D90" t="s">
        <v>1948</v>
      </c>
      <c r="E90" t="s">
        <v>1860</v>
      </c>
    </row>
    <row r="91" spans="1:5" x14ac:dyDescent="0.2">
      <c r="A91">
        <v>30</v>
      </c>
      <c r="B91" t="s">
        <v>1856</v>
      </c>
      <c r="C91">
        <v>1</v>
      </c>
      <c r="D91" t="s">
        <v>1949</v>
      </c>
      <c r="E91" t="s">
        <v>1860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Sheet4</vt:lpstr>
      <vt:lpstr>Synonym Sheet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dcterms:modified xsi:type="dcterms:W3CDTF">2023-04-07T16:04:18Z</dcterms:modified>
</cp:coreProperties>
</file>