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1" documentId="8_{3F615274-B613-46D1-848F-9438216D2739}" xr6:coauthVersionLast="47" xr6:coauthVersionMax="47" xr10:uidLastSave="{E07D24D4-C470-40CA-8EBE-A865887D230D}"/>
  <bookViews>
    <workbookView xWindow="-98" yWindow="-98" windowWidth="20715" windowHeight="13276" xr2:uid="{691D7A8D-C666-463B-A2F4-B6D03A641B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B23" i="1"/>
  <c r="B22" i="1"/>
  <c r="B19" i="1"/>
  <c r="B18" i="1"/>
  <c r="B17" i="1"/>
</calcChain>
</file>

<file path=xl/sharedStrings.xml><?xml version="1.0" encoding="utf-8"?>
<sst xmlns="http://schemas.openxmlformats.org/spreadsheetml/2006/main" count="16" uniqueCount="16">
  <si>
    <t>Question : A company wants to analyze the salary distribution of its employees to determine the income levels at different percentiles.</t>
  </si>
  <si>
    <t>Let's consider the monthly salaries (in thousands of dollars) of a sample of 200 employees:</t>
  </si>
  <si>
    <t>Salaries:</t>
  </si>
  <si>
    <t>QUESTIONS:</t>
  </si>
  <si>
    <t>1. Quartiles: Calculate the first quartile (Q1), median (Q2), and third quartile (Q3) of the salary distribution.</t>
  </si>
  <si>
    <t>Q1=</t>
  </si>
  <si>
    <t>Q2=</t>
  </si>
  <si>
    <t>Q3=</t>
  </si>
  <si>
    <t>2. Percentiles: Calculate the 10th percentile, 25th percentile, 75th percentile, and 90th percentile of the salary distribution.</t>
  </si>
  <si>
    <t>P10=</t>
  </si>
  <si>
    <t>P25=</t>
  </si>
  <si>
    <t>P75=</t>
  </si>
  <si>
    <t>P90=</t>
  </si>
  <si>
    <t>3. Interpretation: Based on the quartiles and percentiles, what can be inferred about the income distribution of the employees?</t>
  </si>
  <si>
    <t>Quartiles (Q1, Q2, Q3) divide the data into four equal parts. Q1 represents the salary level below which 25% of employees fall, Q2 represents the median salary level (50% of employees earn below this level), and Q3 represents the salary level below which 75% of employees fall.</t>
  </si>
  <si>
    <t>Percentiles provide a more granular view of the salary distribution. For example, the 10th percentile represents the salary level below which 10% of employees fall, the 25th percentile represents the salary level below which 25% of employees fall, and so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</si>
</sst>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4181-1E25-461A-83F3-0E8E1E308AA7}">
  <dimension ref="A1:K29"/>
  <sheetViews>
    <sheetView tabSelected="1" workbookViewId="0">
      <selection activeCell="A29" sqref="A29"/>
    </sheetView>
  </sheetViews>
  <sheetFormatPr defaultRowHeight="14.25" x14ac:dyDescent="0.45"/>
  <sheetData>
    <row r="1" spans="1:11" ht="15.75" x14ac:dyDescent="0.5">
      <c r="A1" s="2" t="s">
        <v>0</v>
      </c>
    </row>
    <row r="2" spans="1:11" ht="15.75" x14ac:dyDescent="0.5">
      <c r="A2" s="1" t="s">
        <v>1</v>
      </c>
    </row>
    <row r="4" spans="1:11" x14ac:dyDescent="0.45">
      <c r="A4" t="s">
        <v>2</v>
      </c>
      <c r="B4" s="3">
        <v>40</v>
      </c>
      <c r="C4" s="3">
        <v>45</v>
      </c>
      <c r="D4" s="3">
        <v>50</v>
      </c>
      <c r="E4" s="3">
        <v>55</v>
      </c>
      <c r="F4" s="3">
        <v>60</v>
      </c>
      <c r="G4" s="3">
        <v>62</v>
      </c>
      <c r="H4" s="3">
        <v>65</v>
      </c>
      <c r="I4" s="3">
        <v>68</v>
      </c>
      <c r="J4" s="3">
        <v>70</v>
      </c>
      <c r="K4" s="3">
        <v>72</v>
      </c>
    </row>
    <row r="5" spans="1:11" x14ac:dyDescent="0.45">
      <c r="B5" s="3">
        <v>75</v>
      </c>
      <c r="C5" s="3">
        <v>78</v>
      </c>
      <c r="D5" s="3">
        <v>80</v>
      </c>
      <c r="E5" s="3">
        <v>82</v>
      </c>
      <c r="F5" s="3">
        <v>85</v>
      </c>
      <c r="G5" s="3">
        <v>88</v>
      </c>
      <c r="H5" s="3">
        <v>90</v>
      </c>
      <c r="I5" s="3">
        <v>92</v>
      </c>
      <c r="J5" s="3">
        <v>95</v>
      </c>
      <c r="K5" s="3">
        <v>100</v>
      </c>
    </row>
    <row r="6" spans="1:11" x14ac:dyDescent="0.45">
      <c r="B6" s="3">
        <v>105</v>
      </c>
      <c r="C6" s="3">
        <v>110</v>
      </c>
      <c r="D6" s="3">
        <v>115</v>
      </c>
      <c r="E6" s="3">
        <v>120</v>
      </c>
      <c r="F6" s="3">
        <v>125</v>
      </c>
      <c r="G6" s="3">
        <v>130</v>
      </c>
      <c r="H6" s="3">
        <v>135</v>
      </c>
      <c r="I6" s="3">
        <v>140</v>
      </c>
      <c r="J6" s="3">
        <v>145</v>
      </c>
      <c r="K6" s="3">
        <v>150</v>
      </c>
    </row>
    <row r="7" spans="1:11" x14ac:dyDescent="0.45">
      <c r="B7" s="3">
        <v>155</v>
      </c>
      <c r="C7" s="3">
        <v>160</v>
      </c>
      <c r="D7" s="3">
        <v>165</v>
      </c>
      <c r="E7" s="3">
        <v>170</v>
      </c>
      <c r="F7" s="3">
        <v>175</v>
      </c>
      <c r="G7" s="3">
        <v>180</v>
      </c>
      <c r="H7" s="3">
        <v>185</v>
      </c>
      <c r="I7" s="3">
        <v>190</v>
      </c>
      <c r="J7" s="3">
        <v>195</v>
      </c>
      <c r="K7" s="3">
        <v>200</v>
      </c>
    </row>
    <row r="8" spans="1:11" x14ac:dyDescent="0.45">
      <c r="B8" s="3">
        <v>205</v>
      </c>
      <c r="C8" s="3">
        <v>210</v>
      </c>
      <c r="D8" s="3">
        <v>215</v>
      </c>
      <c r="E8" s="3">
        <v>220</v>
      </c>
      <c r="F8" s="3">
        <v>225</v>
      </c>
      <c r="G8" s="3">
        <v>230</v>
      </c>
      <c r="H8" s="3">
        <v>235</v>
      </c>
      <c r="I8" s="3">
        <v>240</v>
      </c>
      <c r="J8" s="3">
        <v>245</v>
      </c>
      <c r="K8" s="3">
        <v>250</v>
      </c>
    </row>
    <row r="9" spans="1:11" x14ac:dyDescent="0.45">
      <c r="B9" s="3">
        <v>255</v>
      </c>
      <c r="C9" s="3">
        <v>260</v>
      </c>
      <c r="D9" s="3">
        <v>265</v>
      </c>
      <c r="E9" s="3">
        <v>270</v>
      </c>
      <c r="F9" s="3">
        <v>275</v>
      </c>
      <c r="G9" s="3">
        <v>280</v>
      </c>
      <c r="H9" s="3">
        <v>285</v>
      </c>
      <c r="I9" s="3">
        <v>290</v>
      </c>
      <c r="J9" s="3">
        <v>295</v>
      </c>
      <c r="K9" s="3">
        <v>300</v>
      </c>
    </row>
    <row r="10" spans="1:11" x14ac:dyDescent="0.45">
      <c r="B10" s="3">
        <v>305</v>
      </c>
      <c r="C10" s="3">
        <v>310</v>
      </c>
      <c r="D10" s="3">
        <v>315</v>
      </c>
      <c r="E10" s="3">
        <v>320</v>
      </c>
      <c r="F10" s="3">
        <v>325</v>
      </c>
      <c r="G10" s="3">
        <v>330</v>
      </c>
      <c r="H10" s="3">
        <v>335</v>
      </c>
      <c r="I10" s="3">
        <v>340</v>
      </c>
      <c r="J10" s="3">
        <v>345</v>
      </c>
      <c r="K10" s="3">
        <v>350</v>
      </c>
    </row>
    <row r="11" spans="1:11" x14ac:dyDescent="0.45">
      <c r="B11" s="3">
        <v>355</v>
      </c>
      <c r="C11" s="3">
        <v>360</v>
      </c>
      <c r="D11" s="3">
        <v>365</v>
      </c>
      <c r="E11" s="3">
        <v>370</v>
      </c>
      <c r="F11" s="3">
        <v>375</v>
      </c>
      <c r="G11" s="3">
        <v>380</v>
      </c>
      <c r="H11" s="3">
        <v>385</v>
      </c>
      <c r="I11" s="3">
        <v>290</v>
      </c>
      <c r="J11" s="3">
        <v>395</v>
      </c>
      <c r="K11" s="3">
        <v>400</v>
      </c>
    </row>
    <row r="12" spans="1:11" x14ac:dyDescent="0.45">
      <c r="B12" s="3">
        <v>405</v>
      </c>
      <c r="C12" s="3">
        <v>410</v>
      </c>
      <c r="D12" s="3">
        <v>415</v>
      </c>
      <c r="E12" s="3">
        <v>420</v>
      </c>
      <c r="F12" s="3">
        <v>425</v>
      </c>
      <c r="G12" s="3">
        <v>430</v>
      </c>
      <c r="H12" s="3">
        <v>435</v>
      </c>
      <c r="I12" s="3">
        <v>440</v>
      </c>
      <c r="J12" s="3">
        <v>445</v>
      </c>
      <c r="K12" s="3">
        <v>450</v>
      </c>
    </row>
    <row r="13" spans="1:11" x14ac:dyDescent="0.45">
      <c r="B13" s="3">
        <v>455</v>
      </c>
      <c r="C13" s="3">
        <v>460</v>
      </c>
      <c r="D13" s="3">
        <v>465</v>
      </c>
      <c r="E13" s="3">
        <v>470</v>
      </c>
      <c r="F13" s="3">
        <v>475</v>
      </c>
      <c r="G13" s="3">
        <v>480</v>
      </c>
      <c r="H13" s="3">
        <v>485</v>
      </c>
      <c r="I13" s="3">
        <v>490</v>
      </c>
      <c r="J13" s="3">
        <v>494</v>
      </c>
      <c r="K13" s="3">
        <v>500</v>
      </c>
    </row>
    <row r="15" spans="1:11" x14ac:dyDescent="0.45">
      <c r="A15" t="s">
        <v>3</v>
      </c>
    </row>
    <row r="16" spans="1:11" ht="15.75" x14ac:dyDescent="0.5">
      <c r="A16" s="1" t="s">
        <v>4</v>
      </c>
    </row>
    <row r="17" spans="1:2" x14ac:dyDescent="0.45">
      <c r="A17" t="s">
        <v>5</v>
      </c>
      <c r="B17">
        <f>QUARTILE(B4:K13,1)</f>
        <v>128.75</v>
      </c>
    </row>
    <row r="18" spans="1:2" x14ac:dyDescent="0.45">
      <c r="A18" t="s">
        <v>6</v>
      </c>
      <c r="B18">
        <f>QUARTILE(B4:K13,2)</f>
        <v>252.5</v>
      </c>
    </row>
    <row r="19" spans="1:2" x14ac:dyDescent="0.45">
      <c r="A19" t="s">
        <v>7</v>
      </c>
      <c r="B19">
        <f>QUARTILE(B4:K13,3)</f>
        <v>371.25</v>
      </c>
    </row>
    <row r="21" spans="1:2" ht="15.75" x14ac:dyDescent="0.5">
      <c r="A21" s="1" t="s">
        <v>8</v>
      </c>
    </row>
    <row r="22" spans="1:2" x14ac:dyDescent="0.45">
      <c r="A22" t="s">
        <v>9</v>
      </c>
      <c r="B22">
        <f>PERCENTILE(B4:K13,0.1)</f>
        <v>74.7</v>
      </c>
    </row>
    <row r="23" spans="1:2" x14ac:dyDescent="0.45">
      <c r="A23" t="s">
        <v>10</v>
      </c>
      <c r="B23">
        <f>PERCENTILE(B4:K13,0.25)</f>
        <v>128.75</v>
      </c>
    </row>
    <row r="24" spans="1:2" x14ac:dyDescent="0.45">
      <c r="A24" t="s">
        <v>11</v>
      </c>
      <c r="B24">
        <f>PERCENTILE(B4:K13,0.75)</f>
        <v>371.25</v>
      </c>
    </row>
    <row r="25" spans="1:2" x14ac:dyDescent="0.45">
      <c r="A25" t="s">
        <v>12</v>
      </c>
      <c r="B25">
        <f>PERCENTILE(B4:K13,0.9)</f>
        <v>450.50000000000006</v>
      </c>
    </row>
    <row r="27" spans="1:2" ht="15.75" x14ac:dyDescent="0.5">
      <c r="A27" s="1" t="s">
        <v>13</v>
      </c>
    </row>
    <row r="28" spans="1:2" ht="15.75" x14ac:dyDescent="0.5">
      <c r="A28" s="1" t="s">
        <v>14</v>
      </c>
    </row>
    <row r="29" spans="1:2" ht="15.75" x14ac:dyDescent="0.5">
      <c r="A29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2024-06-14T12:05:39Z</dcterms:created>
  <dcterms:modified xsi:type="dcterms:W3CDTF">2024-06-14T12:22:51Z</dcterms:modified>
</cp:coreProperties>
</file>