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6EA4B66B-7C16-453E-A456-59F50ADDB28E}" xr6:coauthVersionLast="47" xr6:coauthVersionMax="47" xr10:uidLastSave="{00000000-0000-0000-0000-000000000000}"/>
  <bookViews>
    <workbookView xWindow="-120" yWindow="-120" windowWidth="20730" windowHeight="11160" xr2:uid="{40821B1E-5B18-463F-9456-26019DC028C5}"/>
  </bookViews>
  <sheets>
    <sheet name="Sheet3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" i="5" l="1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</calcChain>
</file>

<file path=xl/sharedStrings.xml><?xml version="1.0" encoding="utf-8"?>
<sst xmlns="http://schemas.openxmlformats.org/spreadsheetml/2006/main" count="1023" uniqueCount="289">
  <si>
    <t>ATM ID</t>
  </si>
  <si>
    <t>FULL ADDRESS OF ATM SITE</t>
  </si>
  <si>
    <t>SITE TYPE (ONSITE/OFFSITE)</t>
  </si>
  <si>
    <t>CITY/ CENTRE</t>
  </si>
  <si>
    <t>STATE</t>
  </si>
  <si>
    <t>Network</t>
  </si>
  <si>
    <t>Circle</t>
  </si>
  <si>
    <t>MS Vendor</t>
  </si>
  <si>
    <t>Machine make</t>
  </si>
  <si>
    <t>Device ID</t>
  </si>
  <si>
    <t>Sum of Total Number of Hrs Down</t>
  </si>
  <si>
    <t>Sum of Total Number of Hrs</t>
  </si>
  <si>
    <t>Total Down Percentage</t>
  </si>
  <si>
    <t>Up Time</t>
  </si>
  <si>
    <t>Remarks</t>
  </si>
  <si>
    <t>S1BW060289016</t>
  </si>
  <si>
    <t>SBI  UMRA POLICE ST.</t>
  </si>
  <si>
    <t>off site</t>
  </si>
  <si>
    <t>AHMEDABAD</t>
  </si>
  <si>
    <t>Gujrat</t>
  </si>
  <si>
    <t>4G Lte</t>
  </si>
  <si>
    <t>Ahmedabad</t>
  </si>
  <si>
    <t>HYOSUNG</t>
  </si>
  <si>
    <t>MX 5600S</t>
  </si>
  <si>
    <t>10.130.5.170</t>
  </si>
  <si>
    <t>24.00</t>
  </si>
  <si>
    <t>S1BB014894001</t>
  </si>
  <si>
    <t>ISRO COLONY ATM</t>
  </si>
  <si>
    <t>SURAT  </t>
  </si>
  <si>
    <t>NCR</t>
  </si>
  <si>
    <t>SELFSERVE 22E</t>
  </si>
  <si>
    <t>10.130.8.66</t>
  </si>
  <si>
    <t>S1BW060289036</t>
  </si>
  <si>
    <t>NEW SAMA ROAD 2</t>
  </si>
  <si>
    <t>10.130.9.142</t>
  </si>
  <si>
    <t>S1NW010283002</t>
  </si>
  <si>
    <t>TULSHIDHAM CHAR RASTA</t>
  </si>
  <si>
    <t>10.130.8.134</t>
  </si>
  <si>
    <t>S1BB003244001</t>
  </si>
  <si>
    <t>MARIUM COMPLEX TANDALJA</t>
  </si>
  <si>
    <t>10.130.8.138</t>
  </si>
  <si>
    <t xml:space="preserve"> </t>
  </si>
  <si>
    <t>S1BW000359004</t>
  </si>
  <si>
    <t>AIRPORT ROAD ROOMI PLAZA</t>
  </si>
  <si>
    <t>DEESA</t>
  </si>
  <si>
    <t>10.130.0.134</t>
  </si>
  <si>
    <t>S1BB000324214</t>
  </si>
  <si>
    <t>SUN COMPLEX R V DESAI</t>
  </si>
  <si>
    <t>VADODARA</t>
  </si>
  <si>
    <t>10.130.9.214</t>
  </si>
  <si>
    <t>S1NW000324271</t>
  </si>
  <si>
    <t>DEVIDARSHAN MANJALPUR</t>
  </si>
  <si>
    <t>10.130.8.62</t>
  </si>
  <si>
    <t>S1BW000324236</t>
  </si>
  <si>
    <t>ATMIYA COLLEGE CMS</t>
  </si>
  <si>
    <t>10.130.10.198</t>
  </si>
  <si>
    <t>00:05:45</t>
  </si>
  <si>
    <t>0.40%</t>
  </si>
  <si>
    <t>S1BG000324224</t>
  </si>
  <si>
    <t>DHANERA</t>
  </si>
  <si>
    <t>DIEBOLD</t>
  </si>
  <si>
    <t>D 429 CD</t>
  </si>
  <si>
    <t>10.130.6.14</t>
  </si>
  <si>
    <t>S1BW000324209</t>
  </si>
  <si>
    <t>POLICE HEAD QUARTER</t>
  </si>
  <si>
    <t>10.130.11.38</t>
  </si>
  <si>
    <t>S1BW000324241</t>
  </si>
  <si>
    <t>SHREENATH AVENUE</t>
  </si>
  <si>
    <t>10.130.10.126</t>
  </si>
  <si>
    <t>S1BW000324208</t>
  </si>
  <si>
    <t>POONAM SOCIETY, WAGHOD</t>
  </si>
  <si>
    <t>10.130.8.182</t>
  </si>
  <si>
    <t>S1NG000324095</t>
  </si>
  <si>
    <t>MANGALMURTI</t>
  </si>
  <si>
    <t>10.130.11.34</t>
  </si>
  <si>
    <t>S1NG000324272</t>
  </si>
  <si>
    <t>NEAR SOMA TALAV CHAR</t>
  </si>
  <si>
    <t>10.130.6.218</t>
  </si>
  <si>
    <t>S1BW000324249</t>
  </si>
  <si>
    <t>HPCL CITILIGHT</t>
  </si>
  <si>
    <t>10.130.5.222</t>
  </si>
  <si>
    <t>S1BW000324246</t>
  </si>
  <si>
    <t>GYANDARSHAN 2ND ATM</t>
  </si>
  <si>
    <t>10.130.5.214</t>
  </si>
  <si>
    <t>S1BW000324231</t>
  </si>
  <si>
    <t>ATMIYA COMPLEX MANEJA</t>
  </si>
  <si>
    <t>10.130.11.30</t>
  </si>
  <si>
    <t>S1BW000324210</t>
  </si>
  <si>
    <t>DWARKADISH TEMPLE</t>
  </si>
  <si>
    <t>10.130.11.70</t>
  </si>
  <si>
    <t>S1BW000324143</t>
  </si>
  <si>
    <t>SOMA TALAV VADODARA.</t>
  </si>
  <si>
    <t>10.130.9.30</t>
  </si>
  <si>
    <t>S1NW000324144</t>
  </si>
  <si>
    <t>KESAV KUTIR</t>
  </si>
  <si>
    <t>10.130.11.50</t>
  </si>
  <si>
    <t>S1BW000324152</t>
  </si>
  <si>
    <t>M.S.UNIVERSITY BRANCH</t>
  </si>
  <si>
    <t>MX 5600</t>
  </si>
  <si>
    <t>10.130.4.126</t>
  </si>
  <si>
    <t>S1BB000324212</t>
  </si>
  <si>
    <t>HELLY ENCLAY, DIWALIPU</t>
  </si>
  <si>
    <t>10.130.6.30</t>
  </si>
  <si>
    <t>S1BW000324254</t>
  </si>
  <si>
    <t>2ND ATM KALUPUR RLY STATI</t>
  </si>
  <si>
    <t>10.130.9.146</t>
  </si>
  <si>
    <t>S1NG000324096</t>
  </si>
  <si>
    <t>VANRAJ COMPLEX, MANEJA</t>
  </si>
  <si>
    <t>10.130.10.122</t>
  </si>
  <si>
    <t>S1BW000324247</t>
  </si>
  <si>
    <t>VRAJ VENU COMPLEX,WAGH</t>
  </si>
  <si>
    <t>10.130.9.170</t>
  </si>
  <si>
    <t>S1NW000324240</t>
  </si>
  <si>
    <t>AMBAJI</t>
  </si>
  <si>
    <t>10.130.4.2</t>
  </si>
  <si>
    <t>S1BW000324244</t>
  </si>
  <si>
    <t>SUSSEN CHAR RASTA</t>
  </si>
  <si>
    <t>10.130.11.98</t>
  </si>
  <si>
    <t>S1BG000324226</t>
  </si>
  <si>
    <t>SUN COMPLEX,RV DESAI ROAD</t>
  </si>
  <si>
    <t>10.130.11.58</t>
  </si>
  <si>
    <t>S1NB000324125</t>
  </si>
  <si>
    <t>SP SCHOOL KALVIBID</t>
  </si>
  <si>
    <t>site closed</t>
  </si>
  <si>
    <t>S1BW000324237</t>
  </si>
  <si>
    <t>SRPF, PRATAPNAGAR</t>
  </si>
  <si>
    <t>10.130.10.234</t>
  </si>
  <si>
    <t>S1BW000324243</t>
  </si>
  <si>
    <t>RANJIT NAGAR</t>
  </si>
  <si>
    <t>10.130.10.98</t>
  </si>
  <si>
    <t>S1BG000324225</t>
  </si>
  <si>
    <t>SOMNATH PETROL PUMP</t>
  </si>
  <si>
    <t>10.130.10.94</t>
  </si>
  <si>
    <t>S1BW000324251</t>
  </si>
  <si>
    <t>GOVINDWADI, ISANPUR ATM</t>
  </si>
  <si>
    <t>10.130.11.10</t>
  </si>
  <si>
    <t>S1BW000324253</t>
  </si>
  <si>
    <t>ATMIYA COMPLEX,MANEJA</t>
  </si>
  <si>
    <t>10.130.6.98</t>
  </si>
  <si>
    <t>S1BW000324238</t>
  </si>
  <si>
    <t>NEW SAMA ROAD, AYURVED</t>
  </si>
  <si>
    <t>10.130.7.70</t>
  </si>
  <si>
    <t>S1BW000450005</t>
  </si>
  <si>
    <t>DARBAR CHOKDI VADODARA</t>
  </si>
  <si>
    <t>Mehsana</t>
  </si>
  <si>
    <t>10.130.7.242</t>
  </si>
  <si>
    <t>S1BW002643002</t>
  </si>
  <si>
    <t>SIYAPURA VADODARA</t>
  </si>
  <si>
    <t>Palanpur</t>
  </si>
  <si>
    <t>10.130.13.202</t>
  </si>
  <si>
    <t>S1BW014894002</t>
  </si>
  <si>
    <t>PATAN</t>
  </si>
  <si>
    <t>10.130.11.14</t>
  </si>
  <si>
    <t>S1BW000463003</t>
  </si>
  <si>
    <t>3RD ATM, GANDHIBAUG</t>
  </si>
  <si>
    <t>RAJKOT</t>
  </si>
  <si>
    <t>10.130.12.114</t>
  </si>
  <si>
    <t>S1BC000463002</t>
  </si>
  <si>
    <t>9 PATEL COLONY</t>
  </si>
  <si>
    <t>10.130.11.254</t>
  </si>
  <si>
    <t>S1BW000324232</t>
  </si>
  <si>
    <t>10.130.12.162</t>
  </si>
  <si>
    <t>S1BW000324245</t>
  </si>
  <si>
    <t>SHIVAM COMPLEX</t>
  </si>
  <si>
    <t>10.130.12.182</t>
  </si>
  <si>
    <t>S1NW000324265</t>
  </si>
  <si>
    <t>OPP AMAR CAR NO 1 ATM</t>
  </si>
  <si>
    <t>10.130.12.142</t>
  </si>
  <si>
    <t>S1NW000324267</t>
  </si>
  <si>
    <t>DEVRAJ AVENUE, OP ROAD</t>
  </si>
  <si>
    <t>10.130.12.170</t>
  </si>
  <si>
    <t>S1NB014894174</t>
  </si>
  <si>
    <t>IST ATM KALUPUR RAILWAY</t>
  </si>
  <si>
    <t>10.130.12.190</t>
  </si>
  <si>
    <t>S1NB060088051</t>
  </si>
  <si>
    <t>ALWA NAKA</t>
  </si>
  <si>
    <t>Jamnagar</t>
  </si>
  <si>
    <t>10.130.12.206</t>
  </si>
  <si>
    <t>S1NW000324269</t>
  </si>
  <si>
    <t>MAGALMURTI</t>
  </si>
  <si>
    <t>10.130.12.90</t>
  </si>
  <si>
    <t>S1BW060088005</t>
  </si>
  <si>
    <t>SONAL CINEMA ATM</t>
  </si>
  <si>
    <t>10.130.12.30</t>
  </si>
  <si>
    <t>S1NB060090003</t>
  </si>
  <si>
    <t>DANDIA BAZAR, BARODA</t>
  </si>
  <si>
    <t>10.130.12.46</t>
  </si>
  <si>
    <t>S1BW001697002</t>
  </si>
  <si>
    <t>RADHE GOVIND DUPLEX</t>
  </si>
  <si>
    <t>BANASKATHA</t>
  </si>
  <si>
    <t>10.130.12.70</t>
  </si>
  <si>
    <t>S1BB060101023</t>
  </si>
  <si>
    <t>ATM ID New ATMG 2 Orchid Blossom Opp savion shopping centre Palanpore Bhesan Surat 395009</t>
  </si>
  <si>
    <t>SURENDRANAGAR</t>
  </si>
  <si>
    <t>10.130.12.18</t>
  </si>
  <si>
    <t>S1BB060012007</t>
  </si>
  <si>
    <t>ATM ID S1BB060101023 DSP OFFICE WADHWAN JAWAHAR GROUND ROAD SURENDRANAGAR PIN 363001</t>
  </si>
  <si>
    <t>Bhavnagar</t>
  </si>
  <si>
    <t>10.130.11.250</t>
  </si>
  <si>
    <t>S1BB060318073</t>
  </si>
  <si>
    <t>SBI-394 JAMBUSAR OFFSITE ATM sbi-394 JAMBUSAR OFFSITE ATM Anmol complex  Near ST Bus Station Jambusar Parent Branch of ATM ?????? 394</t>
  </si>
  <si>
    <t>10.130.13.194</t>
  </si>
  <si>
    <t>S1BB000394007</t>
  </si>
  <si>
    <t>ATM ID Mobile VAN ATM Ahmedabad Main Branch- code-301 ANY TIME CHANNEL DEPT LHO AHMEDABAD..</t>
  </si>
  <si>
    <t>Bharuch</t>
  </si>
  <si>
    <t>10.130.7.66</t>
  </si>
  <si>
    <t>S5NA000301622</t>
  </si>
  <si>
    <t>SANKALP, DANDIA BAZAR-KHARI VAV  VADODARAKHARI VAV  VADODARAKHARI VAV  VADODARAVadodaraGUJARAT390001</t>
  </si>
  <si>
    <t>HITACHI</t>
  </si>
  <si>
    <t>HT-2845-SR7500</t>
  </si>
  <si>
    <t>10.130.8.142</t>
  </si>
  <si>
    <t>S1NW000324268</t>
  </si>
  <si>
    <t>ATM ID S1BW000324254 TULSI DHAM CHAR RASTA VADODARA 390011.</t>
  </si>
  <si>
    <t>10.130.10.230</t>
  </si>
  <si>
    <t>S1BW060289011</t>
  </si>
  <si>
    <t>Vejalpur Br Nr. Ashapura Temple</t>
  </si>
  <si>
    <t>10.130.5.166</t>
  </si>
  <si>
    <t>S1NW010283001</t>
  </si>
  <si>
    <t>State Bank of India, Air Port Circle Branch, Near Reliance Fresh, VIP Road, Baroda, Pin-390022</t>
  </si>
  <si>
    <t>10.130.11.54</t>
  </si>
  <si>
    <t>S1BW010283068</t>
  </si>
  <si>
    <t>BALGOPAL COMPLEX- ATMBAL  GOPAL  VADODARABAL  GOPAL  VADODARABAL  GOPAL  VADODARAVadodaraGUJARAT390011</t>
  </si>
  <si>
    <t>10.130.9.178</t>
  </si>
  <si>
    <t>S1BW010283071</t>
  </si>
  <si>
    <t>2ND ATM AUSTODIYA</t>
  </si>
  <si>
    <t>10.130.19.58</t>
  </si>
  <si>
    <t>S1BW010283158</t>
  </si>
  <si>
    <t>CIVILHOSPITAL OPDCORNER A</t>
  </si>
  <si>
    <t>10.130.22.134</t>
  </si>
  <si>
    <t>S1NG010283282</t>
  </si>
  <si>
    <t>SINDH AUTO NARODAROAD FRU</t>
  </si>
  <si>
    <t>10.130.19.34</t>
  </si>
  <si>
    <t>S1BW010283072</t>
  </si>
  <si>
    <t>1200 BED CIVIL HOSPITAL</t>
  </si>
  <si>
    <t>10.130.22.186</t>
  </si>
  <si>
    <t>S1NW060289436</t>
  </si>
  <si>
    <t>MEENABAZAR 2ND ATM</t>
  </si>
  <si>
    <t>10.130.22.126</t>
  </si>
  <si>
    <t>S1NB010283050</t>
  </si>
  <si>
    <t>2ND ATM SINDH AUTO NARODA</t>
  </si>
  <si>
    <t>10.130.18.82</t>
  </si>
  <si>
    <t>S1BW010283011</t>
  </si>
  <si>
    <t>GHODASAR BRTS STATION</t>
  </si>
  <si>
    <t>10.130.19.78</t>
  </si>
  <si>
    <t>S1BW010283027</t>
  </si>
  <si>
    <t>OFF SITE ATM NO 3 GOVINWA</t>
  </si>
  <si>
    <t>10.130.19.86</t>
  </si>
  <si>
    <t>S1NB010283261</t>
  </si>
  <si>
    <t>AIR INDIA OFFICE KHANPUR</t>
  </si>
  <si>
    <t>10.130.18.186</t>
  </si>
  <si>
    <t>s1bb010283165</t>
  </si>
  <si>
    <t>2ND ATM MEENABAZAR</t>
  </si>
  <si>
    <t>10.130.18.222</t>
  </si>
  <si>
    <t>S1NW010283274</t>
  </si>
  <si>
    <t>1698 - AHMEDABAD MUNI CORP</t>
  </si>
  <si>
    <t>10.130.22.182</t>
  </si>
  <si>
    <t>S1bb060289093</t>
  </si>
  <si>
    <t>NOBLE SCHOOL 3RD ATM</t>
  </si>
  <si>
    <t>S1NG010283048</t>
  </si>
  <si>
    <t>Ahmedabad1698 - AHMEDABAD MUNI CORP</t>
  </si>
  <si>
    <t>10.130.19.74</t>
  </si>
  <si>
    <t>S1NG010283047</t>
  </si>
  <si>
    <t>10.130.22.194</t>
  </si>
  <si>
    <t>S1BB010283164</t>
  </si>
  <si>
    <t>10.130.19.90</t>
  </si>
  <si>
    <t>S10G000359004</t>
  </si>
  <si>
    <t>OPP MARKET YRAD-DEESA.DISTT-BANASKATHA.PIN-385535  DEESA-00359 ATM ID S10G000359004 385535</t>
  </si>
  <si>
    <t>10.130.9.174</t>
  </si>
  <si>
    <t>S1BB000324217 </t>
  </si>
  <si>
    <t>pratap nagar Railway Station,vadodra</t>
  </si>
  <si>
    <t>00:00:00</t>
  </si>
  <si>
    <t>0.00%</t>
  </si>
  <si>
    <t>00:01:26</t>
  </si>
  <si>
    <t>0.10%</t>
  </si>
  <si>
    <t>00:04:19</t>
  </si>
  <si>
    <t>0.30%</t>
  </si>
  <si>
    <t>24:00:00</t>
  </si>
  <si>
    <t>100.00%</t>
  </si>
  <si>
    <t>00:02:52</t>
  </si>
  <si>
    <t>0.20%</t>
  </si>
  <si>
    <t>00:08:38</t>
  </si>
  <si>
    <t>0.60%</t>
  </si>
  <si>
    <t>14:38:24</t>
  </si>
  <si>
    <t>61.00%</t>
  </si>
  <si>
    <t>00:10:04</t>
  </si>
  <si>
    <t>0.70%</t>
  </si>
  <si>
    <t>site under renocvation</t>
  </si>
  <si>
    <t>Electrical issue -mail initiated to The bank For the same</t>
  </si>
  <si>
    <t>site id underdeletion-site power off  by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</si>
</sst>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9" fontId="0" fillId="0" borderId="1" xfId="1" applyFont="1" applyBorder="1"/>
    <xf numFmtId="10" fontId="0" fillId="2" borderId="1" xfId="1" applyNumberFormat="1" applyFont="1" applyFill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A29C-E2AD-4D4E-883F-5F516B56CFB3}">
  <dimension ref="A1:P78"/>
  <sheetViews>
    <sheetView tabSelected="1" topLeftCell="J9" workbookViewId="0">
      <selection activeCell="K30" sqref="K30"/>
    </sheetView>
  </sheetViews>
  <sheetFormatPr defaultRowHeight="15" x14ac:dyDescent="0.25"/>
  <cols>
    <col min="1" max="1" width="15.42578125" bestFit="1" customWidth="1"/>
    <col min="2" max="2" width="132.140625" bestFit="1" customWidth="1"/>
    <col min="3" max="3" width="25.85546875" bestFit="1" customWidth="1"/>
    <col min="4" max="4" width="17.28515625" bestFit="1" customWidth="1"/>
    <col min="5" max="5" width="6.42578125" bestFit="1" customWidth="1"/>
    <col min="6" max="6" width="8.7109375" bestFit="1" customWidth="1"/>
    <col min="7" max="7" width="11.7109375" bestFit="1" customWidth="1"/>
    <col min="8" max="8" width="10.7109375" bestFit="1" customWidth="1"/>
    <col min="9" max="9" width="15" bestFit="1" customWidth="1"/>
    <col min="10" max="10" width="12.7109375" bestFit="1" customWidth="1"/>
    <col min="11" max="11" width="31.5703125" bestFit="1" customWidth="1"/>
    <col min="12" max="12" width="25.85546875" bestFit="1" customWidth="1"/>
    <col min="13" max="13" width="21.85546875" bestFit="1" customWidth="1"/>
    <col min="14" max="14" width="5.5703125" bestFit="1" customWidth="1"/>
    <col min="15" max="15" width="8.42578125" bestFit="1" customWidth="1"/>
    <col min="16" max="16" width="5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>
        <v>1</v>
      </c>
      <c r="O1" s="5" t="s">
        <v>13</v>
      </c>
      <c r="P1" s="1" t="s">
        <v>14</v>
      </c>
    </row>
    <row r="2" spans="1:16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274</v>
      </c>
      <c r="L2" s="3" t="s">
        <v>25</v>
      </c>
      <c r="M2" s="3" t="s">
        <v>275</v>
      </c>
      <c r="N2" s="4">
        <v>1</v>
      </c>
      <c r="O2" s="6">
        <f>N2-M2</f>
        <v>0.997</v>
      </c>
      <c r="P2" s="3" t="s">
        <v>41</v>
      </c>
    </row>
    <row r="3" spans="1:16" x14ac:dyDescent="0.25">
      <c r="A3" s="3" t="s">
        <v>26</v>
      </c>
      <c r="B3" s="3" t="s">
        <v>27</v>
      </c>
      <c r="C3" s="3" t="s">
        <v>17</v>
      </c>
      <c r="D3" s="3" t="s">
        <v>28</v>
      </c>
      <c r="E3" s="3" t="s">
        <v>19</v>
      </c>
      <c r="F3" s="3" t="s">
        <v>20</v>
      </c>
      <c r="G3" s="3" t="s">
        <v>21</v>
      </c>
      <c r="H3" s="3" t="s">
        <v>29</v>
      </c>
      <c r="I3" s="3" t="s">
        <v>30</v>
      </c>
      <c r="J3" s="3" t="s">
        <v>31</v>
      </c>
      <c r="K3" s="3" t="s">
        <v>270</v>
      </c>
      <c r="L3" s="3" t="s">
        <v>25</v>
      </c>
      <c r="M3" s="3" t="s">
        <v>271</v>
      </c>
      <c r="N3" s="4">
        <v>1</v>
      </c>
      <c r="O3" s="6">
        <f t="shared" ref="O3:O66" si="0">N3-M3</f>
        <v>1</v>
      </c>
      <c r="P3" s="3"/>
    </row>
    <row r="4" spans="1:16" x14ac:dyDescent="0.25">
      <c r="A4" s="3" t="s">
        <v>32</v>
      </c>
      <c r="B4" s="3" t="s">
        <v>33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34</v>
      </c>
      <c r="K4" s="3" t="s">
        <v>270</v>
      </c>
      <c r="L4" s="3" t="s">
        <v>25</v>
      </c>
      <c r="M4" s="3" t="s">
        <v>271</v>
      </c>
      <c r="N4" s="4">
        <v>1</v>
      </c>
      <c r="O4" s="6">
        <f t="shared" si="0"/>
        <v>1</v>
      </c>
      <c r="P4" s="3"/>
    </row>
    <row r="5" spans="1:16" x14ac:dyDescent="0.25">
      <c r="A5" s="3" t="s">
        <v>35</v>
      </c>
      <c r="B5" s="3" t="s">
        <v>36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37</v>
      </c>
      <c r="K5" s="3" t="s">
        <v>270</v>
      </c>
      <c r="L5" s="3" t="s">
        <v>25</v>
      </c>
      <c r="M5" s="3" t="s">
        <v>271</v>
      </c>
      <c r="N5" s="4">
        <v>1</v>
      </c>
      <c r="O5" s="6">
        <f t="shared" si="0"/>
        <v>1</v>
      </c>
      <c r="P5" s="3"/>
    </row>
    <row r="6" spans="1:16" x14ac:dyDescent="0.25">
      <c r="A6" s="3" t="s">
        <v>38</v>
      </c>
      <c r="B6" s="3" t="s">
        <v>39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29</v>
      </c>
      <c r="I6" s="3" t="s">
        <v>30</v>
      </c>
      <c r="J6" s="3" t="s">
        <v>40</v>
      </c>
      <c r="K6" s="3" t="s">
        <v>272</v>
      </c>
      <c r="L6" s="3" t="s">
        <v>25</v>
      </c>
      <c r="M6" s="3" t="s">
        <v>273</v>
      </c>
      <c r="N6" s="4">
        <v>1</v>
      </c>
      <c r="O6" s="6">
        <f t="shared" si="0"/>
        <v>0.999</v>
      </c>
      <c r="P6" s="3" t="s">
        <v>41</v>
      </c>
    </row>
    <row r="7" spans="1:16" x14ac:dyDescent="0.25">
      <c r="A7" s="3" t="s">
        <v>42</v>
      </c>
      <c r="B7" s="3" t="s">
        <v>43</v>
      </c>
      <c r="C7" s="3" t="s">
        <v>17</v>
      </c>
      <c r="D7" s="3" t="s">
        <v>44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45</v>
      </c>
      <c r="K7" s="3" t="s">
        <v>270</v>
      </c>
      <c r="L7" s="3" t="s">
        <v>25</v>
      </c>
      <c r="M7" s="3" t="s">
        <v>271</v>
      </c>
      <c r="N7" s="4">
        <v>1</v>
      </c>
      <c r="O7" s="6">
        <f t="shared" si="0"/>
        <v>1</v>
      </c>
      <c r="P7" s="3"/>
    </row>
    <row r="8" spans="1:16" x14ac:dyDescent="0.25">
      <c r="A8" s="3" t="s">
        <v>46</v>
      </c>
      <c r="B8" s="3" t="s">
        <v>47</v>
      </c>
      <c r="C8" s="3" t="s">
        <v>17</v>
      </c>
      <c r="D8" s="3" t="s">
        <v>48</v>
      </c>
      <c r="E8" s="3" t="s">
        <v>19</v>
      </c>
      <c r="F8" s="3" t="s">
        <v>20</v>
      </c>
      <c r="G8" s="3" t="s">
        <v>21</v>
      </c>
      <c r="H8" s="3" t="s">
        <v>29</v>
      </c>
      <c r="I8" s="3" t="s">
        <v>30</v>
      </c>
      <c r="J8" s="3" t="s">
        <v>49</v>
      </c>
      <c r="K8" s="3" t="s">
        <v>278</v>
      </c>
      <c r="L8" s="3" t="s">
        <v>25</v>
      </c>
      <c r="M8" s="3" t="s">
        <v>279</v>
      </c>
      <c r="N8" s="4">
        <v>1</v>
      </c>
      <c r="O8" s="6">
        <f t="shared" si="0"/>
        <v>0.998</v>
      </c>
      <c r="P8" s="3"/>
    </row>
    <row r="9" spans="1:16" x14ac:dyDescent="0.25">
      <c r="A9" s="3" t="s">
        <v>50</v>
      </c>
      <c r="B9" s="3" t="s">
        <v>51</v>
      </c>
      <c r="C9" s="3" t="s">
        <v>17</v>
      </c>
      <c r="D9" s="3" t="s">
        <v>48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52</v>
      </c>
      <c r="K9" s="3" t="s">
        <v>270</v>
      </c>
      <c r="L9" s="3" t="s">
        <v>25</v>
      </c>
      <c r="M9" s="3" t="s">
        <v>271</v>
      </c>
      <c r="N9" s="4">
        <v>1</v>
      </c>
      <c r="O9" s="6">
        <f t="shared" si="0"/>
        <v>1</v>
      </c>
      <c r="P9" s="3"/>
    </row>
    <row r="10" spans="1:16" x14ac:dyDescent="0.25">
      <c r="A10" s="3" t="s">
        <v>53</v>
      </c>
      <c r="B10" s="3" t="s">
        <v>54</v>
      </c>
      <c r="C10" s="3" t="s">
        <v>17</v>
      </c>
      <c r="D10" s="3" t="s">
        <v>48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55</v>
      </c>
      <c r="K10" s="3" t="s">
        <v>56</v>
      </c>
      <c r="L10" s="3" t="s">
        <v>25</v>
      </c>
      <c r="M10" s="3" t="s">
        <v>57</v>
      </c>
      <c r="N10" s="4">
        <v>1</v>
      </c>
      <c r="O10" s="6">
        <f t="shared" si="0"/>
        <v>0.996</v>
      </c>
      <c r="P10" s="3"/>
    </row>
    <row r="11" spans="1:16" x14ac:dyDescent="0.25">
      <c r="A11" s="3" t="s">
        <v>58</v>
      </c>
      <c r="B11" s="3" t="s">
        <v>59</v>
      </c>
      <c r="C11" s="3" t="s">
        <v>17</v>
      </c>
      <c r="D11" s="3" t="s">
        <v>48</v>
      </c>
      <c r="E11" s="3" t="s">
        <v>19</v>
      </c>
      <c r="F11" s="3" t="s">
        <v>20</v>
      </c>
      <c r="G11" s="3" t="s">
        <v>21</v>
      </c>
      <c r="H11" s="3" t="s">
        <v>60</v>
      </c>
      <c r="I11" s="3" t="s">
        <v>61</v>
      </c>
      <c r="J11" s="3" t="s">
        <v>62</v>
      </c>
      <c r="K11" s="3" t="s">
        <v>270</v>
      </c>
      <c r="L11" s="3" t="s">
        <v>25</v>
      </c>
      <c r="M11" s="3" t="s">
        <v>271</v>
      </c>
      <c r="N11" s="4">
        <v>1</v>
      </c>
      <c r="O11" s="6">
        <f t="shared" si="0"/>
        <v>1</v>
      </c>
      <c r="P11" s="3"/>
    </row>
    <row r="12" spans="1:16" x14ac:dyDescent="0.25">
      <c r="A12" s="3" t="s">
        <v>63</v>
      </c>
      <c r="B12" s="3" t="s">
        <v>64</v>
      </c>
      <c r="C12" s="3" t="s">
        <v>17</v>
      </c>
      <c r="D12" s="3" t="s">
        <v>48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65</v>
      </c>
      <c r="K12" s="3" t="s">
        <v>270</v>
      </c>
      <c r="L12" s="3" t="s">
        <v>25</v>
      </c>
      <c r="M12" s="3" t="s">
        <v>271</v>
      </c>
      <c r="N12" s="4">
        <v>1</v>
      </c>
      <c r="O12" s="6">
        <f t="shared" si="0"/>
        <v>1</v>
      </c>
      <c r="P12" s="3"/>
    </row>
    <row r="13" spans="1:16" x14ac:dyDescent="0.25">
      <c r="A13" s="3" t="s">
        <v>66</v>
      </c>
      <c r="B13" s="3" t="s">
        <v>67</v>
      </c>
      <c r="C13" s="3" t="s">
        <v>17</v>
      </c>
      <c r="D13" s="3" t="s">
        <v>48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68</v>
      </c>
      <c r="K13" s="3" t="s">
        <v>270</v>
      </c>
      <c r="L13" s="3" t="s">
        <v>25</v>
      </c>
      <c r="M13" s="3" t="s">
        <v>271</v>
      </c>
      <c r="N13" s="4">
        <v>1</v>
      </c>
      <c r="O13" s="6">
        <f t="shared" si="0"/>
        <v>1</v>
      </c>
      <c r="P13" s="3"/>
    </row>
    <row r="14" spans="1:16" x14ac:dyDescent="0.25">
      <c r="A14" s="3" t="s">
        <v>69</v>
      </c>
      <c r="B14" s="3" t="s">
        <v>70</v>
      </c>
      <c r="C14" s="3" t="s">
        <v>17</v>
      </c>
      <c r="D14" s="3" t="s">
        <v>48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71</v>
      </c>
      <c r="K14" s="3" t="s">
        <v>270</v>
      </c>
      <c r="L14" s="3" t="s">
        <v>25</v>
      </c>
      <c r="M14" s="3" t="s">
        <v>271</v>
      </c>
      <c r="N14" s="4">
        <v>1</v>
      </c>
      <c r="O14" s="6">
        <f t="shared" si="0"/>
        <v>1</v>
      </c>
      <c r="P14" s="3"/>
    </row>
    <row r="15" spans="1:16" x14ac:dyDescent="0.25">
      <c r="A15" s="3" t="s">
        <v>72</v>
      </c>
      <c r="B15" s="3" t="s">
        <v>73</v>
      </c>
      <c r="C15" s="3" t="s">
        <v>17</v>
      </c>
      <c r="D15" s="3" t="s">
        <v>48</v>
      </c>
      <c r="E15" s="3" t="s">
        <v>19</v>
      </c>
      <c r="F15" s="3" t="s">
        <v>20</v>
      </c>
      <c r="G15" s="3" t="s">
        <v>21</v>
      </c>
      <c r="H15" s="3" t="s">
        <v>60</v>
      </c>
      <c r="I15" s="3" t="s">
        <v>61</v>
      </c>
      <c r="J15" s="3" t="s">
        <v>74</v>
      </c>
      <c r="K15" s="3" t="s">
        <v>272</v>
      </c>
      <c r="L15" s="3" t="s">
        <v>25</v>
      </c>
      <c r="M15" s="3" t="s">
        <v>273</v>
      </c>
      <c r="N15" s="4">
        <v>1</v>
      </c>
      <c r="O15" s="6">
        <f t="shared" si="0"/>
        <v>0.999</v>
      </c>
      <c r="P15" s="3"/>
    </row>
    <row r="16" spans="1:16" x14ac:dyDescent="0.25">
      <c r="A16" s="3" t="s">
        <v>75</v>
      </c>
      <c r="B16" s="3" t="s">
        <v>76</v>
      </c>
      <c r="C16" s="3" t="s">
        <v>17</v>
      </c>
      <c r="D16" s="3" t="s">
        <v>48</v>
      </c>
      <c r="E16" s="3" t="s">
        <v>19</v>
      </c>
      <c r="F16" s="3" t="s">
        <v>20</v>
      </c>
      <c r="G16" s="3" t="s">
        <v>21</v>
      </c>
      <c r="H16" s="3" t="s">
        <v>60</v>
      </c>
      <c r="I16" s="3" t="s">
        <v>61</v>
      </c>
      <c r="J16" s="3" t="s">
        <v>77</v>
      </c>
      <c r="K16" s="3" t="s">
        <v>270</v>
      </c>
      <c r="L16" s="3" t="s">
        <v>25</v>
      </c>
      <c r="M16" s="3" t="s">
        <v>271</v>
      </c>
      <c r="N16" s="4">
        <v>1</v>
      </c>
      <c r="O16" s="6">
        <f t="shared" si="0"/>
        <v>1</v>
      </c>
      <c r="P16" s="3"/>
    </row>
    <row r="17" spans="1:16" x14ac:dyDescent="0.25">
      <c r="A17" s="3" t="s">
        <v>78</v>
      </c>
      <c r="B17" s="3" t="s">
        <v>79</v>
      </c>
      <c r="C17" s="3" t="s">
        <v>17</v>
      </c>
      <c r="D17" s="3" t="s">
        <v>48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80</v>
      </c>
      <c r="K17" s="3" t="s">
        <v>270</v>
      </c>
      <c r="L17" s="3" t="s">
        <v>25</v>
      </c>
      <c r="M17" s="3" t="s">
        <v>271</v>
      </c>
      <c r="N17" s="4">
        <v>1</v>
      </c>
      <c r="O17" s="6">
        <f t="shared" si="0"/>
        <v>1</v>
      </c>
      <c r="P17" s="3"/>
    </row>
    <row r="18" spans="1:16" x14ac:dyDescent="0.25">
      <c r="A18" s="3" t="s">
        <v>81</v>
      </c>
      <c r="B18" s="3" t="s">
        <v>82</v>
      </c>
      <c r="C18" s="3" t="s">
        <v>17</v>
      </c>
      <c r="D18" s="3" t="s">
        <v>48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23</v>
      </c>
      <c r="J18" s="3" t="s">
        <v>83</v>
      </c>
      <c r="K18" s="3" t="s">
        <v>272</v>
      </c>
      <c r="L18" s="3" t="s">
        <v>25</v>
      </c>
      <c r="M18" s="3" t="s">
        <v>273</v>
      </c>
      <c r="N18" s="4">
        <v>1</v>
      </c>
      <c r="O18" s="6">
        <f t="shared" si="0"/>
        <v>0.999</v>
      </c>
      <c r="P18" s="3"/>
    </row>
    <row r="19" spans="1:16" x14ac:dyDescent="0.25">
      <c r="A19" s="3" t="s">
        <v>84</v>
      </c>
      <c r="B19" s="3" t="s">
        <v>85</v>
      </c>
      <c r="C19" s="3" t="s">
        <v>17</v>
      </c>
      <c r="D19" s="3" t="s">
        <v>48</v>
      </c>
      <c r="E19" s="3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86</v>
      </c>
      <c r="K19" s="3" t="s">
        <v>272</v>
      </c>
      <c r="L19" s="3" t="s">
        <v>25</v>
      </c>
      <c r="M19" s="3" t="s">
        <v>273</v>
      </c>
      <c r="N19" s="4">
        <v>1</v>
      </c>
      <c r="O19" s="6">
        <f t="shared" si="0"/>
        <v>0.999</v>
      </c>
      <c r="P19" s="3"/>
    </row>
    <row r="20" spans="1:16" x14ac:dyDescent="0.25">
      <c r="A20" s="3" t="s">
        <v>87</v>
      </c>
      <c r="B20" s="3" t="s">
        <v>88</v>
      </c>
      <c r="C20" s="3" t="s">
        <v>17</v>
      </c>
      <c r="D20" s="3" t="s">
        <v>48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89</v>
      </c>
      <c r="K20" s="3" t="s">
        <v>270</v>
      </c>
      <c r="L20" s="3" t="s">
        <v>25</v>
      </c>
      <c r="M20" s="3" t="s">
        <v>271</v>
      </c>
      <c r="N20" s="4">
        <v>1</v>
      </c>
      <c r="O20" s="6">
        <f t="shared" si="0"/>
        <v>1</v>
      </c>
      <c r="P20" s="3"/>
    </row>
    <row r="21" spans="1:16" x14ac:dyDescent="0.25">
      <c r="A21" s="3" t="s">
        <v>90</v>
      </c>
      <c r="B21" s="3" t="s">
        <v>91</v>
      </c>
      <c r="C21" s="3" t="s">
        <v>17</v>
      </c>
      <c r="D21" s="3" t="s">
        <v>48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92</v>
      </c>
      <c r="K21" s="3" t="s">
        <v>270</v>
      </c>
      <c r="L21" s="3" t="s">
        <v>25</v>
      </c>
      <c r="M21" s="3" t="s">
        <v>271</v>
      </c>
      <c r="N21" s="4">
        <v>1</v>
      </c>
      <c r="O21" s="6">
        <f t="shared" si="0"/>
        <v>1</v>
      </c>
      <c r="P21" s="3"/>
    </row>
    <row r="22" spans="1:16" x14ac:dyDescent="0.25">
      <c r="A22" s="3" t="s">
        <v>93</v>
      </c>
      <c r="B22" s="3" t="s">
        <v>94</v>
      </c>
      <c r="C22" s="3" t="s">
        <v>17</v>
      </c>
      <c r="D22" s="3" t="s">
        <v>48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95</v>
      </c>
      <c r="K22" s="3" t="s">
        <v>274</v>
      </c>
      <c r="L22" s="3" t="s">
        <v>25</v>
      </c>
      <c r="M22" s="3" t="s">
        <v>275</v>
      </c>
      <c r="N22" s="4">
        <v>1</v>
      </c>
      <c r="O22" s="6">
        <f t="shared" si="0"/>
        <v>0.997</v>
      </c>
      <c r="P22" s="3"/>
    </row>
    <row r="23" spans="1:16" x14ac:dyDescent="0.25">
      <c r="A23" s="3" t="s">
        <v>96</v>
      </c>
      <c r="B23" s="3" t="s">
        <v>97</v>
      </c>
      <c r="C23" s="3" t="s">
        <v>17</v>
      </c>
      <c r="D23" s="3" t="s">
        <v>48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98</v>
      </c>
      <c r="J23" s="3" t="s">
        <v>99</v>
      </c>
      <c r="K23" s="3" t="s">
        <v>276</v>
      </c>
      <c r="L23" s="3" t="s">
        <v>25</v>
      </c>
      <c r="M23" s="3" t="s">
        <v>277</v>
      </c>
      <c r="N23" s="4">
        <v>1</v>
      </c>
      <c r="O23" s="6">
        <f t="shared" si="0"/>
        <v>0</v>
      </c>
      <c r="P23" s="3" t="s">
        <v>286</v>
      </c>
    </row>
    <row r="24" spans="1:16" x14ac:dyDescent="0.25">
      <c r="A24" s="3" t="s">
        <v>100</v>
      </c>
      <c r="B24" s="3" t="s">
        <v>101</v>
      </c>
      <c r="C24" s="3" t="s">
        <v>17</v>
      </c>
      <c r="D24" s="3" t="s">
        <v>48</v>
      </c>
      <c r="E24" s="3" t="s">
        <v>19</v>
      </c>
      <c r="F24" s="3" t="s">
        <v>20</v>
      </c>
      <c r="G24" s="3" t="s">
        <v>21</v>
      </c>
      <c r="H24" s="3" t="s">
        <v>29</v>
      </c>
      <c r="I24" s="3" t="s">
        <v>30</v>
      </c>
      <c r="J24" s="3" t="s">
        <v>102</v>
      </c>
      <c r="K24" s="3" t="s">
        <v>272</v>
      </c>
      <c r="L24" s="3" t="s">
        <v>25</v>
      </c>
      <c r="M24" s="3" t="s">
        <v>273</v>
      </c>
      <c r="N24" s="4">
        <v>1</v>
      </c>
      <c r="O24" s="6">
        <f t="shared" si="0"/>
        <v>0.999</v>
      </c>
      <c r="P24" s="3"/>
    </row>
    <row r="25" spans="1:16" x14ac:dyDescent="0.25">
      <c r="A25" s="3" t="s">
        <v>103</v>
      </c>
      <c r="B25" s="3" t="s">
        <v>104</v>
      </c>
      <c r="C25" s="3" t="s">
        <v>17</v>
      </c>
      <c r="D25" s="3" t="s">
        <v>48</v>
      </c>
      <c r="E25" s="3" t="s">
        <v>19</v>
      </c>
      <c r="F25" s="3" t="s">
        <v>20</v>
      </c>
      <c r="G25" s="3" t="s">
        <v>21</v>
      </c>
      <c r="H25" s="3" t="s">
        <v>22</v>
      </c>
      <c r="I25" s="3" t="s">
        <v>98</v>
      </c>
      <c r="J25" s="3" t="s">
        <v>105</v>
      </c>
      <c r="K25" s="3" t="s">
        <v>272</v>
      </c>
      <c r="L25" s="3" t="s">
        <v>25</v>
      </c>
      <c r="M25" s="3" t="s">
        <v>273</v>
      </c>
      <c r="N25" s="4">
        <v>1</v>
      </c>
      <c r="O25" s="6">
        <f t="shared" si="0"/>
        <v>0.999</v>
      </c>
      <c r="P25" s="3"/>
    </row>
    <row r="26" spans="1:16" x14ac:dyDescent="0.25">
      <c r="A26" s="3" t="s">
        <v>106</v>
      </c>
      <c r="B26" s="3" t="s">
        <v>107</v>
      </c>
      <c r="C26" s="3" t="s">
        <v>17</v>
      </c>
      <c r="D26" s="3" t="s">
        <v>48</v>
      </c>
      <c r="E26" s="3" t="s">
        <v>19</v>
      </c>
      <c r="F26" s="3" t="s">
        <v>20</v>
      </c>
      <c r="G26" s="3" t="s">
        <v>21</v>
      </c>
      <c r="H26" s="3" t="s">
        <v>60</v>
      </c>
      <c r="I26" s="3" t="s">
        <v>61</v>
      </c>
      <c r="J26" s="3" t="s">
        <v>108</v>
      </c>
      <c r="K26" s="3" t="s">
        <v>272</v>
      </c>
      <c r="L26" s="3" t="s">
        <v>25</v>
      </c>
      <c r="M26" s="3" t="s">
        <v>273</v>
      </c>
      <c r="N26" s="4">
        <v>1</v>
      </c>
      <c r="O26" s="6">
        <f t="shared" si="0"/>
        <v>0.999</v>
      </c>
      <c r="P26" s="3"/>
    </row>
    <row r="27" spans="1:16" x14ac:dyDescent="0.25">
      <c r="A27" s="3" t="s">
        <v>109</v>
      </c>
      <c r="B27" s="3" t="s">
        <v>110</v>
      </c>
      <c r="C27" s="3" t="s">
        <v>17</v>
      </c>
      <c r="D27" s="3" t="s">
        <v>48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111</v>
      </c>
      <c r="K27" s="3" t="s">
        <v>272</v>
      </c>
      <c r="L27" s="3" t="s">
        <v>25</v>
      </c>
      <c r="M27" s="3" t="s">
        <v>273</v>
      </c>
      <c r="N27" s="4">
        <v>1</v>
      </c>
      <c r="O27" s="6">
        <f t="shared" si="0"/>
        <v>0.999</v>
      </c>
      <c r="P27" s="3"/>
    </row>
    <row r="28" spans="1:16" x14ac:dyDescent="0.25">
      <c r="A28" s="3" t="s">
        <v>112</v>
      </c>
      <c r="B28" s="3" t="s">
        <v>113</v>
      </c>
      <c r="C28" s="3" t="s">
        <v>17</v>
      </c>
      <c r="D28" s="3" t="s">
        <v>48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114</v>
      </c>
      <c r="K28" s="3" t="s">
        <v>270</v>
      </c>
      <c r="L28" s="3" t="s">
        <v>25</v>
      </c>
      <c r="M28" s="3" t="s">
        <v>271</v>
      </c>
      <c r="N28" s="4">
        <v>1</v>
      </c>
      <c r="O28" s="6">
        <f t="shared" si="0"/>
        <v>1</v>
      </c>
      <c r="P28" s="3"/>
    </row>
    <row r="29" spans="1:16" x14ac:dyDescent="0.25">
      <c r="A29" s="3" t="s">
        <v>115</v>
      </c>
      <c r="B29" s="3" t="s">
        <v>116</v>
      </c>
      <c r="C29" s="3" t="s">
        <v>17</v>
      </c>
      <c r="D29" s="3" t="s">
        <v>48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117</v>
      </c>
      <c r="K29" s="3" t="s">
        <v>278</v>
      </c>
      <c r="L29" s="3" t="s">
        <v>25</v>
      </c>
      <c r="M29" s="3" t="s">
        <v>279</v>
      </c>
      <c r="N29" s="4">
        <v>1</v>
      </c>
      <c r="O29" s="6">
        <f t="shared" si="0"/>
        <v>0.998</v>
      </c>
      <c r="P29" s="3"/>
    </row>
    <row r="30" spans="1:16" x14ac:dyDescent="0.25">
      <c r="A30" s="3" t="s">
        <v>118</v>
      </c>
      <c r="B30" s="3" t="s">
        <v>119</v>
      </c>
      <c r="C30" s="3" t="s">
        <v>17</v>
      </c>
      <c r="D30" s="3" t="s">
        <v>48</v>
      </c>
      <c r="E30" s="3" t="s">
        <v>19</v>
      </c>
      <c r="F30" s="3" t="s">
        <v>20</v>
      </c>
      <c r="G30" s="3" t="s">
        <v>21</v>
      </c>
      <c r="H30" s="3" t="s">
        <v>60</v>
      </c>
      <c r="I30" s="3" t="s">
        <v>61</v>
      </c>
      <c r="J30" s="3" t="s">
        <v>120</v>
      </c>
      <c r="K30" s="3" t="s">
        <v>56</v>
      </c>
      <c r="L30" s="3" t="s">
        <v>25</v>
      </c>
      <c r="M30" s="3" t="s">
        <v>57</v>
      </c>
      <c r="N30" s="4">
        <v>1</v>
      </c>
      <c r="O30" s="6">
        <f t="shared" si="0"/>
        <v>0.996</v>
      </c>
      <c r="P30" s="3"/>
    </row>
    <row r="31" spans="1:16" x14ac:dyDescent="0.25">
      <c r="A31" s="3" t="s">
        <v>121</v>
      </c>
      <c r="B31" s="3" t="s">
        <v>122</v>
      </c>
      <c r="C31" s="3" t="s">
        <v>17</v>
      </c>
      <c r="D31" s="3" t="s">
        <v>48</v>
      </c>
      <c r="E31" s="3" t="s">
        <v>19</v>
      </c>
      <c r="F31" s="3" t="s">
        <v>20</v>
      </c>
      <c r="G31" s="3" t="s">
        <v>21</v>
      </c>
      <c r="H31" s="3" t="s">
        <v>29</v>
      </c>
      <c r="I31" s="3" t="s">
        <v>30</v>
      </c>
      <c r="J31" s="3" t="s">
        <v>41</v>
      </c>
      <c r="K31" s="3" t="s">
        <v>41</v>
      </c>
      <c r="L31" s="3"/>
      <c r="M31" s="3"/>
      <c r="N31" s="4" t="s">
        <v>41</v>
      </c>
      <c r="O31" s="6" t="e">
        <f t="shared" si="0"/>
        <v>#VALUE!</v>
      </c>
      <c r="P31" s="3" t="s">
        <v>123</v>
      </c>
    </row>
    <row r="32" spans="1:16" x14ac:dyDescent="0.25">
      <c r="A32" s="3" t="s">
        <v>124</v>
      </c>
      <c r="B32" s="3" t="s">
        <v>125</v>
      </c>
      <c r="C32" s="3" t="s">
        <v>17</v>
      </c>
      <c r="D32" s="3" t="s">
        <v>48</v>
      </c>
      <c r="E32" s="3" t="s">
        <v>19</v>
      </c>
      <c r="F32" s="3" t="s">
        <v>20</v>
      </c>
      <c r="G32" s="3" t="s">
        <v>21</v>
      </c>
      <c r="H32" s="3" t="s">
        <v>22</v>
      </c>
      <c r="I32" s="3" t="s">
        <v>23</v>
      </c>
      <c r="J32" s="3" t="s">
        <v>126</v>
      </c>
      <c r="K32" s="3" t="s">
        <v>270</v>
      </c>
      <c r="L32" s="3" t="s">
        <v>25</v>
      </c>
      <c r="M32" s="3" t="s">
        <v>271</v>
      </c>
      <c r="N32" s="4">
        <v>1</v>
      </c>
      <c r="O32" s="6">
        <f t="shared" si="0"/>
        <v>1</v>
      </c>
      <c r="P32" s="3"/>
    </row>
    <row r="33" spans="1:16" x14ac:dyDescent="0.25">
      <c r="A33" s="3" t="s">
        <v>127</v>
      </c>
      <c r="B33" s="3" t="s">
        <v>128</v>
      </c>
      <c r="C33" s="3" t="s">
        <v>17</v>
      </c>
      <c r="D33" s="3" t="s">
        <v>48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129</v>
      </c>
      <c r="K33" s="3" t="s">
        <v>278</v>
      </c>
      <c r="L33" s="3" t="s">
        <v>25</v>
      </c>
      <c r="M33" s="3" t="s">
        <v>279</v>
      </c>
      <c r="N33" s="4">
        <v>1</v>
      </c>
      <c r="O33" s="6">
        <f t="shared" si="0"/>
        <v>0.998</v>
      </c>
      <c r="P33" s="3"/>
    </row>
    <row r="34" spans="1:16" x14ac:dyDescent="0.25">
      <c r="A34" s="3" t="s">
        <v>130</v>
      </c>
      <c r="B34" s="3" t="s">
        <v>131</v>
      </c>
      <c r="C34" s="3" t="s">
        <v>17</v>
      </c>
      <c r="D34" s="3" t="s">
        <v>48</v>
      </c>
      <c r="E34" s="3" t="s">
        <v>19</v>
      </c>
      <c r="F34" s="3" t="s">
        <v>20</v>
      </c>
      <c r="G34" s="3" t="s">
        <v>21</v>
      </c>
      <c r="H34" s="3" t="s">
        <v>60</v>
      </c>
      <c r="I34" s="3" t="s">
        <v>61</v>
      </c>
      <c r="J34" s="3" t="s">
        <v>132</v>
      </c>
      <c r="K34" s="3" t="s">
        <v>270</v>
      </c>
      <c r="L34" s="3" t="s">
        <v>25</v>
      </c>
      <c r="M34" s="3" t="s">
        <v>271</v>
      </c>
      <c r="N34" s="4">
        <v>1</v>
      </c>
      <c r="O34" s="6">
        <f t="shared" si="0"/>
        <v>1</v>
      </c>
      <c r="P34" s="3"/>
    </row>
    <row r="35" spans="1:16" x14ac:dyDescent="0.25">
      <c r="A35" s="3" t="s">
        <v>133</v>
      </c>
      <c r="B35" s="3" t="s">
        <v>134</v>
      </c>
      <c r="C35" s="3" t="s">
        <v>17</v>
      </c>
      <c r="D35" s="3" t="s">
        <v>48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98</v>
      </c>
      <c r="J35" s="3" t="s">
        <v>135</v>
      </c>
      <c r="K35" s="3" t="s">
        <v>270</v>
      </c>
      <c r="L35" s="3" t="s">
        <v>25</v>
      </c>
      <c r="M35" s="3" t="s">
        <v>271</v>
      </c>
      <c r="N35" s="4">
        <v>1</v>
      </c>
      <c r="O35" s="6">
        <f t="shared" si="0"/>
        <v>1</v>
      </c>
      <c r="P35" s="3"/>
    </row>
    <row r="36" spans="1:16" x14ac:dyDescent="0.25">
      <c r="A36" s="3" t="s">
        <v>136</v>
      </c>
      <c r="B36" s="3" t="s">
        <v>137</v>
      </c>
      <c r="C36" s="3" t="s">
        <v>17</v>
      </c>
      <c r="D36" s="3" t="s">
        <v>48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98</v>
      </c>
      <c r="J36" s="3" t="s">
        <v>138</v>
      </c>
      <c r="K36" s="3" t="s">
        <v>282</v>
      </c>
      <c r="L36" s="3" t="s">
        <v>25</v>
      </c>
      <c r="M36" s="3" t="s">
        <v>283</v>
      </c>
      <c r="N36" s="4">
        <v>1</v>
      </c>
      <c r="O36" s="6">
        <f t="shared" si="0"/>
        <v>0.39</v>
      </c>
      <c r="P36" s="3" t="s">
        <v>287</v>
      </c>
    </row>
    <row r="37" spans="1:16" x14ac:dyDescent="0.25">
      <c r="A37" s="3" t="s">
        <v>139</v>
      </c>
      <c r="B37" s="3" t="s">
        <v>140</v>
      </c>
      <c r="C37" s="3" t="s">
        <v>17</v>
      </c>
      <c r="D37" s="3" t="s">
        <v>48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23</v>
      </c>
      <c r="J37" s="3" t="s">
        <v>141</v>
      </c>
      <c r="K37" s="3" t="s">
        <v>56</v>
      </c>
      <c r="L37" s="3" t="s">
        <v>25</v>
      </c>
      <c r="M37" s="3" t="s">
        <v>57</v>
      </c>
      <c r="N37" s="4">
        <v>1</v>
      </c>
      <c r="O37" s="6">
        <f t="shared" si="0"/>
        <v>0.996</v>
      </c>
      <c r="P37" s="3"/>
    </row>
    <row r="38" spans="1:16" x14ac:dyDescent="0.25">
      <c r="A38" s="3" t="s">
        <v>142</v>
      </c>
      <c r="B38" s="3" t="s">
        <v>143</v>
      </c>
      <c r="C38" s="3" t="s">
        <v>17</v>
      </c>
      <c r="D38" s="3" t="s">
        <v>144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23</v>
      </c>
      <c r="J38" s="3" t="s">
        <v>145</v>
      </c>
      <c r="K38" s="3" t="s">
        <v>270</v>
      </c>
      <c r="L38" s="3" t="s">
        <v>25</v>
      </c>
      <c r="M38" s="3" t="s">
        <v>271</v>
      </c>
      <c r="N38" s="4">
        <v>1</v>
      </c>
      <c r="O38" s="6">
        <f t="shared" si="0"/>
        <v>1</v>
      </c>
      <c r="P38" s="3"/>
    </row>
    <row r="39" spans="1:16" x14ac:dyDescent="0.25">
      <c r="A39" s="3" t="s">
        <v>146</v>
      </c>
      <c r="B39" s="3" t="s">
        <v>147</v>
      </c>
      <c r="C39" s="3" t="s">
        <v>17</v>
      </c>
      <c r="D39" s="3" t="s">
        <v>148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149</v>
      </c>
      <c r="K39" s="3" t="s">
        <v>56</v>
      </c>
      <c r="L39" s="3" t="s">
        <v>25</v>
      </c>
      <c r="M39" s="3" t="s">
        <v>57</v>
      </c>
      <c r="N39" s="4">
        <v>1</v>
      </c>
      <c r="O39" s="6">
        <f t="shared" si="0"/>
        <v>0.996</v>
      </c>
      <c r="P39" s="3"/>
    </row>
    <row r="40" spans="1:16" x14ac:dyDescent="0.25">
      <c r="A40" s="3" t="s">
        <v>150</v>
      </c>
      <c r="B40" s="3" t="s">
        <v>151</v>
      </c>
      <c r="C40" s="3" t="s">
        <v>17</v>
      </c>
      <c r="D40" s="3" t="s">
        <v>28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23</v>
      </c>
      <c r="J40" s="3" t="s">
        <v>152</v>
      </c>
      <c r="K40" s="3" t="s">
        <v>270</v>
      </c>
      <c r="L40" s="3" t="s">
        <v>25</v>
      </c>
      <c r="M40" s="3" t="s">
        <v>271</v>
      </c>
      <c r="N40" s="4">
        <v>1</v>
      </c>
      <c r="O40" s="6">
        <f t="shared" si="0"/>
        <v>1</v>
      </c>
      <c r="P40" s="3"/>
    </row>
    <row r="41" spans="1:16" x14ac:dyDescent="0.25">
      <c r="A41" s="3" t="s">
        <v>153</v>
      </c>
      <c r="B41" s="3" t="s">
        <v>154</v>
      </c>
      <c r="C41" s="3" t="s">
        <v>17</v>
      </c>
      <c r="D41" s="3" t="s">
        <v>155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156</v>
      </c>
      <c r="K41" s="3" t="s">
        <v>270</v>
      </c>
      <c r="L41" s="3" t="s">
        <v>25</v>
      </c>
      <c r="M41" s="3" t="s">
        <v>271</v>
      </c>
      <c r="N41" s="4">
        <v>1</v>
      </c>
      <c r="O41" s="6">
        <f t="shared" si="0"/>
        <v>1</v>
      </c>
      <c r="P41" s="3"/>
    </row>
    <row r="42" spans="1:16" x14ac:dyDescent="0.25">
      <c r="A42" s="3" t="s">
        <v>157</v>
      </c>
      <c r="B42" s="3" t="s">
        <v>158</v>
      </c>
      <c r="C42" s="3" t="s">
        <v>17</v>
      </c>
      <c r="D42" s="3" t="s">
        <v>155</v>
      </c>
      <c r="E42" s="3" t="s">
        <v>19</v>
      </c>
      <c r="F42" s="3" t="s">
        <v>20</v>
      </c>
      <c r="G42" s="3" t="s">
        <v>21</v>
      </c>
      <c r="H42" s="3" t="s">
        <v>29</v>
      </c>
      <c r="I42" s="3" t="s">
        <v>30</v>
      </c>
      <c r="J42" s="3" t="s">
        <v>159</v>
      </c>
      <c r="K42" s="3" t="s">
        <v>270</v>
      </c>
      <c r="L42" s="3" t="s">
        <v>25</v>
      </c>
      <c r="M42" s="3" t="s">
        <v>271</v>
      </c>
      <c r="N42" s="4">
        <v>1</v>
      </c>
      <c r="O42" s="6">
        <f t="shared" si="0"/>
        <v>1</v>
      </c>
      <c r="P42" s="3"/>
    </row>
    <row r="43" spans="1:16" x14ac:dyDescent="0.25">
      <c r="A43" s="3" t="s">
        <v>160</v>
      </c>
      <c r="B43" s="3" t="s">
        <v>147</v>
      </c>
      <c r="C43" s="3" t="s">
        <v>17</v>
      </c>
      <c r="D43" s="3" t="s">
        <v>48</v>
      </c>
      <c r="E43" s="3" t="s">
        <v>19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161</v>
      </c>
      <c r="K43" s="3" t="s">
        <v>56</v>
      </c>
      <c r="L43" s="3" t="s">
        <v>25</v>
      </c>
      <c r="M43" s="3" t="s">
        <v>57</v>
      </c>
      <c r="N43" s="4">
        <v>1</v>
      </c>
      <c r="O43" s="6">
        <f t="shared" si="0"/>
        <v>0.996</v>
      </c>
      <c r="P43" s="3"/>
    </row>
    <row r="44" spans="1:16" x14ac:dyDescent="0.25">
      <c r="A44" s="3" t="s">
        <v>162</v>
      </c>
      <c r="B44" s="3" t="s">
        <v>163</v>
      </c>
      <c r="C44" s="3" t="s">
        <v>17</v>
      </c>
      <c r="D44" s="3" t="s">
        <v>48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23</v>
      </c>
      <c r="J44" s="3" t="s">
        <v>164</v>
      </c>
      <c r="K44" s="3" t="s">
        <v>270</v>
      </c>
      <c r="L44" s="3" t="s">
        <v>25</v>
      </c>
      <c r="M44" s="3" t="s">
        <v>271</v>
      </c>
      <c r="N44" s="4">
        <v>1</v>
      </c>
      <c r="O44" s="6">
        <f t="shared" si="0"/>
        <v>1</v>
      </c>
      <c r="P44" s="3"/>
    </row>
    <row r="45" spans="1:16" x14ac:dyDescent="0.25">
      <c r="A45" s="3" t="s">
        <v>165</v>
      </c>
      <c r="B45" s="3" t="s">
        <v>166</v>
      </c>
      <c r="C45" s="3" t="s">
        <v>17</v>
      </c>
      <c r="D45" s="3" t="s">
        <v>48</v>
      </c>
      <c r="E45" s="3" t="s">
        <v>19</v>
      </c>
      <c r="F45" s="3" t="s">
        <v>20</v>
      </c>
      <c r="G45" s="3" t="s">
        <v>21</v>
      </c>
      <c r="H45" s="3" t="s">
        <v>22</v>
      </c>
      <c r="I45" s="3" t="s">
        <v>23</v>
      </c>
      <c r="J45" s="3" t="s">
        <v>167</v>
      </c>
      <c r="K45" s="3" t="s">
        <v>56</v>
      </c>
      <c r="L45" s="3" t="s">
        <v>25</v>
      </c>
      <c r="M45" s="3" t="s">
        <v>57</v>
      </c>
      <c r="N45" s="4">
        <v>1</v>
      </c>
      <c r="O45" s="6">
        <f t="shared" si="0"/>
        <v>0.996</v>
      </c>
      <c r="P45" s="3"/>
    </row>
    <row r="46" spans="1:16" x14ac:dyDescent="0.25">
      <c r="A46" s="3" t="s">
        <v>168</v>
      </c>
      <c r="B46" s="3" t="s">
        <v>169</v>
      </c>
      <c r="C46" s="3" t="s">
        <v>17</v>
      </c>
      <c r="D46" s="3" t="s">
        <v>48</v>
      </c>
      <c r="E46" s="3" t="s">
        <v>19</v>
      </c>
      <c r="F46" s="3" t="s">
        <v>20</v>
      </c>
      <c r="G46" s="3" t="s">
        <v>21</v>
      </c>
      <c r="H46" s="3" t="s">
        <v>22</v>
      </c>
      <c r="I46" s="3" t="s">
        <v>23</v>
      </c>
      <c r="J46" s="3" t="s">
        <v>170</v>
      </c>
      <c r="K46" s="3" t="s">
        <v>270</v>
      </c>
      <c r="L46" s="3" t="s">
        <v>25</v>
      </c>
      <c r="M46" s="3" t="s">
        <v>271</v>
      </c>
      <c r="N46" s="4">
        <v>1</v>
      </c>
      <c r="O46" s="6">
        <f t="shared" si="0"/>
        <v>1</v>
      </c>
      <c r="P46" s="3"/>
    </row>
    <row r="47" spans="1:16" x14ac:dyDescent="0.25">
      <c r="A47" s="3" t="s">
        <v>171</v>
      </c>
      <c r="B47" s="3" t="s">
        <v>172</v>
      </c>
      <c r="C47" s="3" t="s">
        <v>17</v>
      </c>
      <c r="D47" s="3" t="s">
        <v>28</v>
      </c>
      <c r="E47" s="3" t="s">
        <v>19</v>
      </c>
      <c r="F47" s="3" t="s">
        <v>20</v>
      </c>
      <c r="G47" s="3" t="s">
        <v>21</v>
      </c>
      <c r="H47" s="3" t="s">
        <v>29</v>
      </c>
      <c r="I47" s="3" t="s">
        <v>30</v>
      </c>
      <c r="J47" s="3" t="s">
        <v>173</v>
      </c>
      <c r="K47" s="3" t="s">
        <v>270</v>
      </c>
      <c r="L47" s="3" t="s">
        <v>25</v>
      </c>
      <c r="M47" s="3" t="s">
        <v>271</v>
      </c>
      <c r="N47" s="4">
        <v>1</v>
      </c>
      <c r="O47" s="6">
        <f t="shared" si="0"/>
        <v>1</v>
      </c>
      <c r="P47" s="3"/>
    </row>
    <row r="48" spans="1:16" x14ac:dyDescent="0.25">
      <c r="A48" s="3" t="s">
        <v>174</v>
      </c>
      <c r="B48" s="3" t="s">
        <v>175</v>
      </c>
      <c r="C48" s="3" t="s">
        <v>17</v>
      </c>
      <c r="D48" s="3" t="s">
        <v>176</v>
      </c>
      <c r="E48" s="3" t="s">
        <v>19</v>
      </c>
      <c r="F48" s="3" t="s">
        <v>20</v>
      </c>
      <c r="G48" s="3" t="s">
        <v>21</v>
      </c>
      <c r="H48" s="3" t="s">
        <v>29</v>
      </c>
      <c r="I48" s="3" t="s">
        <v>30</v>
      </c>
      <c r="J48" s="3" t="s">
        <v>177</v>
      </c>
      <c r="K48" s="3" t="s">
        <v>272</v>
      </c>
      <c r="L48" s="3" t="s">
        <v>25</v>
      </c>
      <c r="M48" s="3" t="s">
        <v>273</v>
      </c>
      <c r="N48" s="4">
        <v>1</v>
      </c>
      <c r="O48" s="6">
        <f t="shared" si="0"/>
        <v>0.999</v>
      </c>
      <c r="P48" s="3"/>
    </row>
    <row r="49" spans="1:16" x14ac:dyDescent="0.25">
      <c r="A49" s="3" t="s">
        <v>178</v>
      </c>
      <c r="B49" s="3" t="s">
        <v>179</v>
      </c>
      <c r="C49" s="3" t="s">
        <v>17</v>
      </c>
      <c r="D49" s="3" t="s">
        <v>48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23</v>
      </c>
      <c r="J49" s="3" t="s">
        <v>180</v>
      </c>
      <c r="K49" s="3" t="s">
        <v>270</v>
      </c>
      <c r="L49" s="3" t="s">
        <v>25</v>
      </c>
      <c r="M49" s="3" t="s">
        <v>271</v>
      </c>
      <c r="N49" s="4">
        <v>1</v>
      </c>
      <c r="O49" s="6">
        <f t="shared" si="0"/>
        <v>1</v>
      </c>
      <c r="P49" s="3"/>
    </row>
    <row r="50" spans="1:16" x14ac:dyDescent="0.25">
      <c r="A50" s="3" t="s">
        <v>181</v>
      </c>
      <c r="B50" s="3" t="s">
        <v>182</v>
      </c>
      <c r="C50" s="3" t="s">
        <v>17</v>
      </c>
      <c r="D50" s="3" t="s">
        <v>176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23</v>
      </c>
      <c r="J50" s="3" t="s">
        <v>183</v>
      </c>
      <c r="K50" s="3" t="s">
        <v>274</v>
      </c>
      <c r="L50" s="3" t="s">
        <v>25</v>
      </c>
      <c r="M50" s="3" t="s">
        <v>275</v>
      </c>
      <c r="N50" s="4">
        <v>1</v>
      </c>
      <c r="O50" s="6">
        <f t="shared" si="0"/>
        <v>0.997</v>
      </c>
      <c r="P50" s="3"/>
    </row>
    <row r="51" spans="1:16" x14ac:dyDescent="0.25">
      <c r="A51" s="3" t="s">
        <v>184</v>
      </c>
      <c r="B51" s="3" t="s">
        <v>185</v>
      </c>
      <c r="C51" s="3" t="s">
        <v>17</v>
      </c>
      <c r="D51" s="3" t="s">
        <v>176</v>
      </c>
      <c r="E51" s="3" t="s">
        <v>19</v>
      </c>
      <c r="F51" s="3" t="s">
        <v>20</v>
      </c>
      <c r="G51" s="3" t="s">
        <v>21</v>
      </c>
      <c r="H51" s="3" t="s">
        <v>29</v>
      </c>
      <c r="I51" s="3" t="s">
        <v>30</v>
      </c>
      <c r="J51" s="3" t="s">
        <v>186</v>
      </c>
      <c r="K51" s="3" t="s">
        <v>272</v>
      </c>
      <c r="L51" s="3" t="s">
        <v>25</v>
      </c>
      <c r="M51" s="3" t="s">
        <v>273</v>
      </c>
      <c r="N51" s="4">
        <v>1</v>
      </c>
      <c r="O51" s="6">
        <f t="shared" si="0"/>
        <v>0.999</v>
      </c>
      <c r="P51" s="3"/>
    </row>
    <row r="52" spans="1:16" x14ac:dyDescent="0.25">
      <c r="A52" s="3" t="s">
        <v>187</v>
      </c>
      <c r="B52" s="3" t="s">
        <v>188</v>
      </c>
      <c r="C52" s="3" t="s">
        <v>17</v>
      </c>
      <c r="D52" s="3" t="s">
        <v>189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23</v>
      </c>
      <c r="J52" s="3" t="s">
        <v>190</v>
      </c>
      <c r="K52" s="3" t="s">
        <v>270</v>
      </c>
      <c r="L52" s="3" t="s">
        <v>25</v>
      </c>
      <c r="M52" s="3" t="s">
        <v>271</v>
      </c>
      <c r="N52" s="4">
        <v>1</v>
      </c>
      <c r="O52" s="6">
        <f t="shared" si="0"/>
        <v>1</v>
      </c>
      <c r="P52" s="3"/>
    </row>
    <row r="53" spans="1:16" x14ac:dyDescent="0.25">
      <c r="A53" s="3" t="s">
        <v>191</v>
      </c>
      <c r="B53" s="3" t="s">
        <v>192</v>
      </c>
      <c r="C53" s="3" t="s">
        <v>17</v>
      </c>
      <c r="D53" s="3" t="s">
        <v>193</v>
      </c>
      <c r="E53" s="3" t="s">
        <v>19</v>
      </c>
      <c r="F53" s="3" t="s">
        <v>20</v>
      </c>
      <c r="G53" s="3" t="s">
        <v>21</v>
      </c>
      <c r="H53" s="3" t="s">
        <v>29</v>
      </c>
      <c r="I53" s="3" t="s">
        <v>30</v>
      </c>
      <c r="J53" s="3" t="s">
        <v>194</v>
      </c>
      <c r="K53" s="3" t="s">
        <v>270</v>
      </c>
      <c r="L53" s="3" t="s">
        <v>25</v>
      </c>
      <c r="M53" s="3" t="s">
        <v>271</v>
      </c>
      <c r="N53" s="4">
        <v>1</v>
      </c>
      <c r="O53" s="6">
        <f t="shared" si="0"/>
        <v>1</v>
      </c>
      <c r="P53" s="3"/>
    </row>
    <row r="54" spans="1:16" x14ac:dyDescent="0.25">
      <c r="A54" s="3" t="s">
        <v>195</v>
      </c>
      <c r="B54" s="3" t="s">
        <v>196</v>
      </c>
      <c r="C54" s="3" t="s">
        <v>17</v>
      </c>
      <c r="D54" s="3" t="s">
        <v>197</v>
      </c>
      <c r="E54" s="3" t="s">
        <v>19</v>
      </c>
      <c r="F54" s="3" t="s">
        <v>20</v>
      </c>
      <c r="G54" s="3" t="s">
        <v>21</v>
      </c>
      <c r="H54" s="3" t="s">
        <v>29</v>
      </c>
      <c r="I54" s="3" t="s">
        <v>30</v>
      </c>
      <c r="J54" s="3" t="s">
        <v>198</v>
      </c>
      <c r="K54" s="3" t="s">
        <v>56</v>
      </c>
      <c r="L54" s="3" t="s">
        <v>25</v>
      </c>
      <c r="M54" s="3" t="s">
        <v>57</v>
      </c>
      <c r="N54" s="4">
        <v>1</v>
      </c>
      <c r="O54" s="6">
        <f t="shared" si="0"/>
        <v>0.996</v>
      </c>
      <c r="P54" s="3"/>
    </row>
    <row r="55" spans="1:16" x14ac:dyDescent="0.25">
      <c r="A55" s="3" t="s">
        <v>199</v>
      </c>
      <c r="B55" s="3" t="s">
        <v>200</v>
      </c>
      <c r="C55" s="3" t="s">
        <v>17</v>
      </c>
      <c r="D55" s="3" t="s">
        <v>197</v>
      </c>
      <c r="E55" s="3" t="s">
        <v>19</v>
      </c>
      <c r="F55" s="3" t="s">
        <v>20</v>
      </c>
      <c r="G55" s="3" t="s">
        <v>21</v>
      </c>
      <c r="H55" s="3" t="s">
        <v>29</v>
      </c>
      <c r="I55" s="3" t="s">
        <v>30</v>
      </c>
      <c r="J55" s="3" t="s">
        <v>201</v>
      </c>
      <c r="K55" s="3" t="s">
        <v>56</v>
      </c>
      <c r="L55" s="3" t="s">
        <v>25</v>
      </c>
      <c r="M55" s="3" t="s">
        <v>57</v>
      </c>
      <c r="N55" s="4">
        <v>1</v>
      </c>
      <c r="O55" s="6">
        <f t="shared" si="0"/>
        <v>0.996</v>
      </c>
      <c r="P55" s="3"/>
    </row>
    <row r="56" spans="1:16" x14ac:dyDescent="0.25">
      <c r="A56" s="3" t="s">
        <v>202</v>
      </c>
      <c r="B56" s="3" t="s">
        <v>203</v>
      </c>
      <c r="C56" s="3" t="s">
        <v>17</v>
      </c>
      <c r="D56" s="3" t="s">
        <v>204</v>
      </c>
      <c r="E56" s="3" t="s">
        <v>19</v>
      </c>
      <c r="F56" s="3" t="s">
        <v>20</v>
      </c>
      <c r="G56" s="3" t="s">
        <v>21</v>
      </c>
      <c r="H56" s="3" t="s">
        <v>29</v>
      </c>
      <c r="I56" s="3" t="s">
        <v>30</v>
      </c>
      <c r="J56" s="3" t="s">
        <v>205</v>
      </c>
      <c r="K56" s="3" t="s">
        <v>270</v>
      </c>
      <c r="L56" s="3" t="s">
        <v>25</v>
      </c>
      <c r="M56" s="3" t="s">
        <v>271</v>
      </c>
      <c r="N56" s="4">
        <v>1</v>
      </c>
      <c r="O56" s="6">
        <f t="shared" si="0"/>
        <v>1</v>
      </c>
      <c r="P56" s="3"/>
    </row>
    <row r="57" spans="1:16" x14ac:dyDescent="0.25">
      <c r="A57" s="3" t="s">
        <v>206</v>
      </c>
      <c r="B57" s="3" t="s">
        <v>207</v>
      </c>
      <c r="C57" s="3" t="s">
        <v>17</v>
      </c>
      <c r="D57" s="3" t="s">
        <v>18</v>
      </c>
      <c r="E57" s="3" t="s">
        <v>19</v>
      </c>
      <c r="F57" s="3" t="s">
        <v>20</v>
      </c>
      <c r="G57" s="3" t="s">
        <v>21</v>
      </c>
      <c r="H57" s="3" t="s">
        <v>208</v>
      </c>
      <c r="I57" s="3" t="s">
        <v>209</v>
      </c>
      <c r="J57" s="3" t="s">
        <v>210</v>
      </c>
      <c r="K57" s="3" t="s">
        <v>274</v>
      </c>
      <c r="L57" s="3" t="s">
        <v>25</v>
      </c>
      <c r="M57" s="3" t="s">
        <v>275</v>
      </c>
      <c r="N57" s="4">
        <v>1</v>
      </c>
      <c r="O57" s="6">
        <f t="shared" si="0"/>
        <v>0.997</v>
      </c>
      <c r="P57" s="3"/>
    </row>
    <row r="58" spans="1:16" x14ac:dyDescent="0.25">
      <c r="A58" s="3" t="s">
        <v>211</v>
      </c>
      <c r="B58" s="3" t="s">
        <v>212</v>
      </c>
      <c r="C58" s="3" t="s">
        <v>17</v>
      </c>
      <c r="D58" s="3" t="s">
        <v>48</v>
      </c>
      <c r="E58" s="3" t="s">
        <v>19</v>
      </c>
      <c r="F58" s="3" t="s">
        <v>20</v>
      </c>
      <c r="G58" s="3" t="s">
        <v>21</v>
      </c>
      <c r="H58" s="3" t="s">
        <v>22</v>
      </c>
      <c r="I58" s="3" t="s">
        <v>23</v>
      </c>
      <c r="J58" s="3" t="s">
        <v>213</v>
      </c>
      <c r="K58" s="3" t="s">
        <v>272</v>
      </c>
      <c r="L58" s="3" t="s">
        <v>25</v>
      </c>
      <c r="M58" s="3" t="s">
        <v>273</v>
      </c>
      <c r="N58" s="4">
        <v>1</v>
      </c>
      <c r="O58" s="6">
        <f t="shared" si="0"/>
        <v>0.999</v>
      </c>
      <c r="P58" s="3"/>
    </row>
    <row r="59" spans="1:16" x14ac:dyDescent="0.25">
      <c r="A59" s="3" t="s">
        <v>214</v>
      </c>
      <c r="B59" s="3" t="s">
        <v>215</v>
      </c>
      <c r="C59" s="3" t="s">
        <v>17</v>
      </c>
      <c r="D59" s="3" t="s">
        <v>18</v>
      </c>
      <c r="E59" s="3" t="s">
        <v>19</v>
      </c>
      <c r="F59" s="3" t="s">
        <v>20</v>
      </c>
      <c r="G59" s="3" t="s">
        <v>21</v>
      </c>
      <c r="H59" s="3" t="s">
        <v>22</v>
      </c>
      <c r="I59" s="3" t="s">
        <v>23</v>
      </c>
      <c r="J59" s="3" t="s">
        <v>216</v>
      </c>
      <c r="K59" s="3" t="s">
        <v>270</v>
      </c>
      <c r="L59" s="3" t="s">
        <v>25</v>
      </c>
      <c r="M59" s="3" t="s">
        <v>271</v>
      </c>
      <c r="N59" s="4">
        <v>1</v>
      </c>
      <c r="O59" s="6">
        <f t="shared" si="0"/>
        <v>1</v>
      </c>
      <c r="P59" s="3"/>
    </row>
    <row r="60" spans="1:16" x14ac:dyDescent="0.25">
      <c r="A60" s="3" t="s">
        <v>217</v>
      </c>
      <c r="B60" s="3" t="s">
        <v>218</v>
      </c>
      <c r="C60" s="3" t="s">
        <v>17</v>
      </c>
      <c r="D60" s="3" t="s">
        <v>18</v>
      </c>
      <c r="E60" s="3" t="s">
        <v>19</v>
      </c>
      <c r="F60" s="3" t="s">
        <v>20</v>
      </c>
      <c r="G60" s="3" t="s">
        <v>21</v>
      </c>
      <c r="H60" s="3" t="s">
        <v>22</v>
      </c>
      <c r="I60" s="3" t="s">
        <v>23</v>
      </c>
      <c r="J60" s="3" t="s">
        <v>219</v>
      </c>
      <c r="K60" s="3" t="s">
        <v>270</v>
      </c>
      <c r="L60" s="3" t="s">
        <v>25</v>
      </c>
      <c r="M60" s="3" t="s">
        <v>271</v>
      </c>
      <c r="N60" s="4">
        <v>1</v>
      </c>
      <c r="O60" s="6">
        <f t="shared" si="0"/>
        <v>1</v>
      </c>
      <c r="P60" s="3"/>
    </row>
    <row r="61" spans="1:16" x14ac:dyDescent="0.25">
      <c r="A61" s="3" t="s">
        <v>220</v>
      </c>
      <c r="B61" s="3" t="s">
        <v>221</v>
      </c>
      <c r="C61" s="3" t="s">
        <v>17</v>
      </c>
      <c r="D61" s="3" t="s">
        <v>18</v>
      </c>
      <c r="E61" s="3" t="s">
        <v>19</v>
      </c>
      <c r="F61" s="3" t="s">
        <v>20</v>
      </c>
      <c r="G61" s="3" t="s">
        <v>21</v>
      </c>
      <c r="H61" s="3" t="s">
        <v>22</v>
      </c>
      <c r="I61" s="3" t="s">
        <v>23</v>
      </c>
      <c r="J61" s="3" t="s">
        <v>222</v>
      </c>
      <c r="K61" s="3" t="s">
        <v>272</v>
      </c>
      <c r="L61" s="3" t="s">
        <v>25</v>
      </c>
      <c r="M61" s="3" t="s">
        <v>273</v>
      </c>
      <c r="N61" s="4">
        <v>1</v>
      </c>
      <c r="O61" s="6">
        <f t="shared" si="0"/>
        <v>0.999</v>
      </c>
      <c r="P61" s="3"/>
    </row>
    <row r="62" spans="1:16" x14ac:dyDescent="0.25">
      <c r="A62" s="3" t="s">
        <v>223</v>
      </c>
      <c r="B62" s="3" t="s">
        <v>224</v>
      </c>
      <c r="C62" s="3" t="s">
        <v>17</v>
      </c>
      <c r="D62" s="3" t="s">
        <v>18</v>
      </c>
      <c r="E62" s="3" t="s">
        <v>19</v>
      </c>
      <c r="F62" s="3" t="s">
        <v>20</v>
      </c>
      <c r="G62" s="3" t="s">
        <v>21</v>
      </c>
      <c r="H62" s="3" t="s">
        <v>22</v>
      </c>
      <c r="I62" s="3" t="s">
        <v>23</v>
      </c>
      <c r="J62" s="3" t="s">
        <v>225</v>
      </c>
      <c r="K62" s="3" t="s">
        <v>272</v>
      </c>
      <c r="L62" s="3" t="s">
        <v>25</v>
      </c>
      <c r="M62" s="3" t="s">
        <v>273</v>
      </c>
      <c r="N62" s="4">
        <v>1</v>
      </c>
      <c r="O62" s="6">
        <f t="shared" si="0"/>
        <v>0.999</v>
      </c>
      <c r="P62" s="3"/>
    </row>
    <row r="63" spans="1:16" x14ac:dyDescent="0.25">
      <c r="A63" s="3" t="s">
        <v>226</v>
      </c>
      <c r="B63" s="3" t="s">
        <v>227</v>
      </c>
      <c r="C63" s="3" t="s">
        <v>17</v>
      </c>
      <c r="D63" s="3" t="s">
        <v>18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98</v>
      </c>
      <c r="J63" s="3" t="s">
        <v>228</v>
      </c>
      <c r="K63" s="3" t="s">
        <v>276</v>
      </c>
      <c r="L63" s="3" t="s">
        <v>25</v>
      </c>
      <c r="M63" s="3" t="s">
        <v>277</v>
      </c>
      <c r="N63" s="4">
        <v>1</v>
      </c>
      <c r="O63" s="6">
        <f t="shared" si="0"/>
        <v>0</v>
      </c>
      <c r="P63" s="3" t="s">
        <v>288</v>
      </c>
    </row>
    <row r="64" spans="1:16" x14ac:dyDescent="0.25">
      <c r="A64" s="3" t="s">
        <v>229</v>
      </c>
      <c r="B64" s="3" t="s">
        <v>230</v>
      </c>
      <c r="C64" s="3" t="s">
        <v>17</v>
      </c>
      <c r="D64" s="3" t="s">
        <v>18</v>
      </c>
      <c r="E64" s="3" t="s">
        <v>19</v>
      </c>
      <c r="F64" s="3" t="s">
        <v>20</v>
      </c>
      <c r="G64" s="3" t="s">
        <v>21</v>
      </c>
      <c r="H64" s="3" t="s">
        <v>60</v>
      </c>
      <c r="I64" s="3" t="s">
        <v>61</v>
      </c>
      <c r="J64" s="3" t="s">
        <v>231</v>
      </c>
      <c r="K64" s="3" t="s">
        <v>270</v>
      </c>
      <c r="L64" s="3" t="s">
        <v>25</v>
      </c>
      <c r="M64" s="3" t="s">
        <v>271</v>
      </c>
      <c r="N64" s="4">
        <v>1</v>
      </c>
      <c r="O64" s="6">
        <f t="shared" si="0"/>
        <v>1</v>
      </c>
      <c r="P64" s="3"/>
    </row>
    <row r="65" spans="1:16" x14ac:dyDescent="0.25">
      <c r="A65" s="3" t="s">
        <v>232</v>
      </c>
      <c r="B65" s="3" t="s">
        <v>233</v>
      </c>
      <c r="C65" s="3" t="s">
        <v>17</v>
      </c>
      <c r="D65" s="3" t="s">
        <v>18</v>
      </c>
      <c r="E65" s="3" t="s">
        <v>19</v>
      </c>
      <c r="F65" s="3" t="s">
        <v>20</v>
      </c>
      <c r="G65" s="3" t="s">
        <v>21</v>
      </c>
      <c r="H65" s="3" t="s">
        <v>22</v>
      </c>
      <c r="I65" s="3" t="s">
        <v>23</v>
      </c>
      <c r="J65" s="3" t="s">
        <v>234</v>
      </c>
      <c r="K65" s="3" t="s">
        <v>270</v>
      </c>
      <c r="L65" s="3" t="s">
        <v>25</v>
      </c>
      <c r="M65" s="3" t="s">
        <v>271</v>
      </c>
      <c r="N65" s="4">
        <v>1</v>
      </c>
      <c r="O65" s="6">
        <f t="shared" si="0"/>
        <v>1</v>
      </c>
      <c r="P65" s="3"/>
    </row>
    <row r="66" spans="1:16" x14ac:dyDescent="0.25">
      <c r="A66" s="3" t="s">
        <v>235</v>
      </c>
      <c r="B66" s="3" t="s">
        <v>236</v>
      </c>
      <c r="C66" s="3" t="s">
        <v>17</v>
      </c>
      <c r="D66" s="3" t="s">
        <v>18</v>
      </c>
      <c r="E66" s="3" t="s">
        <v>19</v>
      </c>
      <c r="F66" s="3" t="s">
        <v>20</v>
      </c>
      <c r="G66" s="3" t="s">
        <v>21</v>
      </c>
      <c r="H66" s="3" t="s">
        <v>22</v>
      </c>
      <c r="I66" s="3" t="s">
        <v>23</v>
      </c>
      <c r="J66" s="3" t="s">
        <v>237</v>
      </c>
      <c r="K66" s="3" t="s">
        <v>56</v>
      </c>
      <c r="L66" s="3" t="s">
        <v>25</v>
      </c>
      <c r="M66" s="3" t="s">
        <v>57</v>
      </c>
      <c r="N66" s="4">
        <v>1</v>
      </c>
      <c r="O66" s="6">
        <f t="shared" si="0"/>
        <v>0.996</v>
      </c>
      <c r="P66" s="3"/>
    </row>
    <row r="67" spans="1:16" x14ac:dyDescent="0.25">
      <c r="A67" s="3" t="s">
        <v>238</v>
      </c>
      <c r="B67" s="3" t="s">
        <v>239</v>
      </c>
      <c r="C67" s="3" t="s">
        <v>17</v>
      </c>
      <c r="D67" s="3" t="s">
        <v>18</v>
      </c>
      <c r="E67" s="3" t="s">
        <v>19</v>
      </c>
      <c r="F67" s="3" t="s">
        <v>20</v>
      </c>
      <c r="G67" s="3" t="s">
        <v>21</v>
      </c>
      <c r="H67" s="3" t="s">
        <v>29</v>
      </c>
      <c r="I67" s="3" t="s">
        <v>30</v>
      </c>
      <c r="J67" s="3" t="s">
        <v>240</v>
      </c>
      <c r="K67" s="3" t="s">
        <v>270</v>
      </c>
      <c r="L67" s="3" t="s">
        <v>25</v>
      </c>
      <c r="M67" s="3" t="s">
        <v>271</v>
      </c>
      <c r="N67" s="4">
        <v>1</v>
      </c>
      <c r="O67" s="6">
        <f t="shared" ref="O67:O78" si="1">N67-M67</f>
        <v>1</v>
      </c>
      <c r="P67" s="3"/>
    </row>
    <row r="68" spans="1:16" x14ac:dyDescent="0.25">
      <c r="A68" s="3" t="s">
        <v>241</v>
      </c>
      <c r="B68" s="3" t="s">
        <v>242</v>
      </c>
      <c r="C68" s="3" t="s">
        <v>17</v>
      </c>
      <c r="D68" s="3" t="s">
        <v>18</v>
      </c>
      <c r="E68" s="3" t="s">
        <v>19</v>
      </c>
      <c r="F68" s="3" t="s">
        <v>20</v>
      </c>
      <c r="G68" s="3" t="s">
        <v>21</v>
      </c>
      <c r="H68" s="3" t="s">
        <v>22</v>
      </c>
      <c r="I68" s="3" t="s">
        <v>23</v>
      </c>
      <c r="J68" s="3" t="s">
        <v>243</v>
      </c>
      <c r="K68" s="3" t="s">
        <v>272</v>
      </c>
      <c r="L68" s="3" t="s">
        <v>25</v>
      </c>
      <c r="M68" s="3" t="s">
        <v>273</v>
      </c>
      <c r="N68" s="4">
        <v>1</v>
      </c>
      <c r="O68" s="6">
        <f t="shared" si="1"/>
        <v>0.999</v>
      </c>
      <c r="P68" s="3"/>
    </row>
    <row r="69" spans="1:16" x14ac:dyDescent="0.25">
      <c r="A69" s="3" t="s">
        <v>244</v>
      </c>
      <c r="B69" s="3" t="s">
        <v>245</v>
      </c>
      <c r="C69" s="3" t="s">
        <v>17</v>
      </c>
      <c r="D69" s="3" t="s">
        <v>18</v>
      </c>
      <c r="E69" s="3" t="s">
        <v>19</v>
      </c>
      <c r="F69" s="3" t="s">
        <v>20</v>
      </c>
      <c r="G69" s="3" t="s">
        <v>21</v>
      </c>
      <c r="H69" s="3" t="s">
        <v>22</v>
      </c>
      <c r="I69" s="3" t="s">
        <v>23</v>
      </c>
      <c r="J69" s="3" t="s">
        <v>246</v>
      </c>
      <c r="K69" s="3" t="s">
        <v>272</v>
      </c>
      <c r="L69" s="3" t="s">
        <v>25</v>
      </c>
      <c r="M69" s="3" t="s">
        <v>273</v>
      </c>
      <c r="N69" s="4">
        <v>1</v>
      </c>
      <c r="O69" s="6">
        <f t="shared" si="1"/>
        <v>0.999</v>
      </c>
      <c r="P69" s="3"/>
    </row>
    <row r="70" spans="1:16" x14ac:dyDescent="0.25">
      <c r="A70" s="3" t="s">
        <v>247</v>
      </c>
      <c r="B70" s="3" t="s">
        <v>248</v>
      </c>
      <c r="C70" s="3" t="s">
        <v>17</v>
      </c>
      <c r="D70" s="3" t="s">
        <v>18</v>
      </c>
      <c r="E70" s="3" t="s">
        <v>19</v>
      </c>
      <c r="F70" s="3" t="s">
        <v>20</v>
      </c>
      <c r="G70" s="3" t="s">
        <v>21</v>
      </c>
      <c r="H70" s="3" t="s">
        <v>29</v>
      </c>
      <c r="I70" s="3" t="s">
        <v>30</v>
      </c>
      <c r="J70" s="3" t="s">
        <v>249</v>
      </c>
      <c r="K70" s="3" t="s">
        <v>272</v>
      </c>
      <c r="L70" s="3" t="s">
        <v>25</v>
      </c>
      <c r="M70" s="3" t="s">
        <v>273</v>
      </c>
      <c r="N70" s="4">
        <v>1</v>
      </c>
      <c r="O70" s="6">
        <f t="shared" si="1"/>
        <v>0.999</v>
      </c>
      <c r="P70" s="3"/>
    </row>
    <row r="71" spans="1:16" x14ac:dyDescent="0.25">
      <c r="A71" s="3" t="s">
        <v>250</v>
      </c>
      <c r="B71" s="3" t="s">
        <v>251</v>
      </c>
      <c r="C71" s="3" t="s">
        <v>17</v>
      </c>
      <c r="D71" s="3" t="s">
        <v>18</v>
      </c>
      <c r="E71" s="3" t="s">
        <v>19</v>
      </c>
      <c r="F71" s="3" t="s">
        <v>20</v>
      </c>
      <c r="G71" s="3" t="s">
        <v>21</v>
      </c>
      <c r="H71" s="3" t="s">
        <v>29</v>
      </c>
      <c r="I71" s="3" t="s">
        <v>30</v>
      </c>
      <c r="J71" s="3" t="s">
        <v>252</v>
      </c>
      <c r="K71" s="3" t="s">
        <v>270</v>
      </c>
      <c r="L71" s="3" t="s">
        <v>25</v>
      </c>
      <c r="M71" s="3" t="s">
        <v>271</v>
      </c>
      <c r="N71" s="4">
        <v>1</v>
      </c>
      <c r="O71" s="6">
        <f t="shared" si="1"/>
        <v>1</v>
      </c>
      <c r="P71" s="3"/>
    </row>
    <row r="72" spans="1:16" x14ac:dyDescent="0.25">
      <c r="A72" s="3" t="s">
        <v>253</v>
      </c>
      <c r="B72" s="3" t="s">
        <v>254</v>
      </c>
      <c r="C72" s="3" t="s">
        <v>17</v>
      </c>
      <c r="D72" s="3" t="s">
        <v>18</v>
      </c>
      <c r="E72" s="3" t="s">
        <v>19</v>
      </c>
      <c r="F72" s="3" t="s">
        <v>20</v>
      </c>
      <c r="G72" s="3" t="s">
        <v>21</v>
      </c>
      <c r="H72" s="3" t="s">
        <v>22</v>
      </c>
      <c r="I72" s="3" t="s">
        <v>23</v>
      </c>
      <c r="J72" s="3" t="s">
        <v>255</v>
      </c>
      <c r="K72" s="3" t="s">
        <v>280</v>
      </c>
      <c r="L72" s="3" t="s">
        <v>25</v>
      </c>
      <c r="M72" s="3" t="s">
        <v>281</v>
      </c>
      <c r="N72" s="4">
        <v>1</v>
      </c>
      <c r="O72" s="6">
        <f t="shared" si="1"/>
        <v>0.99399999999999999</v>
      </c>
      <c r="P72" s="3" t="s">
        <v>287</v>
      </c>
    </row>
    <row r="73" spans="1:16" x14ac:dyDescent="0.25">
      <c r="A73" s="3" t="s">
        <v>256</v>
      </c>
      <c r="B73" s="3" t="s">
        <v>257</v>
      </c>
      <c r="C73" s="3" t="s">
        <v>17</v>
      </c>
      <c r="D73" s="3" t="s">
        <v>18</v>
      </c>
      <c r="E73" s="3" t="s">
        <v>19</v>
      </c>
      <c r="F73" s="3" t="s">
        <v>20</v>
      </c>
      <c r="G73" s="3" t="s">
        <v>21</v>
      </c>
      <c r="H73" s="3" t="s">
        <v>29</v>
      </c>
      <c r="I73" s="3" t="s">
        <v>30</v>
      </c>
      <c r="J73" s="3" t="s">
        <v>255</v>
      </c>
      <c r="K73" s="3" t="s">
        <v>56</v>
      </c>
      <c r="L73" s="3" t="s">
        <v>25</v>
      </c>
      <c r="M73" s="3" t="s">
        <v>57</v>
      </c>
      <c r="N73" s="4">
        <v>1</v>
      </c>
      <c r="O73" s="6">
        <f t="shared" si="1"/>
        <v>0.996</v>
      </c>
      <c r="P73" s="3"/>
    </row>
    <row r="74" spans="1:16" x14ac:dyDescent="0.25">
      <c r="A74" s="3" t="s">
        <v>258</v>
      </c>
      <c r="B74" s="3" t="s">
        <v>259</v>
      </c>
      <c r="C74" s="3" t="s">
        <v>17</v>
      </c>
      <c r="D74" s="3" t="s">
        <v>18</v>
      </c>
      <c r="E74" s="3" t="s">
        <v>19</v>
      </c>
      <c r="F74" s="3" t="s">
        <v>20</v>
      </c>
      <c r="G74" s="3" t="s">
        <v>21</v>
      </c>
      <c r="H74" s="3" t="s">
        <v>60</v>
      </c>
      <c r="I74" s="3" t="s">
        <v>61</v>
      </c>
      <c r="J74" s="3" t="s">
        <v>260</v>
      </c>
      <c r="K74" s="3" t="s">
        <v>270</v>
      </c>
      <c r="L74" s="3" t="s">
        <v>25</v>
      </c>
      <c r="M74" s="3" t="s">
        <v>271</v>
      </c>
      <c r="N74" s="4">
        <v>1</v>
      </c>
      <c r="O74" s="6">
        <f t="shared" si="1"/>
        <v>1</v>
      </c>
      <c r="P74" s="3"/>
    </row>
    <row r="75" spans="1:16" x14ac:dyDescent="0.25">
      <c r="A75" s="3" t="s">
        <v>261</v>
      </c>
      <c r="B75" s="3" t="s">
        <v>257</v>
      </c>
      <c r="C75" s="3" t="s">
        <v>17</v>
      </c>
      <c r="D75" s="3" t="s">
        <v>18</v>
      </c>
      <c r="E75" s="3" t="s">
        <v>19</v>
      </c>
      <c r="F75" s="3" t="s">
        <v>20</v>
      </c>
      <c r="G75" s="3" t="s">
        <v>21</v>
      </c>
      <c r="H75" s="3" t="s">
        <v>60</v>
      </c>
      <c r="I75" s="3" t="s">
        <v>61</v>
      </c>
      <c r="J75" s="3" t="s">
        <v>262</v>
      </c>
      <c r="K75" s="3" t="s">
        <v>272</v>
      </c>
      <c r="L75" s="3" t="s">
        <v>25</v>
      </c>
      <c r="M75" s="3" t="s">
        <v>273</v>
      </c>
      <c r="N75" s="4">
        <v>1</v>
      </c>
      <c r="O75" s="6">
        <f t="shared" si="1"/>
        <v>0.999</v>
      </c>
      <c r="P75" s="3"/>
    </row>
    <row r="76" spans="1:16" x14ac:dyDescent="0.25">
      <c r="A76" s="3" t="s">
        <v>263</v>
      </c>
      <c r="B76" s="3" t="s">
        <v>257</v>
      </c>
      <c r="C76" s="3" t="s">
        <v>17</v>
      </c>
      <c r="D76" s="3" t="s">
        <v>18</v>
      </c>
      <c r="E76" s="3" t="s">
        <v>19</v>
      </c>
      <c r="F76" s="3" t="s">
        <v>20</v>
      </c>
      <c r="G76" s="3" t="s">
        <v>21</v>
      </c>
      <c r="H76" s="3" t="s">
        <v>29</v>
      </c>
      <c r="I76" s="3" t="s">
        <v>30</v>
      </c>
      <c r="J76" s="3" t="s">
        <v>264</v>
      </c>
      <c r="K76" s="3" t="s">
        <v>272</v>
      </c>
      <c r="L76" s="3" t="s">
        <v>25</v>
      </c>
      <c r="M76" s="3" t="s">
        <v>273</v>
      </c>
      <c r="N76" s="4">
        <v>1</v>
      </c>
      <c r="O76" s="6">
        <f t="shared" si="1"/>
        <v>0.999</v>
      </c>
      <c r="P76" s="3"/>
    </row>
    <row r="77" spans="1:16" x14ac:dyDescent="0.25">
      <c r="A77" s="3" t="s">
        <v>265</v>
      </c>
      <c r="B77" s="3" t="s">
        <v>266</v>
      </c>
      <c r="C77" s="3" t="s">
        <v>17</v>
      </c>
      <c r="D77" s="3" t="s">
        <v>21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267</v>
      </c>
      <c r="K77" s="3" t="s">
        <v>56</v>
      </c>
      <c r="L77" s="3" t="s">
        <v>25</v>
      </c>
      <c r="M77" s="3" t="s">
        <v>57</v>
      </c>
      <c r="N77" s="4">
        <v>1</v>
      </c>
      <c r="O77" s="6">
        <f t="shared" si="1"/>
        <v>0.996</v>
      </c>
      <c r="P77" s="3"/>
    </row>
    <row r="78" spans="1:16" x14ac:dyDescent="0.25">
      <c r="A78" s="3" t="s">
        <v>268</v>
      </c>
      <c r="B78" s="3" t="s">
        <v>269</v>
      </c>
      <c r="C78" s="3" t="s">
        <v>17</v>
      </c>
      <c r="D78" s="3" t="s">
        <v>48</v>
      </c>
      <c r="E78" s="3" t="s">
        <v>19</v>
      </c>
      <c r="F78" s="3" t="s">
        <v>20</v>
      </c>
      <c r="G78" s="3" t="s">
        <v>21</v>
      </c>
      <c r="H78" s="3" t="s">
        <v>29</v>
      </c>
      <c r="I78" s="3" t="s">
        <v>209</v>
      </c>
      <c r="J78" s="3" t="s">
        <v>267</v>
      </c>
      <c r="K78" s="3" t="s">
        <v>284</v>
      </c>
      <c r="L78" s="3" t="s">
        <v>25</v>
      </c>
      <c r="M78" s="3" t="s">
        <v>285</v>
      </c>
      <c r="N78" s="4">
        <v>1</v>
      </c>
      <c r="O78" s="6">
        <f t="shared" si="1"/>
        <v>0.99299999999999999</v>
      </c>
      <c r="P78" s="3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2024-07-31T13:14:20Z</dcterms:created>
  <dcterms:modified xsi:type="dcterms:W3CDTF">2024-08-03T13:18:51Z</dcterms:modified>
</cp:coreProperties>
</file>