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ishal.keny\Desktop\"/>
    </mc:Choice>
  </mc:AlternateContent>
  <xr:revisionPtr revIDLastSave="0" documentId="13_ncr:1_{879B2BF1-7E87-42B5-95F3-676A41F7F57C}" xr6:coauthVersionLast="47" xr6:coauthVersionMax="47" xr10:uidLastSave="{00000000-0000-0000-0000-000000000000}"/>
  <bookViews>
    <workbookView xWindow="-120" yWindow="-120" windowWidth="20730" windowHeight="11160" xr2:uid="{00000000-000D-0000-FFFF-FFFF00000000}"/>
  </bookViews>
  <sheets>
    <sheet name="Sheet1" sheetId="2" r:id="rId1"/>
    <sheet name="Out Of Service Status" sheetId="1" r:id="rId2"/>
    <sheet name="OEM Call Details report" sheetId="3" r:id="rId3"/>
  </sheets>
  <definedNames>
    <definedName name="_xlnm._FilterDatabase" localSheetId="2" hidden="1">'OEM Call Details report'!$A$1:$N$27</definedName>
    <definedName name="_xlnm._FilterDatabase" localSheetId="1" hidden="1">'Out Of Service Status'!$A$1:$M$107</definedName>
  </definedNames>
  <calcPr calcId="191029"/>
  <pivotCaches>
    <pivotCache cacheId="5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3" l="1"/>
  <c r="N15" i="3"/>
  <c r="N27" i="3"/>
  <c r="N20" i="3"/>
  <c r="N26" i="3"/>
  <c r="N25" i="3"/>
  <c r="N19" i="3"/>
  <c r="N23" i="3"/>
  <c r="N18" i="3"/>
  <c r="N22" i="3"/>
  <c r="N21" i="3"/>
  <c r="N24" i="3"/>
  <c r="N17" i="3"/>
  <c r="N14" i="3"/>
  <c r="N13" i="3"/>
  <c r="N12" i="3"/>
  <c r="N10" i="3"/>
  <c r="N11" i="3"/>
  <c r="N8" i="3"/>
  <c r="N7" i="3"/>
  <c r="N5" i="3"/>
  <c r="N4" i="3"/>
  <c r="N3" i="3"/>
  <c r="N6" i="3"/>
  <c r="N9" i="3"/>
  <c r="N2" i="3"/>
</calcChain>
</file>

<file path=xl/sharedStrings.xml><?xml version="1.0" encoding="utf-8"?>
<sst xmlns="http://schemas.openxmlformats.org/spreadsheetml/2006/main" count="1366" uniqueCount="340">
  <si>
    <t>TERMINAL ID</t>
  </si>
  <si>
    <t>CITY</t>
  </si>
  <si>
    <t>MODULE</t>
  </si>
  <si>
    <t>REGIONNAME</t>
  </si>
  <si>
    <t>NETWORK</t>
  </si>
  <si>
    <t>CIRCLE</t>
  </si>
  <si>
    <t>AGE</t>
  </si>
  <si>
    <t>NW-2</t>
  </si>
  <si>
    <t>NW-3</t>
  </si>
  <si>
    <t>NW-1</t>
  </si>
  <si>
    <t>S1NB014821270</t>
  </si>
  <si>
    <t>KOLKATA</t>
  </si>
  <si>
    <t>AO KOLKATA</t>
  </si>
  <si>
    <t>S1BB000074136</t>
  </si>
  <si>
    <t>DURGAPUR(M C)</t>
  </si>
  <si>
    <t>AO BURDWAN</t>
  </si>
  <si>
    <t>S1NW000232005</t>
  </si>
  <si>
    <t>EAST DISTRICT</t>
  </si>
  <si>
    <t>AO SILIGURI</t>
  </si>
  <si>
    <t>S1BW004789010</t>
  </si>
  <si>
    <t>SILIGURI</t>
  </si>
  <si>
    <t>S1BW000129002</t>
  </si>
  <si>
    <t>MALDA</t>
  </si>
  <si>
    <t>S1BB000005002</t>
  </si>
  <si>
    <t>JALPAIGURI</t>
  </si>
  <si>
    <t>S1BB000074137</t>
  </si>
  <si>
    <t>BURDWAN</t>
  </si>
  <si>
    <t>S1NW014821298</t>
  </si>
  <si>
    <t>PORT BLAIR</t>
  </si>
  <si>
    <t>AO SOUTH 24 PARGANAS</t>
  </si>
  <si>
    <t>S1BW000004019</t>
  </si>
  <si>
    <t>S1BW000074111</t>
  </si>
  <si>
    <t>BARDDHAMAN</t>
  </si>
  <si>
    <t>S5NE014097621</t>
  </si>
  <si>
    <t>MEDINIPUR</t>
  </si>
  <si>
    <t>AO HOWRAH</t>
  </si>
  <si>
    <t>AO BIDHANNAGAR</t>
  </si>
  <si>
    <t>S1BB014821374</t>
  </si>
  <si>
    <t>S1BB000178091</t>
  </si>
  <si>
    <t>HUGLI</t>
  </si>
  <si>
    <t>S1BW000122004</t>
  </si>
  <si>
    <t>NADIA</t>
  </si>
  <si>
    <t>S1BW000074112</t>
  </si>
  <si>
    <t>S1NW004789047</t>
  </si>
  <si>
    <t>DARJILING</t>
  </si>
  <si>
    <t>S1NW014821303</t>
  </si>
  <si>
    <t>S1BW016920001</t>
  </si>
  <si>
    <t>SHYAMNAGAR</t>
  </si>
  <si>
    <t>S1NW000074140</t>
  </si>
  <si>
    <t>S1BW014821083</t>
  </si>
  <si>
    <t>S1NB000232026</t>
  </si>
  <si>
    <t>GANGTOK</t>
  </si>
  <si>
    <t>S1BW007090008</t>
  </si>
  <si>
    <t>HALDIA</t>
  </si>
  <si>
    <t>S1BW000178102</t>
  </si>
  <si>
    <t>CHINSURAH - M</t>
  </si>
  <si>
    <t>S1BW000024040</t>
  </si>
  <si>
    <t>PARGANAS</t>
  </si>
  <si>
    <t>S1NB001490045</t>
  </si>
  <si>
    <t>SOUTH TWENTY</t>
  </si>
  <si>
    <t>S5NE000205621</t>
  </si>
  <si>
    <t>S1BB000047054</t>
  </si>
  <si>
    <t>S1BW007090009</t>
  </si>
  <si>
    <t>S5NE012459621</t>
  </si>
  <si>
    <t>HAORA</t>
  </si>
  <si>
    <t>S1NB000156034</t>
  </si>
  <si>
    <t>S1NW000093008</t>
  </si>
  <si>
    <t>KOLKATTA</t>
  </si>
  <si>
    <t>S1NB000156037</t>
  </si>
  <si>
    <t>S1BW000074114</t>
  </si>
  <si>
    <t>S1BW000202040</t>
  </si>
  <si>
    <t>PASCHIM MEDIN</t>
  </si>
  <si>
    <t>S1NW000004059</t>
  </si>
  <si>
    <t>S1NB007090015</t>
  </si>
  <si>
    <t>S1BW008520002</t>
  </si>
  <si>
    <t>MURSHIDABAD</t>
  </si>
  <si>
    <t>S1BW000011026</t>
  </si>
  <si>
    <t>S5BE000132621</t>
  </si>
  <si>
    <t>UNDEFINED</t>
  </si>
  <si>
    <t>S1BW000004039</t>
  </si>
  <si>
    <t>S1BB003071001</t>
  </si>
  <si>
    <t>BARRACKPORE (</t>
  </si>
  <si>
    <t>S1NW014821297</t>
  </si>
  <si>
    <t>S1NW014821323</t>
  </si>
  <si>
    <t>S1BW000029053</t>
  </si>
  <si>
    <t>BARASAT</t>
  </si>
  <si>
    <t>S5NE016543621</t>
  </si>
  <si>
    <t>S1BW000044019</t>
  </si>
  <si>
    <t>BANKURA</t>
  </si>
  <si>
    <t>S1BW000193017</t>
  </si>
  <si>
    <t>NANDIGRAM</t>
  </si>
  <si>
    <t>S1BW000202043</t>
  </si>
  <si>
    <t>TEMATHANI</t>
  </si>
  <si>
    <t>S1NB000093034</t>
  </si>
  <si>
    <t>SOUTH  TWENTY</t>
  </si>
  <si>
    <t>S1BW000024035</t>
  </si>
  <si>
    <t>S1NW002023001</t>
  </si>
  <si>
    <t>BIJANBARI</t>
  </si>
  <si>
    <t>S1BW000011028</t>
  </si>
  <si>
    <t>SITARAMPUR</t>
  </si>
  <si>
    <t>S1BB000132002</t>
  </si>
  <si>
    <t>S5BE000150622</t>
  </si>
  <si>
    <t>S1BW000178061</t>
  </si>
  <si>
    <t>S1BW000178116</t>
  </si>
  <si>
    <t>CHINSURAH</t>
  </si>
  <si>
    <t>S1BW000057036</t>
  </si>
  <si>
    <t>CONTAI</t>
  </si>
  <si>
    <t>S1BW000074109</t>
  </si>
  <si>
    <t>ANDAL</t>
  </si>
  <si>
    <t>S5BE000178622</t>
  </si>
  <si>
    <t>SERAMPUR</t>
  </si>
  <si>
    <t>S1BW000228014</t>
  </si>
  <si>
    <t>S1NB001490044</t>
  </si>
  <si>
    <t>BARUIPUR</t>
  </si>
  <si>
    <t>S1BW000011029</t>
  </si>
  <si>
    <t>BURNPUR</t>
  </si>
  <si>
    <t>S1BW004789049</t>
  </si>
  <si>
    <t>S1BW004789108</t>
  </si>
  <si>
    <t>S1NB007950002</t>
  </si>
  <si>
    <t>S1NB000074138</t>
  </si>
  <si>
    <t>S1BW000095111</t>
  </si>
  <si>
    <t>S1BW008526001</t>
  </si>
  <si>
    <t>MALDAH</t>
  </si>
  <si>
    <t>S1BW014821058</t>
  </si>
  <si>
    <t>S1BW000122063</t>
  </si>
  <si>
    <t>DIGNAGAR</t>
  </si>
  <si>
    <t>S5NH000093623</t>
  </si>
  <si>
    <t>S1BW004789026</t>
  </si>
  <si>
    <t>S1NB000024158</t>
  </si>
  <si>
    <t>S1NB000029029</t>
  </si>
  <si>
    <t>BARRACKPORE</t>
  </si>
  <si>
    <t>S1BW000093062</t>
  </si>
  <si>
    <t>GARIA</t>
  </si>
  <si>
    <t>S1NB000199046</t>
  </si>
  <si>
    <t>ULUBERIA</t>
  </si>
  <si>
    <t>S1BW014821037</t>
  </si>
  <si>
    <t>S1BW000022044</t>
  </si>
  <si>
    <t>S1BW000122064</t>
  </si>
  <si>
    <t>KARIMPUR</t>
  </si>
  <si>
    <t>S1BB000022002</t>
  </si>
  <si>
    <t>BANKURA M</t>
  </si>
  <si>
    <t>S1BW000057048</t>
  </si>
  <si>
    <t>NAYAPUT</t>
  </si>
  <si>
    <t>NORTH TWENTY</t>
  </si>
  <si>
    <t>S1BW000020041</t>
  </si>
  <si>
    <t>BALURGHAT</t>
  </si>
  <si>
    <t>S1BB001319009</t>
  </si>
  <si>
    <t>PATHAR PRATIM</t>
  </si>
  <si>
    <t>S1BW000122065</t>
  </si>
  <si>
    <t>S1NW000202010</t>
  </si>
  <si>
    <t>KHARAGPUR - I</t>
  </si>
  <si>
    <t>S1NW014821145</t>
  </si>
  <si>
    <t>BIDHANNAGAR (</t>
  </si>
  <si>
    <t>S1BW000004064</t>
  </si>
  <si>
    <t>S1BW000029067</t>
  </si>
  <si>
    <t>S1BW000029058</t>
  </si>
  <si>
    <t>S1BW007090010</t>
  </si>
  <si>
    <t>S1BW000004073</t>
  </si>
  <si>
    <t>S1BW000228018</t>
  </si>
  <si>
    <t>S1BW000122057</t>
  </si>
  <si>
    <t>S1BW000122005</t>
  </si>
  <si>
    <t>S1NB000122109</t>
  </si>
  <si>
    <t>KARIMPUR I</t>
  </si>
  <si>
    <t>S1BW000160002</t>
  </si>
  <si>
    <t>PURULIA</t>
  </si>
  <si>
    <t>S1BB005702002</t>
  </si>
  <si>
    <t>S1BW000004107</t>
  </si>
  <si>
    <t>BUDGE BUDGE</t>
  </si>
  <si>
    <t>S1NB000122086</t>
  </si>
  <si>
    <t>S1BW008540001</t>
  </si>
  <si>
    <t>BIRBHUM</t>
  </si>
  <si>
    <t>S1BW014821113</t>
  </si>
  <si>
    <t>S1BW000178058</t>
  </si>
  <si>
    <t>UTTARPARA</t>
  </si>
  <si>
    <t>S1BW000020043</t>
  </si>
  <si>
    <t>KUMARGANJ</t>
  </si>
  <si>
    <t>S1BW004778001</t>
  </si>
  <si>
    <t>MAYURESWAR -</t>
  </si>
  <si>
    <t>S1NB000093095</t>
  </si>
  <si>
    <t>S1NB011376001</t>
  </si>
  <si>
    <t>Error</t>
  </si>
  <si>
    <t xml:space="preserve"> CashHandlerError     InSupervisory   All Cassettes Down/Fatal Admin Cash    </t>
  </si>
  <si>
    <t xml:space="preserve"> CashHandlerError        RejectBinError     </t>
  </si>
  <si>
    <t xml:space="preserve">   Local/CommunicationError       All Cassettes Down/Fatal Admin Cash    </t>
  </si>
  <si>
    <t xml:space="preserve">    ExclusiveLocalError CashoutErrorInSupervisory        </t>
  </si>
  <si>
    <t xml:space="preserve">       InSupervisory        </t>
  </si>
  <si>
    <t xml:space="preserve">           All Cassettes Down/Fatal Admin Cash    </t>
  </si>
  <si>
    <t xml:space="preserve"> CashHandlerError         All Cassettes Down/Fatal Admin Cash    </t>
  </si>
  <si>
    <t xml:space="preserve">    ExclusiveLocalError      All Cassettes Down/Fatal Admin Cash    </t>
  </si>
  <si>
    <t xml:space="preserve"> CashHandlerError              </t>
  </si>
  <si>
    <t xml:space="preserve">   Local/CommunicationError            </t>
  </si>
  <si>
    <t xml:space="preserve">      CashoutError         </t>
  </si>
  <si>
    <t xml:space="preserve">CardReaderError               </t>
  </si>
  <si>
    <t xml:space="preserve"> CashHandlerError     InSupervisory        </t>
  </si>
  <si>
    <t xml:space="preserve">    ExclusiveLocalError           </t>
  </si>
  <si>
    <t xml:space="preserve">       InSupervisory   All Cassettes Down/Fatal Admin Cash    </t>
  </si>
  <si>
    <t xml:space="preserve">             CashAcceptorFaults  </t>
  </si>
  <si>
    <t xml:space="preserve"> CashHandlerError Local/CommunicationError       All Cassettes Down/Fatal Admin Cash    </t>
  </si>
  <si>
    <t xml:space="preserve"> CashHandlerError  ExclusiveLocalError           </t>
  </si>
  <si>
    <t xml:space="preserve">CardReaderErrorCashHandlerError     InSupervisory   All Cassettes Down/Fatal Admin Cash    </t>
  </si>
  <si>
    <t xml:space="preserve">       InSupervisory EncryptorError      </t>
  </si>
  <si>
    <t xml:space="preserve">       InSupervisory     CashAcceptorFaults  </t>
  </si>
  <si>
    <t xml:space="preserve">    ExclusiveLocalError  InSupervisory        </t>
  </si>
  <si>
    <t xml:space="preserve">   Local/CommunicationError   InSupervisory        </t>
  </si>
  <si>
    <t xml:space="preserve">             CashAcceptorFaults AB Full/Reject bin Overfill</t>
  </si>
  <si>
    <t xml:space="preserve"> CashHandlerError Local/CommunicationError            </t>
  </si>
  <si>
    <t xml:space="preserve"> CashHandlerError Local/CommunicationError      RejectBinError     </t>
  </si>
  <si>
    <t xml:space="preserve">      CashoutErrorInSupervisory        </t>
  </si>
  <si>
    <t xml:space="preserve">CardReaderError   ExclusiveLocalError           </t>
  </si>
  <si>
    <t>CASH</t>
  </si>
  <si>
    <t>Service</t>
  </si>
  <si>
    <t>Dependency</t>
  </si>
  <si>
    <t>Remark</t>
  </si>
  <si>
    <t>Cash Managed</t>
  </si>
  <si>
    <t>SLM CMS // Docket 190924/32550// Software issue //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 // mil send to NCR kindly share the spare Eta // 18/09 13:30 As discuss with engineer Abghijit / UPS engineer JV schedule today@ 16:30 // 19/09 09:11 As per NCR engineer Abhijit Shah motherboard replaced at site CMS CE required for Software loading same mail ats team For docket</t>
  </si>
  <si>
    <t>SLM CMS // Docket no 190924/34259 // Softwre issue // 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 // 19/09 16:04 CMS CE required for Software loading same mail shared to CMS prasanta for engineer visit</t>
  </si>
  <si>
    <t>Slm Cms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 // 15/09 09:35 Joint visit require at site local link eng required, same mail shared to bank // 15/09 15:24 As Discuss with engineer Subrata ghara he will attend at site today @ 16:30 // 16/09 11:16 SCHEDULE @ 12:00HRS // 16/09 13:50 Mail shared to CMS prasanta for current update // 17/09 13:06 As per CMs Team Network issue same mail shared to CMS prasanta for supporting snap // 18/09 13:15 Lan issue Mail shared to CMS prasanta for Supporting snap // 19/09 10:51 Still error not clear at site same mail shared to CMS prasanta for realign engineer at site // 19/09 15:23 As per engineer Subrata link issue at site, same mail shared to CMS prasanta for Supporting snap</t>
  </si>
  <si>
    <t>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 / 19/09 10:01 G33 Motherboard  // HDD // spare ETA 19/09/2024 16:00 PM</t>
  </si>
  <si>
    <t>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	// we try to call CM Joseph sir but not responding call same mail send to bank to share the current update</t>
  </si>
  <si>
    <t>SLM CMS // DOCKET NO : 080924/15570 // CALL LOG FOR MONITOR BLANK ISSUE // CUST GOUTAM BANERJEE-8116630285. // ENGG BISWAJIT-7076056034 // NEED TO BE REPLACED H31 MOTHERBOARD AND HARD DISK ON CHARGEABLE BASIC. FCR ATTACHED. Approval awaited // 09/09/2024 16:39 Same been inform to CM Radheshyam Sir // As discussed with Eng He said he will replace the part tomorrow // 18/09/2024 16:04 As per Bank CM Radheshyam Sir Spare is arrange at site locally Mail send to CMS // 19/09 11:58 As discuss with engineer biswajit motherboard replaced at site, Card reader required, CM Radheshyam Sir CArd reader spare arranged on locally same mail shared to CMS prasanta For align engineer and confirm eta</t>
  </si>
  <si>
    <t>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 17/09/2024 13:47 Bank Approval Done Mail send to CMS // 17/09 15:59 Approval received from bank same mail shared to CMS prasanta / CMS jayanta for spare eta // 18/09 10:38 SPARE ETA TOM @ 14:00HRS // 19/09 13:10 SPARE ETA ON 20/09/24</t>
  </si>
  <si>
    <t>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t>
  </si>
  <si>
    <t>FLM;CRA;</t>
  </si>
  <si>
    <t>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	// As discussed with CM Rdheshayam he said he will check and arrange apprval same mail send</t>
  </si>
  <si>
    <t>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 // 19/09 13:08 SPARE ETA ON 20/09/24</t>
  </si>
  <si>
    <t>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 As discussed with CM antanu sir he said check and update still approval pending  same mail send</t>
  </si>
  <si>
    <t>Site related Electrical problem // SLM CMS // DOCKET NO : 180924/32321 // CALL LOG FOR CASH DISPENSER ISSUE // CIUST ANUJ 8240062056 // ENGG SUNIL BIKRAM 8240220495 // TRYING TO CALL ENGG BUT NO RESPONSE // CRA SCHEDULE TOMORROW 12:00 // 19/09 12:03 As Discuss with CRA anuj 8240062056 / engineer sunil Schedule today @ 13:30 // 19/09 13:17 CRA Anuj / Engineer sunil schedule today @ 14:30 // 19/09 15:50 As discuss with CRA Anuj visited site and found electrical issue at site same tried to call CM kaushik sir he no response // same mail sent</t>
  </si>
  <si>
    <t>Site electrical issue // Ups Numeric // Docket : 04367589 // FLM_HCMS//ATM:DOWN//- ; Docket No:CCM0025651269 // as discuss with CRA Dipankar . Dasgupta-9073312258. he said site will attend at 20:30 // Ups Issue at site // call log for Ups Issue Mail sent to Numeric Team mail sent to kaushik eng eta awaited 14/09/2024 13:47 Attended, othermake ups -spares faulty and under process. We will confirm monday spares replacement status. // 15/09 13:57 As discuss with engineer KAUSHIK DAS- 9345952900 He will attend at site Tomm @ 14:00 along with spare // 16/09 15;56 Mail shared to Numeric pawan For closure remarks // 17/09 09:49 : AFTER SPEARS REPLACED UPS IS WORKING FINE, BUT  AFTER SITE CHECK FOUND SITE HAVE ELECTRICAL ISSU, ALSO  INDIVIDUAL BATTERY PARAMETERS CHECK FOUND 2NOS BATTERY ARE FAULTY SO NEED TO BE REQUIRED REPLACED ALL(8NOS) BATTERY  SEND ELECTRICIAN FOR ELECTRICAL ISSUE SAME TRIED TO CALL CM KAUSHIK SIR HE NO RESPONSE // SAME MAIL SENT</t>
  </si>
  <si>
    <t>POWER UPS BANK // Power UPS Numeric // as discussed with CRA Jaydeep Roy 9735987968 he said ups issue at site // same inform to CM Radheshyam Mandal 8001196604</t>
  </si>
  <si>
    <t>SLM CMS //Docket no 040724/21293-C1// CALL LOG FOR EPP ISSUE //CUST -ROHIT . SINGHA-8918705784//ENG ENGINEER-SOURAV-9614578707.- // 15/09 13:12 Engineer Sourav Working on site // 16/09 11:22 SCHEDULE @ 15:00HRS // 16/09 16:11 As discuss with engineer Sourav EPP faulty at site, need to be replaced on CHGC basis .. Quote awaited // 17/09 14:07 Quote shared to bank for EPP replacement same tried to call CM Navendu sir he no response // 18/09/2024 16:13 Bank Approval Done // 19/09 11:14 approval received from bank same mail shared to CMS prasanta for spare eta // 19/09 11:49 EPP // Spare ETA 21/09/2024</t>
  </si>
  <si>
    <t>SLM CMS // Docket no 100924/18383-C2// SLM CMS // DOCKET NO 100924/18383-C1 // CALL LOGG FOR CASSETTE NOT WORKING // CRA SANTANU MANNA ( 9064691059 )// ENG TASLIM ALI - 7872240435 12/09/2024 11:46 aS DISCUSSE WITH ENG TASLIM Cash Cassette NEED TO REPLACE ON CHARGEABLE BASIS QUOTE ALREADY SHARE TO BANK APPROVAL AWAITED // CALL LOG FOR ATM NOT COMING IN SERVICE ENG TASLIM ALI - 7872240435// CRA SANTANU MANNA ( 9064691059 ) ETA TOMORROW @11:00 AM .// 18/09 10:40 SPARE ETA ON 20/09/24 // 19/09 13:12 SPARE ETA ON 25/09/24</t>
  </si>
  <si>
    <t>Bank Approval Awaited // SLM CMS // Docket no 140924/25986// Site related Lan faulty // SLM CMS // DOCKET NO : 140924/25986 // CALL LOG FOR ATM NOT COMING IN SERVICE // CUST NABARUN KARMAKAR ( 7001072068 ) // ENGG UJJAL 983-247-7527 // 15/09 10:56 As discuss with engineer ujjal Lan cable issue at site, Same inform to CM Gobinda Sir for arrange lan cable // As discussed with CM Gobinda sir he said Lan arrange at site// As discussed with CM Gobinda sir he said he will check and update same mail send // 17/09 13:55 Atm checked and found no power on PC core. PC core mother board and SMPS getting faulty. So PC mother board and SMPS need to be replaced on chargeable basis. Quote awaited // 18/09 08:37 Quote shared to bank for Motherboard / Power supply replacement same mail shared to CM Gobinda Sir</t>
  </si>
  <si>
    <t>PLANNED RENOVATION // FLM_HCMS//CASH:DISPENSER:ISSUE//Docket No:CCM0025654111 // as discuss with CRA Manas Ram-8240912682. he said site will attend 20:30 // call escl to SUBRATA CHAKRABORTY AREA HEAD8334990900 he said flm dipankar 9073312258 eta @ 17.00 // due to heavy rain water logging in lobby // FLM DIPANKAR 9073312258 ETA 1130-// FLM DIPANKAR 9073312258 ETA 30 MIN ON THE WAY- //16/09/2024 13:56 CUST SHOBIT 9088732494 WORKING ON SITE // AS DISCUSS WITH CRA  DIPANKAR 9073312258  HE SAID RENOVATION WORK GOING AT SITE // CM KOUSHIK MAJUMDER 9674710434 // MAIL SENT</t>
  </si>
  <si>
    <t>Bank Approval Awaited // SLM NCR // Docket 7425900591 // Cash Dispenser issue // -FLM CRA SUSANTA . GORAI-7797006662 NEED TO BE CALL LONG FOR DISPENSER ISSUE SAME INFROM TO ENG - MINAL - 9333233399- // 16/09 12:27 As discuss with engineer MINAL he will attend at site Today @ 14:00 // 16/09 15:22 Check and found that the earthing voltage is very high 14volts due to that the presenter LVDT circuitry damage, and card reader body found broken. So need to replace the presenter and card reader as chargeable basis.Quote awaited// 17/09 10:38 Quote shared to bank for presenter and Card reader replacement same inform to CM debashish patra</t>
  </si>
  <si>
    <t>SITE BANK RELATED ELETRICAL ISSUE // FLM_HCMS//ATM:DOWN// DOCKET NO:CCM0025658256 // AS DISCUSS WITH CRA ARUP 7872578022 HE SAID ELECTRICAL WORK GOING AT SITE // CM Radheshyam 8001196604 // MAIL SENT</t>
  </si>
  <si>
    <t>Bank Site Electrical Issue // ATM Down // As per  CRA BISUDEV 8373061704 Visited found Power Supply Electrical issue at site Same been inform to Bank CM BISWANATH BRAMHA 9339119482</t>
  </si>
  <si>
    <t>Power UPS Numeric // Docket 04374933 // UPS issue // SLM CMS // DOCKE TNO 040924/9130-C2 // CALL LOG FOR MONITOR FAULTY // CUST RAJA 8335059685 // ENG. ANIMESH 7003997001// CONFRIMATION DONE // 16/09 11:24 SCHEDULE @ 14:00HRS // 16/09 15:57 As discuss with engineer animesh he will attend at site Today @ 17:30 // 17/09 12:11 SPARE ETA @ 17:00HRS // 18/09 13:09 Spare replaced at site, UPS issue at site, same mail shared to Numeric Team // 19/09 08:50 reminder Mail shared to Numeric Team for Docket // 19/09 12:19 Escalate to mail numeric Ravindra For Docket // // 19/09 16:18 Escalate to Numeric Saikat For engineer eta</t>
  </si>
  <si>
    <t>SLM CMS // DOCKET NO 180924/32125 // CALL LOG FOR CARD READER ISSUE // CUSTODIAN NO. 8240912682 . ENGINEER NO. 9830044611. // 19/09 11:23 As discussed with DEBASISH 9830044611 call schedule on 19th of Sep @ 15:00 // 19/09 13:27 SCHEDULE @ 16:00HRS</t>
  </si>
  <si>
    <t>Power Ups Bank UPS Numeric // Docket Awaited // ATM Down // CRA AVIJIT . DAS-9433337774. CALL LOGGED FOR UPS // mail send to Numeric // Esc to Numeric team to log the call and share the docket no 08/09/2024 09:55 Numeric eng visited site founf solar ups at site same mail sent tobank</t>
  </si>
  <si>
    <t>BANK Approval Awaited /// SLM CMS // Docket 170924/30310 // EPP ISSUE FLM CRA ANSHUJIT_8017523650 ENG ABHIJIT_7003802525 SLM Call log with CMS // 18/09 10:48 SCHEDULE @ 11:00HRS // 18/09 13:49 AS discuss with engineer Abhijit ETA Today @16:00 // 19/09 09:44 As per engineer Abhjit EPP faulty at site, need to be replaced on CHGC basis Quote shared to bank same tried to call CM Swaroop Sir he no response</t>
  </si>
  <si>
    <t>slm cms docket no 170924/30738// CALL LOG FOR ATM NOT COMING SERVICE //CUST SANJIB KUMAR DAS ( 8617055844 )///ENG SUBRATA GHORA, NO. 6290621945 // 18/09 10:49 SCHEDULE @ 15:00HRS // 18/09 16:22 As Discuss with Engineer SUBRATA he will attend at site today @ 19:30 // 19/09 11:37 As Discuss with engineer Subrata he will reach at site @ 13:00 // 19/09 15:11 as discuss with engineer Subrata he will attend at site today @ 16:30</t>
  </si>
  <si>
    <t>site bank electrical issue //  FLM_HCMS//ATM:DOWN//	Docket No:CCM0025664367 //as  discuss with cra  ANDIP JADAB-7679418476 he visit th esite electrical issue at site //channel  manager MOB 6295226534</t>
  </si>
  <si>
    <t>SLM CMS // DOCKET NO : 040724/21135-C2 // CALL LOG FOR CASH DISPENSER ISSUE // CUST ARIJIT 8017983042 // ENGG ANIMESH 7003997001- // 18/09 11:28 Engineer Animesh Working on site // 19/09 09:58 As discuss with Engineer Animesh Clutch spare requested on FOC basis Spare eta awaited // 19/09 13:02 CRA kishanu 8017523647 ETA Today @ 18:00 Same mail shared to CMS prasanta for align engineer on same time</t>
  </si>
  <si>
    <t>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t>
  </si>
  <si>
    <t>Site related Electrical problem // NETWORK AIRTEL // LINK DOWN // DOCKET NO : IN180924-0006582 // AS DISCUSS WITH CRA Subal 7864825779 HE SAID LINK DOWN AT SITE // MAIL SENT // 19/09 10:25 last incident ID: IN250724-0003793, Engineer visited the site and found improper voltage conditions (PN-233, PE-180, EN-052V) due to Hardware misbehaving rectification snap required same tired to call CM pitmabar Sir he no response// same mail sent</t>
  </si>
  <si>
    <t>Network Tata // Link Down // Docket INCI202409197659 // FLM_CMS//ATM:DOWN// Docket No:API-CCM0019343953 // As per CRA MANIK JHULKI ( 8250764496 ) WILL ATTAIN TILL 11:00 HRS // link down at site // Call log for link down Mail sent to Tata Team // // 19/09 15:56 Mail shared to Nelco Team for engineer eta // 19/09 16:15 Engg.Biswanath 8250111589 will be visit on Tomorrow 10:00 A.M.</t>
  </si>
  <si>
    <t>Ups Numeric // Docket 04374823     // FLM_HCMS//ATM:DOWN//Docket No:CCM0025668081 // AS DISCUSS WITH CRA Jaydip Roy-9735987968. HE SAID SITE WILL ATTEND AT 20:30 // Ups Issue at site // call log for Ups Issue Mail sent to Numeric Team // 19/09 12:09 Mail shared to Numeric Pawan For engineer eta</t>
  </si>
  <si>
    <t>SLM CMS /// DOCKET NO : 190924/34048 // CALL LOG FOR VAULT LOCK ISSUE // CUST MRINMAY . ROY-7003505434 // ENGG DIPANJAN 7003923856  // TOMORROW 16:30</t>
  </si>
  <si>
    <t>NETWORK HUGHES // LINK DOWN // DOCKET NO : IN190924-0003987 // FLM_HCMS//ATM:DOWN// DOCKET NO:CCM0025669094 // AS DISCUSS WITH CRA RITESH 8013426153 HE SIAID LINK DOWN MAIL SENT // 19/09 16:14 Mail shared to Network balaram for engineer eta</t>
  </si>
  <si>
    <t>SLM NCR // DOCKET NO : 7426304542 // CALL LOG FOR CARD READER ISSUE // CUST RATUL GHOSH ( 9134011886 ) // ENGG AVIJITH 7686959382 // TRYING TO CALL ENGG BUT NO RESPONSE</t>
  </si>
  <si>
    <t>AREA POWER FAILURE // ATM Down // Same INFORMED CHANNEL MANAGER MR. AMIR ANSARY: 918001721975-</t>
  </si>
  <si>
    <t>SLM CMS // Docket 190924/33369 // Cash DISPENSER ISSUE // ENG ASIM. 917001125636 SCHEDULE 4:30 PM CRA KALIRAM HALDER ( 9749463962 // 19/09 15:34 AS discuss with engineer kaliram 9749463962  he will attend at site Today @ 16:00 same mail shared to cms team for align engineer on same time</t>
  </si>
  <si>
    <t>SLM CMS // DOCKET NO : 190924/33997 // CALL LOG FOR CASH DISPENSER ISSUE // CUST  JAYANTA 8017983111 // ENGG  SUJIT 7980918527</t>
  </si>
  <si>
    <t>SLM CMS // Docket 190924/33377 // Cash DISPENSER ISSUE // ENG ASIM . 917001125636 SCHEDULE 2:00 PM CRA KALIRAM HALDER ( 9749463962 // 19/09 15:36 Engineer Working on site</t>
  </si>
  <si>
    <t>PLANNED RENOVATION // FLM_WSG//ATM:DOWN// DOCKET NO: CCM0025640141	 // AS DISCUSS WITH CRA  Subrata Mondal-9564241736 HE SAID RENOVATION WORKG GOING AT SITE // SAME INFORM TO CM PARTHA // MAIL SENT</t>
  </si>
  <si>
    <t>Branch Managed</t>
  </si>
  <si>
    <t>Network // docket no awaited //  CM  OLSAN KUMAR XALXO 9434892043  // mail sent to noc team</t>
  </si>
  <si>
    <t>SLM CMS // Docket 190924/34261 // EPP ISSUE // CMS ENG SOURAV 9748252457 FLM ANUJ KUMAR RAM-8240062056</t>
  </si>
  <si>
    <t>SLM CMS // DOCKET NO 190924/33557 // CALL LOG FOR DISPENSER ISSUE // CM MRITYUNJAY SHARMA 9674720866 // ENG ANIMESH ADAK 7003997001 // discussed with ENG he will attand site today at 5 pm</t>
  </si>
  <si>
    <t>FLM;Bank;</t>
  </si>
  <si>
    <t>BANK FLM//BRANCH MANAGED ATM //Inform to Bm waiting to resolution from Branch end</t>
  </si>
  <si>
    <t>SLM NCR  // DOCKET NO   7426305503   //  	CALL LOG FOR card reader issue // Custodian : 8337873417 // Engineer Suman : 8017777172</t>
  </si>
  <si>
    <t>SLM CMS // DOCKET NO : 170924/30467 // CALL LOG FOR CASH DISPENSER ISSUE // CUST RAJA 8335059685 // ENGG ANIMESH 7003997001 // 19/09 13:35 CRA Raja 8335059685 ETA Today @ 19:30 same mail shared to CMS prasanta for align engineer on same time</t>
  </si>
  <si>
    <t>SITE BANK RELATED MISC // FLM_SVIL//CASH:DISPENSER:ISSUE//  Docket No:2448666 // AS DISCUSS WITH CRA  AVIJIT 7980908161 HE SAID DURACELL BATTERY REQUIRED AT SITE // CM swaroop shome 9674713814 // MAIL SENT</t>
  </si>
  <si>
    <t>SLM CMS // DOCKET NO : 120924/22674 // CALL LOG FOR CASH DISPENSER ISSUE // CUST ANUJ 8240062056 // ENGG SUNIL BIKRAM 8240220495 // 19/09 11:52 As Discuss with engineer Anuj / Engineer Sunil bikram schedule today @ 16:00</t>
  </si>
  <si>
    <t>POWER UPS NUMERIC // DOCKET 04371670// FLM_HCMS//ATM:DOWN// Docket No:CCM0025657162 // AS DISCUSS WITH CRA SHOBIT 9088732494 HE SAID UPS ISSUE AND UPS BACK ISSUE // MAIL SENT // 17/09 16:45 Escalate to Numeric pawan For engineer eta // 18/09 10:12 Mail shared to Numeric Saikat For engineer eta // 18/09 16:50 Escalate to mail numeric ravindra for engineer eta // 19/09 12:12 Engineer Kaushik Das Working on site // Mail Send to Numeric</t>
  </si>
  <si>
    <t>Fresh Calls</t>
  </si>
  <si>
    <t>OTC Date &amp; Time Issue</t>
  </si>
  <si>
    <t>SLM - FLM CRA</t>
  </si>
  <si>
    <t>FLM Call Dispatch to CRA</t>
  </si>
  <si>
    <t>Approval Pending from Bank</t>
  </si>
  <si>
    <t>Network_Hughes</t>
  </si>
  <si>
    <t>Network_Leased Line</t>
  </si>
  <si>
    <t>Network_TATA</t>
  </si>
  <si>
    <t>SLM_CMS</t>
  </si>
  <si>
    <t>SLM_NCR</t>
  </si>
  <si>
    <t>Planned_Renovation</t>
  </si>
  <si>
    <t>Area Power Failure</t>
  </si>
  <si>
    <t>UPS_Bank</t>
  </si>
  <si>
    <t>UPS_Numeric</t>
  </si>
  <si>
    <t>Bank_Site Access Issue</t>
  </si>
  <si>
    <t>Bank_Site Access Issue // FLM_SVIL//CASH:DISPENSER:ISSUE // Docket No:2362925 // AS DISCUSS WITH CRA PRASHANT 6297065180 HE SAID SITE WILL ATTEND ON THURSDAY DUE TO CONDITIONAL SITE // CUSTODIAN PRASHANT 6297 065 180 attend the site thusady</t>
  </si>
  <si>
    <t>Bank_Site Electrical Problem</t>
  </si>
  <si>
    <t>Bank_Site Related Issue</t>
  </si>
  <si>
    <t>Bank_Site Related Issue// Loading not possible due to mobile van Is sent to garage for repairing //SHIVA PRASAD BONTA 8918926068	// As discussed with SHIVA PRASAD BONTA 8918926068 still van in garage reparing not done</t>
  </si>
  <si>
    <t>Bank_Site Related Issue// Docket No:CCM0025655452 // as discuss with ARUP KUMAR DAS-7872578022.he said water logging in lobby same inform to cm Debasis sir 7047632601 // mail sent to debasis sir to still water logging in lobby kindly check and update	// We try to call Debasis 7047632601  not responding call still water logging issue not resolve same mail send</t>
  </si>
  <si>
    <t>Bank_Site Related Issue // SLM CMS // Docket 130924/25225-C1 // EPP FAULTY.ENG ASHIM BISWAS MOB 70011 25636 CRA DIPAK PAL ( 9732260173 ) // 16/09 12:16 EPP faulty at site, Need to replaced on CHGC basis Quote shared to bank same infrom to CM dhananjay Sir // Bank Approval Done Mail Send to CMS // 18/09 10:45 SPARE ETA TOM @ 14:00HRS // 19/09 15:41 As per CMS Team Tmkey required at site, same inform to CM dhananjay Sir for arrange TMkey</t>
  </si>
  <si>
    <t>Bank_Site Related Issue // SLM CMS // DOCKET NO : 120924/22750 // CALL LOG FOR EPP ISSUE // CUST RITESH GOSWAMI-8013426153.// ENGG SUBHODIP-8100087625 // CONFIRMATION DONE 14/09/2024 11:19 As discussed with eng Subhodip epp need to replace on chargeable basis quote mail sent to bank approval awaited// approval done same mail send to CMS team to share the spare Eta // 18/09 12:12 As discuss with engineer SUBHODIP-8100087625 Tmkey required at site, same inform to CMS engineer Abhishek sir</t>
  </si>
  <si>
    <t>Bank_Site TM Keys Issue</t>
  </si>
  <si>
    <t>Aging</t>
  </si>
  <si>
    <t>&gt;72</t>
  </si>
  <si>
    <t>&gt;48</t>
  </si>
  <si>
    <t>&gt;24</t>
  </si>
  <si>
    <t>10-22</t>
  </si>
  <si>
    <t>5-10</t>
  </si>
  <si>
    <t>2-4</t>
  </si>
  <si>
    <t>0-1</t>
  </si>
  <si>
    <t>Grand Total</t>
  </si>
  <si>
    <t>Column Labels</t>
  </si>
  <si>
    <t>(All)</t>
  </si>
  <si>
    <t>Count of TERMINAL ID</t>
  </si>
  <si>
    <t>KOL LHO OOS 19th Sep @16:40 PM</t>
  </si>
  <si>
    <t>Last Allocated Time</t>
  </si>
  <si>
    <t>SLM Docket</t>
  </si>
  <si>
    <t>SLM Downtime in Hours</t>
  </si>
  <si>
    <t>190924/32550/</t>
  </si>
  <si>
    <t>090924/17614</t>
  </si>
  <si>
    <t>070924/14877</t>
  </si>
  <si>
    <t xml:space="preserve">100924/17839 </t>
  </si>
  <si>
    <t>100924/19254</t>
  </si>
  <si>
    <t>100924/19407</t>
  </si>
  <si>
    <t xml:space="preserve"> 040724/21293-C1</t>
  </si>
  <si>
    <t>100924/18383-C2</t>
  </si>
  <si>
    <t>180924/32125</t>
  </si>
  <si>
    <t>170924/30738</t>
  </si>
  <si>
    <t>040724/21135-C2</t>
  </si>
  <si>
    <t>INCI202409197659</t>
  </si>
  <si>
    <t xml:space="preserve">190924/33369 </t>
  </si>
  <si>
    <t>190924/33377</t>
  </si>
  <si>
    <t>170924/3046</t>
  </si>
  <si>
    <t>190924/34259</t>
  </si>
  <si>
    <t>080924/15570</t>
  </si>
  <si>
    <t>190924/34048</t>
  </si>
  <si>
    <t>IN190924-0003987</t>
  </si>
  <si>
    <t>190924/33997</t>
  </si>
  <si>
    <t>mail sent</t>
  </si>
  <si>
    <t>190924/34261</t>
  </si>
  <si>
    <t>190924/33557</t>
  </si>
  <si>
    <t>120924/22674</t>
  </si>
  <si>
    <t>LOW CASH</t>
  </si>
  <si>
    <t>Total Uptime%</t>
  </si>
  <si>
    <t>BANK</t>
  </si>
  <si>
    <t>SLM</t>
  </si>
  <si>
    <t>NW</t>
  </si>
  <si>
    <t>FLM</t>
  </si>
  <si>
    <t>Low Cash</t>
  </si>
  <si>
    <t>Fresh Call</t>
  </si>
  <si>
    <t xml:space="preserve">ATM UP </t>
  </si>
  <si>
    <t>UPS</t>
  </si>
  <si>
    <t>KOL  OOS Report Summary Cash Managed -  19th Sep @16:40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</si>
</sst>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
  </numFmts>
  <fonts count="11" x14ac:knownFonts="1">
    <font>
      <sz val="11"/>
      <name val="Calibri"/>
      <family val="2"/>
      <scheme val="minor"/>
    </font>
    <font>
      <sz val="11"/>
      <color rgb="FF000000"/>
      <name val="Calibri"/>
      <family val="2"/>
      <scheme val="minor"/>
    </font>
    <font>
      <b/>
      <sz val="10"/>
      <color theme="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10"/>
      <name val="Calibri"/>
      <family val="2"/>
      <scheme val="minor"/>
    </font>
    <font>
      <b/>
      <sz val="10"/>
      <color rgb="FFFF0000"/>
      <name val="Calibri"/>
      <family val="2"/>
      <scheme val="minor"/>
    </font>
    <font>
      <b/>
      <sz val="10"/>
      <color rgb="FFFFFFFF"/>
      <name val="Calibri"/>
      <family val="2"/>
    </font>
    <font>
      <b/>
      <sz val="10"/>
      <name val="Calibri"/>
      <family val="2"/>
    </font>
    <font>
      <sz val="10"/>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16" fontId="4" fillId="0" borderId="1" xfId="0" quotePrefix="1" applyNumberFormat="1" applyFont="1" applyBorder="1" applyAlignment="1">
      <alignment horizontal="center"/>
    </xf>
    <xf numFmtId="0" fontId="4" fillId="0" borderId="1" xfId="0" quotePrefix="1" applyFont="1" applyBorder="1" applyAlignment="1">
      <alignment horizontal="center"/>
    </xf>
    <xf numFmtId="0" fontId="5" fillId="0" borderId="6" xfId="0" pivotButton="1" applyFont="1" applyBorder="1"/>
    <xf numFmtId="0" fontId="5" fillId="0" borderId="6" xfId="0" applyFont="1" applyBorder="1"/>
    <xf numFmtId="0" fontId="5" fillId="0" borderId="0" xfId="0" applyFont="1"/>
    <xf numFmtId="0" fontId="5" fillId="0" borderId="2" xfId="0" pivotButton="1" applyFont="1" applyBorder="1"/>
    <xf numFmtId="0" fontId="5" fillId="0" borderId="3" xfId="0" applyFont="1" applyBorder="1"/>
    <xf numFmtId="0" fontId="5" fillId="0" borderId="4" xfId="0" applyFont="1" applyBorder="1"/>
    <xf numFmtId="0" fontId="6" fillId="3" borderId="1" xfId="0" applyFont="1" applyFill="1" applyBorder="1"/>
    <xf numFmtId="0" fontId="6" fillId="3" borderId="1" xfId="0" applyFont="1" applyFill="1" applyBorder="1" applyAlignment="1">
      <alignment horizontal="center"/>
    </xf>
    <xf numFmtId="0" fontId="6" fillId="4" borderId="1" xfId="0" applyFont="1" applyFill="1" applyBorder="1" applyAlignment="1">
      <alignment horizontal="left"/>
    </xf>
    <xf numFmtId="0" fontId="6" fillId="4" borderId="1" xfId="0" applyNumberFormat="1" applyFont="1" applyFill="1" applyBorder="1" applyAlignment="1">
      <alignment horizontal="center"/>
    </xf>
    <xf numFmtId="0" fontId="6" fillId="0" borderId="1" xfId="0" applyFont="1" applyBorder="1" applyAlignment="1">
      <alignment horizontal="left"/>
    </xf>
    <xf numFmtId="0" fontId="5" fillId="0" borderId="1" xfId="0" applyNumberFormat="1" applyFont="1" applyBorder="1" applyAlignment="1">
      <alignment horizontal="center"/>
    </xf>
    <xf numFmtId="0" fontId="6" fillId="3" borderId="1" xfId="0" applyFont="1" applyFill="1" applyBorder="1" applyAlignment="1">
      <alignment horizontal="left"/>
    </xf>
    <xf numFmtId="0" fontId="6" fillId="3" borderId="1" xfId="0" applyNumberFormat="1"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xf numFmtId="0" fontId="4" fillId="4" borderId="1" xfId="0" applyFont="1" applyFill="1" applyBorder="1" applyAlignment="1">
      <alignment horizontal="left"/>
    </xf>
    <xf numFmtId="0" fontId="4" fillId="4" borderId="1" xfId="0" applyFont="1" applyFill="1" applyBorder="1" applyAlignment="1">
      <alignment horizontal="center"/>
    </xf>
    <xf numFmtId="22" fontId="6" fillId="0" borderId="1" xfId="0" applyNumberFormat="1" applyFont="1" applyBorder="1" applyAlignment="1">
      <alignment horizontal="center" vertical="center"/>
    </xf>
    <xf numFmtId="0" fontId="5" fillId="0" borderId="1" xfId="0" applyFont="1" applyBorder="1" applyAlignment="1">
      <alignment horizontal="left"/>
    </xf>
    <xf numFmtId="0" fontId="5" fillId="0" borderId="0" xfId="0" applyFont="1" applyAlignment="1">
      <alignment horizontal="left"/>
    </xf>
    <xf numFmtId="165" fontId="7" fillId="0" borderId="1" xfId="0" applyNumberFormat="1" applyFont="1" applyBorder="1" applyAlignment="1">
      <alignment horizontal="center" vertical="center"/>
    </xf>
    <xf numFmtId="0" fontId="6" fillId="0" borderId="5" xfId="0" applyFont="1" applyBorder="1" applyAlignment="1">
      <alignment horizontal="left"/>
    </xf>
    <xf numFmtId="0" fontId="8" fillId="6" borderId="1" xfId="0" applyFont="1" applyFill="1" applyBorder="1" applyAlignment="1">
      <alignment horizontal="center" vertical="center"/>
    </xf>
    <xf numFmtId="0" fontId="9" fillId="0" borderId="1" xfId="0" applyFont="1" applyBorder="1" applyAlignment="1">
      <alignment horizontal="center" vertical="center"/>
    </xf>
    <xf numFmtId="10" fontId="10" fillId="0" borderId="1" xfId="0" applyNumberFormat="1" applyFont="1" applyBorder="1" applyAlignment="1">
      <alignment horizontal="center" vertical="center"/>
    </xf>
  </cellXfs>
  <cellStyles count="1">
    <cellStyle name="Normal" xfId="0" builtinId="0"/>
  </cellStyles>
  <dxfs count="128">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54.713112152778" createdVersion="7" refreshedVersion="7" minRefreshableVersion="3" recordCount="107" xr:uid="{CA4B524C-89B0-484E-ADDE-613E10EC4A72}">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6"/>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644"/>
    </cacheField>
    <cacheField name="CASH" numFmtId="0">
      <sharedItems containsString="0" containsBlank="1" containsNumber="1" containsInteger="1" minValue="0" maxValue="37110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22">
        <s v="SLM_CMS"/>
        <s v="UPS_Bank"/>
        <s v="OTC Date &amp; Time Issue"/>
        <s v="Approval Pending from Bank"/>
        <s v="Bank_Site Electrical Problem"/>
        <s v="Bank_Site Related Issue"/>
        <s v="Planned_Renovation"/>
        <s v="UPS_Numeric"/>
        <s v="SLM - FLM CRA"/>
        <s v="FLM;CRA;"/>
        <s v="Network_TATA"/>
        <s v="Network_Hughes"/>
        <s v="SLM_NCR"/>
        <s v="LOW CASH"/>
        <s v="Area Power Failure"/>
        <s v="Bank_Site Access Issue"/>
        <s v="Network_Leased Line"/>
        <s v="FLM;Bank;"/>
        <s v="Fresh Calls"/>
        <s v="Bank_Site TM Keys Issue"/>
        <m/>
        <s v="Cash;Misc;" u="1"/>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S1NB000122109"/>
    <s v="KARIMPUR I"/>
    <s v="AO BIDHANNAGAR"/>
    <n v="5"/>
    <s v="NW-1"/>
    <x v="0"/>
    <s v="   Local/CommunicationError   InSupervisory        "/>
    <n v="644"/>
    <n v="2882800"/>
    <x v="0"/>
    <x v="0"/>
    <x v="0"/>
    <s v="SLM CMS // Docket 190924/32550// Software issue //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 10/09/2024 11:15 As discussed with CM Dhanjoy sir he said said voltage issue resolve he will share the voltage snap for next activity same mail send // mil send to NCR kindly share the spare Eta // 18/09 13:30 As discuss with engineer Abghijit / UPS engineer JV schedule today@ 16:30 // 19/09 09:11 As per NCR engineer Abhijit Shah motherboard replaced at site CMS CE required for Software loading same mail ats team For docket"/>
  </r>
  <r>
    <s v="S1NB014821270"/>
    <s v="KOLKATA"/>
    <s v="AO KOLKATA"/>
    <n v="4"/>
    <s v="NW-1"/>
    <x v="0"/>
    <s v=" CashHandlerError     InSupervisory   All Cassettes Down/Fatal Admin Cash    "/>
    <n v="405"/>
    <n v="778700"/>
    <x v="0"/>
    <x v="0"/>
    <x v="0"/>
    <s v="SLM CMS // Docket no 190924/34259 // Softwre issue // POWER UPS NUMERIC DOCKET ID: 04364975 Numeric team Docket 04364975 atmdown Slm Cms Docket id: 110924/20502 Software issue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09/09/2024 16:08 Bank Approval Done Mail send to NCR 10/09/2024 12:43 As discussed with eng ayan call schedule @ 3 pm 10/09/2024 17:03 eNG WORKING AT SITE 11/09/2024 12:05 As discussed with eng Ayan Software issue at site fcr awaited As discused with eng ayan joint visit eta tomm @ 11 am same mail sent to cms team arrange eng at same 12/09/2024 11:23 Both eng working at site 12/09/2024 15:16 Cms eng Abhijit visited site found ups issue at site same mail sent to numeric team docket awaited 13/09/2024 09:14 Mail sent to Numeric team kaushik for eng eta 13/09/2024 15:21 Mail sent to Saikatranjan eng eta awaited 14/09/2024 09:50 Ups Engineer visited and found no issue with ups. We have found batteries are faulty. SAME MAIL SENT TO BANK // 19/09 16:04 CMS CE required for Software loading same mail shared to CMS prasanta for engineer visit"/>
  </r>
  <r>
    <s v="S1BW007090008"/>
    <s v="HALDIA"/>
    <s v="AO HOWRAH"/>
    <n v="4"/>
    <s v="NW-2"/>
    <x v="0"/>
    <s v="    ExclusiveLocalError           "/>
    <n v="313"/>
    <n v="434500"/>
    <x v="0"/>
    <x v="0"/>
    <x v="0"/>
    <s v="Slm Cms Docket id: 110924/20309 Software issue SLM CMS // Docket 090924/17614 // Encryption Error ATM Stopped // CRA SANJIB KUMAR DAS 8617055844 SLM Call log with CMS 10/09/2024 11:53 As discussed with eng subrata call schedule @ 7 pm } 11/09/2024 11:23 As discussed withEng Subrata 6290621945 call schedule @ 5.30 pm 12/09/2024 11:30 As discussed with Tl Prasanta Eng SUBRATA SCHEDULE @ 15:00HRS 12/09/2024 15:19 As discussed with eng Subrata working at site 13/09/2024 10:45 As discussed with eng subrtat link issue at site telet snap awaited 13/09/2024 15:24 As discussed with cms eng subrata he will check update 14/09/2024 11:04 As discussed with eng Subrata re visit site today @ 12.30 pm 14/09/2024 13:04 As discussed with eng Subrata working at site // 15/09 09:35 Joint visit require at site local link eng required, same mail shared to bank // 15/09 15:24 As Discuss with engineer Subrata ghara he will attend at site today @ 16:30 // 16/09 11:16 SCHEDULE @ 12:00HRS // 16/09 13:50 Mail shared to CMS prasanta for current update // 17/09 13:06 As per CMs Team Network issue same mail shared to CMS prasanta for supporting snap // 18/09 13:15 Lan issue Mail shared to CMS prasanta for Supporting snap // 19/09 10:51 Still error not clear at site same mail shared to CMS prasanta for realign engineer at site // 19/09 15:23 As per engineer Subrata link issue at site, same mail shared to CMS prasanta for Supporting snap"/>
  </r>
  <r>
    <s v="S1BW000057048"/>
    <s v="NAYAPUT"/>
    <s v="AO HOWRAH"/>
    <n v="4"/>
    <s v="NW-2"/>
    <x v="0"/>
    <s v="CardReaderError   ExclusiveLocalError           "/>
    <n v="297"/>
    <n v="1054500"/>
    <x v="0"/>
    <x v="0"/>
    <x v="0"/>
    <s v="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 / 19/09 10:01 G33 Motherboard  // HDD // spare ETA 19/09/2024 16:00 PM"/>
  </r>
  <r>
    <s v="S1BW004789026"/>
    <s v="DARJILING"/>
    <s v="AO SILIGURI"/>
    <n v="2"/>
    <s v="NW-3"/>
    <x v="0"/>
    <s v="   Local/CommunicationError            "/>
    <n v="291"/>
    <n v="2142500"/>
    <x v="0"/>
    <x v="0"/>
    <x v="1"/>
    <s v="Power Ups Bank numeric ups issue // docket no 04357302 // FLM - Susankar 7679366403 // mail sent R08/09/2024 09:51Reminder mail sent to numeric team for docket 08/09/2024 14:26 Mail sent to kaushik eng eta awaited 09/09/2024 13:44 As discussed with eng SIPEN ROY 8584826641 working at site 09/09/2024 18:41 Mail sent to pawan for current update 10/09/2024 14:18 As per numeric team recommending you to replace this ups with new ups. 3kva 96v Dc system with batteries battery rack_x0009_// we try to call CM Joseph sir but not responding call same mail send to bank to share the current update"/>
  </r>
  <r>
    <s v="S1BW000011026"/>
    <s v="BARDDHAMAN"/>
    <s v="AO BURDWAN"/>
    <n v="2"/>
    <s v="NW-3"/>
    <x v="0"/>
    <s v="CardReaderErrorCashHandlerError     InSupervisory   All Cassettes Down/Fatal Admin Cash    "/>
    <n v="264"/>
    <n v="2238000"/>
    <x v="0"/>
    <x v="0"/>
    <x v="0"/>
    <s v="SLM CMS // DOCKET NO : 080924/15570 // CALL LOG FOR MONITOR BLANK ISSUE // CUST GOUTAM BANERJEE-8116630285. // ENGG BISWAJIT-7076056034 // NEED TO BE REPLACED H31 MOTHERBOARD AND HARD DISK ON CHARGEABLE BASIC. FCR ATTACHED. Approval awaited // 09/09/2024 16:39 Same been inform to CM Radheshyam Sir // As discussed with Eng He said he will replace the part tomorrow // 18/09/2024 16:04 As per Bank CM Radheshyam Sir Spare is arrange at site locally Mail send to CMS // 19/09 11:58 As discuss with engineer biswajit motherboard replaced at site, Card reader required, CM Radheshyam Sir CArd reader spare arranged on locally same mail shared to CMS prasanta For align engineer and confirm eta"/>
  </r>
  <r>
    <s v="S1BW000122064"/>
    <s v="KARIMPUR"/>
    <s v="AO BIDHANNAGAR"/>
    <n v="5"/>
    <s v="NW-1"/>
    <x v="0"/>
    <s v="    ExclusiveLocalError  InSupervisory        "/>
    <n v="244"/>
    <n v="206000"/>
    <x v="0"/>
    <x v="0"/>
    <x v="0"/>
    <s v="SLM CMS // DOCKET NO100924/17839 // CALL LOG FOR ATM NOT COMING IN SERVICE // CRA GOURANGA GHOSH ( 9378328308 ) // ENGINEER MR ASIM : 7001125636 // Confirmation done 10/09/2024 12:56 Eng ashim working at site 10/09/2024 17:57 Still eng working at site 11/09/2024 11:45 As discussed with eng Ashim G33 Motherboard , 1TB HDD and POWER SUPPLY FOR MX-5600 need to replace on chargable basis approval awaited// 17/09/2024 13:47 Bank Approval Done Mail send to CMS // 17/09 15:59 Approval received from bank same mail shared to CMS prasanta / CMS jayanta for spare eta // 18/09 10:38 SPARE ETA TOM @ 14:00HRS // 19/09 13:10 SPARE ETA ON 20/09/24"/>
  </r>
  <r>
    <s v="S1BW000024040"/>
    <s v="PARGANAS"/>
    <s v="AO BIDHANNAGAR"/>
    <n v="4"/>
    <s v="NW-1"/>
    <x v="0"/>
    <s v="   Local/CommunicationError       All Cassettes Down/Fatal Admin Cash    "/>
    <n v="240"/>
    <n v="610000"/>
    <x v="0"/>
    <x v="0"/>
    <x v="0"/>
    <s v="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
  </r>
  <r>
    <s v="S1BW000178058"/>
    <s v="UTTARPARA"/>
    <s v="AO HOWRAH"/>
    <n v="2"/>
    <s v="NW-2"/>
    <x v="0"/>
    <s v="           All Cassettes Down/Fatal Admin Cash    "/>
    <n v="237"/>
    <n v="111000"/>
    <x v="0"/>
    <x v="0"/>
    <x v="2"/>
    <s v="OTC Date &amp; Time Issue"/>
  </r>
  <r>
    <s v="S1BW000011029"/>
    <s v="BURNPUR"/>
    <s v="AO BURDWAN"/>
    <n v="2"/>
    <s v="NW-3"/>
    <x v="0"/>
    <s v=" CashHandlerError Local/CommunicationError            "/>
    <n v="236"/>
    <n v="1328000"/>
    <x v="0"/>
    <x v="0"/>
    <x v="3"/>
    <s v="Site Bank Related Approval Pending SLM CMS // Docket 100924/19207 // Cash DISPENSER ISSUE // ENGINEER Mr. BISWAJIT PANDA MOB NO 7076056034 CRA MILON DEY ( 9382379302 ) PARTS REQUIRED 11/09/2024 09:25 As discussed with Eng Biswjit call schedule today @ 10.30 am 11/09/2024 12:19 As discussed with eng Biswjit working at site ( Rotter Assembly ) chargeable 12/09/2024 11:40 Approval Awaited ( Rotor ASSY )_x0009_// As discussed with CM Rdheshayam he said he will check and arrange apprval same mail send"/>
  </r>
  <r>
    <s v="S1BW000004107"/>
    <s v="BUDGE BUDGE"/>
    <s v="AO SOUTH 24 PARGANAS"/>
    <n v="4"/>
    <s v="NW-2"/>
    <x v="0"/>
    <s v="   Local/CommunicationError   InSupervisory        "/>
    <n v="197"/>
    <n v="1555500"/>
    <x v="0"/>
    <x v="0"/>
    <x v="0"/>
    <s v="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 // 19/09 13:08 SPARE ETA ON 20/09/24"/>
  </r>
  <r>
    <s v="S1BW000020043"/>
    <s v="KUMARGANJ"/>
    <s v="AO SILIGURI"/>
    <n v="5"/>
    <s v="NW-3"/>
    <x v="0"/>
    <s v="           All Cassettes Down/Fatal Admin Cash    "/>
    <n v="197"/>
    <n v="1235000"/>
    <x v="0"/>
    <x v="0"/>
    <x v="3"/>
    <s v="SITE BANK REALTED APPROVAL PENDING SLM CMS // DOCKET NO:120924/21911 // CALL LOG FOR KEY READER ISSUE // CRA SUBHANKAR 7908047146 // ENGG SUMAN 8637003438 // CONFIRMATION DONE 12/09/2024 12:26 ENG. SUMAN MONDAL 8637003438 SCHEDULE CALL ON 12TH OF SEP @ 18:00 13/09/2024 10:58 aS DISCUSSED WITH ENG SUNIL S G OTC LOCK NED TO REPLACE ON CHARGEABLE BASIS APPROVAL AWAITED// As discussed with CM antanu sir he said check and update still approval pending  same mail send"/>
  </r>
  <r>
    <s v="S1NW000093008"/>
    <s v="KOLKATTA"/>
    <s v="AO KOLKATA"/>
    <n v="3"/>
    <s v="NW-1"/>
    <x v="0"/>
    <s v=" CashHandlerError Local/CommunicationError       All Cassettes Down/Fatal Admin Cash    "/>
    <n v="194"/>
    <n v="1097500"/>
    <x v="0"/>
    <x v="0"/>
    <x v="4"/>
    <s v="Site related Electrical problem // SLM CMS // DOCKET NO : 180924/32321 // CALL LOG FOR CASH DISPENSER ISSUE // CIUST ANUJ 8240062056 // ENGG SUNIL BIKRAM 8240220495 // TRYING TO CALL ENGG BUT NO RESPONSE // CRA SCHEDULE TOMORROW 12:00 // 19/09 12:03 As Discuss with CRA anuj 8240062056 / engineer sunil Schedule today @ 13:30 // 19/09 13:17 CRA Anuj / Engineer sunil schedule today @ 14:30 // 19/09 15:50 As discuss with CRA Anuj visited site and found electrical issue at site same tried to call CM kaushik sir he no response // same mail sent"/>
  </r>
  <r>
    <s v="S1NW000202010"/>
    <s v="KHARAGPUR - I"/>
    <s v="AO HOWRAH"/>
    <n v="3"/>
    <s v="NW-2"/>
    <x v="0"/>
    <s v="   Local/CommunicationError            "/>
    <n v="155"/>
    <n v="7700"/>
    <x v="0"/>
    <x v="0"/>
    <x v="5"/>
    <s v="Bank_Site Related Issue// Loading not possible due to mobile van Is sent to garage for repairing //SHIVA PRASAD BONTA 8918926068_x0009_// As discussed with SHIVA PRASAD BONTA 8918926068 still van in garage reparing not done"/>
  </r>
  <r>
    <s v="S1NW000004059"/>
    <s v="KOLKATTA"/>
    <s v="AO KOLKATA"/>
    <n v="2"/>
    <s v="NW-1"/>
    <x v="0"/>
    <s v="   Local/CommunicationError            "/>
    <n v="143"/>
    <n v="935100"/>
    <x v="0"/>
    <x v="0"/>
    <x v="4"/>
    <s v="Site electrical issue // Ups Numeric // Docket : 04367589 // FLM_HCMS//ATM:DOWN//- ; Docket No:CCM0025651269 // as discuss with CRA Dipankar . Dasgupta-9073312258. he said site will attend at 20:30 // Ups Issue at site // call log for Ups Issue Mail sent to Numeric Team mail sent to kaushik eng eta awaited 14/09/2024 13:47 Attended, othermake ups -spares faulty and under process. We will confirm monday spares replacement status. // 15/09 13:57 As discuss with engineer KAUSHIK DAS- 9345952900 He will attend at site Tomm @ 14:00 along with spare // 16/09 15;56 Mail shared to Numeric pawan For closure remarks // 17/09 09:49 : AFTER SPEARS REPLACED UPS IS WORKING FINE, BUT  AFTER SITE CHECK FOUND SITE HAVE ELECTRICAL ISSU, ALSO  INDIVIDUAL BATTERY PARAMETERS CHECK FOUND 2NOS BATTERY ARE FAULTY SO NEED TO BE REQUIRED REPLACED ALL(8NOS) BATTERY  SEND ELECTRICIAN FOR ELECTRICAL ISSUE SAME TRIED TO CALL CM KAUSHIK SIR HE NO RESPONSE // SAME MAIL SENT"/>
  </r>
  <r>
    <s v="S1NW000074140"/>
    <s v="BARDDHAMAN"/>
    <s v="AO BURDWAN"/>
    <n v="2"/>
    <s v="NW-3"/>
    <x v="0"/>
    <s v="   Local/CommunicationError            "/>
    <n v="137"/>
    <n v="3711000"/>
    <x v="0"/>
    <x v="0"/>
    <x v="1"/>
    <s v="POWER UPS BANK // Power UPS Numeric // as discussed with CRA Jaydeep Roy 9735987968 he said ups issue at site // same inform to CM Radheshyam Mandal 8001196604"/>
  </r>
  <r>
    <s v="S1BW000044019"/>
    <s v="BANKURA"/>
    <s v="AO BURDWAN"/>
    <n v="3"/>
    <s v="NW-3"/>
    <x v="0"/>
    <s v="       InSupervisory EncryptorError      "/>
    <n v="136"/>
    <n v="1408300"/>
    <x v="0"/>
    <x v="0"/>
    <x v="0"/>
    <s v="SLM CMS //Docket no 040724/21293-C1// CALL LOG FOR EPP ISSUE //CUST -ROHIT . SINGHA-8918705784//ENG ENGINEER-SOURAV-9614578707.- // 15/09 13:12 Engineer Sourav Working on site // 16/09 11:22 SCHEDULE @ 15:00HRS // 16/09 16:11 As discuss with engineer Sourav EPP faulty at site, need to be replaced on CHGC basis .. Quote awaited // 17/09 14:07 Quote shared to bank for EPP replacement same tried to call CM Navendu sir he no response // 18/09/2024 16:13 Bank Approval Done // 19/09 11:14 approval received from bank same mail shared to CMS prasanta for spare eta // 19/09 11:49 EPP // Spare ETA 21/09/2024"/>
  </r>
  <r>
    <s v="S1BW000202040"/>
    <s v="PASCHIM MEDIN"/>
    <s v="AO HOWRAH"/>
    <n v="3"/>
    <s v="NW-2"/>
    <x v="0"/>
    <s v="    ExclusiveLocalError           "/>
    <n v="134"/>
    <n v="2795800"/>
    <x v="0"/>
    <x v="0"/>
    <x v="0"/>
    <s v="SLM CMS // Docket no 100924/18383-C2// SLM CMS // DOCKET NO 100924/18383-C1 // CALL LOGG FOR CASSETTE NOT WORKING // CRA SANTANU MANNA ( 9064691059 )// ENG TASLIM ALI - 7872240435 12/09/2024 11:46 aS DISCUSSE WITH ENG TASLIM Cash Cassette NEED TO REPLACE ON CHARGEABLE BASIS QUOTE ALREADY SHARE TO BANK APPROVAL AWAITED // CALL LOG FOR ATM NOT COMING IN SERVICE ENG TASLIM ALI - 7872240435// CRA SANTANU MANNA ( 9064691059 ) ETA TOMORROW @11:00 AM .// 18/09 10:40 SPARE ETA ON 20/09/24 // 19/09 13:12 SPARE ETA ON 25/09/24"/>
  </r>
  <r>
    <s v="S1BW000095111"/>
    <s v="JALPAIGURI"/>
    <s v="AO SILIGURI"/>
    <n v="3"/>
    <s v="NW-3"/>
    <x v="0"/>
    <s v="    ExclusiveLocalError           "/>
    <n v="129"/>
    <n v="1105500"/>
    <x v="0"/>
    <x v="0"/>
    <x v="3"/>
    <s v="Bank Approval Awaited // SLM CMS // Docket no 140924/25986// Site related Lan faulty // SLM CMS // DOCKET NO : 140924/25986 // CALL LOG FOR ATM NOT COMING IN SERVICE // CUST NABARUN KARMAKAR ( 7001072068 ) // ENGG UJJAL 983-247-7527 // 15/09 10:56 As discuss with engineer ujjal Lan cable issue at site, Same inform to CM Gobinda Sir for arrange lan cable // As discussed with CM Gobinda sir he said Lan arrange at site// As discussed with CM Gobinda sir he said he will check and update same mail send // 17/09 13:55 Atm checked and found no power on PC core. PC core mother board and SMPS getting faulty. So PC mother board and SMPS need to be replaced on chargeable basis. Quote awaited // 18/09 08:37 Quote shared to bank for Motherboard / Power supply replacement same mail shared to CM Gobinda Sir"/>
  </r>
  <r>
    <s v="S1NW014821298"/>
    <s v="KOLKATA"/>
    <s v="AO KOLKATA"/>
    <n v="2"/>
    <s v="NW-1"/>
    <x v="0"/>
    <s v="    ExclusiveLocalError      All Cassettes Down/Fatal Admin Cash    "/>
    <n v="121"/>
    <n v="1268000"/>
    <x v="0"/>
    <x v="0"/>
    <x v="6"/>
    <s v="PLANNED RENOVATION // FLM_HCMS//CASH:DISPENSER:ISSUE//Docket No:CCM0025654111 // as discuss with CRA Manas Ram-8240912682. he said site will attend 20:30 // call escl to SUBRATA CHAKRABORTY AREA HEAD8334990900 he said flm dipankar 9073312258 eta @ 17.00 // due to heavy rain water logging in lobby // FLM DIPANKAR 9073312258 ETA 1130-// FLM DIPANKAR 9073312258 ETA 30 MIN ON THE WAY- //16/09/2024 13:56 CUST SHOBIT 9088732494 WORKING ON SITE // AS DISCUSS WITH CRA  DIPANKAR 9073312258  HE SAID RENOVATION WORK GOING AT SITE // CM KOUSHIK MAJUMDER 9674710434 // MAIL SENT"/>
  </r>
  <r>
    <s v="S1BB000074137"/>
    <s v="BURDWAN"/>
    <s v="AO BURDWAN"/>
    <n v="4"/>
    <s v="NW-3"/>
    <x v="0"/>
    <s v=" CashHandlerError         All Cassettes Down/Fatal Admin Cash    "/>
    <n v="115"/>
    <n v="1858800"/>
    <x v="0"/>
    <x v="0"/>
    <x v="3"/>
    <s v="Bank Approval Awaited // SLM NCR // Docket 7425900591 // Cash Dispenser issue // -FLM CRA SUSANTA . GORAI-7797006662 NEED TO BE CALL LONG FOR DISPENSER ISSUE SAME INFROM TO ENG - MINAL - 9333233399- // 16/09 12:27 As discuss with engineer MINAL he will attend at site Today @ 14:00 // 16/09 15:22 Check and found that the earthing voltage is very high 14volts due to that the presenter LVDT circuitry damage, and card reader body found broken. So need to replace the presenter and card reader as chargeable basis.Quote awaited// 17/09 10:38 Quote shared to bank for presenter and Card reader replacement same inform to CM debashish patra"/>
  </r>
  <r>
    <s v="S1NB000074138"/>
    <s v="BARDDHAMAN"/>
    <s v="AO BURDWAN"/>
    <n v="4"/>
    <s v="NW-3"/>
    <x v="0"/>
    <s v="    ExclusiveLocalError           "/>
    <n v="114"/>
    <n v="1872200"/>
    <x v="0"/>
    <x v="0"/>
    <x v="5"/>
    <s v="Bank_Site Related Issue// Docket No:CCM0025655452 // as discuss with ARUP KUMAR DAS-7872578022.he said water logging in lobby same inform to cm Debasis sir 7047632601 // mail sent to debasis sir to still water logging in lobby kindly check and update_x0009_// We try to call Debasis 7047632601  not responding call still water logging issue not resolve same mail send"/>
  </r>
  <r>
    <s v="S1BW000074111"/>
    <s v="BARDDHAMAN"/>
    <s v="AO BURDWAN"/>
    <n v="2"/>
    <s v="NW-3"/>
    <x v="0"/>
    <s v="   Local/CommunicationError            "/>
    <n v="110"/>
    <n v="2073500"/>
    <x v="0"/>
    <x v="0"/>
    <x v="4"/>
    <s v="SITE BANK RELATED ELETRICAL ISSUE // FLM_HCMS//ATM:DOWN// DOCKET NO:CCM0025658256 // AS DISCUSS WITH CRA ARUP 7872578022 HE SAID ELECTRICAL WORK GOING AT SITE // CM Radheshyam 8001196604 // MAIL SENT"/>
  </r>
  <r>
    <s v="S1BW000074114"/>
    <s v="BARDDHAMAN"/>
    <s v="AO BURDWAN"/>
    <n v="4"/>
    <s v="NW-3"/>
    <x v="0"/>
    <s v="   Local/CommunicationError            "/>
    <n v="109"/>
    <n v="2348200"/>
    <x v="0"/>
    <x v="0"/>
    <x v="4"/>
    <s v="SITE BANK RELATED ELETRICAL ISSUE // FLM_HCMS//ATM:DOWN// DOCKET NO:CCM0025658256 // AS DISCUSS WITH CRA ARUP 7872578022 HE SAID ELECTRICAL WORK GOING AT SITE // CM Radheshyam 8001196604 // MAIL SENT"/>
  </r>
  <r>
    <s v="S1BW000057036"/>
    <s v="CONTAI"/>
    <s v="AO HOWRAH"/>
    <n v="4"/>
    <s v="NW-2"/>
    <x v="0"/>
    <s v="   Local/CommunicationError            "/>
    <n v="105"/>
    <n v="876000"/>
    <x v="0"/>
    <x v="0"/>
    <x v="4"/>
    <s v="Bank Site Electrical Issue // ATM Down // As per  CRA BISUDEV 8373061704 Visited found Power Supply Electrical issue at site Same been inform to Bank CM BISWANATH BRAMHA 9339119482"/>
  </r>
  <r>
    <s v="S1NW014821297"/>
    <s v="KOLKATA"/>
    <s v="AO KOLKATA"/>
    <n v="2"/>
    <s v="NW-1"/>
    <x v="0"/>
    <s v="    ExclusiveLocalError           "/>
    <n v="97"/>
    <n v="863000"/>
    <x v="0"/>
    <x v="0"/>
    <x v="7"/>
    <s v="POWER UPS NUMERIC // DOCKET 04371670// FLM_HCMS//ATM:DOWN// Docket No:CCM0025657162 // AS DISCUSS WITH CRA SHOBIT 9088732494 HE SAID UPS ISSUE AND UPS BACK ISSUE // MAIL SENT // 17/09 16:45 Escalate to Numeric pawan For engineer eta // 18/09 10:12 Mail shared to Numeric Saikat For engineer eta // 18/09 16:50 Escalate to mail numeric ravindra for engineer eta // 19/09 12:12 Engineer Kaushik Das Working on site // Mail Send to Numeric"/>
  </r>
  <r>
    <s v="S1BW000004064"/>
    <s v="KOLKATA"/>
    <s v="AO SOUTH 24 PARGANAS"/>
    <n v="4"/>
    <s v="NW-2"/>
    <x v="0"/>
    <s v="   Local/CommunicationError            "/>
    <n v="85"/>
    <n v="337600"/>
    <x v="0"/>
    <x v="0"/>
    <x v="7"/>
    <s v="Power UPS Numeric // Docket 04374933 // UPS issue // SLM CMS // DOCKE TNO 040924/9130-C2 // CALL LOG FOR MONITOR FAULTY // CUST RAJA 8335059685 // ENG. ANIMESH 7003997001// CONFRIMATION DONE // 16/09 11:24 SCHEDULE @ 14:00HRS // 16/09 15:57 As discuss with engineer animesh he will attend at site Today @ 17:30 // 17/09 12:11 SPARE ETA @ 17:00HRS // 18/09 13:09 Spare replaced at site, UPS issue at site, same mail shared to Numeric Team // 19/09 08:50 reminder Mail shared to Numeric Team for Docket // 19/09 12:19 Escalate to mail numeric Ravindra For Docket // // 19/09 16:18 Escalate to Numeric Saikat For engineer eta"/>
  </r>
  <r>
    <s v="S1BW014821083"/>
    <s v="KOLKATA"/>
    <s v="AO KOLKATA"/>
    <n v="4"/>
    <s v="NW-1"/>
    <x v="0"/>
    <s v="       InSupervisory   All Cassettes Down/Fatal Admin Cash    "/>
    <n v="78"/>
    <n v="3537200"/>
    <x v="0"/>
    <x v="0"/>
    <x v="0"/>
    <s v="SLM CMS // DOCKET NO 180924/32125 // CALL LOG FOR CARD READER ISSUE // CUSTODIAN NO. 8240912682 . ENGINEER NO. 9830044611. // 19/09 11:23 As discussed with DEBASISH 9830044611 call schedule on 19th of Sep @ 15:00 // 19/09 13:27 SCHEDULE @ 16:00HRS"/>
  </r>
  <r>
    <s v="S1BW000029067"/>
    <s v="NORTH TWENTY"/>
    <s v="AO BIDHANNAGAR"/>
    <n v="3"/>
    <s v="NW-1"/>
    <x v="0"/>
    <s v=" CashHandlerError         All Cassettes Down/Fatal Admin Cash    "/>
    <n v="74"/>
    <n v="271800"/>
    <x v="0"/>
    <x v="0"/>
    <x v="8"/>
    <s v="FLM Call Dispatch to CRA"/>
  </r>
  <r>
    <s v="S1BW000178102"/>
    <s v="CHINSURAH - M"/>
    <s v="AO HOWRAH"/>
    <n v="5"/>
    <s v="NW-2"/>
    <x v="0"/>
    <s v="    ExclusiveLocalError           "/>
    <n v="71"/>
    <n v="576800"/>
    <x v="0"/>
    <x v="1"/>
    <x v="1"/>
    <s v="Power Ups Bank UPS Numeric // Docket Awaited // ATM Down // CRA AVIJIT . DAS-9433337774. CALL LOGGED FOR UPS // mail send to Numeric // Esc to Numeric team to log the call and share the docket no 08/09/2024 09:55 Numeric eng visited site founf solar ups at site same mail sent tobank"/>
  </r>
  <r>
    <s v="S1NW014821145"/>
    <s v="BIDHANNAGAR ("/>
    <s v="AO KOLKATA"/>
    <n v="4"/>
    <s v="NW-1"/>
    <x v="0"/>
    <s v="       InSupervisory EncryptorError      "/>
    <n v="65"/>
    <n v="1250500"/>
    <x v="0"/>
    <x v="1"/>
    <x v="3"/>
    <s v="BANK Approval Awaited /// SLM CMS // Docket 170924/30310 // EPP ISSUE FLM CRA ANSHUJIT_8017523650 ENG ABHIJIT_7003802525 SLM Call log with CMS // 18/09 10:48 SCHEDULE @ 11:00HRS // 18/09 13:49 AS discuss with engineer Abhijit ETA Today @16:00 // 19/09 09:44 As per engineer Abhjit EPP faulty at site, need to be replaced on CHGC basis Quote shared to bank same tried to call CM Swaroop Sir he no response"/>
  </r>
  <r>
    <s v="S1BW007090010"/>
    <s v="HALDIA"/>
    <s v="AO HOWRAH"/>
    <n v="4"/>
    <s v="NW-2"/>
    <x v="0"/>
    <s v="    ExclusiveLocalError           "/>
    <n v="54"/>
    <n v="1116500"/>
    <x v="0"/>
    <x v="1"/>
    <x v="0"/>
    <s v="slm cms docket no 170924/30738// CALL LOG FOR ATM NOT COMING SERVICE //CUST SANJIB KUMAR DAS ( 8617055844 )///ENG SUBRATA GHORA, NO. 6290621945 // 18/09 10:49 SCHEDULE @ 15:00HRS // 18/09 16:22 As Discuss with Engineer SUBRATA he will attend at site today @ 19:30 // 19/09 11:37 As Discuss with engineer Subrata he will reach at site @ 13:00 // 19/09 15:11 as discuss with engineer Subrata he will attend at site today @ 16:30"/>
  </r>
  <r>
    <s v="S1BB000022002"/>
    <s v="BANKURA M"/>
    <s v="AO BURDWAN"/>
    <n v="3"/>
    <s v="NW-3"/>
    <x v="0"/>
    <s v="    ExclusiveLocalError           "/>
    <n v="49"/>
    <n v="2497300"/>
    <x v="0"/>
    <x v="1"/>
    <x v="4"/>
    <s v="site bank electrical issue //  FLM_HCMS//ATM:DOWN//_x0009_Docket No:CCM0025664367 //as  discuss with cra  ANDIP JADAB-7679418476 he visit th esite electrical issue at site //channel  manager MOB 6295226534"/>
  </r>
  <r>
    <s v="S1BW000004019"/>
    <s v="KOLKATA"/>
    <s v="AO SOUTH 24 PARGANAS"/>
    <n v="4"/>
    <s v="NW-2"/>
    <x v="0"/>
    <s v=" CashHandlerError              "/>
    <n v="48"/>
    <n v="3309900"/>
    <x v="0"/>
    <x v="1"/>
    <x v="0"/>
    <s v="SLM CMS // DOCKET NO : 040724/21135-C2 // CALL LOG FOR CASH DISPENSER ISSUE // CUST ARIJIT 8017983042 // ENGG ANIMESH 7003997001- // 18/09 11:28 Engineer Animesh Working on site // 19/09 09:58 As discuss with Engineer Animesh Clutch spare requested on FOC basis Spare eta awaited // 19/09 13:02 CRA kishanu 8017523647 ETA Today @ 18:00 Same mail shared to CMS prasanta for align engineer on same time"/>
  </r>
  <r>
    <s v="S1BW000178116"/>
    <s v="CHINSURAH"/>
    <s v="AO HOWRAH"/>
    <n v="5"/>
    <s v="NW-2"/>
    <x v="0"/>
    <s v="   Local/CommunicationError   InSupervisory        "/>
    <n v="46"/>
    <n v="1366500"/>
    <x v="0"/>
    <x v="2"/>
    <x v="6"/>
    <s v="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
  </r>
  <r>
    <s v="S1BW004789049"/>
    <s v="SILIGURI"/>
    <s v="AO SILIGURI"/>
    <n v="2"/>
    <s v="NW-3"/>
    <x v="0"/>
    <s v=" CashHandlerError Local/CommunicationError      RejectBinError     "/>
    <n v="30"/>
    <n v="541600"/>
    <x v="0"/>
    <x v="2"/>
    <x v="4"/>
    <s v="Site related Electrical problem // NETWORK AIRTEL // LINK DOWN // DOCKET NO : IN180924-0006582 // AS DISCUSS WITH CRA Subal 7864825779 HE SAID LINK DOWN AT SITE // MAIL SENT // 19/09 10:25 last incident ID: IN250724-0003793, Engineer visited the site and found improper voltage conditions (PN-233, PE-180, EN-052V) due to Hardware misbehaving rectification snap required same tired to call CM pitmabar Sir he no response// same mail sent"/>
  </r>
  <r>
    <s v="S1NB000029029"/>
    <s v="BARRACKPORE"/>
    <s v="AO BIDHANNAGAR"/>
    <n v="3"/>
    <s v="NW-1"/>
    <x v="0"/>
    <s v=" CashHandlerError              "/>
    <n v="27"/>
    <n v="3006200"/>
    <x v="0"/>
    <x v="2"/>
    <x v="9"/>
    <s v="FLM Call Dispatch to CRA"/>
  </r>
  <r>
    <s v="S1NB007090015"/>
    <s v="HALDIA"/>
    <s v="AO HOWRAH"/>
    <n v="4"/>
    <s v="NW-2"/>
    <x v="0"/>
    <s v="   Local/CommunicationError            "/>
    <n v="26"/>
    <n v="2522500"/>
    <x v="0"/>
    <x v="2"/>
    <x v="10"/>
    <s v="Network Tata // Link Down // Docket INCI202409197659 // FLM_CMS//ATM:DOWN// Docket No:API-CCM0019343953 // As per CRA MANIK JHULKI ( 8250764496 ) WILL ATTAIN TILL 11:00 HRS // link down at site // Call log for link down Mail sent to Tata Team // // 19/09 15:56 Mail shared to Nelco Team for engineer eta // 19/09 16:15 Engg.Biswanath 8250111589 will be visit on Tomorrow 10:00 A.M."/>
  </r>
  <r>
    <s v="S1BW000074112"/>
    <s v="BARDDHAMAN"/>
    <s v="AO BURDWAN"/>
    <n v="2"/>
    <s v="NW-3"/>
    <x v="0"/>
    <s v="   Local/CommunicationError            "/>
    <n v="24"/>
    <n v="1282300"/>
    <x v="0"/>
    <x v="2"/>
    <x v="7"/>
    <s v="Ups Numeric // Docket 04374823     // FLM_HCMS//ATM:DOWN//Docket No:CCM0025668081 // AS DISCUSS WITH CRA Jaydip Roy-9735987968. HE SAID SITE WILL ATTEND AT 20:30 // Ups Issue at site // call log for Ups Issue Mail sent to Numeric Team // 19/09 12:09 Mail shared to Numeric Pawan For engineer eta"/>
  </r>
  <r>
    <s v="S1BW000178061"/>
    <s v="HUGLI"/>
    <s v="AO HOWRAH"/>
    <n v="5"/>
    <s v="NW-2"/>
    <x v="0"/>
    <s v="    ExclusiveLocalError  InSupervisory        "/>
    <n v="24"/>
    <n v="930500"/>
    <x v="0"/>
    <x v="2"/>
    <x v="0"/>
    <s v="SLM CMS /// DOCKET NO : 190924/34048 // CALL LOG FOR VAULT LOCK ISSUE // CUST MRINMAY . ROY-7003505434 // ENGG DIPANJAN 7003923856  // TOMORROW 16:30"/>
  </r>
  <r>
    <s v="S1NB001490045"/>
    <s v="SOUTH TWENTY"/>
    <s v="AO SOUTH 24 PARGANAS"/>
    <n v="2"/>
    <s v="NW-2"/>
    <x v="0"/>
    <s v="   Local/CommunicationError            "/>
    <n v="23"/>
    <n v="547400"/>
    <x v="0"/>
    <x v="3"/>
    <x v="11"/>
    <s v="NETWORK HUGHES // LINK DOWN // DOCKET NO : IN190924-0003987 // FLM_HCMS//ATM:DOWN// DOCKET NO:CCM0025669094 // AS DISCUSS WITH CRA RITESH 8013426153 HE SIAID LINK DOWN MAIL SENT // 19/09 16:14 Mail shared to Network balaram for engineer eta"/>
  </r>
  <r>
    <s v="S1BW000029053"/>
    <s v="PARGANAS"/>
    <s v="AO BIDHANNAGAR"/>
    <n v="4"/>
    <s v="NW-1"/>
    <x v="0"/>
    <s v="           All Cassettes Down/Fatal Admin Cash    "/>
    <n v="23"/>
    <n v="1231500"/>
    <x v="0"/>
    <x v="3"/>
    <x v="9"/>
    <s v="FLM Call Dispatch to CRA"/>
  </r>
  <r>
    <s v="S1BB000132002"/>
    <s v="PASCHIM MEDIN"/>
    <s v="AO HOWRAH"/>
    <n v="6"/>
    <s v="NW-2"/>
    <x v="0"/>
    <s v=" CashHandlerError              "/>
    <n v="23"/>
    <n v="1465700"/>
    <x v="0"/>
    <x v="3"/>
    <x v="9"/>
    <s v="FLM Call Dispatch to CRA"/>
  </r>
  <r>
    <s v="S1NB000122086"/>
    <s v="NADIA"/>
    <s v="AO BIDHANNAGAR"/>
    <n v="5"/>
    <s v="NW-1"/>
    <x v="0"/>
    <s v="CardReaderError               "/>
    <n v="23"/>
    <n v="1075500"/>
    <x v="0"/>
    <x v="3"/>
    <x v="12"/>
    <s v="SLM NCR // DOCKET NO : 7426304542 // CALL LOG FOR CARD READER ISSUE // CUST RATUL GHOSH ( 9134011886 ) // ENGG AVIJITH 7686959382 // TRYING TO CALL ENGG BUT NO RESPONSE"/>
  </r>
  <r>
    <s v="S1NW014821303"/>
    <s v="KOLKATA"/>
    <s v="AO KOLKATA"/>
    <n v="2"/>
    <s v="NW-1"/>
    <x v="0"/>
    <s v=" CashHandlerError              "/>
    <n v="22"/>
    <n v="764000"/>
    <x v="0"/>
    <x v="3"/>
    <x v="9"/>
    <s v="FLM Call Dispatch to CRA"/>
  </r>
  <r>
    <s v="S1BW000228014"/>
    <s v="PASCHIM MEDIN"/>
    <s v="AO HOWRAH"/>
    <n v="3"/>
    <s v="NW-2"/>
    <x v="0"/>
    <s v="           All Cassettes Down/Fatal Admin Cash    "/>
    <n v="21"/>
    <n v="45500"/>
    <x v="0"/>
    <x v="3"/>
    <x v="13"/>
    <s v="LOW CASH"/>
  </r>
  <r>
    <s v="S1BW004789010"/>
    <s v="SILIGURI"/>
    <s v="AO SILIGURI"/>
    <n v="2"/>
    <s v="NW-3"/>
    <x v="0"/>
    <s v="    ExclusiveLocalError CashoutErrorInSupervisory        "/>
    <n v="20"/>
    <n v="0"/>
    <x v="0"/>
    <x v="3"/>
    <x v="13"/>
    <s v="LOW CASH"/>
  </r>
  <r>
    <s v="S1BW000160002"/>
    <s v="PURULIA"/>
    <s v="AO BURDWAN"/>
    <n v="6"/>
    <s v="NW-3"/>
    <x v="0"/>
    <s v="   Local/CommunicationError            "/>
    <n v="20"/>
    <n v="2940700"/>
    <x v="0"/>
    <x v="3"/>
    <x v="14"/>
    <s v="AREA POWER FAILURE // ATM Down // Same INFORMED CHANNEL MANAGER MR. AMIR ANSARY: 918001721975-"/>
  </r>
  <r>
    <s v="S1BW000122004"/>
    <s v="NADIA"/>
    <s v="AO BIDHANNAGAR"/>
    <n v="5"/>
    <s v="NW-1"/>
    <x v="0"/>
    <s v=" CashHandlerError     InSupervisory        "/>
    <n v="19"/>
    <n v="1753900"/>
    <x v="0"/>
    <x v="3"/>
    <x v="0"/>
    <s v="SLM CMS // Docket 190924/33369 // Cash DISPENSER ISSUE // ENG ASIM. 917001125636 SCHEDULE 4:30 PM CRA KALIRAM HALDER ( 9749463962 // 19/09 15:34 AS discuss with engineer kaliram 9749463962  he will attend at site Today @ 16:00 same mail shared to cms team for align engineer on same time"/>
  </r>
  <r>
    <s v="S1BW000011028"/>
    <s v="SITARAMPUR"/>
    <s v="AO BURDWAN"/>
    <n v="6"/>
    <s v="NW-3"/>
    <x v="0"/>
    <s v=" CashHandlerError  ExclusiveLocalError           "/>
    <n v="18"/>
    <n v="1282500"/>
    <x v="0"/>
    <x v="3"/>
    <x v="9"/>
    <s v="FLM Call Dispatch to CRA"/>
  </r>
  <r>
    <s v="S1BW000004073"/>
    <s v="KOLKATA"/>
    <s v="AO SOUTH 24 PARGANAS"/>
    <n v="4"/>
    <s v="NW-2"/>
    <x v="0"/>
    <s v=" CashHandlerError        RejectBinError     "/>
    <n v="18"/>
    <n v="703700"/>
    <x v="0"/>
    <x v="3"/>
    <x v="0"/>
    <s v="SLM CMS // DOCKET NO : 190924/33997 // CALL LOG FOR CASH DISPENSER ISSUE // CUST  JAYANTA 8017983111 // ENGG  SUJIT 7980918527"/>
  </r>
  <r>
    <s v="S1BW000122057"/>
    <s v="NADIA"/>
    <s v="AO BIDHANNAGAR"/>
    <n v="5"/>
    <s v="NW-1"/>
    <x v="0"/>
    <s v="           All Cassettes Down/Fatal Admin Cash    "/>
    <n v="18"/>
    <n v="995000"/>
    <x v="0"/>
    <x v="3"/>
    <x v="0"/>
    <s v="SLM CMS // Docket 190924/33377 // Cash DISPENSER ISSUE // ENG ASIM . 917001125636 SCHEDULE 2:00 PM CRA KALIRAM HALDER ( 9749463962 // 19/09 15:36 Engineer Working on site"/>
  </r>
  <r>
    <s v="S1NW000232005"/>
    <s v="EAST DISTRICT"/>
    <s v="AO SILIGURI"/>
    <n v="4"/>
    <s v="NW-3"/>
    <x v="0"/>
    <s v="   Local/CommunicationError       All Cassettes Down/Fatal Admin Cash    "/>
    <n v="16"/>
    <n v="1824900"/>
    <x v="0"/>
    <x v="3"/>
    <x v="15"/>
    <s v="Bank_Site Access Issue // FLM_SVIL//CASH:DISPENSER:ISSUE // Docket No:2362925 // AS DISCUSS WITH CRA PRASHANT 6297065180 HE SAID SITE WILL ATTEND ON THURSDAY DUE TO CONDITIONAL SITE // CUSTODIAN PRASHANT 6297 065 180 attend the site thusady"/>
  </r>
  <r>
    <s v="S1NB000093095"/>
    <s v="KOLKATA"/>
    <s v="AO SOUTH 24 PARGANAS"/>
    <n v="3"/>
    <s v="NW-2"/>
    <x v="0"/>
    <s v="    ExclusiveLocalError           "/>
    <n v="16"/>
    <n v="1415000"/>
    <x v="0"/>
    <x v="3"/>
    <x v="6"/>
    <s v="PLANNED RENOVATION // FLM_WSG//ATM:DOWN// DOCKET NO: CCM0025640141_x0009_ // AS DISCUSS WITH CRA  Subrata Mondal-9564241736 HE SAID RENOVATION WORKG GOING AT SITE // SAME INFORM TO CM PARTHA // MAIL SENT"/>
  </r>
  <r>
    <s v="S1NB000156037"/>
    <s v="PORT BLAIR"/>
    <s v="AO SOUTH 24 PARGANAS"/>
    <n v="1"/>
    <s v="NW-2"/>
    <x v="0"/>
    <s v="   Local/CommunicationError            "/>
    <n v="15"/>
    <n v="2914000"/>
    <x v="1"/>
    <x v="3"/>
    <x v="16"/>
    <s v="Network // docket no awaited //  CM  OLSAN KUMAR XALXO 9434892043  // mail sent to noc team"/>
  </r>
  <r>
    <s v="S1BW000004039"/>
    <s v="KOLKATA"/>
    <s v="AO KOLKATA"/>
    <n v="2"/>
    <s v="NW-1"/>
    <x v="0"/>
    <s v="       InSupervisory EncryptorError      "/>
    <n v="13"/>
    <n v="2773100"/>
    <x v="0"/>
    <x v="3"/>
    <x v="0"/>
    <s v="SLM CMS // Docket 190924/34261 // EPP ISSUE // CMS ENG SOURAV 9748252457 FLM ANUJ KUMAR RAM-8240062056"/>
  </r>
  <r>
    <s v="S1NB000093034"/>
    <s v="SOUTH  TWENTY"/>
    <s v="AO SOUTH 24 PARGANAS"/>
    <n v="5"/>
    <s v="NW-2"/>
    <x v="0"/>
    <s v="           All Cassettes Down/Fatal Admin Cash    "/>
    <n v="10"/>
    <n v="408700"/>
    <x v="0"/>
    <x v="3"/>
    <x v="9"/>
    <s v="FLM Call Dispatch to CRA"/>
  </r>
  <r>
    <s v="S1BW014821058"/>
    <s v="PARGANAS"/>
    <s v="AO KOLKATA"/>
    <n v="4"/>
    <s v="NW-1"/>
    <x v="0"/>
    <s v="   Local/CommunicationError            "/>
    <n v="9"/>
    <n v="739500"/>
    <x v="0"/>
    <x v="4"/>
    <x v="9"/>
    <s v="FLM Call Dispatch to CRA"/>
  </r>
  <r>
    <s v="S5NE000205621"/>
    <s v="KOLKATA"/>
    <s v="AO SOUTH 24 PARGANAS"/>
    <n v="4"/>
    <s v="NW-2"/>
    <x v="0"/>
    <s v="             CashAcceptorFaults  "/>
    <n v="8"/>
    <n v="1500"/>
    <x v="1"/>
    <x v="4"/>
    <x v="0"/>
    <s v="SLM CMS // DOCKET NO 190924/33557 // CALL LOG FOR DISPENSER ISSUE // CM MRITYUNJAY SHARMA 9674720866 // ENG ANIMESH ADAK 7003997001 // discussed with ENG he will attand site today at 5 pm"/>
  </r>
  <r>
    <s v="S1BW008520002"/>
    <s v="MURSHIDABAD"/>
    <s v="AO BIDHANNAGAR"/>
    <n v="2"/>
    <s v="NW-1"/>
    <x v="0"/>
    <s v=" CashHandlerError  ExclusiveLocalError           "/>
    <n v="7"/>
    <n v="3072400"/>
    <x v="1"/>
    <x v="4"/>
    <x v="17"/>
    <s v="BANK FLM//BRANCH MANAGED ATM //Inform to Bm waiting to resolution from Branch end"/>
  </r>
  <r>
    <s v="S1BW000029058"/>
    <s v="BARRACKPORE"/>
    <s v="AO BIDHANNAGAR"/>
    <n v="3"/>
    <s v="NW-1"/>
    <x v="0"/>
    <s v="    ExclusiveLocalError           "/>
    <n v="7"/>
    <n v="1877000"/>
    <x v="0"/>
    <x v="4"/>
    <x v="9"/>
    <s v="FLM Call Dispatch to CRA"/>
  </r>
  <r>
    <s v="S1BW007090009"/>
    <s v="HALDIA"/>
    <s v="AO HOWRAH"/>
    <n v="4"/>
    <s v="NW-2"/>
    <x v="0"/>
    <s v="           All Cassettes Down/Fatal Admin Cash    "/>
    <n v="6"/>
    <n v="50000"/>
    <x v="0"/>
    <x v="4"/>
    <x v="13"/>
    <s v="LOW CASH"/>
  </r>
  <r>
    <s v="S1BW000122065"/>
    <s v="NADIA"/>
    <s v="AO BIDHANNAGAR"/>
    <n v="5"/>
    <s v="NW-1"/>
    <x v="0"/>
    <s v=" CashHandlerError     InSupervisory        "/>
    <n v="5"/>
    <n v="982000"/>
    <x v="0"/>
    <x v="4"/>
    <x v="9"/>
    <s v="FLM Call Dispatch to CRA"/>
  </r>
  <r>
    <s v="S1BB000005002"/>
    <s v="JALPAIGURI"/>
    <s v="AO SILIGURI"/>
    <n v="6"/>
    <s v="NW-3"/>
    <x v="0"/>
    <s v="           All Cassettes Down/Fatal Admin Cash    "/>
    <n v="4"/>
    <n v="44400"/>
    <x v="0"/>
    <x v="5"/>
    <x v="13"/>
    <s v="LOW CASH"/>
  </r>
  <r>
    <s v="S5BE000150622"/>
    <s v="KOLKATA"/>
    <s v="AO KOLKATA"/>
    <n v="3"/>
    <s v="NW-1"/>
    <x v="0"/>
    <s v="       InSupervisory     CashAcceptorFaults  "/>
    <n v="4"/>
    <n v="77700"/>
    <x v="1"/>
    <x v="5"/>
    <x v="17"/>
    <s v="BANK FLM//BRANCH MANAGED ATM //Inform to Bm waiting to resolution from Branch end"/>
  </r>
  <r>
    <s v="S1BW004789108"/>
    <s v="DARJILING"/>
    <s v="AO SILIGURI"/>
    <n v="2"/>
    <s v="NW-3"/>
    <x v="0"/>
    <s v=" CashHandlerError              "/>
    <n v="4"/>
    <n v="347700"/>
    <x v="0"/>
    <x v="5"/>
    <x v="9"/>
    <s v="FLM Call Dispatch to CRA"/>
  </r>
  <r>
    <s v="S1BW008526001"/>
    <s v="MALDAH"/>
    <s v="AO SILIGURI"/>
    <n v="5"/>
    <s v="NW-3"/>
    <x v="0"/>
    <s v="      CashoutErrorInSupervisory        "/>
    <n v="4"/>
    <n v="0"/>
    <x v="1"/>
    <x v="5"/>
    <x v="17"/>
    <s v="BANK FLM//BRANCH MANAGED ATM //Inform to Bm waiting to resolution from Branch end"/>
  </r>
  <r>
    <s v="S1BW000228018"/>
    <s v="PASCHIM MEDIN"/>
    <s v="AO HOWRAH"/>
    <n v="3"/>
    <s v="NW-2"/>
    <x v="0"/>
    <s v="           All Cassettes Down/Fatal Admin Cash    "/>
    <n v="4"/>
    <n v="29000"/>
    <x v="0"/>
    <x v="5"/>
    <x v="13"/>
    <s v="LOW CASH"/>
  </r>
  <r>
    <s v="S1BW008540001"/>
    <s v="BIRBHUM"/>
    <s v="AO BURDWAN"/>
    <n v="5"/>
    <s v="NW-3"/>
    <x v="0"/>
    <s v="           All Cassettes Down/Fatal Admin Cash    "/>
    <n v="4"/>
    <n v="168900"/>
    <x v="1"/>
    <x v="5"/>
    <x v="17"/>
    <s v="BANK FLM//BRANCH MANAGED ATM //Inform to Bm waiting to resolution from Branch end"/>
  </r>
  <r>
    <s v="S1BB014821374"/>
    <s v="KOLKATA"/>
    <s v="AO KOLKATA"/>
    <n v="3"/>
    <s v="NW-1"/>
    <x v="0"/>
    <s v="           All Cassettes Down/Fatal Admin Cash    "/>
    <n v="3"/>
    <n v="189700"/>
    <x v="0"/>
    <x v="5"/>
    <x v="9"/>
    <s v="FLM Call Dispatch to CRA"/>
  </r>
  <r>
    <s v="S1NB000156034"/>
    <s v="PORT BLAIR"/>
    <s v="AO SOUTH 24 PARGANAS"/>
    <n v="1"/>
    <s v="NW-2"/>
    <x v="0"/>
    <s v="       InSupervisory        "/>
    <n v="3"/>
    <n v="3043500"/>
    <x v="1"/>
    <x v="5"/>
    <x v="17"/>
    <s v="BANK FLM//BRANCH MANAGED ATM //Inform to Bm waiting to resolution from Branch end"/>
  </r>
  <r>
    <s v="S1BW000193017"/>
    <s v="NANDIGRAM"/>
    <s v="AO HOWRAH"/>
    <n v="4"/>
    <s v="NW-2"/>
    <x v="0"/>
    <s v="           All Cassettes Down/Fatal Admin Cash    "/>
    <n v="3"/>
    <n v="28500"/>
    <x v="0"/>
    <x v="5"/>
    <x v="13"/>
    <s v="LOW CASH"/>
  </r>
  <r>
    <s v="S1BW004778001"/>
    <s v="MAYURESWAR -"/>
    <s v="AO BURDWAN"/>
    <n v="5"/>
    <s v="NW-3"/>
    <x v="0"/>
    <s v="      CashoutError         "/>
    <n v="3"/>
    <n v="0"/>
    <x v="1"/>
    <x v="5"/>
    <x v="17"/>
    <s v="BANK FLM//BRANCH MANAGED ATM //Inform to Bm waiting to resolution from Branch end"/>
  </r>
  <r>
    <s v="S1BB000074136"/>
    <s v="DURGAPUR(M C)"/>
    <s v="AO BURDWAN"/>
    <n v="4"/>
    <s v="NW-3"/>
    <x v="0"/>
    <s v=" CashHandlerError        RejectBinError     "/>
    <n v="2"/>
    <n v="1176500"/>
    <x v="0"/>
    <x v="5"/>
    <x v="9"/>
    <s v="FLM Call Dispatch to CRA"/>
  </r>
  <r>
    <s v="S1BB000178091"/>
    <s v="HUGLI"/>
    <s v="AO HOWRAH"/>
    <n v="2"/>
    <s v="NW-2"/>
    <x v="0"/>
    <s v="CardReaderError               "/>
    <n v="2"/>
    <n v="987600"/>
    <x v="1"/>
    <x v="5"/>
    <x v="12"/>
    <s v="SLM NCR  // DOCKET NO   7426305503   //  _x0009_CALL LOG FOR card reader issue // Custodian : 8337873417 // Engineer Suman : 8017777172"/>
  </r>
  <r>
    <s v="S1BW016920001"/>
    <s v="SHYAMNAGAR"/>
    <s v="AO BIDHANNAGAR"/>
    <n v="3"/>
    <s v="NW-1"/>
    <x v="0"/>
    <s v="    ExclusiveLocalError           "/>
    <n v="2"/>
    <n v="2893500"/>
    <x v="1"/>
    <x v="5"/>
    <x v="17"/>
    <s v="BANK FLM//BRANCH MANAGED ATM //Inform to Bm waiting to resolution from Branch end"/>
  </r>
  <r>
    <s v="S1BB003071001"/>
    <s v="BARRACKPORE ("/>
    <s v="AO BIDHANNAGAR"/>
    <n v="3"/>
    <s v="NW-1"/>
    <x v="0"/>
    <s v="       InSupervisory        "/>
    <n v="2"/>
    <n v="2957000"/>
    <x v="1"/>
    <x v="5"/>
    <x v="17"/>
    <s v="BANK FLM//BRANCH MANAGED ATM //Inform to Bm waiting to resolution from Branch end"/>
  </r>
  <r>
    <s v="S1BW000122063"/>
    <s v="DIGNAGAR"/>
    <s v="AO BIDHANNAGAR"/>
    <n v="5"/>
    <s v="NW-1"/>
    <x v="0"/>
    <s v="    ExclusiveLocalError           "/>
    <n v="2"/>
    <n v="374500"/>
    <x v="0"/>
    <x v="5"/>
    <x v="5"/>
    <s v="Bank_Site Related Issue // SLM CMS // Docket 130924/25225-C1 // EPP FAULTY.ENG ASHIM BISWAS MOB 70011 25636 CRA DIPAK PAL ( 9732260173 ) // 16/09 12:16 EPP faulty at site, Need to replaced on CHGC basis Quote shared to bank same infrom to CM dhananjay Sir // Bank Approval Done Mail Send to CMS // 18/09 10:45 SPARE ETA TOM @ 14:00HRS // 19/09 15:41 As per CMS Team Tmkey required at site, same inform to CM dhananjay Sir for arrange TMkey"/>
  </r>
  <r>
    <s v="S1BW014821037"/>
    <s v="KOLKATA"/>
    <s v="AO KOLKATA"/>
    <n v="1"/>
    <s v="NW-1"/>
    <x v="0"/>
    <s v=" CashHandlerError              "/>
    <n v="2"/>
    <n v="1341000"/>
    <x v="0"/>
    <x v="5"/>
    <x v="0"/>
    <s v="SLM CMS // DOCKET NO : 170924/30467 // CALL LOG FOR CASH DISPENSER ISSUE // CUST RAJA 8335059685 // ENGG ANIMESH 7003997001 // 19/09 13:35 CRA Raja 8335059685 ETA Today @ 19:30 same mail shared to CMS prasanta for align engineer on same time"/>
  </r>
  <r>
    <s v="S1BW000020041"/>
    <s v="BALURGHAT"/>
    <s v="AO SILIGURI"/>
    <n v="5"/>
    <s v="NW-3"/>
    <x v="0"/>
    <s v=" CashHandlerError              "/>
    <n v="2"/>
    <n v="1515100"/>
    <x v="0"/>
    <x v="5"/>
    <x v="9"/>
    <s v="FLM Call Dispatch to CRA"/>
  </r>
  <r>
    <s v="S1BW000129002"/>
    <s v="MALDA"/>
    <s v="AO SILIGURI"/>
    <n v="1"/>
    <s v="NW-3"/>
    <x v="0"/>
    <s v="       InSupervisory        "/>
    <n v="1"/>
    <n v="1602200"/>
    <x v="0"/>
    <x v="6"/>
    <x v="9"/>
    <s v="FLM Call Dispatch to CRA"/>
  </r>
  <r>
    <s v="S1BB000047054"/>
    <s v="PARGANAS"/>
    <s v="AO BIDHANNAGAR"/>
    <n v="6"/>
    <s v="NW-1"/>
    <x v="0"/>
    <s v="CardReaderError               "/>
    <n v="1"/>
    <n v="1991600"/>
    <x v="0"/>
    <x v="6"/>
    <x v="9"/>
    <s v="FLM Call Dispatch to CRA"/>
  </r>
  <r>
    <s v="S5BE000132621"/>
    <s v="UNDEFINED"/>
    <s v="AO HOWRAH"/>
    <n v="6"/>
    <s v="NW-2"/>
    <x v="0"/>
    <s v="      CashoutError         "/>
    <n v="1"/>
    <n v="0"/>
    <x v="1"/>
    <x v="6"/>
    <x v="17"/>
    <s v="BANK FLM//BRANCH MANAGED ATM //Inform to Bm waiting to resolution from Branch end"/>
  </r>
  <r>
    <s v="S5NE016543621"/>
    <s v="NADIA"/>
    <s v="AO BIDHANNAGAR"/>
    <n v="5"/>
    <s v="NW-1"/>
    <x v="0"/>
    <s v="             CashAcceptorFaults  "/>
    <n v="1"/>
    <n v="1708900"/>
    <x v="1"/>
    <x v="6"/>
    <x v="17"/>
    <s v="BANK FLM//BRANCH MANAGED ATM //Inform to Bm waiting to resolution from Branch end"/>
  </r>
  <r>
    <s v="S1BW000024035"/>
    <s v="BARASAT"/>
    <s v="AO BIDHANNAGAR"/>
    <n v="4"/>
    <s v="NW-1"/>
    <x v="0"/>
    <s v=" CashHandlerError              "/>
    <n v="1"/>
    <n v="301000"/>
    <x v="0"/>
    <x v="6"/>
    <x v="5"/>
    <s v="SITE BANK RELATED MISC // FLM_SVIL//CASH:DISPENSER:ISSUE//  Docket No:2448666 // AS DISCUSS WITH CRA  AVIJIT 7980908161 HE SAID DURACELL BATTERY REQUIRED AT SITE // CM swaroop shome 9674713814 // MAIL SENT"/>
  </r>
  <r>
    <s v="S1NB001490044"/>
    <s v="BARUIPUR"/>
    <s v="AO SOUTH 24 PARGANAS"/>
    <n v="2"/>
    <s v="NW-2"/>
    <x v="0"/>
    <s v="    ExclusiveLocalError           "/>
    <n v="1"/>
    <n v="45300"/>
    <x v="0"/>
    <x v="6"/>
    <x v="13"/>
    <s v="LOW CASH"/>
  </r>
  <r>
    <s v="S1NB000024158"/>
    <s v="PARGANAS"/>
    <s v="AO BIDHANNAGAR"/>
    <n v="4"/>
    <s v="NW-1"/>
    <x v="0"/>
    <s v="   Local/CommunicationError            "/>
    <n v="1"/>
    <n v="967000"/>
    <x v="0"/>
    <x v="6"/>
    <x v="9"/>
    <s v="FLM Call Dispatch to CRA"/>
  </r>
  <r>
    <s v="S1BB001319009"/>
    <s v="PATHAR PRATIM"/>
    <s v="AO SOUTH 24 PARGANAS"/>
    <n v="5"/>
    <s v="NW-2"/>
    <x v="0"/>
    <s v="CardReaderError               "/>
    <n v="1"/>
    <n v="3453200"/>
    <x v="0"/>
    <x v="6"/>
    <x v="9"/>
    <s v="FLM Call Dispatch to CRA"/>
  </r>
  <r>
    <s v="S1BW000122005"/>
    <s v="NADIA"/>
    <s v="AO BIDHANNAGAR"/>
    <n v="5"/>
    <s v="NW-1"/>
    <x v="0"/>
    <s v="   Local/CommunicationError            "/>
    <n v="1"/>
    <n v="2137600"/>
    <x v="0"/>
    <x v="6"/>
    <x v="9"/>
    <s v="FLM Call Dispatch to CRA"/>
  </r>
  <r>
    <s v="S1BW014821113"/>
    <s v="NORTH TWENTY"/>
    <s v="AO KOLKATA"/>
    <n v="4"/>
    <s v="NW-1"/>
    <x v="0"/>
    <s v="   Local/CommunicationError            "/>
    <n v="1"/>
    <n v="1180000"/>
    <x v="0"/>
    <x v="6"/>
    <x v="0"/>
    <s v="SLM CMS // DOCKET NO : 120924/22674 // CALL LOG FOR CASH DISPENSER ISSUE // CUST ANUJ 8240062056 // ENGG SUNIL BIKRAM 8240220495 // 19/09 11:52 As Discuss with engineer Anuj / Engineer Sunil bikram schedule today @ 16:00"/>
  </r>
  <r>
    <s v="S5NE014097621"/>
    <s v="MEDINIPUR"/>
    <s v="AO HOWRAH"/>
    <n v="6"/>
    <s v="NW-2"/>
    <x v="0"/>
    <s v="      CashoutError         "/>
    <n v="0"/>
    <n v="0"/>
    <x v="1"/>
    <x v="6"/>
    <x v="17"/>
    <s v="BANK FLM//BRANCH MANAGED ATM //Inform to Bm waiting to resolution from Branch end"/>
  </r>
  <r>
    <s v="S1NW004789047"/>
    <s v="DARJILING"/>
    <s v="AO SILIGURI"/>
    <n v="2"/>
    <s v="NW-3"/>
    <x v="0"/>
    <s v="   Local/CommunicationError            "/>
    <n v="0"/>
    <n v="3321400"/>
    <x v="0"/>
    <x v="6"/>
    <x v="18"/>
    <s v="Fresh Calls"/>
  </r>
  <r>
    <s v="S1NB000232026"/>
    <s v="GANGTOK"/>
    <s v="AO SILIGURI"/>
    <n v="4"/>
    <s v="NW-3"/>
    <x v="0"/>
    <s v="   Local/CommunicationError            "/>
    <n v="0"/>
    <n v="2053100"/>
    <x v="0"/>
    <x v="6"/>
    <x v="18"/>
    <s v="Fresh Calls"/>
  </r>
  <r>
    <s v="S5NE012459621"/>
    <s v="HAORA"/>
    <s v="AO HOWRAH"/>
    <n v="1"/>
    <s v="NW-2"/>
    <x v="0"/>
    <s v="             CashAcceptorFaults  "/>
    <n v="0"/>
    <n v="1169800"/>
    <x v="1"/>
    <x v="6"/>
    <x v="17"/>
    <s v="BANK FLM//BRANCH MANAGED ATM //Inform to Bm waiting to resolution from Branch end"/>
  </r>
  <r>
    <s v="S1NW014821323"/>
    <s v="KOLKATA"/>
    <s v="AO BIDHANNAGAR"/>
    <n v="3"/>
    <s v="NW-1"/>
    <x v="0"/>
    <s v="   Local/CommunicationError            "/>
    <n v="0"/>
    <n v="647000"/>
    <x v="0"/>
    <x v="6"/>
    <x v="18"/>
    <s v="Fresh Calls"/>
  </r>
  <r>
    <s v="S1BW000202043"/>
    <s v="TEMATHANI"/>
    <s v="AO HOWRAH"/>
    <n v="3"/>
    <s v="NW-2"/>
    <x v="0"/>
    <s v=" CashHandlerError              "/>
    <n v="0"/>
    <n v="754500"/>
    <x v="0"/>
    <x v="6"/>
    <x v="18"/>
    <s v="Fresh Calls"/>
  </r>
  <r>
    <s v="S1NW002023001"/>
    <s v="BIJANBARI"/>
    <s v="AO SILIGURI"/>
    <n v="3"/>
    <s v="NW-3"/>
    <x v="0"/>
    <s v="           All Cassettes Down/Fatal Admin Cash    "/>
    <n v="0"/>
    <n v="3000000"/>
    <x v="1"/>
    <x v="6"/>
    <x v="17"/>
    <s v="BANK FLM//BRANCH MANAGED ATM //Inform to Bm waiting to resolution from Branch end"/>
  </r>
  <r>
    <s v="S1BW000074109"/>
    <s v="ANDAL"/>
    <s v="AO BURDWAN"/>
    <n v="4"/>
    <s v="NW-3"/>
    <x v="0"/>
    <s v="   Local/CommunicationError            "/>
    <n v="0"/>
    <n v="1315500"/>
    <x v="0"/>
    <x v="6"/>
    <x v="18"/>
    <s v="Fresh Calls"/>
  </r>
  <r>
    <s v="S5BE000178622"/>
    <s v="SERAMPUR"/>
    <s v="AO HOWRAH"/>
    <n v="2"/>
    <s v="NW-2"/>
    <x v="0"/>
    <s v="             CashAcceptorFaults AB Full/Reject bin Overfill"/>
    <n v="0"/>
    <n v="2748300"/>
    <x v="1"/>
    <x v="6"/>
    <x v="17"/>
    <s v="BANK FLM//BRANCH MANAGED ATM //Inform to Bm waiting to resolution from Branch end"/>
  </r>
  <r>
    <s v="S1NB007950002"/>
    <s v="GANGTOK"/>
    <s v="AO SILIGURI"/>
    <n v="4"/>
    <s v="NW-3"/>
    <x v="0"/>
    <s v="      CashoutErrorInSupervisory        "/>
    <n v="0"/>
    <n v="0"/>
    <x v="1"/>
    <x v="6"/>
    <x v="17"/>
    <s v="BANK FLM//BRANCH MANAGED ATM //Inform to Bm waiting to resolution from Branch end"/>
  </r>
  <r>
    <s v="S5NH000093623"/>
    <s v="KOLKATA"/>
    <s v="AO SOUTH 24 PARGANAS"/>
    <n v="3"/>
    <s v="NW-2"/>
    <x v="0"/>
    <s v="CardReaderError   ExclusiveLocalError           "/>
    <n v="0"/>
    <n v="881400"/>
    <x v="1"/>
    <x v="6"/>
    <x v="17"/>
    <s v="BANK FLM//BRANCH MANAGED ATM //Inform to Bm waiting to resolution from Branch end"/>
  </r>
  <r>
    <s v="S1BW000093062"/>
    <s v="GARIA"/>
    <s v="AO SOUTH 24 PARGANAS"/>
    <n v="2"/>
    <s v="NW-2"/>
    <x v="0"/>
    <s v="    ExclusiveLocalError  InSupervisory        "/>
    <n v="0"/>
    <n v="1436000"/>
    <x v="0"/>
    <x v="6"/>
    <x v="19"/>
    <s v="Bank_Site Related Issue // SLM CMS // DOCKET NO : 120924/22750 // CALL LOG FOR EPP ISSUE // CUST RITESH GOSWAMI-8013426153.// ENGG SUBHODIP-8100087625 // CONFIRMATION DONE 14/09/2024 11:19 As discussed with eng Subhodip epp need to replace on chargeable basis quote mail sent to bank approval awaited// approval done same mail send to CMS team to share the spare Eta // 18/09 12:12 As discuss with engineer SUBHODIP-8100087625 Tmkey required at site, same inform to CMS engineer Abhishek sir"/>
  </r>
  <r>
    <s v="S1NB000199046"/>
    <s v="ULUBERIA"/>
    <s v="AO HOWRAH"/>
    <n v="1"/>
    <s v="NW-2"/>
    <x v="0"/>
    <s v="   Local/CommunicationError            "/>
    <n v="0"/>
    <n v="2506000"/>
    <x v="0"/>
    <x v="6"/>
    <x v="18"/>
    <s v="Fresh Calls"/>
  </r>
  <r>
    <s v="S1BW000022044"/>
    <s v="BANKURA"/>
    <s v="AO BURDWAN"/>
    <n v="3"/>
    <s v="NW-3"/>
    <x v="0"/>
    <s v="    ExclusiveLocalError CashoutErrorInSupervisory        "/>
    <n v="0"/>
    <n v="0"/>
    <x v="0"/>
    <x v="6"/>
    <x v="13"/>
    <s v="LOW CASH"/>
  </r>
  <r>
    <s v="S1BB005702002"/>
    <s v="HAORA"/>
    <s v="AO HOWRAH"/>
    <n v="1"/>
    <s v="NW-2"/>
    <x v="0"/>
    <s v=" CashHandlerError              "/>
    <n v="0"/>
    <n v="2343500"/>
    <x v="1"/>
    <x v="6"/>
    <x v="17"/>
    <s v="BANK FLM//BRANCH MANAGED ATM //Inform to Bm waiting to resolution from Branch end"/>
  </r>
  <r>
    <s v="S1NB011376001"/>
    <s v="MURSHIDABAD"/>
    <s v="AO BIDHANNAGAR"/>
    <n v="2"/>
    <s v="NW-1"/>
    <x v="0"/>
    <s v="   Local/CommunicationError            "/>
    <n v="0"/>
    <n v="3682500"/>
    <x v="1"/>
    <x v="6"/>
    <x v="17"/>
    <s v="BANK FLM//BRANCH MANAGED ATM //Inform to Bm waiting to resolution from Branch end"/>
  </r>
  <r>
    <m/>
    <m/>
    <m/>
    <m/>
    <m/>
    <x v="1"/>
    <m/>
    <m/>
    <m/>
    <x v="2"/>
    <x v="7"/>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E2CED-0D8E-4805-A1A5-02A228E46060}" name="PivotTable6"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6"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7"/>
        <item x="3"/>
        <item x="2"/>
        <item x="1"/>
        <item x="0"/>
        <item t="default"/>
      </items>
    </pivotField>
    <pivotField axis="axisRow" showAll="0">
      <items count="23">
        <item x="3"/>
        <item x="4"/>
        <item x="5"/>
        <item x="6"/>
        <item x="1"/>
        <item x="15"/>
        <item x="19"/>
        <item x="0"/>
        <item x="12"/>
        <item m="1" x="21"/>
        <item x="13"/>
        <item x="11"/>
        <item x="16"/>
        <item x="10"/>
        <item x="7"/>
        <item x="20"/>
        <item x="8"/>
        <item x="2"/>
        <item x="17"/>
        <item x="9"/>
        <item x="18"/>
        <item x="14"/>
        <item t="default"/>
      </items>
    </pivotField>
    <pivotField showAll="0"/>
  </pivotFields>
  <rowFields count="1">
    <field x="11"/>
  </rowFields>
  <rowItems count="21">
    <i>
      <x/>
    </i>
    <i>
      <x v="1"/>
    </i>
    <i>
      <x v="2"/>
    </i>
    <i>
      <x v="3"/>
    </i>
    <i>
      <x v="4"/>
    </i>
    <i>
      <x v="5"/>
    </i>
    <i>
      <x v="6"/>
    </i>
    <i>
      <x v="7"/>
    </i>
    <i>
      <x v="8"/>
    </i>
    <i>
      <x v="10"/>
    </i>
    <i>
      <x v="11"/>
    </i>
    <i>
      <x v="12"/>
    </i>
    <i>
      <x v="13"/>
    </i>
    <i>
      <x v="14"/>
    </i>
    <i>
      <x v="16"/>
    </i>
    <i>
      <x v="17"/>
    </i>
    <i>
      <x v="18"/>
    </i>
    <i>
      <x v="19"/>
    </i>
    <i>
      <x v="20"/>
    </i>
    <i>
      <x v="21"/>
    </i>
    <i t="grand">
      <x/>
    </i>
  </rowItems>
  <colFields count="1">
    <field x="10"/>
  </colFields>
  <colItems count="8">
    <i>
      <x/>
    </i>
    <i>
      <x v="1"/>
    </i>
    <i>
      <x v="2"/>
    </i>
    <i>
      <x v="4"/>
    </i>
    <i>
      <x v="5"/>
    </i>
    <i>
      <x v="6"/>
    </i>
    <i>
      <x v="7"/>
    </i>
    <i t="grand">
      <x/>
    </i>
  </colItems>
  <pageFields count="2">
    <pageField fld="9" hier="-1"/>
    <pageField fld="5" item="0" hier="-1"/>
  </pageFields>
  <dataFields count="1">
    <dataField name="Count of TERMINAL ID" fld="0" subtotal="count" baseField="0" baseItem="0"/>
  </dataFields>
  <formats count="43">
    <format dxfId="127">
      <pivotArea outline="0" collapsedLevelsAreSubtotals="1" fieldPosition="0"/>
    </format>
    <format dxfId="126">
      <pivotArea dataOnly="0" labelOnly="1" fieldPosition="0">
        <references count="1">
          <reference field="10" count="7">
            <x v="0"/>
            <x v="1"/>
            <x v="2"/>
            <x v="4"/>
            <x v="5"/>
            <x v="6"/>
            <x v="7"/>
          </reference>
        </references>
      </pivotArea>
    </format>
    <format dxfId="125">
      <pivotArea dataOnly="0" labelOnly="1" grandCol="1" outline="0" fieldPosition="0"/>
    </format>
    <format dxfId="124">
      <pivotArea outline="0" collapsedLevelsAreSubtotals="1" fieldPosition="0"/>
    </format>
    <format dxfId="123">
      <pivotArea field="11" type="button" dataOnly="0" labelOnly="1" outline="0" axis="axisRow" fieldPosition="0"/>
    </format>
    <format dxfId="122">
      <pivotArea dataOnly="0" labelOnly="1" fieldPosition="0">
        <references count="1">
          <reference field="11" count="20">
            <x v="0"/>
            <x v="1"/>
            <x v="2"/>
            <x v="3"/>
            <x v="4"/>
            <x v="5"/>
            <x v="6"/>
            <x v="7"/>
            <x v="8"/>
            <x v="9"/>
            <x v="11"/>
            <x v="12"/>
            <x v="13"/>
            <x v="14"/>
            <x v="16"/>
            <x v="17"/>
            <x v="18"/>
            <x v="19"/>
            <x v="20"/>
            <x v="21"/>
          </reference>
        </references>
      </pivotArea>
    </format>
    <format dxfId="121">
      <pivotArea dataOnly="0" labelOnly="1" grandRow="1" outline="0" fieldPosition="0"/>
    </format>
    <format dxfId="120">
      <pivotArea dataOnly="0" labelOnly="1" fieldPosition="0">
        <references count="1">
          <reference field="10" count="7">
            <x v="0"/>
            <x v="1"/>
            <x v="2"/>
            <x v="4"/>
            <x v="5"/>
            <x v="6"/>
            <x v="7"/>
          </reference>
        </references>
      </pivotArea>
    </format>
    <format dxfId="119">
      <pivotArea dataOnly="0" labelOnly="1" grandCol="1" outline="0" fieldPosition="0"/>
    </format>
    <format dxfId="118">
      <pivotArea dataOnly="0" labelOnly="1" fieldPosition="0">
        <references count="1">
          <reference field="11" count="20">
            <x v="0"/>
            <x v="1"/>
            <x v="2"/>
            <x v="3"/>
            <x v="4"/>
            <x v="5"/>
            <x v="6"/>
            <x v="7"/>
            <x v="8"/>
            <x v="9"/>
            <x v="11"/>
            <x v="12"/>
            <x v="13"/>
            <x v="14"/>
            <x v="16"/>
            <x v="17"/>
            <x v="18"/>
            <x v="19"/>
            <x v="20"/>
            <x v="21"/>
          </reference>
        </references>
      </pivotArea>
    </format>
    <format dxfId="117">
      <pivotArea field="11" type="button" dataOnly="0" labelOnly="1" outline="0" axis="axisRow" fieldPosition="0"/>
    </format>
    <format dxfId="116">
      <pivotArea dataOnly="0" labelOnly="1" fieldPosition="0">
        <references count="1">
          <reference field="10" count="7">
            <x v="0"/>
            <x v="1"/>
            <x v="2"/>
            <x v="4"/>
            <x v="5"/>
            <x v="6"/>
            <x v="7"/>
          </reference>
        </references>
      </pivotArea>
    </format>
    <format dxfId="115">
      <pivotArea dataOnly="0" labelOnly="1" grandCol="1" outline="0" fieldPosition="0"/>
    </format>
    <format dxfId="114">
      <pivotArea field="11" type="button" dataOnly="0" labelOnly="1" outline="0" axis="axisRow" fieldPosition="0"/>
    </format>
    <format dxfId="113">
      <pivotArea dataOnly="0" labelOnly="1" fieldPosition="0">
        <references count="1">
          <reference field="10" count="7">
            <x v="0"/>
            <x v="1"/>
            <x v="2"/>
            <x v="4"/>
            <x v="5"/>
            <x v="6"/>
            <x v="7"/>
          </reference>
        </references>
      </pivotArea>
    </format>
    <format dxfId="112">
      <pivotArea dataOnly="0" labelOnly="1" grandCol="1" outline="0" fieldPosition="0"/>
    </format>
    <format dxfId="111">
      <pivotArea grandRow="1" outline="0" collapsedLevelsAreSubtotals="1" fieldPosition="0"/>
    </format>
    <format dxfId="110">
      <pivotArea dataOnly="0" labelOnly="1" grandRow="1" outline="0" fieldPosition="0"/>
    </format>
    <format dxfId="109">
      <pivotArea grandRow="1" outline="0" collapsedLevelsAreSubtotals="1" fieldPosition="0"/>
    </format>
    <format dxfId="108">
      <pivotArea dataOnly="0" labelOnly="1" grandRow="1" outline="0" fieldPosition="0"/>
    </format>
    <format dxfId="107">
      <pivotArea collapsedLevelsAreSubtotals="1" fieldPosition="0">
        <references count="1">
          <reference field="11" count="5">
            <x v="0"/>
            <x v="1"/>
            <x v="2"/>
            <x v="3"/>
            <x v="4"/>
          </reference>
        </references>
      </pivotArea>
    </format>
    <format dxfId="106">
      <pivotArea dataOnly="0" labelOnly="1" fieldPosition="0">
        <references count="1">
          <reference field="11" count="5">
            <x v="0"/>
            <x v="1"/>
            <x v="2"/>
            <x v="3"/>
            <x v="4"/>
          </reference>
        </references>
      </pivotArea>
    </format>
    <format dxfId="105">
      <pivotArea collapsedLevelsAreSubtotals="1" fieldPosition="0">
        <references count="1">
          <reference field="11" count="5">
            <x v="0"/>
            <x v="1"/>
            <x v="2"/>
            <x v="3"/>
            <x v="4"/>
          </reference>
        </references>
      </pivotArea>
    </format>
    <format dxfId="104">
      <pivotArea dataOnly="0" labelOnly="1" fieldPosition="0">
        <references count="1">
          <reference field="11" count="5">
            <x v="0"/>
            <x v="1"/>
            <x v="2"/>
            <x v="3"/>
            <x v="4"/>
          </reference>
        </references>
      </pivotArea>
    </format>
    <format dxfId="103">
      <pivotArea collapsedLevelsAreSubtotals="1" fieldPosition="0">
        <references count="1">
          <reference field="11" count="2">
            <x v="7"/>
            <x v="8"/>
          </reference>
        </references>
      </pivotArea>
    </format>
    <format dxfId="102">
      <pivotArea dataOnly="0" labelOnly="1" fieldPosition="0">
        <references count="1">
          <reference field="11" count="2">
            <x v="7"/>
            <x v="8"/>
          </reference>
        </references>
      </pivotArea>
    </format>
    <format dxfId="101">
      <pivotArea collapsedLevelsAreSubtotals="1" fieldPosition="0">
        <references count="1">
          <reference field="11" count="2">
            <x v="7"/>
            <x v="8"/>
          </reference>
        </references>
      </pivotArea>
    </format>
    <format dxfId="100">
      <pivotArea dataOnly="0" labelOnly="1" fieldPosition="0">
        <references count="1">
          <reference field="11" count="2">
            <x v="7"/>
            <x v="8"/>
          </reference>
        </references>
      </pivotArea>
    </format>
    <format dxfId="99">
      <pivotArea collapsedLevelsAreSubtotals="1" fieldPosition="0">
        <references count="1">
          <reference field="11" count="3">
            <x v="18"/>
            <x v="19"/>
            <x v="20"/>
          </reference>
        </references>
      </pivotArea>
    </format>
    <format dxfId="98">
      <pivotArea dataOnly="0" labelOnly="1" fieldPosition="0">
        <references count="1">
          <reference field="11" count="3">
            <x v="18"/>
            <x v="19"/>
            <x v="20"/>
          </reference>
        </references>
      </pivotArea>
    </format>
    <format dxfId="97">
      <pivotArea collapsedLevelsAreSubtotals="1" fieldPosition="0">
        <references count="1">
          <reference field="11" count="3">
            <x v="18"/>
            <x v="19"/>
            <x v="20"/>
          </reference>
        </references>
      </pivotArea>
    </format>
    <format dxfId="96">
      <pivotArea dataOnly="0" labelOnly="1" fieldPosition="0">
        <references count="1">
          <reference field="11" count="3">
            <x v="18"/>
            <x v="19"/>
            <x v="20"/>
          </reference>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10" type="button" dataOnly="0" labelOnly="1" outline="0" axis="axisCol" fieldPosition="0"/>
    </format>
    <format dxfId="91">
      <pivotArea type="topRight" dataOnly="0" labelOnly="1" outline="0" fieldPosition="0"/>
    </format>
    <format dxfId="90">
      <pivotArea field="11" type="button" dataOnly="0" labelOnly="1" outline="0" axis="axisRow" fieldPosition="0"/>
    </format>
    <format dxfId="89">
      <pivotArea dataOnly="0" labelOnly="1" fieldPosition="0">
        <references count="1">
          <reference field="11" count="20">
            <x v="0"/>
            <x v="1"/>
            <x v="2"/>
            <x v="3"/>
            <x v="4"/>
            <x v="5"/>
            <x v="6"/>
            <x v="7"/>
            <x v="8"/>
            <x v="9"/>
            <x v="11"/>
            <x v="12"/>
            <x v="13"/>
            <x v="14"/>
            <x v="16"/>
            <x v="17"/>
            <x v="18"/>
            <x v="19"/>
            <x v="20"/>
            <x v="21"/>
          </reference>
        </references>
      </pivotArea>
    </format>
    <format dxfId="88">
      <pivotArea dataOnly="0" labelOnly="1" grandRow="1" outline="0" fieldPosition="0"/>
    </format>
    <format dxfId="87">
      <pivotArea dataOnly="0" labelOnly="1" fieldPosition="0">
        <references count="1">
          <reference field="10" count="7">
            <x v="0"/>
            <x v="1"/>
            <x v="2"/>
            <x v="4"/>
            <x v="5"/>
            <x v="6"/>
            <x v="7"/>
          </reference>
        </references>
      </pivotArea>
    </format>
    <format dxfId="86">
      <pivotArea dataOnly="0" labelOnly="1" grandCol="1" outline="0" fieldPosition="0"/>
    </format>
    <format dxfId="43">
      <pivotArea dataOnly="0" labelOnly="1" fieldPosition="0">
        <references count="1">
          <reference field="11" count="1">
            <x v="1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66A4-D209-4A13-BD4E-C7F5CA4136C7}">
  <dimension ref="A1:S26"/>
  <sheetViews>
    <sheetView tabSelected="1" workbookViewId="0">
      <selection activeCell="N20" sqref="N20"/>
    </sheetView>
  </sheetViews>
  <sheetFormatPr defaultRowHeight="12.75" x14ac:dyDescent="0.2"/>
  <cols>
    <col min="1" max="1" width="23.5703125" style="12" bestFit="1" customWidth="1"/>
    <col min="2" max="2" width="14.7109375" style="12" bestFit="1" customWidth="1"/>
    <col min="3" max="8" width="8" style="12" customWidth="1"/>
    <col min="9" max="9" width="10" style="12" bestFit="1" customWidth="1"/>
    <col min="10" max="10" width="11.140625" style="12" bestFit="1" customWidth="1"/>
    <col min="11" max="11" width="12.42578125" style="12" bestFit="1" customWidth="1"/>
    <col min="12" max="16384" width="9.140625" style="12"/>
  </cols>
  <sheetData>
    <row r="1" spans="1:19" x14ac:dyDescent="0.2">
      <c r="A1" s="10" t="s">
        <v>210</v>
      </c>
      <c r="B1" s="11" t="s">
        <v>299</v>
      </c>
    </row>
    <row r="2" spans="1:19" x14ac:dyDescent="0.2">
      <c r="A2" s="10" t="s">
        <v>5</v>
      </c>
      <c r="B2" s="11" t="s">
        <v>11</v>
      </c>
    </row>
    <row r="3" spans="1:19" x14ac:dyDescent="0.2">
      <c r="A3" s="24" t="s">
        <v>301</v>
      </c>
      <c r="B3" s="25"/>
      <c r="C3" s="25"/>
      <c r="D3" s="25"/>
      <c r="E3" s="25"/>
      <c r="F3" s="25"/>
      <c r="G3" s="25"/>
      <c r="H3" s="25"/>
      <c r="I3" s="26"/>
      <c r="K3" s="34" t="s">
        <v>339</v>
      </c>
      <c r="L3" s="34"/>
      <c r="M3" s="34"/>
      <c r="N3" s="34"/>
      <c r="O3" s="34"/>
      <c r="P3" s="34"/>
      <c r="Q3" s="34"/>
      <c r="R3" s="34"/>
      <c r="S3" s="34"/>
    </row>
    <row r="4" spans="1:19" x14ac:dyDescent="0.2">
      <c r="A4" s="13" t="s">
        <v>300</v>
      </c>
      <c r="B4" s="13" t="s">
        <v>298</v>
      </c>
      <c r="C4" s="14"/>
      <c r="D4" s="14"/>
      <c r="E4" s="14"/>
      <c r="F4" s="14"/>
      <c r="G4" s="14"/>
      <c r="H4" s="14"/>
      <c r="I4" s="15"/>
      <c r="K4" s="35" t="s">
        <v>330</v>
      </c>
      <c r="L4" s="35" t="s">
        <v>331</v>
      </c>
      <c r="M4" s="35" t="s">
        <v>332</v>
      </c>
      <c r="N4" s="35" t="s">
        <v>333</v>
      </c>
      <c r="O4" s="35" t="s">
        <v>334</v>
      </c>
      <c r="P4" s="35" t="s">
        <v>335</v>
      </c>
      <c r="Q4" s="35" t="s">
        <v>336</v>
      </c>
      <c r="R4" s="35" t="s">
        <v>337</v>
      </c>
      <c r="S4" s="35" t="s">
        <v>338</v>
      </c>
    </row>
    <row r="5" spans="1:19" x14ac:dyDescent="0.2">
      <c r="A5" s="16" t="s">
        <v>211</v>
      </c>
      <c r="B5" s="17" t="s">
        <v>296</v>
      </c>
      <c r="C5" s="17" t="s">
        <v>295</v>
      </c>
      <c r="D5" s="17" t="s">
        <v>294</v>
      </c>
      <c r="E5" s="17" t="s">
        <v>293</v>
      </c>
      <c r="F5" s="17" t="s">
        <v>292</v>
      </c>
      <c r="G5" s="17" t="s">
        <v>291</v>
      </c>
      <c r="H5" s="17" t="s">
        <v>290</v>
      </c>
      <c r="I5" s="17" t="s">
        <v>297</v>
      </c>
      <c r="K5" s="36">
        <v>0.90534521158129178</v>
      </c>
      <c r="L5" s="36">
        <v>2.6726057906458798E-2</v>
      </c>
      <c r="M5" s="36">
        <v>2.3385300668151449E-2</v>
      </c>
      <c r="N5" s="36">
        <v>2.2271714922048997E-3</v>
      </c>
      <c r="O5" s="36">
        <v>2.3385300668151449E-2</v>
      </c>
      <c r="P5" s="36">
        <v>8.9086859688195987E-3</v>
      </c>
      <c r="Q5" s="36">
        <v>6.6815144766146995E-3</v>
      </c>
      <c r="R5" s="36">
        <v>0</v>
      </c>
      <c r="S5" s="36">
        <v>3.3407572383073497E-3</v>
      </c>
    </row>
    <row r="6" spans="1:19" x14ac:dyDescent="0.2">
      <c r="A6" s="18" t="s">
        <v>270</v>
      </c>
      <c r="B6" s="19"/>
      <c r="C6" s="19"/>
      <c r="D6" s="19"/>
      <c r="E6" s="19"/>
      <c r="F6" s="19"/>
      <c r="G6" s="19">
        <v>1</v>
      </c>
      <c r="H6" s="19">
        <v>4</v>
      </c>
      <c r="I6" s="19">
        <v>5</v>
      </c>
    </row>
    <row r="7" spans="1:19" x14ac:dyDescent="0.2">
      <c r="A7" s="18" t="s">
        <v>282</v>
      </c>
      <c r="B7" s="19"/>
      <c r="C7" s="19"/>
      <c r="D7" s="19"/>
      <c r="E7" s="19"/>
      <c r="F7" s="19">
        <v>1</v>
      </c>
      <c r="G7" s="19">
        <v>1</v>
      </c>
      <c r="H7" s="19">
        <v>5</v>
      </c>
      <c r="I7" s="19">
        <v>7</v>
      </c>
    </row>
    <row r="8" spans="1:19" x14ac:dyDescent="0.2">
      <c r="A8" s="18" t="s">
        <v>283</v>
      </c>
      <c r="B8" s="19">
        <v>1</v>
      </c>
      <c r="C8" s="19">
        <v>1</v>
      </c>
      <c r="D8" s="19"/>
      <c r="E8" s="19"/>
      <c r="F8" s="19"/>
      <c r="G8" s="19"/>
      <c r="H8" s="19">
        <v>2</v>
      </c>
      <c r="I8" s="19">
        <v>4</v>
      </c>
    </row>
    <row r="9" spans="1:19" x14ac:dyDescent="0.2">
      <c r="A9" s="18" t="s">
        <v>276</v>
      </c>
      <c r="B9" s="19"/>
      <c r="C9" s="19"/>
      <c r="D9" s="19"/>
      <c r="E9" s="19">
        <v>1</v>
      </c>
      <c r="F9" s="19">
        <v>1</v>
      </c>
      <c r="G9" s="19"/>
      <c r="H9" s="19">
        <v>1</v>
      </c>
      <c r="I9" s="19">
        <v>3</v>
      </c>
    </row>
    <row r="10" spans="1:19" x14ac:dyDescent="0.2">
      <c r="A10" s="18" t="s">
        <v>278</v>
      </c>
      <c r="B10" s="19"/>
      <c r="C10" s="19"/>
      <c r="D10" s="19"/>
      <c r="E10" s="19"/>
      <c r="F10" s="19"/>
      <c r="G10" s="19">
        <v>1</v>
      </c>
      <c r="H10" s="19">
        <v>2</v>
      </c>
      <c r="I10" s="19">
        <v>3</v>
      </c>
    </row>
    <row r="11" spans="1:19" x14ac:dyDescent="0.2">
      <c r="A11" s="20" t="s">
        <v>280</v>
      </c>
      <c r="B11" s="21"/>
      <c r="C11" s="21"/>
      <c r="D11" s="21"/>
      <c r="E11" s="21">
        <v>1</v>
      </c>
      <c r="F11" s="21"/>
      <c r="G11" s="21"/>
      <c r="H11" s="21"/>
      <c r="I11" s="21">
        <v>1</v>
      </c>
    </row>
    <row r="12" spans="1:19" x14ac:dyDescent="0.2">
      <c r="A12" s="20" t="s">
        <v>288</v>
      </c>
      <c r="B12" s="21">
        <v>1</v>
      </c>
      <c r="C12" s="21"/>
      <c r="D12" s="21"/>
      <c r="E12" s="21"/>
      <c r="F12" s="21"/>
      <c r="G12" s="21"/>
      <c r="H12" s="21"/>
      <c r="I12" s="21">
        <v>1</v>
      </c>
    </row>
    <row r="13" spans="1:19" x14ac:dyDescent="0.2">
      <c r="A13" s="18" t="s">
        <v>274</v>
      </c>
      <c r="B13" s="19">
        <v>1</v>
      </c>
      <c r="C13" s="19">
        <v>1</v>
      </c>
      <c r="D13" s="19">
        <v>1</v>
      </c>
      <c r="E13" s="19">
        <v>4</v>
      </c>
      <c r="F13" s="19">
        <v>1</v>
      </c>
      <c r="G13" s="19">
        <v>2</v>
      </c>
      <c r="H13" s="19">
        <v>11</v>
      </c>
      <c r="I13" s="19">
        <v>21</v>
      </c>
    </row>
    <row r="14" spans="1:19" x14ac:dyDescent="0.2">
      <c r="A14" s="18" t="s">
        <v>275</v>
      </c>
      <c r="B14" s="19"/>
      <c r="C14" s="19">
        <v>1</v>
      </c>
      <c r="D14" s="19"/>
      <c r="E14" s="19">
        <v>1</v>
      </c>
      <c r="F14" s="19"/>
      <c r="G14" s="19"/>
      <c r="H14" s="19"/>
      <c r="I14" s="19">
        <v>2</v>
      </c>
    </row>
    <row r="15" spans="1:19" x14ac:dyDescent="0.2">
      <c r="A15" s="33" t="s">
        <v>329</v>
      </c>
      <c r="B15" s="21">
        <v>2</v>
      </c>
      <c r="C15" s="21">
        <v>3</v>
      </c>
      <c r="D15" s="21">
        <v>1</v>
      </c>
      <c r="E15" s="21">
        <v>2</v>
      </c>
      <c r="F15" s="21"/>
      <c r="G15" s="21"/>
      <c r="H15" s="21"/>
      <c r="I15" s="21">
        <v>8</v>
      </c>
    </row>
    <row r="16" spans="1:19" x14ac:dyDescent="0.2">
      <c r="A16" s="20" t="s">
        <v>271</v>
      </c>
      <c r="B16" s="21"/>
      <c r="C16" s="21"/>
      <c r="D16" s="21"/>
      <c r="E16" s="21">
        <v>1</v>
      </c>
      <c r="F16" s="21"/>
      <c r="G16" s="21"/>
      <c r="H16" s="21"/>
      <c r="I16" s="21">
        <v>1</v>
      </c>
    </row>
    <row r="17" spans="1:9" x14ac:dyDescent="0.2">
      <c r="A17" s="20" t="s">
        <v>272</v>
      </c>
      <c r="B17" s="21"/>
      <c r="C17" s="21"/>
      <c r="D17" s="21"/>
      <c r="E17" s="21">
        <v>1</v>
      </c>
      <c r="F17" s="21"/>
      <c r="G17" s="21"/>
      <c r="H17" s="21"/>
      <c r="I17" s="21">
        <v>1</v>
      </c>
    </row>
    <row r="18" spans="1:9" x14ac:dyDescent="0.2">
      <c r="A18" s="20" t="s">
        <v>273</v>
      </c>
      <c r="B18" s="21"/>
      <c r="C18" s="21"/>
      <c r="D18" s="21"/>
      <c r="E18" s="21"/>
      <c r="F18" s="21">
        <v>1</v>
      </c>
      <c r="G18" s="21"/>
      <c r="H18" s="21"/>
      <c r="I18" s="21">
        <v>1</v>
      </c>
    </row>
    <row r="19" spans="1:9" x14ac:dyDescent="0.2">
      <c r="A19" s="20" t="s">
        <v>279</v>
      </c>
      <c r="B19" s="21"/>
      <c r="C19" s="21"/>
      <c r="D19" s="21"/>
      <c r="E19" s="21"/>
      <c r="F19" s="21">
        <v>1</v>
      </c>
      <c r="G19" s="21"/>
      <c r="H19" s="21">
        <v>2</v>
      </c>
      <c r="I19" s="21">
        <v>3</v>
      </c>
    </row>
    <row r="20" spans="1:9" x14ac:dyDescent="0.2">
      <c r="A20" s="20" t="s">
        <v>268</v>
      </c>
      <c r="B20" s="21"/>
      <c r="C20" s="21"/>
      <c r="D20" s="21"/>
      <c r="E20" s="21"/>
      <c r="F20" s="21"/>
      <c r="G20" s="21"/>
      <c r="H20" s="21">
        <v>1</v>
      </c>
      <c r="I20" s="21">
        <v>1</v>
      </c>
    </row>
    <row r="21" spans="1:9" x14ac:dyDescent="0.2">
      <c r="A21" s="20" t="s">
        <v>267</v>
      </c>
      <c r="B21" s="21"/>
      <c r="C21" s="21"/>
      <c r="D21" s="21"/>
      <c r="E21" s="21"/>
      <c r="F21" s="21"/>
      <c r="G21" s="21"/>
      <c r="H21" s="21">
        <v>1</v>
      </c>
      <c r="I21" s="21">
        <v>1</v>
      </c>
    </row>
    <row r="22" spans="1:9" x14ac:dyDescent="0.2">
      <c r="A22" s="18" t="s">
        <v>259</v>
      </c>
      <c r="B22" s="19">
        <v>10</v>
      </c>
      <c r="C22" s="19">
        <v>7</v>
      </c>
      <c r="D22" s="19">
        <v>1</v>
      </c>
      <c r="E22" s="19"/>
      <c r="F22" s="19"/>
      <c r="G22" s="19"/>
      <c r="H22" s="19"/>
      <c r="I22" s="19">
        <v>18</v>
      </c>
    </row>
    <row r="23" spans="1:9" x14ac:dyDescent="0.2">
      <c r="A23" s="18" t="s">
        <v>222</v>
      </c>
      <c r="B23" s="19">
        <v>5</v>
      </c>
      <c r="C23" s="19">
        <v>4</v>
      </c>
      <c r="D23" s="19">
        <v>3</v>
      </c>
      <c r="E23" s="19">
        <v>5</v>
      </c>
      <c r="F23" s="19">
        <v>1</v>
      </c>
      <c r="G23" s="19"/>
      <c r="H23" s="19"/>
      <c r="I23" s="19">
        <v>18</v>
      </c>
    </row>
    <row r="24" spans="1:9" x14ac:dyDescent="0.2">
      <c r="A24" s="18" t="s">
        <v>266</v>
      </c>
      <c r="B24" s="19">
        <v>6</v>
      </c>
      <c r="C24" s="19"/>
      <c r="D24" s="19"/>
      <c r="E24" s="19"/>
      <c r="F24" s="19"/>
      <c r="G24" s="19"/>
      <c r="H24" s="19"/>
      <c r="I24" s="19">
        <v>6</v>
      </c>
    </row>
    <row r="25" spans="1:9" x14ac:dyDescent="0.2">
      <c r="A25" s="20" t="s">
        <v>277</v>
      </c>
      <c r="B25" s="21"/>
      <c r="C25" s="21"/>
      <c r="D25" s="21"/>
      <c r="E25" s="21">
        <v>1</v>
      </c>
      <c r="F25" s="21"/>
      <c r="G25" s="21"/>
      <c r="H25" s="21"/>
      <c r="I25" s="21">
        <v>1</v>
      </c>
    </row>
    <row r="26" spans="1:9" x14ac:dyDescent="0.2">
      <c r="A26" s="22" t="s">
        <v>297</v>
      </c>
      <c r="B26" s="23">
        <v>26</v>
      </c>
      <c r="C26" s="23">
        <v>17</v>
      </c>
      <c r="D26" s="23">
        <v>6</v>
      </c>
      <c r="E26" s="23">
        <v>17</v>
      </c>
      <c r="F26" s="23">
        <v>6</v>
      </c>
      <c r="G26" s="23">
        <v>5</v>
      </c>
      <c r="H26" s="23">
        <v>29</v>
      </c>
      <c r="I26" s="23">
        <v>106</v>
      </c>
    </row>
  </sheetData>
  <mergeCells count="2">
    <mergeCell ref="A3:I3"/>
    <mergeCell ref="K3:S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
  <sheetViews>
    <sheetView workbookViewId="0">
      <selection activeCell="L1" sqref="L1"/>
    </sheetView>
  </sheetViews>
  <sheetFormatPr defaultRowHeight="15" x14ac:dyDescent="0.25"/>
  <cols>
    <col min="1" max="1" width="15.42578125" style="1" bestFit="1" customWidth="1"/>
    <col min="2" max="3" width="9.140625" style="1"/>
    <col min="4" max="5" width="9.140625" style="2"/>
    <col min="6" max="7" width="9.140625" style="1"/>
    <col min="8" max="8" width="9.140625" style="2"/>
    <col min="9" max="9" width="9.140625" style="1"/>
    <col min="10" max="10" width="15.7109375" style="1" bestFit="1" customWidth="1"/>
    <col min="11" max="11" width="15.7109375" style="1" customWidth="1"/>
    <col min="12" max="12" width="23.85546875" style="2" bestFit="1" customWidth="1"/>
    <col min="13" max="13" width="30.42578125" style="1" customWidth="1"/>
    <col min="14" max="16384" width="9.140625" style="1"/>
  </cols>
  <sheetData>
    <row r="1" spans="1:13" x14ac:dyDescent="0.25">
      <c r="A1" s="3" t="s">
        <v>0</v>
      </c>
      <c r="B1" s="3" t="s">
        <v>1</v>
      </c>
      <c r="C1" s="3" t="s">
        <v>2</v>
      </c>
      <c r="D1" s="4" t="s">
        <v>3</v>
      </c>
      <c r="E1" s="4" t="s">
        <v>4</v>
      </c>
      <c r="F1" s="3" t="s">
        <v>5</v>
      </c>
      <c r="G1" s="3" t="s">
        <v>180</v>
      </c>
      <c r="H1" s="4" t="s">
        <v>6</v>
      </c>
      <c r="I1" s="3" t="s">
        <v>209</v>
      </c>
      <c r="J1" s="3" t="s">
        <v>210</v>
      </c>
      <c r="K1" s="4" t="s">
        <v>289</v>
      </c>
      <c r="L1" s="4" t="s">
        <v>211</v>
      </c>
      <c r="M1" s="3" t="s">
        <v>212</v>
      </c>
    </row>
    <row r="2" spans="1:13" x14ac:dyDescent="0.25">
      <c r="A2" s="5" t="s">
        <v>161</v>
      </c>
      <c r="B2" s="5" t="s">
        <v>162</v>
      </c>
      <c r="C2" s="5" t="s">
        <v>36</v>
      </c>
      <c r="D2" s="6">
        <v>5</v>
      </c>
      <c r="E2" s="6" t="s">
        <v>9</v>
      </c>
      <c r="F2" s="5" t="s">
        <v>11</v>
      </c>
      <c r="G2" s="5" t="s">
        <v>203</v>
      </c>
      <c r="H2" s="6">
        <v>644</v>
      </c>
      <c r="I2" s="5">
        <v>2882800</v>
      </c>
      <c r="J2" s="5" t="s">
        <v>213</v>
      </c>
      <c r="K2" s="7" t="s">
        <v>290</v>
      </c>
      <c r="L2" s="6" t="s">
        <v>274</v>
      </c>
      <c r="M2" s="5" t="s">
        <v>214</v>
      </c>
    </row>
    <row r="3" spans="1:13" x14ac:dyDescent="0.25">
      <c r="A3" s="5" t="s">
        <v>10</v>
      </c>
      <c r="B3" s="5" t="s">
        <v>11</v>
      </c>
      <c r="C3" s="5" t="s">
        <v>12</v>
      </c>
      <c r="D3" s="6">
        <v>4</v>
      </c>
      <c r="E3" s="6" t="s">
        <v>9</v>
      </c>
      <c r="F3" s="5" t="s">
        <v>11</v>
      </c>
      <c r="G3" s="5" t="s">
        <v>181</v>
      </c>
      <c r="H3" s="6">
        <v>405</v>
      </c>
      <c r="I3" s="5">
        <v>778700</v>
      </c>
      <c r="J3" s="5" t="s">
        <v>213</v>
      </c>
      <c r="K3" s="7" t="s">
        <v>290</v>
      </c>
      <c r="L3" s="6" t="s">
        <v>274</v>
      </c>
      <c r="M3" s="5" t="s">
        <v>215</v>
      </c>
    </row>
    <row r="4" spans="1:13" x14ac:dyDescent="0.25">
      <c r="A4" s="5" t="s">
        <v>52</v>
      </c>
      <c r="B4" s="5" t="s">
        <v>53</v>
      </c>
      <c r="C4" s="5" t="s">
        <v>35</v>
      </c>
      <c r="D4" s="6">
        <v>4</v>
      </c>
      <c r="E4" s="6" t="s">
        <v>7</v>
      </c>
      <c r="F4" s="5" t="s">
        <v>11</v>
      </c>
      <c r="G4" s="5" t="s">
        <v>194</v>
      </c>
      <c r="H4" s="6">
        <v>313</v>
      </c>
      <c r="I4" s="5">
        <v>434500</v>
      </c>
      <c r="J4" s="5" t="s">
        <v>213</v>
      </c>
      <c r="K4" s="7" t="s">
        <v>290</v>
      </c>
      <c r="L4" s="6" t="s">
        <v>274</v>
      </c>
      <c r="M4" s="5" t="s">
        <v>216</v>
      </c>
    </row>
    <row r="5" spans="1:13" x14ac:dyDescent="0.25">
      <c r="A5" s="5" t="s">
        <v>141</v>
      </c>
      <c r="B5" s="5" t="s">
        <v>142</v>
      </c>
      <c r="C5" s="5" t="s">
        <v>35</v>
      </c>
      <c r="D5" s="6">
        <v>4</v>
      </c>
      <c r="E5" s="6" t="s">
        <v>7</v>
      </c>
      <c r="F5" s="5" t="s">
        <v>11</v>
      </c>
      <c r="G5" s="5" t="s">
        <v>208</v>
      </c>
      <c r="H5" s="6">
        <v>297</v>
      </c>
      <c r="I5" s="5">
        <v>1054500</v>
      </c>
      <c r="J5" s="5" t="s">
        <v>213</v>
      </c>
      <c r="K5" s="7" t="s">
        <v>290</v>
      </c>
      <c r="L5" s="6" t="s">
        <v>274</v>
      </c>
      <c r="M5" s="5" t="s">
        <v>217</v>
      </c>
    </row>
    <row r="6" spans="1:13" x14ac:dyDescent="0.25">
      <c r="A6" s="5" t="s">
        <v>127</v>
      </c>
      <c r="B6" s="5" t="s">
        <v>44</v>
      </c>
      <c r="C6" s="5" t="s">
        <v>18</v>
      </c>
      <c r="D6" s="6">
        <v>2</v>
      </c>
      <c r="E6" s="6" t="s">
        <v>8</v>
      </c>
      <c r="F6" s="5" t="s">
        <v>11</v>
      </c>
      <c r="G6" s="5" t="s">
        <v>190</v>
      </c>
      <c r="H6" s="6">
        <v>291</v>
      </c>
      <c r="I6" s="5">
        <v>2142500</v>
      </c>
      <c r="J6" s="5" t="s">
        <v>213</v>
      </c>
      <c r="K6" s="7" t="s">
        <v>290</v>
      </c>
      <c r="L6" s="6" t="s">
        <v>278</v>
      </c>
      <c r="M6" s="5" t="s">
        <v>218</v>
      </c>
    </row>
    <row r="7" spans="1:13" x14ac:dyDescent="0.25">
      <c r="A7" s="5" t="s">
        <v>76</v>
      </c>
      <c r="B7" s="5" t="s">
        <v>32</v>
      </c>
      <c r="C7" s="5" t="s">
        <v>15</v>
      </c>
      <c r="D7" s="6">
        <v>2</v>
      </c>
      <c r="E7" s="6" t="s">
        <v>8</v>
      </c>
      <c r="F7" s="5" t="s">
        <v>11</v>
      </c>
      <c r="G7" s="5" t="s">
        <v>199</v>
      </c>
      <c r="H7" s="6">
        <v>264</v>
      </c>
      <c r="I7" s="5">
        <v>2238000</v>
      </c>
      <c r="J7" s="5" t="s">
        <v>213</v>
      </c>
      <c r="K7" s="7" t="s">
        <v>290</v>
      </c>
      <c r="L7" s="6" t="s">
        <v>274</v>
      </c>
      <c r="M7" s="5" t="s">
        <v>219</v>
      </c>
    </row>
    <row r="8" spans="1:13" x14ac:dyDescent="0.25">
      <c r="A8" s="5" t="s">
        <v>137</v>
      </c>
      <c r="B8" s="5" t="s">
        <v>138</v>
      </c>
      <c r="C8" s="5" t="s">
        <v>36</v>
      </c>
      <c r="D8" s="6">
        <v>5</v>
      </c>
      <c r="E8" s="6" t="s">
        <v>9</v>
      </c>
      <c r="F8" s="5" t="s">
        <v>11</v>
      </c>
      <c r="G8" s="5" t="s">
        <v>202</v>
      </c>
      <c r="H8" s="6">
        <v>244</v>
      </c>
      <c r="I8" s="5">
        <v>206000</v>
      </c>
      <c r="J8" s="5" t="s">
        <v>213</v>
      </c>
      <c r="K8" s="7" t="s">
        <v>290</v>
      </c>
      <c r="L8" s="6" t="s">
        <v>274</v>
      </c>
      <c r="M8" s="5" t="s">
        <v>220</v>
      </c>
    </row>
    <row r="9" spans="1:13" x14ac:dyDescent="0.25">
      <c r="A9" s="5" t="s">
        <v>56</v>
      </c>
      <c r="B9" s="5" t="s">
        <v>57</v>
      </c>
      <c r="C9" s="5" t="s">
        <v>36</v>
      </c>
      <c r="D9" s="6">
        <v>4</v>
      </c>
      <c r="E9" s="6" t="s">
        <v>9</v>
      </c>
      <c r="F9" s="5" t="s">
        <v>11</v>
      </c>
      <c r="G9" s="5" t="s">
        <v>183</v>
      </c>
      <c r="H9" s="6">
        <v>240</v>
      </c>
      <c r="I9" s="5">
        <v>610000</v>
      </c>
      <c r="J9" s="5" t="s">
        <v>213</v>
      </c>
      <c r="K9" s="7" t="s">
        <v>290</v>
      </c>
      <c r="L9" s="6" t="s">
        <v>274</v>
      </c>
      <c r="M9" s="5" t="s">
        <v>221</v>
      </c>
    </row>
    <row r="10" spans="1:13" x14ac:dyDescent="0.25">
      <c r="A10" s="5" t="s">
        <v>172</v>
      </c>
      <c r="B10" s="5" t="s">
        <v>173</v>
      </c>
      <c r="C10" s="5" t="s">
        <v>35</v>
      </c>
      <c r="D10" s="6">
        <v>2</v>
      </c>
      <c r="E10" s="6" t="s">
        <v>7</v>
      </c>
      <c r="F10" s="5" t="s">
        <v>11</v>
      </c>
      <c r="G10" s="5" t="s">
        <v>186</v>
      </c>
      <c r="H10" s="6">
        <v>237</v>
      </c>
      <c r="I10" s="5">
        <v>111000</v>
      </c>
      <c r="J10" s="5" t="s">
        <v>213</v>
      </c>
      <c r="K10" s="7" t="s">
        <v>290</v>
      </c>
      <c r="L10" s="6" t="s">
        <v>267</v>
      </c>
      <c r="M10" s="5" t="s">
        <v>267</v>
      </c>
    </row>
    <row r="11" spans="1:13" x14ac:dyDescent="0.25">
      <c r="A11" s="5" t="s">
        <v>114</v>
      </c>
      <c r="B11" s="5" t="s">
        <v>115</v>
      </c>
      <c r="C11" s="5" t="s">
        <v>15</v>
      </c>
      <c r="D11" s="6">
        <v>2</v>
      </c>
      <c r="E11" s="6" t="s">
        <v>8</v>
      </c>
      <c r="F11" s="5" t="s">
        <v>11</v>
      </c>
      <c r="G11" s="5" t="s">
        <v>205</v>
      </c>
      <c r="H11" s="6">
        <v>236</v>
      </c>
      <c r="I11" s="5">
        <v>1328000</v>
      </c>
      <c r="J11" s="5" t="s">
        <v>213</v>
      </c>
      <c r="K11" s="7" t="s">
        <v>290</v>
      </c>
      <c r="L11" s="6" t="s">
        <v>270</v>
      </c>
      <c r="M11" s="5" t="s">
        <v>223</v>
      </c>
    </row>
    <row r="12" spans="1:13" x14ac:dyDescent="0.25">
      <c r="A12" s="5" t="s">
        <v>166</v>
      </c>
      <c r="B12" s="5" t="s">
        <v>167</v>
      </c>
      <c r="C12" s="5" t="s">
        <v>29</v>
      </c>
      <c r="D12" s="6">
        <v>4</v>
      </c>
      <c r="E12" s="6" t="s">
        <v>7</v>
      </c>
      <c r="F12" s="5" t="s">
        <v>11</v>
      </c>
      <c r="G12" s="5" t="s">
        <v>203</v>
      </c>
      <c r="H12" s="6">
        <v>197</v>
      </c>
      <c r="I12" s="5">
        <v>1555500</v>
      </c>
      <c r="J12" s="5" t="s">
        <v>213</v>
      </c>
      <c r="K12" s="7" t="s">
        <v>290</v>
      </c>
      <c r="L12" s="6" t="s">
        <v>274</v>
      </c>
      <c r="M12" s="5" t="s">
        <v>224</v>
      </c>
    </row>
    <row r="13" spans="1:13" x14ac:dyDescent="0.25">
      <c r="A13" s="5" t="s">
        <v>174</v>
      </c>
      <c r="B13" s="5" t="s">
        <v>175</v>
      </c>
      <c r="C13" s="5" t="s">
        <v>18</v>
      </c>
      <c r="D13" s="6">
        <v>5</v>
      </c>
      <c r="E13" s="6" t="s">
        <v>8</v>
      </c>
      <c r="F13" s="5" t="s">
        <v>11</v>
      </c>
      <c r="G13" s="5" t="s">
        <v>186</v>
      </c>
      <c r="H13" s="6">
        <v>197</v>
      </c>
      <c r="I13" s="5">
        <v>1235000</v>
      </c>
      <c r="J13" s="5" t="s">
        <v>213</v>
      </c>
      <c r="K13" s="7" t="s">
        <v>290</v>
      </c>
      <c r="L13" s="6" t="s">
        <v>270</v>
      </c>
      <c r="M13" s="5" t="s">
        <v>225</v>
      </c>
    </row>
    <row r="14" spans="1:13" x14ac:dyDescent="0.25">
      <c r="A14" s="5" t="s">
        <v>66</v>
      </c>
      <c r="B14" s="5" t="s">
        <v>67</v>
      </c>
      <c r="C14" s="5" t="s">
        <v>12</v>
      </c>
      <c r="D14" s="6">
        <v>3</v>
      </c>
      <c r="E14" s="6" t="s">
        <v>9</v>
      </c>
      <c r="F14" s="5" t="s">
        <v>11</v>
      </c>
      <c r="G14" s="5" t="s">
        <v>197</v>
      </c>
      <c r="H14" s="6">
        <v>194</v>
      </c>
      <c r="I14" s="5">
        <v>1097500</v>
      </c>
      <c r="J14" s="5" t="s">
        <v>213</v>
      </c>
      <c r="K14" s="7" t="s">
        <v>290</v>
      </c>
      <c r="L14" s="6" t="s">
        <v>282</v>
      </c>
      <c r="M14" s="5" t="s">
        <v>226</v>
      </c>
    </row>
    <row r="15" spans="1:13" x14ac:dyDescent="0.25">
      <c r="A15" s="5" t="s">
        <v>149</v>
      </c>
      <c r="B15" s="5" t="s">
        <v>150</v>
      </c>
      <c r="C15" s="5" t="s">
        <v>35</v>
      </c>
      <c r="D15" s="6">
        <v>3</v>
      </c>
      <c r="E15" s="6" t="s">
        <v>7</v>
      </c>
      <c r="F15" s="5" t="s">
        <v>11</v>
      </c>
      <c r="G15" s="5" t="s">
        <v>190</v>
      </c>
      <c r="H15" s="6">
        <v>155</v>
      </c>
      <c r="I15" s="5">
        <v>7700</v>
      </c>
      <c r="J15" s="5" t="s">
        <v>213</v>
      </c>
      <c r="K15" s="7" t="s">
        <v>290</v>
      </c>
      <c r="L15" s="6" t="s">
        <v>283</v>
      </c>
      <c r="M15" s="5" t="s">
        <v>284</v>
      </c>
    </row>
    <row r="16" spans="1:13" x14ac:dyDescent="0.25">
      <c r="A16" s="5" t="s">
        <v>72</v>
      </c>
      <c r="B16" s="5" t="s">
        <v>67</v>
      </c>
      <c r="C16" s="5" t="s">
        <v>12</v>
      </c>
      <c r="D16" s="6">
        <v>2</v>
      </c>
      <c r="E16" s="6" t="s">
        <v>9</v>
      </c>
      <c r="F16" s="5" t="s">
        <v>11</v>
      </c>
      <c r="G16" s="5" t="s">
        <v>190</v>
      </c>
      <c r="H16" s="6">
        <v>143</v>
      </c>
      <c r="I16" s="5">
        <v>935100</v>
      </c>
      <c r="J16" s="5" t="s">
        <v>213</v>
      </c>
      <c r="K16" s="7" t="s">
        <v>290</v>
      </c>
      <c r="L16" s="6" t="s">
        <v>282</v>
      </c>
      <c r="M16" s="5" t="s">
        <v>227</v>
      </c>
    </row>
    <row r="17" spans="1:13" x14ac:dyDescent="0.25">
      <c r="A17" s="5" t="s">
        <v>48</v>
      </c>
      <c r="B17" s="5" t="s">
        <v>32</v>
      </c>
      <c r="C17" s="5" t="s">
        <v>15</v>
      </c>
      <c r="D17" s="6">
        <v>2</v>
      </c>
      <c r="E17" s="6" t="s">
        <v>8</v>
      </c>
      <c r="F17" s="5" t="s">
        <v>11</v>
      </c>
      <c r="G17" s="5" t="s">
        <v>190</v>
      </c>
      <c r="H17" s="6">
        <v>137</v>
      </c>
      <c r="I17" s="5">
        <v>3711000</v>
      </c>
      <c r="J17" s="5" t="s">
        <v>213</v>
      </c>
      <c r="K17" s="7" t="s">
        <v>290</v>
      </c>
      <c r="L17" s="6" t="s">
        <v>278</v>
      </c>
      <c r="M17" s="5" t="s">
        <v>228</v>
      </c>
    </row>
    <row r="18" spans="1:13" x14ac:dyDescent="0.25">
      <c r="A18" s="5" t="s">
        <v>87</v>
      </c>
      <c r="B18" s="5" t="s">
        <v>88</v>
      </c>
      <c r="C18" s="5" t="s">
        <v>15</v>
      </c>
      <c r="D18" s="6">
        <v>3</v>
      </c>
      <c r="E18" s="6" t="s">
        <v>8</v>
      </c>
      <c r="F18" s="5" t="s">
        <v>11</v>
      </c>
      <c r="G18" s="5" t="s">
        <v>200</v>
      </c>
      <c r="H18" s="6">
        <v>136</v>
      </c>
      <c r="I18" s="5">
        <v>1408300</v>
      </c>
      <c r="J18" s="5" t="s">
        <v>213</v>
      </c>
      <c r="K18" s="7" t="s">
        <v>290</v>
      </c>
      <c r="L18" s="6" t="s">
        <v>274</v>
      </c>
      <c r="M18" s="5" t="s">
        <v>229</v>
      </c>
    </row>
    <row r="19" spans="1:13" x14ac:dyDescent="0.25">
      <c r="A19" s="5" t="s">
        <v>70</v>
      </c>
      <c r="B19" s="5" t="s">
        <v>71</v>
      </c>
      <c r="C19" s="5" t="s">
        <v>35</v>
      </c>
      <c r="D19" s="6">
        <v>3</v>
      </c>
      <c r="E19" s="6" t="s">
        <v>7</v>
      </c>
      <c r="F19" s="5" t="s">
        <v>11</v>
      </c>
      <c r="G19" s="5" t="s">
        <v>194</v>
      </c>
      <c r="H19" s="6">
        <v>134</v>
      </c>
      <c r="I19" s="5">
        <v>2795800</v>
      </c>
      <c r="J19" s="5" t="s">
        <v>213</v>
      </c>
      <c r="K19" s="7" t="s">
        <v>290</v>
      </c>
      <c r="L19" s="6" t="s">
        <v>274</v>
      </c>
      <c r="M19" s="5" t="s">
        <v>230</v>
      </c>
    </row>
    <row r="20" spans="1:13" x14ac:dyDescent="0.25">
      <c r="A20" s="5" t="s">
        <v>120</v>
      </c>
      <c r="B20" s="5" t="s">
        <v>24</v>
      </c>
      <c r="C20" s="5" t="s">
        <v>18</v>
      </c>
      <c r="D20" s="6">
        <v>3</v>
      </c>
      <c r="E20" s="6" t="s">
        <v>8</v>
      </c>
      <c r="F20" s="5" t="s">
        <v>11</v>
      </c>
      <c r="G20" s="5" t="s">
        <v>194</v>
      </c>
      <c r="H20" s="6">
        <v>129</v>
      </c>
      <c r="I20" s="5">
        <v>1105500</v>
      </c>
      <c r="J20" s="5" t="s">
        <v>213</v>
      </c>
      <c r="K20" s="7" t="s">
        <v>290</v>
      </c>
      <c r="L20" s="6" t="s">
        <v>270</v>
      </c>
      <c r="M20" s="5" t="s">
        <v>231</v>
      </c>
    </row>
    <row r="21" spans="1:13" x14ac:dyDescent="0.25">
      <c r="A21" s="5" t="s">
        <v>27</v>
      </c>
      <c r="B21" s="5" t="s">
        <v>11</v>
      </c>
      <c r="C21" s="5" t="s">
        <v>12</v>
      </c>
      <c r="D21" s="6">
        <v>2</v>
      </c>
      <c r="E21" s="6" t="s">
        <v>9</v>
      </c>
      <c r="F21" s="5" t="s">
        <v>11</v>
      </c>
      <c r="G21" s="5" t="s">
        <v>188</v>
      </c>
      <c r="H21" s="6">
        <v>121</v>
      </c>
      <c r="I21" s="5">
        <v>1268000</v>
      </c>
      <c r="J21" s="5" t="s">
        <v>213</v>
      </c>
      <c r="K21" s="7" t="s">
        <v>290</v>
      </c>
      <c r="L21" s="6" t="s">
        <v>276</v>
      </c>
      <c r="M21" s="5" t="s">
        <v>232</v>
      </c>
    </row>
    <row r="22" spans="1:13" x14ac:dyDescent="0.25">
      <c r="A22" s="5" t="s">
        <v>25</v>
      </c>
      <c r="B22" s="5" t="s">
        <v>26</v>
      </c>
      <c r="C22" s="5" t="s">
        <v>15</v>
      </c>
      <c r="D22" s="6">
        <v>4</v>
      </c>
      <c r="E22" s="6" t="s">
        <v>8</v>
      </c>
      <c r="F22" s="5" t="s">
        <v>11</v>
      </c>
      <c r="G22" s="5" t="s">
        <v>187</v>
      </c>
      <c r="H22" s="6">
        <v>115</v>
      </c>
      <c r="I22" s="5">
        <v>1858800</v>
      </c>
      <c r="J22" s="5" t="s">
        <v>213</v>
      </c>
      <c r="K22" s="7" t="s">
        <v>290</v>
      </c>
      <c r="L22" s="6" t="s">
        <v>270</v>
      </c>
      <c r="M22" s="5" t="s">
        <v>233</v>
      </c>
    </row>
    <row r="23" spans="1:13" x14ac:dyDescent="0.25">
      <c r="A23" s="5" t="s">
        <v>119</v>
      </c>
      <c r="B23" s="5" t="s">
        <v>32</v>
      </c>
      <c r="C23" s="5" t="s">
        <v>15</v>
      </c>
      <c r="D23" s="6">
        <v>4</v>
      </c>
      <c r="E23" s="6" t="s">
        <v>8</v>
      </c>
      <c r="F23" s="5" t="s">
        <v>11</v>
      </c>
      <c r="G23" s="5" t="s">
        <v>194</v>
      </c>
      <c r="H23" s="6">
        <v>114</v>
      </c>
      <c r="I23" s="5">
        <v>1872200</v>
      </c>
      <c r="J23" s="5" t="s">
        <v>213</v>
      </c>
      <c r="K23" s="7" t="s">
        <v>290</v>
      </c>
      <c r="L23" s="6" t="s">
        <v>283</v>
      </c>
      <c r="M23" s="5" t="s">
        <v>285</v>
      </c>
    </row>
    <row r="24" spans="1:13" x14ac:dyDescent="0.25">
      <c r="A24" s="5" t="s">
        <v>31</v>
      </c>
      <c r="B24" s="5" t="s">
        <v>32</v>
      </c>
      <c r="C24" s="5" t="s">
        <v>15</v>
      </c>
      <c r="D24" s="6">
        <v>2</v>
      </c>
      <c r="E24" s="6" t="s">
        <v>8</v>
      </c>
      <c r="F24" s="5" t="s">
        <v>11</v>
      </c>
      <c r="G24" s="5" t="s">
        <v>190</v>
      </c>
      <c r="H24" s="6">
        <v>110</v>
      </c>
      <c r="I24" s="5">
        <v>2073500</v>
      </c>
      <c r="J24" s="5" t="s">
        <v>213</v>
      </c>
      <c r="K24" s="7" t="s">
        <v>290</v>
      </c>
      <c r="L24" s="6" t="s">
        <v>282</v>
      </c>
      <c r="M24" s="5" t="s">
        <v>234</v>
      </c>
    </row>
    <row r="25" spans="1:13" x14ac:dyDescent="0.25">
      <c r="A25" s="5" t="s">
        <v>69</v>
      </c>
      <c r="B25" s="5" t="s">
        <v>32</v>
      </c>
      <c r="C25" s="5" t="s">
        <v>15</v>
      </c>
      <c r="D25" s="6">
        <v>4</v>
      </c>
      <c r="E25" s="6" t="s">
        <v>8</v>
      </c>
      <c r="F25" s="5" t="s">
        <v>11</v>
      </c>
      <c r="G25" s="5" t="s">
        <v>190</v>
      </c>
      <c r="H25" s="6">
        <v>109</v>
      </c>
      <c r="I25" s="5">
        <v>2348200</v>
      </c>
      <c r="J25" s="5" t="s">
        <v>213</v>
      </c>
      <c r="K25" s="7" t="s">
        <v>290</v>
      </c>
      <c r="L25" s="6" t="s">
        <v>282</v>
      </c>
      <c r="M25" s="5" t="s">
        <v>234</v>
      </c>
    </row>
    <row r="26" spans="1:13" x14ac:dyDescent="0.25">
      <c r="A26" s="5" t="s">
        <v>105</v>
      </c>
      <c r="B26" s="5" t="s">
        <v>106</v>
      </c>
      <c r="C26" s="5" t="s">
        <v>35</v>
      </c>
      <c r="D26" s="6">
        <v>4</v>
      </c>
      <c r="E26" s="6" t="s">
        <v>7</v>
      </c>
      <c r="F26" s="5" t="s">
        <v>11</v>
      </c>
      <c r="G26" s="5" t="s">
        <v>190</v>
      </c>
      <c r="H26" s="6">
        <v>105</v>
      </c>
      <c r="I26" s="5">
        <v>876000</v>
      </c>
      <c r="J26" s="5" t="s">
        <v>213</v>
      </c>
      <c r="K26" s="7" t="s">
        <v>290</v>
      </c>
      <c r="L26" s="6" t="s">
        <v>282</v>
      </c>
      <c r="M26" s="5" t="s">
        <v>235</v>
      </c>
    </row>
    <row r="27" spans="1:13" x14ac:dyDescent="0.25">
      <c r="A27" s="5" t="s">
        <v>82</v>
      </c>
      <c r="B27" s="5" t="s">
        <v>11</v>
      </c>
      <c r="C27" s="5" t="s">
        <v>12</v>
      </c>
      <c r="D27" s="6">
        <v>2</v>
      </c>
      <c r="E27" s="6" t="s">
        <v>9</v>
      </c>
      <c r="F27" s="5" t="s">
        <v>11</v>
      </c>
      <c r="G27" s="5" t="s">
        <v>194</v>
      </c>
      <c r="H27" s="6">
        <v>97</v>
      </c>
      <c r="I27" s="5">
        <v>863000</v>
      </c>
      <c r="J27" s="5" t="s">
        <v>213</v>
      </c>
      <c r="K27" s="7" t="s">
        <v>290</v>
      </c>
      <c r="L27" s="6" t="s">
        <v>279</v>
      </c>
      <c r="M27" s="5" t="s">
        <v>265</v>
      </c>
    </row>
    <row r="28" spans="1:13" x14ac:dyDescent="0.25">
      <c r="A28" s="5" t="s">
        <v>153</v>
      </c>
      <c r="B28" s="5" t="s">
        <v>11</v>
      </c>
      <c r="C28" s="5" t="s">
        <v>29</v>
      </c>
      <c r="D28" s="6">
        <v>4</v>
      </c>
      <c r="E28" s="6" t="s">
        <v>7</v>
      </c>
      <c r="F28" s="5" t="s">
        <v>11</v>
      </c>
      <c r="G28" s="5" t="s">
        <v>190</v>
      </c>
      <c r="H28" s="6">
        <v>85</v>
      </c>
      <c r="I28" s="5">
        <v>337600</v>
      </c>
      <c r="J28" s="5" t="s">
        <v>213</v>
      </c>
      <c r="K28" s="7" t="s">
        <v>290</v>
      </c>
      <c r="L28" s="6" t="s">
        <v>279</v>
      </c>
      <c r="M28" s="5" t="s">
        <v>236</v>
      </c>
    </row>
    <row r="29" spans="1:13" x14ac:dyDescent="0.25">
      <c r="A29" s="5" t="s">
        <v>49</v>
      </c>
      <c r="B29" s="5" t="s">
        <v>11</v>
      </c>
      <c r="C29" s="5" t="s">
        <v>12</v>
      </c>
      <c r="D29" s="6">
        <v>4</v>
      </c>
      <c r="E29" s="6" t="s">
        <v>9</v>
      </c>
      <c r="F29" s="5" t="s">
        <v>11</v>
      </c>
      <c r="G29" s="5" t="s">
        <v>195</v>
      </c>
      <c r="H29" s="6">
        <v>78</v>
      </c>
      <c r="I29" s="5">
        <v>3537200</v>
      </c>
      <c r="J29" s="5" t="s">
        <v>213</v>
      </c>
      <c r="K29" s="7" t="s">
        <v>290</v>
      </c>
      <c r="L29" s="6" t="s">
        <v>274</v>
      </c>
      <c r="M29" s="5" t="s">
        <v>237</v>
      </c>
    </row>
    <row r="30" spans="1:13" x14ac:dyDescent="0.25">
      <c r="A30" s="5" t="s">
        <v>154</v>
      </c>
      <c r="B30" s="5" t="s">
        <v>143</v>
      </c>
      <c r="C30" s="5" t="s">
        <v>36</v>
      </c>
      <c r="D30" s="6">
        <v>3</v>
      </c>
      <c r="E30" s="6" t="s">
        <v>9</v>
      </c>
      <c r="F30" s="5" t="s">
        <v>11</v>
      </c>
      <c r="G30" s="5" t="s">
        <v>187</v>
      </c>
      <c r="H30" s="6">
        <v>74</v>
      </c>
      <c r="I30" s="5">
        <v>271800</v>
      </c>
      <c r="J30" s="5" t="s">
        <v>213</v>
      </c>
      <c r="K30" s="7" t="s">
        <v>290</v>
      </c>
      <c r="L30" s="6" t="s">
        <v>268</v>
      </c>
      <c r="M30" s="5" t="s">
        <v>269</v>
      </c>
    </row>
    <row r="31" spans="1:13" x14ac:dyDescent="0.25">
      <c r="A31" s="5" t="s">
        <v>54</v>
      </c>
      <c r="B31" s="5" t="s">
        <v>55</v>
      </c>
      <c r="C31" s="5" t="s">
        <v>35</v>
      </c>
      <c r="D31" s="6">
        <v>5</v>
      </c>
      <c r="E31" s="6" t="s">
        <v>7</v>
      </c>
      <c r="F31" s="5" t="s">
        <v>11</v>
      </c>
      <c r="G31" s="5" t="s">
        <v>194</v>
      </c>
      <c r="H31" s="6">
        <v>71</v>
      </c>
      <c r="I31" s="5">
        <v>576800</v>
      </c>
      <c r="J31" s="5" t="s">
        <v>213</v>
      </c>
      <c r="K31" s="7" t="s">
        <v>291</v>
      </c>
      <c r="L31" s="6" t="s">
        <v>278</v>
      </c>
      <c r="M31" s="5" t="s">
        <v>238</v>
      </c>
    </row>
    <row r="32" spans="1:13" x14ac:dyDescent="0.25">
      <c r="A32" s="5" t="s">
        <v>151</v>
      </c>
      <c r="B32" s="5" t="s">
        <v>152</v>
      </c>
      <c r="C32" s="5" t="s">
        <v>12</v>
      </c>
      <c r="D32" s="6">
        <v>4</v>
      </c>
      <c r="E32" s="6" t="s">
        <v>9</v>
      </c>
      <c r="F32" s="5" t="s">
        <v>11</v>
      </c>
      <c r="G32" s="5" t="s">
        <v>200</v>
      </c>
      <c r="H32" s="6">
        <v>65</v>
      </c>
      <c r="I32" s="5">
        <v>1250500</v>
      </c>
      <c r="J32" s="5" t="s">
        <v>213</v>
      </c>
      <c r="K32" s="7" t="s">
        <v>291</v>
      </c>
      <c r="L32" s="6" t="s">
        <v>270</v>
      </c>
      <c r="M32" s="5" t="s">
        <v>239</v>
      </c>
    </row>
    <row r="33" spans="1:13" x14ac:dyDescent="0.25">
      <c r="A33" s="5" t="s">
        <v>156</v>
      </c>
      <c r="B33" s="5" t="s">
        <v>53</v>
      </c>
      <c r="C33" s="5" t="s">
        <v>35</v>
      </c>
      <c r="D33" s="6">
        <v>4</v>
      </c>
      <c r="E33" s="6" t="s">
        <v>7</v>
      </c>
      <c r="F33" s="5" t="s">
        <v>11</v>
      </c>
      <c r="G33" s="5" t="s">
        <v>194</v>
      </c>
      <c r="H33" s="6">
        <v>54</v>
      </c>
      <c r="I33" s="5">
        <v>1116500</v>
      </c>
      <c r="J33" s="5" t="s">
        <v>213</v>
      </c>
      <c r="K33" s="7" t="s">
        <v>291</v>
      </c>
      <c r="L33" s="6" t="s">
        <v>274</v>
      </c>
      <c r="M33" s="5" t="s">
        <v>240</v>
      </c>
    </row>
    <row r="34" spans="1:13" x14ac:dyDescent="0.25">
      <c r="A34" s="5" t="s">
        <v>139</v>
      </c>
      <c r="B34" s="5" t="s">
        <v>140</v>
      </c>
      <c r="C34" s="5" t="s">
        <v>15</v>
      </c>
      <c r="D34" s="6">
        <v>3</v>
      </c>
      <c r="E34" s="6" t="s">
        <v>8</v>
      </c>
      <c r="F34" s="5" t="s">
        <v>11</v>
      </c>
      <c r="G34" s="5" t="s">
        <v>194</v>
      </c>
      <c r="H34" s="6">
        <v>49</v>
      </c>
      <c r="I34" s="5">
        <v>2497300</v>
      </c>
      <c r="J34" s="5" t="s">
        <v>213</v>
      </c>
      <c r="K34" s="7" t="s">
        <v>291</v>
      </c>
      <c r="L34" s="6" t="s">
        <v>282</v>
      </c>
      <c r="M34" s="5" t="s">
        <v>241</v>
      </c>
    </row>
    <row r="35" spans="1:13" x14ac:dyDescent="0.25">
      <c r="A35" s="5" t="s">
        <v>30</v>
      </c>
      <c r="B35" s="5" t="s">
        <v>11</v>
      </c>
      <c r="C35" s="5" t="s">
        <v>29</v>
      </c>
      <c r="D35" s="6">
        <v>4</v>
      </c>
      <c r="E35" s="6" t="s">
        <v>7</v>
      </c>
      <c r="F35" s="5" t="s">
        <v>11</v>
      </c>
      <c r="G35" s="5" t="s">
        <v>189</v>
      </c>
      <c r="H35" s="6">
        <v>48</v>
      </c>
      <c r="I35" s="5">
        <v>3309900</v>
      </c>
      <c r="J35" s="5" t="s">
        <v>213</v>
      </c>
      <c r="K35" s="7" t="s">
        <v>291</v>
      </c>
      <c r="L35" s="6" t="s">
        <v>274</v>
      </c>
      <c r="M35" s="5" t="s">
        <v>242</v>
      </c>
    </row>
    <row r="36" spans="1:13" x14ac:dyDescent="0.25">
      <c r="A36" s="5" t="s">
        <v>103</v>
      </c>
      <c r="B36" s="5" t="s">
        <v>104</v>
      </c>
      <c r="C36" s="5" t="s">
        <v>35</v>
      </c>
      <c r="D36" s="6">
        <v>5</v>
      </c>
      <c r="E36" s="6" t="s">
        <v>7</v>
      </c>
      <c r="F36" s="5" t="s">
        <v>11</v>
      </c>
      <c r="G36" s="5" t="s">
        <v>203</v>
      </c>
      <c r="H36" s="6">
        <v>46</v>
      </c>
      <c r="I36" s="5">
        <v>1366500</v>
      </c>
      <c r="J36" s="5" t="s">
        <v>213</v>
      </c>
      <c r="K36" s="7" t="s">
        <v>292</v>
      </c>
      <c r="L36" s="6" t="s">
        <v>276</v>
      </c>
      <c r="M36" s="5" t="s">
        <v>243</v>
      </c>
    </row>
    <row r="37" spans="1:13" x14ac:dyDescent="0.25">
      <c r="A37" s="5" t="s">
        <v>116</v>
      </c>
      <c r="B37" s="5" t="s">
        <v>20</v>
      </c>
      <c r="C37" s="5" t="s">
        <v>18</v>
      </c>
      <c r="D37" s="6">
        <v>2</v>
      </c>
      <c r="E37" s="6" t="s">
        <v>8</v>
      </c>
      <c r="F37" s="5" t="s">
        <v>11</v>
      </c>
      <c r="G37" s="5" t="s">
        <v>206</v>
      </c>
      <c r="H37" s="6">
        <v>30</v>
      </c>
      <c r="I37" s="5">
        <v>541600</v>
      </c>
      <c r="J37" s="5" t="s">
        <v>213</v>
      </c>
      <c r="K37" s="7" t="s">
        <v>292</v>
      </c>
      <c r="L37" s="6" t="s">
        <v>282</v>
      </c>
      <c r="M37" s="5" t="s">
        <v>244</v>
      </c>
    </row>
    <row r="38" spans="1:13" x14ac:dyDescent="0.25">
      <c r="A38" s="5" t="s">
        <v>129</v>
      </c>
      <c r="B38" s="5" t="s">
        <v>130</v>
      </c>
      <c r="C38" s="5" t="s">
        <v>36</v>
      </c>
      <c r="D38" s="6">
        <v>3</v>
      </c>
      <c r="E38" s="6" t="s">
        <v>9</v>
      </c>
      <c r="F38" s="5" t="s">
        <v>11</v>
      </c>
      <c r="G38" s="5" t="s">
        <v>189</v>
      </c>
      <c r="H38" s="6">
        <v>27</v>
      </c>
      <c r="I38" s="5">
        <v>3006200</v>
      </c>
      <c r="J38" s="5" t="s">
        <v>213</v>
      </c>
      <c r="K38" s="7" t="s">
        <v>292</v>
      </c>
      <c r="L38" s="6" t="s">
        <v>222</v>
      </c>
      <c r="M38" s="5" t="s">
        <v>269</v>
      </c>
    </row>
    <row r="39" spans="1:13" x14ac:dyDescent="0.25">
      <c r="A39" s="5" t="s">
        <v>73</v>
      </c>
      <c r="B39" s="5" t="s">
        <v>53</v>
      </c>
      <c r="C39" s="5" t="s">
        <v>35</v>
      </c>
      <c r="D39" s="6">
        <v>4</v>
      </c>
      <c r="E39" s="6" t="s">
        <v>7</v>
      </c>
      <c r="F39" s="5" t="s">
        <v>11</v>
      </c>
      <c r="G39" s="5" t="s">
        <v>190</v>
      </c>
      <c r="H39" s="6">
        <v>26</v>
      </c>
      <c r="I39" s="5">
        <v>2522500</v>
      </c>
      <c r="J39" s="5" t="s">
        <v>213</v>
      </c>
      <c r="K39" s="7" t="s">
        <v>292</v>
      </c>
      <c r="L39" s="6" t="s">
        <v>273</v>
      </c>
      <c r="M39" s="5" t="s">
        <v>245</v>
      </c>
    </row>
    <row r="40" spans="1:13" x14ac:dyDescent="0.25">
      <c r="A40" s="5" t="s">
        <v>42</v>
      </c>
      <c r="B40" s="5" t="s">
        <v>32</v>
      </c>
      <c r="C40" s="5" t="s">
        <v>15</v>
      </c>
      <c r="D40" s="6">
        <v>2</v>
      </c>
      <c r="E40" s="6" t="s">
        <v>8</v>
      </c>
      <c r="F40" s="5" t="s">
        <v>11</v>
      </c>
      <c r="G40" s="5" t="s">
        <v>190</v>
      </c>
      <c r="H40" s="6">
        <v>24</v>
      </c>
      <c r="I40" s="5">
        <v>1282300</v>
      </c>
      <c r="J40" s="5" t="s">
        <v>213</v>
      </c>
      <c r="K40" s="7" t="s">
        <v>292</v>
      </c>
      <c r="L40" s="6" t="s">
        <v>279</v>
      </c>
      <c r="M40" s="5" t="s">
        <v>246</v>
      </c>
    </row>
    <row r="41" spans="1:13" x14ac:dyDescent="0.25">
      <c r="A41" s="5" t="s">
        <v>102</v>
      </c>
      <c r="B41" s="5" t="s">
        <v>39</v>
      </c>
      <c r="C41" s="5" t="s">
        <v>35</v>
      </c>
      <c r="D41" s="6">
        <v>5</v>
      </c>
      <c r="E41" s="6" t="s">
        <v>7</v>
      </c>
      <c r="F41" s="5" t="s">
        <v>11</v>
      </c>
      <c r="G41" s="5" t="s">
        <v>202</v>
      </c>
      <c r="H41" s="6">
        <v>24</v>
      </c>
      <c r="I41" s="5">
        <v>930500</v>
      </c>
      <c r="J41" s="5" t="s">
        <v>213</v>
      </c>
      <c r="K41" s="7" t="s">
        <v>292</v>
      </c>
      <c r="L41" s="6" t="s">
        <v>274</v>
      </c>
      <c r="M41" s="5" t="s">
        <v>247</v>
      </c>
    </row>
    <row r="42" spans="1:13" x14ac:dyDescent="0.25">
      <c r="A42" s="5" t="s">
        <v>58</v>
      </c>
      <c r="B42" s="5" t="s">
        <v>59</v>
      </c>
      <c r="C42" s="5" t="s">
        <v>29</v>
      </c>
      <c r="D42" s="6">
        <v>2</v>
      </c>
      <c r="E42" s="6" t="s">
        <v>7</v>
      </c>
      <c r="F42" s="5" t="s">
        <v>11</v>
      </c>
      <c r="G42" s="5" t="s">
        <v>190</v>
      </c>
      <c r="H42" s="6">
        <v>23</v>
      </c>
      <c r="I42" s="5">
        <v>547400</v>
      </c>
      <c r="J42" s="5" t="s">
        <v>213</v>
      </c>
      <c r="K42" s="8" t="s">
        <v>293</v>
      </c>
      <c r="L42" s="6" t="s">
        <v>271</v>
      </c>
      <c r="M42" s="5" t="s">
        <v>248</v>
      </c>
    </row>
    <row r="43" spans="1:13" x14ac:dyDescent="0.25">
      <c r="A43" s="5" t="s">
        <v>84</v>
      </c>
      <c r="B43" s="5" t="s">
        <v>57</v>
      </c>
      <c r="C43" s="5" t="s">
        <v>36</v>
      </c>
      <c r="D43" s="6">
        <v>4</v>
      </c>
      <c r="E43" s="6" t="s">
        <v>9</v>
      </c>
      <c r="F43" s="5" t="s">
        <v>11</v>
      </c>
      <c r="G43" s="5" t="s">
        <v>186</v>
      </c>
      <c r="H43" s="6">
        <v>23</v>
      </c>
      <c r="I43" s="5">
        <v>1231500</v>
      </c>
      <c r="J43" s="5" t="s">
        <v>213</v>
      </c>
      <c r="K43" s="8" t="s">
        <v>293</v>
      </c>
      <c r="L43" s="6" t="s">
        <v>222</v>
      </c>
      <c r="M43" s="5" t="s">
        <v>269</v>
      </c>
    </row>
    <row r="44" spans="1:13" x14ac:dyDescent="0.25">
      <c r="A44" s="5" t="s">
        <v>100</v>
      </c>
      <c r="B44" s="5" t="s">
        <v>71</v>
      </c>
      <c r="C44" s="5" t="s">
        <v>35</v>
      </c>
      <c r="D44" s="6">
        <v>6</v>
      </c>
      <c r="E44" s="6" t="s">
        <v>7</v>
      </c>
      <c r="F44" s="5" t="s">
        <v>11</v>
      </c>
      <c r="G44" s="5" t="s">
        <v>189</v>
      </c>
      <c r="H44" s="6">
        <v>23</v>
      </c>
      <c r="I44" s="5">
        <v>1465700</v>
      </c>
      <c r="J44" s="5" t="s">
        <v>213</v>
      </c>
      <c r="K44" s="8" t="s">
        <v>293</v>
      </c>
      <c r="L44" s="6" t="s">
        <v>222</v>
      </c>
      <c r="M44" s="5" t="s">
        <v>269</v>
      </c>
    </row>
    <row r="45" spans="1:13" x14ac:dyDescent="0.25">
      <c r="A45" s="5" t="s">
        <v>168</v>
      </c>
      <c r="B45" s="5" t="s">
        <v>41</v>
      </c>
      <c r="C45" s="5" t="s">
        <v>36</v>
      </c>
      <c r="D45" s="6">
        <v>5</v>
      </c>
      <c r="E45" s="6" t="s">
        <v>9</v>
      </c>
      <c r="F45" s="5" t="s">
        <v>11</v>
      </c>
      <c r="G45" s="5" t="s">
        <v>192</v>
      </c>
      <c r="H45" s="6">
        <v>23</v>
      </c>
      <c r="I45" s="5">
        <v>1075500</v>
      </c>
      <c r="J45" s="5" t="s">
        <v>213</v>
      </c>
      <c r="K45" s="8" t="s">
        <v>293</v>
      </c>
      <c r="L45" s="6" t="s">
        <v>275</v>
      </c>
      <c r="M45" s="5" t="s">
        <v>249</v>
      </c>
    </row>
    <row r="46" spans="1:13" x14ac:dyDescent="0.25">
      <c r="A46" s="5" t="s">
        <v>45</v>
      </c>
      <c r="B46" s="5" t="s">
        <v>11</v>
      </c>
      <c r="C46" s="5" t="s">
        <v>12</v>
      </c>
      <c r="D46" s="6">
        <v>2</v>
      </c>
      <c r="E46" s="6" t="s">
        <v>9</v>
      </c>
      <c r="F46" s="5" t="s">
        <v>11</v>
      </c>
      <c r="G46" s="5" t="s">
        <v>189</v>
      </c>
      <c r="H46" s="6">
        <v>22</v>
      </c>
      <c r="I46" s="5">
        <v>764000</v>
      </c>
      <c r="J46" s="5" t="s">
        <v>213</v>
      </c>
      <c r="K46" s="8" t="s">
        <v>293</v>
      </c>
      <c r="L46" s="6" t="s">
        <v>222</v>
      </c>
      <c r="M46" s="5" t="s">
        <v>269</v>
      </c>
    </row>
    <row r="47" spans="1:13" x14ac:dyDescent="0.25">
      <c r="A47" s="5" t="s">
        <v>111</v>
      </c>
      <c r="B47" s="5" t="s">
        <v>71</v>
      </c>
      <c r="C47" s="5" t="s">
        <v>35</v>
      </c>
      <c r="D47" s="6">
        <v>3</v>
      </c>
      <c r="E47" s="6" t="s">
        <v>7</v>
      </c>
      <c r="F47" s="5" t="s">
        <v>11</v>
      </c>
      <c r="G47" s="5" t="s">
        <v>186</v>
      </c>
      <c r="H47" s="6">
        <v>21</v>
      </c>
      <c r="I47" s="5">
        <v>45500</v>
      </c>
      <c r="J47" s="5" t="s">
        <v>213</v>
      </c>
      <c r="K47" s="8" t="s">
        <v>293</v>
      </c>
      <c r="L47" s="6" t="s">
        <v>329</v>
      </c>
      <c r="M47" s="6" t="s">
        <v>329</v>
      </c>
    </row>
    <row r="48" spans="1:13" x14ac:dyDescent="0.25">
      <c r="A48" s="5" t="s">
        <v>19</v>
      </c>
      <c r="B48" s="5" t="s">
        <v>20</v>
      </c>
      <c r="C48" s="5" t="s">
        <v>18</v>
      </c>
      <c r="D48" s="6">
        <v>2</v>
      </c>
      <c r="E48" s="6" t="s">
        <v>8</v>
      </c>
      <c r="F48" s="5" t="s">
        <v>11</v>
      </c>
      <c r="G48" s="5" t="s">
        <v>184</v>
      </c>
      <c r="H48" s="6">
        <v>20</v>
      </c>
      <c r="I48" s="5">
        <v>0</v>
      </c>
      <c r="J48" s="5" t="s">
        <v>213</v>
      </c>
      <c r="K48" s="8" t="s">
        <v>293</v>
      </c>
      <c r="L48" s="6" t="s">
        <v>329</v>
      </c>
      <c r="M48" s="6" t="s">
        <v>329</v>
      </c>
    </row>
    <row r="49" spans="1:13" x14ac:dyDescent="0.25">
      <c r="A49" s="5" t="s">
        <v>163</v>
      </c>
      <c r="B49" s="5" t="s">
        <v>164</v>
      </c>
      <c r="C49" s="5" t="s">
        <v>15</v>
      </c>
      <c r="D49" s="6">
        <v>6</v>
      </c>
      <c r="E49" s="6" t="s">
        <v>8</v>
      </c>
      <c r="F49" s="5" t="s">
        <v>11</v>
      </c>
      <c r="G49" s="5" t="s">
        <v>190</v>
      </c>
      <c r="H49" s="6">
        <v>20</v>
      </c>
      <c r="I49" s="5">
        <v>2940700</v>
      </c>
      <c r="J49" s="5" t="s">
        <v>213</v>
      </c>
      <c r="K49" s="8" t="s">
        <v>293</v>
      </c>
      <c r="L49" s="6" t="s">
        <v>277</v>
      </c>
      <c r="M49" s="5" t="s">
        <v>250</v>
      </c>
    </row>
    <row r="50" spans="1:13" x14ac:dyDescent="0.25">
      <c r="A50" s="5" t="s">
        <v>40</v>
      </c>
      <c r="B50" s="5" t="s">
        <v>41</v>
      </c>
      <c r="C50" s="5" t="s">
        <v>36</v>
      </c>
      <c r="D50" s="6">
        <v>5</v>
      </c>
      <c r="E50" s="6" t="s">
        <v>9</v>
      </c>
      <c r="F50" s="5" t="s">
        <v>11</v>
      </c>
      <c r="G50" s="5" t="s">
        <v>193</v>
      </c>
      <c r="H50" s="6">
        <v>19</v>
      </c>
      <c r="I50" s="5">
        <v>1753900</v>
      </c>
      <c r="J50" s="5" t="s">
        <v>213</v>
      </c>
      <c r="K50" s="8" t="s">
        <v>293</v>
      </c>
      <c r="L50" s="6" t="s">
        <v>274</v>
      </c>
      <c r="M50" s="5" t="s">
        <v>251</v>
      </c>
    </row>
    <row r="51" spans="1:13" x14ac:dyDescent="0.25">
      <c r="A51" s="5" t="s">
        <v>98</v>
      </c>
      <c r="B51" s="5" t="s">
        <v>99</v>
      </c>
      <c r="C51" s="5" t="s">
        <v>15</v>
      </c>
      <c r="D51" s="6">
        <v>6</v>
      </c>
      <c r="E51" s="6" t="s">
        <v>8</v>
      </c>
      <c r="F51" s="5" t="s">
        <v>11</v>
      </c>
      <c r="G51" s="5" t="s">
        <v>198</v>
      </c>
      <c r="H51" s="6">
        <v>18</v>
      </c>
      <c r="I51" s="5">
        <v>1282500</v>
      </c>
      <c r="J51" s="5" t="s">
        <v>213</v>
      </c>
      <c r="K51" s="8" t="s">
        <v>293</v>
      </c>
      <c r="L51" s="6" t="s">
        <v>222</v>
      </c>
      <c r="M51" s="5" t="s">
        <v>269</v>
      </c>
    </row>
    <row r="52" spans="1:13" x14ac:dyDescent="0.25">
      <c r="A52" s="5" t="s">
        <v>157</v>
      </c>
      <c r="B52" s="5" t="s">
        <v>11</v>
      </c>
      <c r="C52" s="5" t="s">
        <v>29</v>
      </c>
      <c r="D52" s="6">
        <v>4</v>
      </c>
      <c r="E52" s="6" t="s">
        <v>7</v>
      </c>
      <c r="F52" s="5" t="s">
        <v>11</v>
      </c>
      <c r="G52" s="5" t="s">
        <v>182</v>
      </c>
      <c r="H52" s="6">
        <v>18</v>
      </c>
      <c r="I52" s="5">
        <v>703700</v>
      </c>
      <c r="J52" s="5" t="s">
        <v>213</v>
      </c>
      <c r="K52" s="8" t="s">
        <v>293</v>
      </c>
      <c r="L52" s="6" t="s">
        <v>274</v>
      </c>
      <c r="M52" s="5" t="s">
        <v>252</v>
      </c>
    </row>
    <row r="53" spans="1:13" x14ac:dyDescent="0.25">
      <c r="A53" s="5" t="s">
        <v>159</v>
      </c>
      <c r="B53" s="5" t="s">
        <v>41</v>
      </c>
      <c r="C53" s="5" t="s">
        <v>36</v>
      </c>
      <c r="D53" s="6">
        <v>5</v>
      </c>
      <c r="E53" s="6" t="s">
        <v>9</v>
      </c>
      <c r="F53" s="5" t="s">
        <v>11</v>
      </c>
      <c r="G53" s="5" t="s">
        <v>186</v>
      </c>
      <c r="H53" s="6">
        <v>18</v>
      </c>
      <c r="I53" s="5">
        <v>995000</v>
      </c>
      <c r="J53" s="5" t="s">
        <v>213</v>
      </c>
      <c r="K53" s="8" t="s">
        <v>293</v>
      </c>
      <c r="L53" s="6" t="s">
        <v>274</v>
      </c>
      <c r="M53" s="5" t="s">
        <v>253</v>
      </c>
    </row>
    <row r="54" spans="1:13" x14ac:dyDescent="0.25">
      <c r="A54" s="5" t="s">
        <v>16</v>
      </c>
      <c r="B54" s="5" t="s">
        <v>17</v>
      </c>
      <c r="C54" s="5" t="s">
        <v>18</v>
      </c>
      <c r="D54" s="6">
        <v>4</v>
      </c>
      <c r="E54" s="6" t="s">
        <v>8</v>
      </c>
      <c r="F54" s="5" t="s">
        <v>11</v>
      </c>
      <c r="G54" s="5" t="s">
        <v>183</v>
      </c>
      <c r="H54" s="6">
        <v>16</v>
      </c>
      <c r="I54" s="5">
        <v>1824900</v>
      </c>
      <c r="J54" s="5" t="s">
        <v>213</v>
      </c>
      <c r="K54" s="8" t="s">
        <v>293</v>
      </c>
      <c r="L54" s="6" t="s">
        <v>280</v>
      </c>
      <c r="M54" s="5" t="s">
        <v>281</v>
      </c>
    </row>
    <row r="55" spans="1:13" x14ac:dyDescent="0.25">
      <c r="A55" s="5" t="s">
        <v>178</v>
      </c>
      <c r="B55" s="5" t="s">
        <v>11</v>
      </c>
      <c r="C55" s="5" t="s">
        <v>29</v>
      </c>
      <c r="D55" s="6">
        <v>3</v>
      </c>
      <c r="E55" s="6" t="s">
        <v>7</v>
      </c>
      <c r="F55" s="5" t="s">
        <v>11</v>
      </c>
      <c r="G55" s="5" t="s">
        <v>194</v>
      </c>
      <c r="H55" s="6">
        <v>16</v>
      </c>
      <c r="I55" s="5">
        <v>1415000</v>
      </c>
      <c r="J55" s="5" t="s">
        <v>213</v>
      </c>
      <c r="K55" s="8" t="s">
        <v>293</v>
      </c>
      <c r="L55" s="6" t="s">
        <v>276</v>
      </c>
      <c r="M55" s="5" t="s">
        <v>254</v>
      </c>
    </row>
    <row r="56" spans="1:13" x14ac:dyDescent="0.25">
      <c r="A56" s="5" t="s">
        <v>68</v>
      </c>
      <c r="B56" s="5" t="s">
        <v>28</v>
      </c>
      <c r="C56" s="5" t="s">
        <v>29</v>
      </c>
      <c r="D56" s="6">
        <v>1</v>
      </c>
      <c r="E56" s="6" t="s">
        <v>7</v>
      </c>
      <c r="F56" s="5" t="s">
        <v>11</v>
      </c>
      <c r="G56" s="5" t="s">
        <v>190</v>
      </c>
      <c r="H56" s="6">
        <v>15</v>
      </c>
      <c r="I56" s="5">
        <v>2914000</v>
      </c>
      <c r="J56" s="5" t="s">
        <v>255</v>
      </c>
      <c r="K56" s="8" t="s">
        <v>293</v>
      </c>
      <c r="L56" s="6" t="s">
        <v>272</v>
      </c>
      <c r="M56" s="5" t="s">
        <v>256</v>
      </c>
    </row>
    <row r="57" spans="1:13" x14ac:dyDescent="0.25">
      <c r="A57" s="5" t="s">
        <v>79</v>
      </c>
      <c r="B57" s="5" t="s">
        <v>11</v>
      </c>
      <c r="C57" s="5" t="s">
        <v>12</v>
      </c>
      <c r="D57" s="6">
        <v>2</v>
      </c>
      <c r="E57" s="6" t="s">
        <v>9</v>
      </c>
      <c r="F57" s="5" t="s">
        <v>11</v>
      </c>
      <c r="G57" s="5" t="s">
        <v>200</v>
      </c>
      <c r="H57" s="6">
        <v>13</v>
      </c>
      <c r="I57" s="5">
        <v>2773100</v>
      </c>
      <c r="J57" s="5" t="s">
        <v>213</v>
      </c>
      <c r="K57" s="8" t="s">
        <v>293</v>
      </c>
      <c r="L57" s="6" t="s">
        <v>274</v>
      </c>
      <c r="M57" s="5" t="s">
        <v>257</v>
      </c>
    </row>
    <row r="58" spans="1:13" x14ac:dyDescent="0.25">
      <c r="A58" s="5" t="s">
        <v>93</v>
      </c>
      <c r="B58" s="5" t="s">
        <v>94</v>
      </c>
      <c r="C58" s="5" t="s">
        <v>29</v>
      </c>
      <c r="D58" s="6">
        <v>5</v>
      </c>
      <c r="E58" s="6" t="s">
        <v>7</v>
      </c>
      <c r="F58" s="5" t="s">
        <v>11</v>
      </c>
      <c r="G58" s="5" t="s">
        <v>186</v>
      </c>
      <c r="H58" s="6">
        <v>10</v>
      </c>
      <c r="I58" s="5">
        <v>408700</v>
      </c>
      <c r="J58" s="5" t="s">
        <v>213</v>
      </c>
      <c r="K58" s="8" t="s">
        <v>293</v>
      </c>
      <c r="L58" s="6" t="s">
        <v>222</v>
      </c>
      <c r="M58" s="5" t="s">
        <v>269</v>
      </c>
    </row>
    <row r="59" spans="1:13" x14ac:dyDescent="0.25">
      <c r="A59" s="5" t="s">
        <v>123</v>
      </c>
      <c r="B59" s="5" t="s">
        <v>57</v>
      </c>
      <c r="C59" s="5" t="s">
        <v>12</v>
      </c>
      <c r="D59" s="6">
        <v>4</v>
      </c>
      <c r="E59" s="6" t="s">
        <v>9</v>
      </c>
      <c r="F59" s="5" t="s">
        <v>11</v>
      </c>
      <c r="G59" s="5" t="s">
        <v>190</v>
      </c>
      <c r="H59" s="6">
        <v>9</v>
      </c>
      <c r="I59" s="5">
        <v>739500</v>
      </c>
      <c r="J59" s="5" t="s">
        <v>213</v>
      </c>
      <c r="K59" s="9" t="s">
        <v>294</v>
      </c>
      <c r="L59" s="6" t="s">
        <v>222</v>
      </c>
      <c r="M59" s="5" t="s">
        <v>269</v>
      </c>
    </row>
    <row r="60" spans="1:13" x14ac:dyDescent="0.25">
      <c r="A60" s="5" t="s">
        <v>60</v>
      </c>
      <c r="B60" s="5" t="s">
        <v>11</v>
      </c>
      <c r="C60" s="5" t="s">
        <v>29</v>
      </c>
      <c r="D60" s="6">
        <v>4</v>
      </c>
      <c r="E60" s="6" t="s">
        <v>7</v>
      </c>
      <c r="F60" s="5" t="s">
        <v>11</v>
      </c>
      <c r="G60" s="5" t="s">
        <v>196</v>
      </c>
      <c r="H60" s="6">
        <v>8</v>
      </c>
      <c r="I60" s="5">
        <v>1500</v>
      </c>
      <c r="J60" s="5" t="s">
        <v>255</v>
      </c>
      <c r="K60" s="9" t="s">
        <v>294</v>
      </c>
      <c r="L60" s="6" t="s">
        <v>274</v>
      </c>
      <c r="M60" s="5" t="s">
        <v>258</v>
      </c>
    </row>
    <row r="61" spans="1:13" x14ac:dyDescent="0.25">
      <c r="A61" s="5" t="s">
        <v>74</v>
      </c>
      <c r="B61" s="5" t="s">
        <v>75</v>
      </c>
      <c r="C61" s="5" t="s">
        <v>36</v>
      </c>
      <c r="D61" s="6">
        <v>2</v>
      </c>
      <c r="E61" s="6" t="s">
        <v>9</v>
      </c>
      <c r="F61" s="5" t="s">
        <v>11</v>
      </c>
      <c r="G61" s="5" t="s">
        <v>198</v>
      </c>
      <c r="H61" s="6">
        <v>7</v>
      </c>
      <c r="I61" s="5">
        <v>3072400</v>
      </c>
      <c r="J61" s="5" t="s">
        <v>255</v>
      </c>
      <c r="K61" s="9" t="s">
        <v>294</v>
      </c>
      <c r="L61" s="6" t="s">
        <v>259</v>
      </c>
      <c r="M61" s="5" t="s">
        <v>260</v>
      </c>
    </row>
    <row r="62" spans="1:13" x14ac:dyDescent="0.25">
      <c r="A62" s="5" t="s">
        <v>155</v>
      </c>
      <c r="B62" s="5" t="s">
        <v>130</v>
      </c>
      <c r="C62" s="5" t="s">
        <v>36</v>
      </c>
      <c r="D62" s="6">
        <v>3</v>
      </c>
      <c r="E62" s="6" t="s">
        <v>9</v>
      </c>
      <c r="F62" s="5" t="s">
        <v>11</v>
      </c>
      <c r="G62" s="5" t="s">
        <v>194</v>
      </c>
      <c r="H62" s="6">
        <v>7</v>
      </c>
      <c r="I62" s="5">
        <v>1877000</v>
      </c>
      <c r="J62" s="5" t="s">
        <v>213</v>
      </c>
      <c r="K62" s="9" t="s">
        <v>294</v>
      </c>
      <c r="L62" s="6" t="s">
        <v>222</v>
      </c>
      <c r="M62" s="5" t="s">
        <v>269</v>
      </c>
    </row>
    <row r="63" spans="1:13" x14ac:dyDescent="0.25">
      <c r="A63" s="5" t="s">
        <v>62</v>
      </c>
      <c r="B63" s="5" t="s">
        <v>53</v>
      </c>
      <c r="C63" s="5" t="s">
        <v>35</v>
      </c>
      <c r="D63" s="6">
        <v>4</v>
      </c>
      <c r="E63" s="6" t="s">
        <v>7</v>
      </c>
      <c r="F63" s="5" t="s">
        <v>11</v>
      </c>
      <c r="G63" s="5" t="s">
        <v>186</v>
      </c>
      <c r="H63" s="6">
        <v>6</v>
      </c>
      <c r="I63" s="5">
        <v>50000</v>
      </c>
      <c r="J63" s="5" t="s">
        <v>213</v>
      </c>
      <c r="K63" s="9" t="s">
        <v>294</v>
      </c>
      <c r="L63" s="6" t="s">
        <v>329</v>
      </c>
      <c r="M63" s="6" t="s">
        <v>329</v>
      </c>
    </row>
    <row r="64" spans="1:13" x14ac:dyDescent="0.25">
      <c r="A64" s="5" t="s">
        <v>148</v>
      </c>
      <c r="B64" s="5" t="s">
        <v>41</v>
      </c>
      <c r="C64" s="5" t="s">
        <v>36</v>
      </c>
      <c r="D64" s="6">
        <v>5</v>
      </c>
      <c r="E64" s="6" t="s">
        <v>9</v>
      </c>
      <c r="F64" s="5" t="s">
        <v>11</v>
      </c>
      <c r="G64" s="5" t="s">
        <v>193</v>
      </c>
      <c r="H64" s="6">
        <v>5</v>
      </c>
      <c r="I64" s="5">
        <v>982000</v>
      </c>
      <c r="J64" s="5" t="s">
        <v>213</v>
      </c>
      <c r="K64" s="9" t="s">
        <v>294</v>
      </c>
      <c r="L64" s="6" t="s">
        <v>222</v>
      </c>
      <c r="M64" s="5" t="s">
        <v>269</v>
      </c>
    </row>
    <row r="65" spans="1:13" x14ac:dyDescent="0.25">
      <c r="A65" s="5" t="s">
        <v>23</v>
      </c>
      <c r="B65" s="5" t="s">
        <v>24</v>
      </c>
      <c r="C65" s="5" t="s">
        <v>18</v>
      </c>
      <c r="D65" s="6">
        <v>6</v>
      </c>
      <c r="E65" s="6" t="s">
        <v>8</v>
      </c>
      <c r="F65" s="5" t="s">
        <v>11</v>
      </c>
      <c r="G65" s="5" t="s">
        <v>186</v>
      </c>
      <c r="H65" s="6">
        <v>4</v>
      </c>
      <c r="I65" s="5">
        <v>44400</v>
      </c>
      <c r="J65" s="5" t="s">
        <v>213</v>
      </c>
      <c r="K65" s="9" t="s">
        <v>295</v>
      </c>
      <c r="L65" s="6" t="s">
        <v>329</v>
      </c>
      <c r="M65" s="6" t="s">
        <v>329</v>
      </c>
    </row>
    <row r="66" spans="1:13" x14ac:dyDescent="0.25">
      <c r="A66" s="5" t="s">
        <v>101</v>
      </c>
      <c r="B66" s="5" t="s">
        <v>11</v>
      </c>
      <c r="C66" s="5" t="s">
        <v>12</v>
      </c>
      <c r="D66" s="6">
        <v>3</v>
      </c>
      <c r="E66" s="6" t="s">
        <v>9</v>
      </c>
      <c r="F66" s="5" t="s">
        <v>11</v>
      </c>
      <c r="G66" s="5" t="s">
        <v>201</v>
      </c>
      <c r="H66" s="6">
        <v>4</v>
      </c>
      <c r="I66" s="5">
        <v>77700</v>
      </c>
      <c r="J66" s="5" t="s">
        <v>255</v>
      </c>
      <c r="K66" s="9" t="s">
        <v>295</v>
      </c>
      <c r="L66" s="6" t="s">
        <v>259</v>
      </c>
      <c r="M66" s="5" t="s">
        <v>260</v>
      </c>
    </row>
    <row r="67" spans="1:13" x14ac:dyDescent="0.25">
      <c r="A67" s="5" t="s">
        <v>117</v>
      </c>
      <c r="B67" s="5" t="s">
        <v>44</v>
      </c>
      <c r="C67" s="5" t="s">
        <v>18</v>
      </c>
      <c r="D67" s="6">
        <v>2</v>
      </c>
      <c r="E67" s="6" t="s">
        <v>8</v>
      </c>
      <c r="F67" s="5" t="s">
        <v>11</v>
      </c>
      <c r="G67" s="5" t="s">
        <v>189</v>
      </c>
      <c r="H67" s="6">
        <v>4</v>
      </c>
      <c r="I67" s="5">
        <v>347700</v>
      </c>
      <c r="J67" s="5" t="s">
        <v>213</v>
      </c>
      <c r="K67" s="9" t="s">
        <v>295</v>
      </c>
      <c r="L67" s="6" t="s">
        <v>222</v>
      </c>
      <c r="M67" s="5" t="s">
        <v>269</v>
      </c>
    </row>
    <row r="68" spans="1:13" x14ac:dyDescent="0.25">
      <c r="A68" s="5" t="s">
        <v>121</v>
      </c>
      <c r="B68" s="5" t="s">
        <v>122</v>
      </c>
      <c r="C68" s="5" t="s">
        <v>18</v>
      </c>
      <c r="D68" s="6">
        <v>5</v>
      </c>
      <c r="E68" s="6" t="s">
        <v>8</v>
      </c>
      <c r="F68" s="5" t="s">
        <v>11</v>
      </c>
      <c r="G68" s="5" t="s">
        <v>207</v>
      </c>
      <c r="H68" s="6">
        <v>4</v>
      </c>
      <c r="I68" s="5">
        <v>0</v>
      </c>
      <c r="J68" s="5" t="s">
        <v>255</v>
      </c>
      <c r="K68" s="9" t="s">
        <v>295</v>
      </c>
      <c r="L68" s="6" t="s">
        <v>259</v>
      </c>
      <c r="M68" s="5" t="s">
        <v>260</v>
      </c>
    </row>
    <row r="69" spans="1:13" x14ac:dyDescent="0.25">
      <c r="A69" s="5" t="s">
        <v>158</v>
      </c>
      <c r="B69" s="5" t="s">
        <v>71</v>
      </c>
      <c r="C69" s="5" t="s">
        <v>35</v>
      </c>
      <c r="D69" s="6">
        <v>3</v>
      </c>
      <c r="E69" s="6" t="s">
        <v>7</v>
      </c>
      <c r="F69" s="5" t="s">
        <v>11</v>
      </c>
      <c r="G69" s="5" t="s">
        <v>186</v>
      </c>
      <c r="H69" s="6">
        <v>4</v>
      </c>
      <c r="I69" s="5">
        <v>29000</v>
      </c>
      <c r="J69" s="5" t="s">
        <v>213</v>
      </c>
      <c r="K69" s="9" t="s">
        <v>295</v>
      </c>
      <c r="L69" s="6" t="s">
        <v>329</v>
      </c>
      <c r="M69" s="6" t="s">
        <v>329</v>
      </c>
    </row>
    <row r="70" spans="1:13" x14ac:dyDescent="0.25">
      <c r="A70" s="5" t="s">
        <v>169</v>
      </c>
      <c r="B70" s="5" t="s">
        <v>170</v>
      </c>
      <c r="C70" s="5" t="s">
        <v>15</v>
      </c>
      <c r="D70" s="6">
        <v>5</v>
      </c>
      <c r="E70" s="6" t="s">
        <v>8</v>
      </c>
      <c r="F70" s="5" t="s">
        <v>11</v>
      </c>
      <c r="G70" s="5" t="s">
        <v>186</v>
      </c>
      <c r="H70" s="6">
        <v>4</v>
      </c>
      <c r="I70" s="5">
        <v>168900</v>
      </c>
      <c r="J70" s="5" t="s">
        <v>255</v>
      </c>
      <c r="K70" s="9" t="s">
        <v>295</v>
      </c>
      <c r="L70" s="6" t="s">
        <v>259</v>
      </c>
      <c r="M70" s="5" t="s">
        <v>260</v>
      </c>
    </row>
    <row r="71" spans="1:13" x14ac:dyDescent="0.25">
      <c r="A71" s="5" t="s">
        <v>37</v>
      </c>
      <c r="B71" s="5" t="s">
        <v>11</v>
      </c>
      <c r="C71" s="5" t="s">
        <v>12</v>
      </c>
      <c r="D71" s="6">
        <v>3</v>
      </c>
      <c r="E71" s="6" t="s">
        <v>9</v>
      </c>
      <c r="F71" s="5" t="s">
        <v>11</v>
      </c>
      <c r="G71" s="5" t="s">
        <v>186</v>
      </c>
      <c r="H71" s="6">
        <v>3</v>
      </c>
      <c r="I71" s="5">
        <v>189700</v>
      </c>
      <c r="J71" s="5" t="s">
        <v>213</v>
      </c>
      <c r="K71" s="9" t="s">
        <v>295</v>
      </c>
      <c r="L71" s="6" t="s">
        <v>222</v>
      </c>
      <c r="M71" s="5" t="s">
        <v>269</v>
      </c>
    </row>
    <row r="72" spans="1:13" x14ac:dyDescent="0.25">
      <c r="A72" s="5" t="s">
        <v>65</v>
      </c>
      <c r="B72" s="5" t="s">
        <v>28</v>
      </c>
      <c r="C72" s="5" t="s">
        <v>29</v>
      </c>
      <c r="D72" s="6">
        <v>1</v>
      </c>
      <c r="E72" s="6" t="s">
        <v>7</v>
      </c>
      <c r="F72" s="5" t="s">
        <v>11</v>
      </c>
      <c r="G72" s="5" t="s">
        <v>185</v>
      </c>
      <c r="H72" s="6">
        <v>3</v>
      </c>
      <c r="I72" s="5">
        <v>3043500</v>
      </c>
      <c r="J72" s="5" t="s">
        <v>255</v>
      </c>
      <c r="K72" s="9" t="s">
        <v>295</v>
      </c>
      <c r="L72" s="6" t="s">
        <v>259</v>
      </c>
      <c r="M72" s="5" t="s">
        <v>260</v>
      </c>
    </row>
    <row r="73" spans="1:13" x14ac:dyDescent="0.25">
      <c r="A73" s="5" t="s">
        <v>89</v>
      </c>
      <c r="B73" s="5" t="s">
        <v>90</v>
      </c>
      <c r="C73" s="5" t="s">
        <v>35</v>
      </c>
      <c r="D73" s="6">
        <v>4</v>
      </c>
      <c r="E73" s="6" t="s">
        <v>7</v>
      </c>
      <c r="F73" s="5" t="s">
        <v>11</v>
      </c>
      <c r="G73" s="5" t="s">
        <v>186</v>
      </c>
      <c r="H73" s="6">
        <v>3</v>
      </c>
      <c r="I73" s="5">
        <v>28500</v>
      </c>
      <c r="J73" s="5" t="s">
        <v>213</v>
      </c>
      <c r="K73" s="9" t="s">
        <v>295</v>
      </c>
      <c r="L73" s="6" t="s">
        <v>329</v>
      </c>
      <c r="M73" s="6" t="s">
        <v>329</v>
      </c>
    </row>
    <row r="74" spans="1:13" x14ac:dyDescent="0.25">
      <c r="A74" s="5" t="s">
        <v>176</v>
      </c>
      <c r="B74" s="5" t="s">
        <v>177</v>
      </c>
      <c r="C74" s="5" t="s">
        <v>15</v>
      </c>
      <c r="D74" s="6">
        <v>5</v>
      </c>
      <c r="E74" s="6" t="s">
        <v>8</v>
      </c>
      <c r="F74" s="5" t="s">
        <v>11</v>
      </c>
      <c r="G74" s="5" t="s">
        <v>191</v>
      </c>
      <c r="H74" s="6">
        <v>3</v>
      </c>
      <c r="I74" s="5">
        <v>0</v>
      </c>
      <c r="J74" s="5" t="s">
        <v>255</v>
      </c>
      <c r="K74" s="9" t="s">
        <v>295</v>
      </c>
      <c r="L74" s="6" t="s">
        <v>259</v>
      </c>
      <c r="M74" s="5" t="s">
        <v>260</v>
      </c>
    </row>
    <row r="75" spans="1:13" x14ac:dyDescent="0.25">
      <c r="A75" s="5" t="s">
        <v>13</v>
      </c>
      <c r="B75" s="5" t="s">
        <v>14</v>
      </c>
      <c r="C75" s="5" t="s">
        <v>15</v>
      </c>
      <c r="D75" s="6">
        <v>4</v>
      </c>
      <c r="E75" s="6" t="s">
        <v>8</v>
      </c>
      <c r="F75" s="5" t="s">
        <v>11</v>
      </c>
      <c r="G75" s="5" t="s">
        <v>182</v>
      </c>
      <c r="H75" s="6">
        <v>2</v>
      </c>
      <c r="I75" s="5">
        <v>1176500</v>
      </c>
      <c r="J75" s="5" t="s">
        <v>213</v>
      </c>
      <c r="K75" s="9" t="s">
        <v>295</v>
      </c>
      <c r="L75" s="6" t="s">
        <v>222</v>
      </c>
      <c r="M75" s="5" t="s">
        <v>269</v>
      </c>
    </row>
    <row r="76" spans="1:13" x14ac:dyDescent="0.25">
      <c r="A76" s="5" t="s">
        <v>38</v>
      </c>
      <c r="B76" s="5" t="s">
        <v>39</v>
      </c>
      <c r="C76" s="5" t="s">
        <v>35</v>
      </c>
      <c r="D76" s="6">
        <v>2</v>
      </c>
      <c r="E76" s="6" t="s">
        <v>7</v>
      </c>
      <c r="F76" s="5" t="s">
        <v>11</v>
      </c>
      <c r="G76" s="5" t="s">
        <v>192</v>
      </c>
      <c r="H76" s="6">
        <v>2</v>
      </c>
      <c r="I76" s="5">
        <v>987600</v>
      </c>
      <c r="J76" s="5" t="s">
        <v>255</v>
      </c>
      <c r="K76" s="9" t="s">
        <v>295</v>
      </c>
      <c r="L76" s="6" t="s">
        <v>275</v>
      </c>
      <c r="M76" s="5" t="s">
        <v>261</v>
      </c>
    </row>
    <row r="77" spans="1:13" x14ac:dyDescent="0.25">
      <c r="A77" s="5" t="s">
        <v>46</v>
      </c>
      <c r="B77" s="5" t="s">
        <v>47</v>
      </c>
      <c r="C77" s="5" t="s">
        <v>36</v>
      </c>
      <c r="D77" s="6">
        <v>3</v>
      </c>
      <c r="E77" s="6" t="s">
        <v>9</v>
      </c>
      <c r="F77" s="5" t="s">
        <v>11</v>
      </c>
      <c r="G77" s="5" t="s">
        <v>194</v>
      </c>
      <c r="H77" s="6">
        <v>2</v>
      </c>
      <c r="I77" s="5">
        <v>2893500</v>
      </c>
      <c r="J77" s="5" t="s">
        <v>255</v>
      </c>
      <c r="K77" s="9" t="s">
        <v>295</v>
      </c>
      <c r="L77" s="6" t="s">
        <v>259</v>
      </c>
      <c r="M77" s="5" t="s">
        <v>260</v>
      </c>
    </row>
    <row r="78" spans="1:13" x14ac:dyDescent="0.25">
      <c r="A78" s="5" t="s">
        <v>80</v>
      </c>
      <c r="B78" s="5" t="s">
        <v>81</v>
      </c>
      <c r="C78" s="5" t="s">
        <v>36</v>
      </c>
      <c r="D78" s="6">
        <v>3</v>
      </c>
      <c r="E78" s="6" t="s">
        <v>9</v>
      </c>
      <c r="F78" s="5" t="s">
        <v>11</v>
      </c>
      <c r="G78" s="5" t="s">
        <v>185</v>
      </c>
      <c r="H78" s="6">
        <v>2</v>
      </c>
      <c r="I78" s="5">
        <v>2957000</v>
      </c>
      <c r="J78" s="5" t="s">
        <v>255</v>
      </c>
      <c r="K78" s="9" t="s">
        <v>295</v>
      </c>
      <c r="L78" s="6" t="s">
        <v>259</v>
      </c>
      <c r="M78" s="5" t="s">
        <v>260</v>
      </c>
    </row>
    <row r="79" spans="1:13" x14ac:dyDescent="0.25">
      <c r="A79" s="5" t="s">
        <v>124</v>
      </c>
      <c r="B79" s="5" t="s">
        <v>125</v>
      </c>
      <c r="C79" s="5" t="s">
        <v>36</v>
      </c>
      <c r="D79" s="6">
        <v>5</v>
      </c>
      <c r="E79" s="6" t="s">
        <v>9</v>
      </c>
      <c r="F79" s="5" t="s">
        <v>11</v>
      </c>
      <c r="G79" s="5" t="s">
        <v>194</v>
      </c>
      <c r="H79" s="6">
        <v>2</v>
      </c>
      <c r="I79" s="5">
        <v>374500</v>
      </c>
      <c r="J79" s="5" t="s">
        <v>213</v>
      </c>
      <c r="K79" s="9" t="s">
        <v>295</v>
      </c>
      <c r="L79" s="6" t="s">
        <v>283</v>
      </c>
      <c r="M79" s="5" t="s">
        <v>286</v>
      </c>
    </row>
    <row r="80" spans="1:13" x14ac:dyDescent="0.25">
      <c r="A80" s="5" t="s">
        <v>135</v>
      </c>
      <c r="B80" s="5" t="s">
        <v>11</v>
      </c>
      <c r="C80" s="5" t="s">
        <v>12</v>
      </c>
      <c r="D80" s="6">
        <v>1</v>
      </c>
      <c r="E80" s="6" t="s">
        <v>9</v>
      </c>
      <c r="F80" s="5" t="s">
        <v>11</v>
      </c>
      <c r="G80" s="5" t="s">
        <v>189</v>
      </c>
      <c r="H80" s="6">
        <v>2</v>
      </c>
      <c r="I80" s="5">
        <v>1341000</v>
      </c>
      <c r="J80" s="5" t="s">
        <v>213</v>
      </c>
      <c r="K80" s="9" t="s">
        <v>295</v>
      </c>
      <c r="L80" s="6" t="s">
        <v>274</v>
      </c>
      <c r="M80" s="5" t="s">
        <v>262</v>
      </c>
    </row>
    <row r="81" spans="1:13" x14ac:dyDescent="0.25">
      <c r="A81" s="5" t="s">
        <v>144</v>
      </c>
      <c r="B81" s="5" t="s">
        <v>145</v>
      </c>
      <c r="C81" s="5" t="s">
        <v>18</v>
      </c>
      <c r="D81" s="6">
        <v>5</v>
      </c>
      <c r="E81" s="6" t="s">
        <v>8</v>
      </c>
      <c r="F81" s="5" t="s">
        <v>11</v>
      </c>
      <c r="G81" s="5" t="s">
        <v>189</v>
      </c>
      <c r="H81" s="6">
        <v>2</v>
      </c>
      <c r="I81" s="5">
        <v>1515100</v>
      </c>
      <c r="J81" s="5" t="s">
        <v>213</v>
      </c>
      <c r="K81" s="9" t="s">
        <v>295</v>
      </c>
      <c r="L81" s="6" t="s">
        <v>222</v>
      </c>
      <c r="M81" s="5" t="s">
        <v>269</v>
      </c>
    </row>
    <row r="82" spans="1:13" x14ac:dyDescent="0.25">
      <c r="A82" s="5" t="s">
        <v>21</v>
      </c>
      <c r="B82" s="5" t="s">
        <v>22</v>
      </c>
      <c r="C82" s="5" t="s">
        <v>18</v>
      </c>
      <c r="D82" s="6">
        <v>1</v>
      </c>
      <c r="E82" s="6" t="s">
        <v>8</v>
      </c>
      <c r="F82" s="5" t="s">
        <v>11</v>
      </c>
      <c r="G82" s="5" t="s">
        <v>185</v>
      </c>
      <c r="H82" s="6">
        <v>1</v>
      </c>
      <c r="I82" s="5">
        <v>1602200</v>
      </c>
      <c r="J82" s="5" t="s">
        <v>213</v>
      </c>
      <c r="K82" s="9" t="s">
        <v>296</v>
      </c>
      <c r="L82" s="6" t="s">
        <v>222</v>
      </c>
      <c r="M82" s="5" t="s">
        <v>269</v>
      </c>
    </row>
    <row r="83" spans="1:13" x14ac:dyDescent="0.25">
      <c r="A83" s="5" t="s">
        <v>61</v>
      </c>
      <c r="B83" s="5" t="s">
        <v>57</v>
      </c>
      <c r="C83" s="5" t="s">
        <v>36</v>
      </c>
      <c r="D83" s="6">
        <v>6</v>
      </c>
      <c r="E83" s="6" t="s">
        <v>9</v>
      </c>
      <c r="F83" s="5" t="s">
        <v>11</v>
      </c>
      <c r="G83" s="5" t="s">
        <v>192</v>
      </c>
      <c r="H83" s="6">
        <v>1</v>
      </c>
      <c r="I83" s="5">
        <v>1991600</v>
      </c>
      <c r="J83" s="5" t="s">
        <v>213</v>
      </c>
      <c r="K83" s="9" t="s">
        <v>296</v>
      </c>
      <c r="L83" s="6" t="s">
        <v>222</v>
      </c>
      <c r="M83" s="5" t="s">
        <v>269</v>
      </c>
    </row>
    <row r="84" spans="1:13" x14ac:dyDescent="0.25">
      <c r="A84" s="5" t="s">
        <v>77</v>
      </c>
      <c r="B84" s="5" t="s">
        <v>78</v>
      </c>
      <c r="C84" s="5" t="s">
        <v>35</v>
      </c>
      <c r="D84" s="6">
        <v>6</v>
      </c>
      <c r="E84" s="6" t="s">
        <v>7</v>
      </c>
      <c r="F84" s="5" t="s">
        <v>11</v>
      </c>
      <c r="G84" s="5" t="s">
        <v>191</v>
      </c>
      <c r="H84" s="6">
        <v>1</v>
      </c>
      <c r="I84" s="5">
        <v>0</v>
      </c>
      <c r="J84" s="5" t="s">
        <v>255</v>
      </c>
      <c r="K84" s="9" t="s">
        <v>296</v>
      </c>
      <c r="L84" s="6" t="s">
        <v>259</v>
      </c>
      <c r="M84" s="5" t="s">
        <v>260</v>
      </c>
    </row>
    <row r="85" spans="1:13" x14ac:dyDescent="0.25">
      <c r="A85" s="5" t="s">
        <v>86</v>
      </c>
      <c r="B85" s="5" t="s">
        <v>41</v>
      </c>
      <c r="C85" s="5" t="s">
        <v>36</v>
      </c>
      <c r="D85" s="6">
        <v>5</v>
      </c>
      <c r="E85" s="6" t="s">
        <v>9</v>
      </c>
      <c r="F85" s="5" t="s">
        <v>11</v>
      </c>
      <c r="G85" s="5" t="s">
        <v>196</v>
      </c>
      <c r="H85" s="6">
        <v>1</v>
      </c>
      <c r="I85" s="5">
        <v>1708900</v>
      </c>
      <c r="J85" s="5" t="s">
        <v>255</v>
      </c>
      <c r="K85" s="9" t="s">
        <v>296</v>
      </c>
      <c r="L85" s="6" t="s">
        <v>259</v>
      </c>
      <c r="M85" s="5" t="s">
        <v>260</v>
      </c>
    </row>
    <row r="86" spans="1:13" x14ac:dyDescent="0.25">
      <c r="A86" s="5" t="s">
        <v>95</v>
      </c>
      <c r="B86" s="5" t="s">
        <v>85</v>
      </c>
      <c r="C86" s="5" t="s">
        <v>36</v>
      </c>
      <c r="D86" s="6">
        <v>4</v>
      </c>
      <c r="E86" s="6" t="s">
        <v>9</v>
      </c>
      <c r="F86" s="5" t="s">
        <v>11</v>
      </c>
      <c r="G86" s="5" t="s">
        <v>189</v>
      </c>
      <c r="H86" s="6">
        <v>1</v>
      </c>
      <c r="I86" s="5">
        <v>301000</v>
      </c>
      <c r="J86" s="5" t="s">
        <v>213</v>
      </c>
      <c r="K86" s="9" t="s">
        <v>296</v>
      </c>
      <c r="L86" s="6" t="s">
        <v>283</v>
      </c>
      <c r="M86" s="5" t="s">
        <v>263</v>
      </c>
    </row>
    <row r="87" spans="1:13" x14ac:dyDescent="0.25">
      <c r="A87" s="5" t="s">
        <v>112</v>
      </c>
      <c r="B87" s="5" t="s">
        <v>113</v>
      </c>
      <c r="C87" s="5" t="s">
        <v>29</v>
      </c>
      <c r="D87" s="6">
        <v>2</v>
      </c>
      <c r="E87" s="6" t="s">
        <v>7</v>
      </c>
      <c r="F87" s="5" t="s">
        <v>11</v>
      </c>
      <c r="G87" s="5" t="s">
        <v>194</v>
      </c>
      <c r="H87" s="6">
        <v>1</v>
      </c>
      <c r="I87" s="5">
        <v>45300</v>
      </c>
      <c r="J87" s="5" t="s">
        <v>213</v>
      </c>
      <c r="K87" s="9" t="s">
        <v>296</v>
      </c>
      <c r="L87" s="6" t="s">
        <v>329</v>
      </c>
      <c r="M87" s="6" t="s">
        <v>329</v>
      </c>
    </row>
    <row r="88" spans="1:13" x14ac:dyDescent="0.25">
      <c r="A88" s="5" t="s">
        <v>128</v>
      </c>
      <c r="B88" s="5" t="s">
        <v>57</v>
      </c>
      <c r="C88" s="5" t="s">
        <v>36</v>
      </c>
      <c r="D88" s="6">
        <v>4</v>
      </c>
      <c r="E88" s="6" t="s">
        <v>9</v>
      </c>
      <c r="F88" s="5" t="s">
        <v>11</v>
      </c>
      <c r="G88" s="5" t="s">
        <v>190</v>
      </c>
      <c r="H88" s="6">
        <v>1</v>
      </c>
      <c r="I88" s="5">
        <v>967000</v>
      </c>
      <c r="J88" s="5" t="s">
        <v>213</v>
      </c>
      <c r="K88" s="9" t="s">
        <v>296</v>
      </c>
      <c r="L88" s="6" t="s">
        <v>222</v>
      </c>
      <c r="M88" s="5" t="s">
        <v>269</v>
      </c>
    </row>
    <row r="89" spans="1:13" x14ac:dyDescent="0.25">
      <c r="A89" s="5" t="s">
        <v>146</v>
      </c>
      <c r="B89" s="5" t="s">
        <v>147</v>
      </c>
      <c r="C89" s="5" t="s">
        <v>29</v>
      </c>
      <c r="D89" s="6">
        <v>5</v>
      </c>
      <c r="E89" s="6" t="s">
        <v>7</v>
      </c>
      <c r="F89" s="5" t="s">
        <v>11</v>
      </c>
      <c r="G89" s="5" t="s">
        <v>192</v>
      </c>
      <c r="H89" s="6">
        <v>1</v>
      </c>
      <c r="I89" s="5">
        <v>3453200</v>
      </c>
      <c r="J89" s="5" t="s">
        <v>213</v>
      </c>
      <c r="K89" s="9" t="s">
        <v>296</v>
      </c>
      <c r="L89" s="6" t="s">
        <v>222</v>
      </c>
      <c r="M89" s="5" t="s">
        <v>269</v>
      </c>
    </row>
    <row r="90" spans="1:13" x14ac:dyDescent="0.25">
      <c r="A90" s="5" t="s">
        <v>160</v>
      </c>
      <c r="B90" s="5" t="s">
        <v>41</v>
      </c>
      <c r="C90" s="5" t="s">
        <v>36</v>
      </c>
      <c r="D90" s="6">
        <v>5</v>
      </c>
      <c r="E90" s="6" t="s">
        <v>9</v>
      </c>
      <c r="F90" s="5" t="s">
        <v>11</v>
      </c>
      <c r="G90" s="5" t="s">
        <v>190</v>
      </c>
      <c r="H90" s="6">
        <v>1</v>
      </c>
      <c r="I90" s="5">
        <v>2137600</v>
      </c>
      <c r="J90" s="5" t="s">
        <v>213</v>
      </c>
      <c r="K90" s="9" t="s">
        <v>296</v>
      </c>
      <c r="L90" s="6" t="s">
        <v>222</v>
      </c>
      <c r="M90" s="5" t="s">
        <v>269</v>
      </c>
    </row>
    <row r="91" spans="1:13" x14ac:dyDescent="0.25">
      <c r="A91" s="5" t="s">
        <v>171</v>
      </c>
      <c r="B91" s="5" t="s">
        <v>143</v>
      </c>
      <c r="C91" s="5" t="s">
        <v>12</v>
      </c>
      <c r="D91" s="6">
        <v>4</v>
      </c>
      <c r="E91" s="6" t="s">
        <v>9</v>
      </c>
      <c r="F91" s="5" t="s">
        <v>11</v>
      </c>
      <c r="G91" s="5" t="s">
        <v>190</v>
      </c>
      <c r="H91" s="6">
        <v>1</v>
      </c>
      <c r="I91" s="5">
        <v>1180000</v>
      </c>
      <c r="J91" s="5" t="s">
        <v>213</v>
      </c>
      <c r="K91" s="9" t="s">
        <v>296</v>
      </c>
      <c r="L91" s="6" t="s">
        <v>274</v>
      </c>
      <c r="M91" s="5" t="s">
        <v>264</v>
      </c>
    </row>
    <row r="92" spans="1:13" x14ac:dyDescent="0.25">
      <c r="A92" s="5" t="s">
        <v>33</v>
      </c>
      <c r="B92" s="5" t="s">
        <v>34</v>
      </c>
      <c r="C92" s="5" t="s">
        <v>35</v>
      </c>
      <c r="D92" s="6">
        <v>6</v>
      </c>
      <c r="E92" s="6" t="s">
        <v>7</v>
      </c>
      <c r="F92" s="5" t="s">
        <v>11</v>
      </c>
      <c r="G92" s="5" t="s">
        <v>191</v>
      </c>
      <c r="H92" s="6">
        <v>0</v>
      </c>
      <c r="I92" s="5">
        <v>0</v>
      </c>
      <c r="J92" s="5" t="s">
        <v>255</v>
      </c>
      <c r="K92" s="9" t="s">
        <v>296</v>
      </c>
      <c r="L92" s="6" t="s">
        <v>259</v>
      </c>
      <c r="M92" s="5" t="s">
        <v>260</v>
      </c>
    </row>
    <row r="93" spans="1:13" x14ac:dyDescent="0.25">
      <c r="A93" s="5" t="s">
        <v>43</v>
      </c>
      <c r="B93" s="5" t="s">
        <v>44</v>
      </c>
      <c r="C93" s="5" t="s">
        <v>18</v>
      </c>
      <c r="D93" s="6">
        <v>2</v>
      </c>
      <c r="E93" s="6" t="s">
        <v>8</v>
      </c>
      <c r="F93" s="5" t="s">
        <v>11</v>
      </c>
      <c r="G93" s="5" t="s">
        <v>190</v>
      </c>
      <c r="H93" s="6">
        <v>0</v>
      </c>
      <c r="I93" s="5">
        <v>3321400</v>
      </c>
      <c r="J93" s="5" t="s">
        <v>213</v>
      </c>
      <c r="K93" s="9" t="s">
        <v>296</v>
      </c>
      <c r="L93" s="6" t="s">
        <v>266</v>
      </c>
      <c r="M93" s="5" t="s">
        <v>266</v>
      </c>
    </row>
    <row r="94" spans="1:13" x14ac:dyDescent="0.25">
      <c r="A94" s="5" t="s">
        <v>50</v>
      </c>
      <c r="B94" s="5" t="s">
        <v>51</v>
      </c>
      <c r="C94" s="5" t="s">
        <v>18</v>
      </c>
      <c r="D94" s="6">
        <v>4</v>
      </c>
      <c r="E94" s="6" t="s">
        <v>8</v>
      </c>
      <c r="F94" s="5" t="s">
        <v>11</v>
      </c>
      <c r="G94" s="5" t="s">
        <v>190</v>
      </c>
      <c r="H94" s="6">
        <v>0</v>
      </c>
      <c r="I94" s="5">
        <v>2053100</v>
      </c>
      <c r="J94" s="5" t="s">
        <v>213</v>
      </c>
      <c r="K94" s="9" t="s">
        <v>296</v>
      </c>
      <c r="L94" s="6" t="s">
        <v>266</v>
      </c>
      <c r="M94" s="5" t="s">
        <v>266</v>
      </c>
    </row>
    <row r="95" spans="1:13" x14ac:dyDescent="0.25">
      <c r="A95" s="5" t="s">
        <v>63</v>
      </c>
      <c r="B95" s="5" t="s">
        <v>64</v>
      </c>
      <c r="C95" s="5" t="s">
        <v>35</v>
      </c>
      <c r="D95" s="6">
        <v>1</v>
      </c>
      <c r="E95" s="6" t="s">
        <v>7</v>
      </c>
      <c r="F95" s="5" t="s">
        <v>11</v>
      </c>
      <c r="G95" s="5" t="s">
        <v>196</v>
      </c>
      <c r="H95" s="6">
        <v>0</v>
      </c>
      <c r="I95" s="5">
        <v>1169800</v>
      </c>
      <c r="J95" s="5" t="s">
        <v>255</v>
      </c>
      <c r="K95" s="9" t="s">
        <v>296</v>
      </c>
      <c r="L95" s="6" t="s">
        <v>259</v>
      </c>
      <c r="M95" s="5" t="s">
        <v>260</v>
      </c>
    </row>
    <row r="96" spans="1:13" x14ac:dyDescent="0.25">
      <c r="A96" s="5" t="s">
        <v>83</v>
      </c>
      <c r="B96" s="5" t="s">
        <v>11</v>
      </c>
      <c r="C96" s="5" t="s">
        <v>36</v>
      </c>
      <c r="D96" s="6">
        <v>3</v>
      </c>
      <c r="E96" s="6" t="s">
        <v>9</v>
      </c>
      <c r="F96" s="5" t="s">
        <v>11</v>
      </c>
      <c r="G96" s="5" t="s">
        <v>190</v>
      </c>
      <c r="H96" s="6">
        <v>0</v>
      </c>
      <c r="I96" s="5">
        <v>647000</v>
      </c>
      <c r="J96" s="5" t="s">
        <v>213</v>
      </c>
      <c r="K96" s="9" t="s">
        <v>296</v>
      </c>
      <c r="L96" s="6" t="s">
        <v>266</v>
      </c>
      <c r="M96" s="5" t="s">
        <v>266</v>
      </c>
    </row>
    <row r="97" spans="1:13" x14ac:dyDescent="0.25">
      <c r="A97" s="5" t="s">
        <v>91</v>
      </c>
      <c r="B97" s="5" t="s">
        <v>92</v>
      </c>
      <c r="C97" s="5" t="s">
        <v>35</v>
      </c>
      <c r="D97" s="6">
        <v>3</v>
      </c>
      <c r="E97" s="6" t="s">
        <v>7</v>
      </c>
      <c r="F97" s="5" t="s">
        <v>11</v>
      </c>
      <c r="G97" s="5" t="s">
        <v>189</v>
      </c>
      <c r="H97" s="6">
        <v>0</v>
      </c>
      <c r="I97" s="5">
        <v>754500</v>
      </c>
      <c r="J97" s="5" t="s">
        <v>213</v>
      </c>
      <c r="K97" s="9" t="s">
        <v>296</v>
      </c>
      <c r="L97" s="6" t="s">
        <v>266</v>
      </c>
      <c r="M97" s="5" t="s">
        <v>266</v>
      </c>
    </row>
    <row r="98" spans="1:13" x14ac:dyDescent="0.25">
      <c r="A98" s="5" t="s">
        <v>96</v>
      </c>
      <c r="B98" s="5" t="s">
        <v>97</v>
      </c>
      <c r="C98" s="5" t="s">
        <v>18</v>
      </c>
      <c r="D98" s="6">
        <v>3</v>
      </c>
      <c r="E98" s="6" t="s">
        <v>8</v>
      </c>
      <c r="F98" s="5" t="s">
        <v>11</v>
      </c>
      <c r="G98" s="5" t="s">
        <v>186</v>
      </c>
      <c r="H98" s="6">
        <v>0</v>
      </c>
      <c r="I98" s="5">
        <v>3000000</v>
      </c>
      <c r="J98" s="5" t="s">
        <v>255</v>
      </c>
      <c r="K98" s="9" t="s">
        <v>296</v>
      </c>
      <c r="L98" s="6" t="s">
        <v>259</v>
      </c>
      <c r="M98" s="5" t="s">
        <v>260</v>
      </c>
    </row>
    <row r="99" spans="1:13" x14ac:dyDescent="0.25">
      <c r="A99" s="5" t="s">
        <v>107</v>
      </c>
      <c r="B99" s="5" t="s">
        <v>108</v>
      </c>
      <c r="C99" s="5" t="s">
        <v>15</v>
      </c>
      <c r="D99" s="6">
        <v>4</v>
      </c>
      <c r="E99" s="6" t="s">
        <v>8</v>
      </c>
      <c r="F99" s="5" t="s">
        <v>11</v>
      </c>
      <c r="G99" s="5" t="s">
        <v>190</v>
      </c>
      <c r="H99" s="6">
        <v>0</v>
      </c>
      <c r="I99" s="5">
        <v>1315500</v>
      </c>
      <c r="J99" s="5" t="s">
        <v>213</v>
      </c>
      <c r="K99" s="9" t="s">
        <v>296</v>
      </c>
      <c r="L99" s="6" t="s">
        <v>266</v>
      </c>
      <c r="M99" s="5" t="s">
        <v>266</v>
      </c>
    </row>
    <row r="100" spans="1:13" x14ac:dyDescent="0.25">
      <c r="A100" s="5" t="s">
        <v>109</v>
      </c>
      <c r="B100" s="5" t="s">
        <v>110</v>
      </c>
      <c r="C100" s="5" t="s">
        <v>35</v>
      </c>
      <c r="D100" s="6">
        <v>2</v>
      </c>
      <c r="E100" s="6" t="s">
        <v>7</v>
      </c>
      <c r="F100" s="5" t="s">
        <v>11</v>
      </c>
      <c r="G100" s="5" t="s">
        <v>204</v>
      </c>
      <c r="H100" s="6">
        <v>0</v>
      </c>
      <c r="I100" s="5">
        <v>2748300</v>
      </c>
      <c r="J100" s="5" t="s">
        <v>255</v>
      </c>
      <c r="K100" s="9" t="s">
        <v>296</v>
      </c>
      <c r="L100" s="6" t="s">
        <v>259</v>
      </c>
      <c r="M100" s="5" t="s">
        <v>260</v>
      </c>
    </row>
    <row r="101" spans="1:13" x14ac:dyDescent="0.25">
      <c r="A101" s="5" t="s">
        <v>118</v>
      </c>
      <c r="B101" s="5" t="s">
        <v>51</v>
      </c>
      <c r="C101" s="5" t="s">
        <v>18</v>
      </c>
      <c r="D101" s="6">
        <v>4</v>
      </c>
      <c r="E101" s="6" t="s">
        <v>8</v>
      </c>
      <c r="F101" s="5" t="s">
        <v>11</v>
      </c>
      <c r="G101" s="5" t="s">
        <v>207</v>
      </c>
      <c r="H101" s="6">
        <v>0</v>
      </c>
      <c r="I101" s="5">
        <v>0</v>
      </c>
      <c r="J101" s="5" t="s">
        <v>255</v>
      </c>
      <c r="K101" s="9" t="s">
        <v>296</v>
      </c>
      <c r="L101" s="6" t="s">
        <v>259</v>
      </c>
      <c r="M101" s="5" t="s">
        <v>260</v>
      </c>
    </row>
    <row r="102" spans="1:13" x14ac:dyDescent="0.25">
      <c r="A102" s="5" t="s">
        <v>126</v>
      </c>
      <c r="B102" s="5" t="s">
        <v>11</v>
      </c>
      <c r="C102" s="5" t="s">
        <v>29</v>
      </c>
      <c r="D102" s="6">
        <v>3</v>
      </c>
      <c r="E102" s="6" t="s">
        <v>7</v>
      </c>
      <c r="F102" s="5" t="s">
        <v>11</v>
      </c>
      <c r="G102" s="5" t="s">
        <v>208</v>
      </c>
      <c r="H102" s="6">
        <v>0</v>
      </c>
      <c r="I102" s="5">
        <v>881400</v>
      </c>
      <c r="J102" s="5" t="s">
        <v>255</v>
      </c>
      <c r="K102" s="9" t="s">
        <v>296</v>
      </c>
      <c r="L102" s="6" t="s">
        <v>259</v>
      </c>
      <c r="M102" s="5" t="s">
        <v>260</v>
      </c>
    </row>
    <row r="103" spans="1:13" x14ac:dyDescent="0.25">
      <c r="A103" s="5" t="s">
        <v>131</v>
      </c>
      <c r="B103" s="5" t="s">
        <v>132</v>
      </c>
      <c r="C103" s="5" t="s">
        <v>29</v>
      </c>
      <c r="D103" s="6">
        <v>2</v>
      </c>
      <c r="E103" s="6" t="s">
        <v>7</v>
      </c>
      <c r="F103" s="5" t="s">
        <v>11</v>
      </c>
      <c r="G103" s="5" t="s">
        <v>202</v>
      </c>
      <c r="H103" s="6">
        <v>0</v>
      </c>
      <c r="I103" s="5">
        <v>1436000</v>
      </c>
      <c r="J103" s="5" t="s">
        <v>213</v>
      </c>
      <c r="K103" s="9" t="s">
        <v>296</v>
      </c>
      <c r="L103" s="6" t="s">
        <v>288</v>
      </c>
      <c r="M103" s="5" t="s">
        <v>287</v>
      </c>
    </row>
    <row r="104" spans="1:13" x14ac:dyDescent="0.25">
      <c r="A104" s="5" t="s">
        <v>133</v>
      </c>
      <c r="B104" s="5" t="s">
        <v>134</v>
      </c>
      <c r="C104" s="5" t="s">
        <v>35</v>
      </c>
      <c r="D104" s="6">
        <v>1</v>
      </c>
      <c r="E104" s="6" t="s">
        <v>7</v>
      </c>
      <c r="F104" s="5" t="s">
        <v>11</v>
      </c>
      <c r="G104" s="5" t="s">
        <v>190</v>
      </c>
      <c r="H104" s="6">
        <v>0</v>
      </c>
      <c r="I104" s="5">
        <v>2506000</v>
      </c>
      <c r="J104" s="5" t="s">
        <v>213</v>
      </c>
      <c r="K104" s="9" t="s">
        <v>296</v>
      </c>
      <c r="L104" s="6" t="s">
        <v>266</v>
      </c>
      <c r="M104" s="5" t="s">
        <v>266</v>
      </c>
    </row>
    <row r="105" spans="1:13" x14ac:dyDescent="0.25">
      <c r="A105" s="5" t="s">
        <v>136</v>
      </c>
      <c r="B105" s="5" t="s">
        <v>88</v>
      </c>
      <c r="C105" s="5" t="s">
        <v>15</v>
      </c>
      <c r="D105" s="6">
        <v>3</v>
      </c>
      <c r="E105" s="6" t="s">
        <v>8</v>
      </c>
      <c r="F105" s="5" t="s">
        <v>11</v>
      </c>
      <c r="G105" s="5" t="s">
        <v>184</v>
      </c>
      <c r="H105" s="6">
        <v>0</v>
      </c>
      <c r="I105" s="5">
        <v>0</v>
      </c>
      <c r="J105" s="5" t="s">
        <v>213</v>
      </c>
      <c r="K105" s="9" t="s">
        <v>296</v>
      </c>
      <c r="L105" s="6" t="s">
        <v>329</v>
      </c>
      <c r="M105" s="6" t="s">
        <v>329</v>
      </c>
    </row>
    <row r="106" spans="1:13" x14ac:dyDescent="0.25">
      <c r="A106" s="5" t="s">
        <v>165</v>
      </c>
      <c r="B106" s="5" t="s">
        <v>64</v>
      </c>
      <c r="C106" s="5" t="s">
        <v>35</v>
      </c>
      <c r="D106" s="6">
        <v>1</v>
      </c>
      <c r="E106" s="6" t="s">
        <v>7</v>
      </c>
      <c r="F106" s="5" t="s">
        <v>11</v>
      </c>
      <c r="G106" s="5" t="s">
        <v>189</v>
      </c>
      <c r="H106" s="6">
        <v>0</v>
      </c>
      <c r="I106" s="5">
        <v>2343500</v>
      </c>
      <c r="J106" s="5" t="s">
        <v>255</v>
      </c>
      <c r="K106" s="9" t="s">
        <v>296</v>
      </c>
      <c r="L106" s="6" t="s">
        <v>259</v>
      </c>
      <c r="M106" s="5" t="s">
        <v>260</v>
      </c>
    </row>
    <row r="107" spans="1:13" x14ac:dyDescent="0.25">
      <c r="A107" s="5" t="s">
        <v>179</v>
      </c>
      <c r="B107" s="5" t="s">
        <v>75</v>
      </c>
      <c r="C107" s="5" t="s">
        <v>36</v>
      </c>
      <c r="D107" s="6">
        <v>2</v>
      </c>
      <c r="E107" s="6" t="s">
        <v>9</v>
      </c>
      <c r="F107" s="5" t="s">
        <v>11</v>
      </c>
      <c r="G107" s="5" t="s">
        <v>190</v>
      </c>
      <c r="H107" s="6">
        <v>0</v>
      </c>
      <c r="I107" s="5">
        <v>3682500</v>
      </c>
      <c r="J107" s="5" t="s">
        <v>255</v>
      </c>
      <c r="K107" s="9" t="s">
        <v>296</v>
      </c>
      <c r="L107" s="6" t="s">
        <v>259</v>
      </c>
      <c r="M107" s="5" t="s">
        <v>260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963DD-DF1B-4F57-B048-C1C5FEE95585}">
  <dimension ref="A1:N27"/>
  <sheetViews>
    <sheetView workbookViewId="0"/>
  </sheetViews>
  <sheetFormatPr defaultRowHeight="12.75" x14ac:dyDescent="0.2"/>
  <cols>
    <col min="1" max="1" width="14.7109375" style="12" bestFit="1" customWidth="1"/>
    <col min="2" max="8" width="9.140625" style="12"/>
    <col min="9" max="9" width="14.42578125" style="12" bestFit="1" customWidth="1"/>
    <col min="10" max="10" width="9.140625" style="12"/>
    <col min="11" max="11" width="17.42578125" style="12" bestFit="1" customWidth="1"/>
    <col min="12" max="12" width="16.28515625" style="12" bestFit="1" customWidth="1"/>
    <col min="13" max="13" width="16.85546875" style="31" bestFit="1" customWidth="1"/>
    <col min="14" max="14" width="20.140625" style="12" bestFit="1" customWidth="1"/>
    <col min="15" max="16384" width="9.140625" style="12"/>
  </cols>
  <sheetData>
    <row r="1" spans="1:14" x14ac:dyDescent="0.2">
      <c r="A1" s="3" t="s">
        <v>0</v>
      </c>
      <c r="B1" s="3" t="s">
        <v>1</v>
      </c>
      <c r="C1" s="3" t="s">
        <v>2</v>
      </c>
      <c r="D1" s="4" t="s">
        <v>3</v>
      </c>
      <c r="E1" s="4" t="s">
        <v>4</v>
      </c>
      <c r="F1" s="3" t="s">
        <v>5</v>
      </c>
      <c r="G1" s="4" t="s">
        <v>6</v>
      </c>
      <c r="H1" s="3" t="s">
        <v>209</v>
      </c>
      <c r="I1" s="3" t="s">
        <v>210</v>
      </c>
      <c r="J1" s="4" t="s">
        <v>289</v>
      </c>
      <c r="K1" s="4" t="s">
        <v>211</v>
      </c>
      <c r="L1" s="27" t="s">
        <v>302</v>
      </c>
      <c r="M1" s="27" t="s">
        <v>303</v>
      </c>
      <c r="N1" s="28" t="s">
        <v>304</v>
      </c>
    </row>
    <row r="2" spans="1:14" x14ac:dyDescent="0.2">
      <c r="A2" s="5" t="s">
        <v>161</v>
      </c>
      <c r="B2" s="5" t="s">
        <v>162</v>
      </c>
      <c r="C2" s="5" t="s">
        <v>36</v>
      </c>
      <c r="D2" s="6">
        <v>5</v>
      </c>
      <c r="E2" s="6" t="s">
        <v>9</v>
      </c>
      <c r="F2" s="5" t="s">
        <v>11</v>
      </c>
      <c r="G2" s="6">
        <v>644</v>
      </c>
      <c r="H2" s="5">
        <v>2882800</v>
      </c>
      <c r="I2" s="5" t="s">
        <v>213</v>
      </c>
      <c r="J2" s="7" t="s">
        <v>290</v>
      </c>
      <c r="K2" s="6" t="s">
        <v>274</v>
      </c>
      <c r="L2" s="29">
        <v>45520.790277777778</v>
      </c>
      <c r="M2" s="30" t="s">
        <v>305</v>
      </c>
      <c r="N2" s="32">
        <f ca="1">NOW()-L2</f>
        <v>33.93162905092322</v>
      </c>
    </row>
    <row r="3" spans="1:14" x14ac:dyDescent="0.2">
      <c r="A3" s="5" t="s">
        <v>141</v>
      </c>
      <c r="B3" s="5" t="s">
        <v>142</v>
      </c>
      <c r="C3" s="5" t="s">
        <v>35</v>
      </c>
      <c r="D3" s="6">
        <v>4</v>
      </c>
      <c r="E3" s="6" t="s">
        <v>7</v>
      </c>
      <c r="F3" s="5" t="s">
        <v>11</v>
      </c>
      <c r="G3" s="6">
        <v>297</v>
      </c>
      <c r="H3" s="5">
        <v>1054500</v>
      </c>
      <c r="I3" s="5" t="s">
        <v>213</v>
      </c>
      <c r="J3" s="7" t="s">
        <v>290</v>
      </c>
      <c r="K3" s="6" t="s">
        <v>274</v>
      </c>
      <c r="L3" s="29">
        <v>45542.651388888888</v>
      </c>
      <c r="M3" s="30" t="s">
        <v>307</v>
      </c>
      <c r="N3" s="32">
        <f ca="1">NOW()-L3</f>
        <v>12.070517939813726</v>
      </c>
    </row>
    <row r="4" spans="1:14" x14ac:dyDescent="0.2">
      <c r="A4" s="5" t="s">
        <v>76</v>
      </c>
      <c r="B4" s="5" t="s">
        <v>32</v>
      </c>
      <c r="C4" s="5" t="s">
        <v>15</v>
      </c>
      <c r="D4" s="6">
        <v>2</v>
      </c>
      <c r="E4" s="6" t="s">
        <v>8</v>
      </c>
      <c r="F4" s="5" t="s">
        <v>11</v>
      </c>
      <c r="G4" s="6">
        <v>264</v>
      </c>
      <c r="H4" s="5">
        <v>2238000</v>
      </c>
      <c r="I4" s="5" t="s">
        <v>213</v>
      </c>
      <c r="J4" s="7" t="s">
        <v>290</v>
      </c>
      <c r="K4" s="6" t="s">
        <v>274</v>
      </c>
      <c r="L4" s="29">
        <v>45543.651388888888</v>
      </c>
      <c r="M4" s="30" t="s">
        <v>321</v>
      </c>
      <c r="N4" s="32">
        <f ca="1">NOW()-L4</f>
        <v>11.070517939813726</v>
      </c>
    </row>
    <row r="5" spans="1:14" x14ac:dyDescent="0.2">
      <c r="A5" s="5" t="s">
        <v>137</v>
      </c>
      <c r="B5" s="5" t="s">
        <v>138</v>
      </c>
      <c r="C5" s="5" t="s">
        <v>36</v>
      </c>
      <c r="D5" s="6">
        <v>5</v>
      </c>
      <c r="E5" s="6" t="s">
        <v>9</v>
      </c>
      <c r="F5" s="5" t="s">
        <v>11</v>
      </c>
      <c r="G5" s="6">
        <v>244</v>
      </c>
      <c r="H5" s="5">
        <v>206000</v>
      </c>
      <c r="I5" s="5" t="s">
        <v>213</v>
      </c>
      <c r="J5" s="7" t="s">
        <v>290</v>
      </c>
      <c r="K5" s="6" t="s">
        <v>274</v>
      </c>
      <c r="L5" s="29">
        <v>45544.651388888888</v>
      </c>
      <c r="M5" s="30" t="s">
        <v>308</v>
      </c>
      <c r="N5" s="32">
        <f ca="1">NOW()-L5</f>
        <v>10.070517939813726</v>
      </c>
    </row>
    <row r="6" spans="1:14" x14ac:dyDescent="0.2">
      <c r="A6" s="5" t="s">
        <v>52</v>
      </c>
      <c r="B6" s="5" t="s">
        <v>53</v>
      </c>
      <c r="C6" s="5" t="s">
        <v>35</v>
      </c>
      <c r="D6" s="6">
        <v>4</v>
      </c>
      <c r="E6" s="6" t="s">
        <v>7</v>
      </c>
      <c r="F6" s="5" t="s">
        <v>11</v>
      </c>
      <c r="G6" s="6">
        <v>313</v>
      </c>
      <c r="H6" s="5">
        <v>434500</v>
      </c>
      <c r="I6" s="5" t="s">
        <v>213</v>
      </c>
      <c r="J6" s="7" t="s">
        <v>290</v>
      </c>
      <c r="K6" s="6" t="s">
        <v>274</v>
      </c>
      <c r="L6" s="29">
        <v>45544.790277777778</v>
      </c>
      <c r="M6" s="30" t="s">
        <v>306</v>
      </c>
      <c r="N6" s="32">
        <f ca="1">NOW()-L6</f>
        <v>9.9316290509232203</v>
      </c>
    </row>
    <row r="7" spans="1:14" x14ac:dyDescent="0.2">
      <c r="A7" s="5" t="s">
        <v>56</v>
      </c>
      <c r="B7" s="5" t="s">
        <v>57</v>
      </c>
      <c r="C7" s="5" t="s">
        <v>36</v>
      </c>
      <c r="D7" s="6">
        <v>4</v>
      </c>
      <c r="E7" s="6" t="s">
        <v>9</v>
      </c>
      <c r="F7" s="5" t="s">
        <v>11</v>
      </c>
      <c r="G7" s="6">
        <v>240</v>
      </c>
      <c r="H7" s="5">
        <v>610000</v>
      </c>
      <c r="I7" s="5" t="s">
        <v>213</v>
      </c>
      <c r="J7" s="7" t="s">
        <v>290</v>
      </c>
      <c r="K7" s="6" t="s">
        <v>274</v>
      </c>
      <c r="L7" s="29">
        <v>45545.570138888892</v>
      </c>
      <c r="M7" s="30" t="s">
        <v>309</v>
      </c>
      <c r="N7" s="32">
        <f ca="1">NOW()-L7</f>
        <v>9.1517679398093605</v>
      </c>
    </row>
    <row r="8" spans="1:14" x14ac:dyDescent="0.2">
      <c r="A8" s="5" t="s">
        <v>166</v>
      </c>
      <c r="B8" s="5" t="s">
        <v>167</v>
      </c>
      <c r="C8" s="5" t="s">
        <v>29</v>
      </c>
      <c r="D8" s="6">
        <v>4</v>
      </c>
      <c r="E8" s="6" t="s">
        <v>7</v>
      </c>
      <c r="F8" s="5" t="s">
        <v>11</v>
      </c>
      <c r="G8" s="6">
        <v>197</v>
      </c>
      <c r="H8" s="5">
        <v>1555500</v>
      </c>
      <c r="I8" s="5" t="s">
        <v>213</v>
      </c>
      <c r="J8" s="7" t="s">
        <v>290</v>
      </c>
      <c r="K8" s="6" t="s">
        <v>274</v>
      </c>
      <c r="L8" s="29">
        <v>45545.736805555556</v>
      </c>
      <c r="M8" s="30" t="s">
        <v>310</v>
      </c>
      <c r="N8" s="32">
        <f ca="1">NOW()-L8</f>
        <v>8.9851012731451192</v>
      </c>
    </row>
    <row r="9" spans="1:14" x14ac:dyDescent="0.2">
      <c r="A9" s="5" t="s">
        <v>10</v>
      </c>
      <c r="B9" s="5" t="s">
        <v>11</v>
      </c>
      <c r="C9" s="5" t="s">
        <v>12</v>
      </c>
      <c r="D9" s="6">
        <v>4</v>
      </c>
      <c r="E9" s="6" t="s">
        <v>9</v>
      </c>
      <c r="F9" s="5" t="s">
        <v>11</v>
      </c>
      <c r="G9" s="6">
        <v>405</v>
      </c>
      <c r="H9" s="5">
        <v>778700</v>
      </c>
      <c r="I9" s="5" t="s">
        <v>213</v>
      </c>
      <c r="J9" s="7" t="s">
        <v>290</v>
      </c>
      <c r="K9" s="6" t="s">
        <v>274</v>
      </c>
      <c r="L9" s="29">
        <v>45545.790277777778</v>
      </c>
      <c r="M9" s="30" t="s">
        <v>320</v>
      </c>
      <c r="N9" s="32">
        <f ca="1">NOW()-L9</f>
        <v>8.9316290509232203</v>
      </c>
    </row>
    <row r="10" spans="1:14" x14ac:dyDescent="0.2">
      <c r="A10" s="5" t="s">
        <v>70</v>
      </c>
      <c r="B10" s="5" t="s">
        <v>71</v>
      </c>
      <c r="C10" s="5" t="s">
        <v>35</v>
      </c>
      <c r="D10" s="6">
        <v>3</v>
      </c>
      <c r="E10" s="6" t="s">
        <v>7</v>
      </c>
      <c r="F10" s="5" t="s">
        <v>11</v>
      </c>
      <c r="G10" s="6">
        <v>134</v>
      </c>
      <c r="H10" s="5">
        <v>2795800</v>
      </c>
      <c r="I10" s="5" t="s">
        <v>213</v>
      </c>
      <c r="J10" s="7" t="s">
        <v>290</v>
      </c>
      <c r="K10" s="6" t="s">
        <v>274</v>
      </c>
      <c r="L10" s="29">
        <v>45546.599305555559</v>
      </c>
      <c r="M10" s="30" t="s">
        <v>312</v>
      </c>
      <c r="N10" s="32">
        <f ca="1">NOW()-L10</f>
        <v>8.1226012731422088</v>
      </c>
    </row>
    <row r="11" spans="1:14" x14ac:dyDescent="0.2">
      <c r="A11" s="5" t="s">
        <v>87</v>
      </c>
      <c r="B11" s="5" t="s">
        <v>88</v>
      </c>
      <c r="C11" s="5" t="s">
        <v>15</v>
      </c>
      <c r="D11" s="6">
        <v>3</v>
      </c>
      <c r="E11" s="6" t="s">
        <v>8</v>
      </c>
      <c r="F11" s="5" t="s">
        <v>11</v>
      </c>
      <c r="G11" s="6">
        <v>136</v>
      </c>
      <c r="H11" s="5">
        <v>1408300</v>
      </c>
      <c r="I11" s="5" t="s">
        <v>213</v>
      </c>
      <c r="J11" s="7" t="s">
        <v>290</v>
      </c>
      <c r="K11" s="6" t="s">
        <v>274</v>
      </c>
      <c r="L11" s="29">
        <v>45548.736805555556</v>
      </c>
      <c r="M11" s="30" t="s">
        <v>311</v>
      </c>
      <c r="N11" s="32">
        <f ca="1">NOW()-L11</f>
        <v>5.9851012731451192</v>
      </c>
    </row>
    <row r="12" spans="1:14" x14ac:dyDescent="0.2">
      <c r="A12" s="5" t="s">
        <v>49</v>
      </c>
      <c r="B12" s="5" t="s">
        <v>11</v>
      </c>
      <c r="C12" s="5" t="s">
        <v>12</v>
      </c>
      <c r="D12" s="6">
        <v>4</v>
      </c>
      <c r="E12" s="6" t="s">
        <v>9</v>
      </c>
      <c r="F12" s="5" t="s">
        <v>11</v>
      </c>
      <c r="G12" s="6">
        <v>78</v>
      </c>
      <c r="H12" s="5">
        <v>3537200</v>
      </c>
      <c r="I12" s="5" t="s">
        <v>213</v>
      </c>
      <c r="J12" s="7" t="s">
        <v>290</v>
      </c>
      <c r="K12" s="6" t="s">
        <v>274</v>
      </c>
      <c r="L12" s="29">
        <v>45551.804861111108</v>
      </c>
      <c r="M12" s="30" t="s">
        <v>313</v>
      </c>
      <c r="N12" s="32">
        <f ca="1">NOW()-L12</f>
        <v>2.9170457175932825</v>
      </c>
    </row>
    <row r="13" spans="1:14" x14ac:dyDescent="0.2">
      <c r="A13" s="5" t="s">
        <v>156</v>
      </c>
      <c r="B13" s="5" t="s">
        <v>53</v>
      </c>
      <c r="C13" s="5" t="s">
        <v>35</v>
      </c>
      <c r="D13" s="6">
        <v>4</v>
      </c>
      <c r="E13" s="6" t="s">
        <v>7</v>
      </c>
      <c r="F13" s="5" t="s">
        <v>11</v>
      </c>
      <c r="G13" s="6">
        <v>54</v>
      </c>
      <c r="H13" s="5">
        <v>1116500</v>
      </c>
      <c r="I13" s="5" t="s">
        <v>213</v>
      </c>
      <c r="J13" s="7" t="s">
        <v>291</v>
      </c>
      <c r="K13" s="6" t="s">
        <v>274</v>
      </c>
      <c r="L13" s="29">
        <v>45552.804861111108</v>
      </c>
      <c r="M13" s="30" t="s">
        <v>314</v>
      </c>
      <c r="N13" s="32">
        <f ca="1">NOW()-L13</f>
        <v>1.9170457175932825</v>
      </c>
    </row>
    <row r="14" spans="1:14" x14ac:dyDescent="0.2">
      <c r="A14" s="5" t="s">
        <v>30</v>
      </c>
      <c r="B14" s="5" t="s">
        <v>11</v>
      </c>
      <c r="C14" s="5" t="s">
        <v>29</v>
      </c>
      <c r="D14" s="6">
        <v>4</v>
      </c>
      <c r="E14" s="6" t="s">
        <v>7</v>
      </c>
      <c r="F14" s="5" t="s">
        <v>11</v>
      </c>
      <c r="G14" s="6">
        <v>48</v>
      </c>
      <c r="H14" s="5">
        <v>3309900</v>
      </c>
      <c r="I14" s="5" t="s">
        <v>213</v>
      </c>
      <c r="J14" s="7" t="s">
        <v>291</v>
      </c>
      <c r="K14" s="6" t="s">
        <v>274</v>
      </c>
      <c r="L14" s="29">
        <v>45553.359027777777</v>
      </c>
      <c r="M14" s="30" t="s">
        <v>315</v>
      </c>
      <c r="N14" s="32">
        <f ca="1">NOW()-L14</f>
        <v>1.3628790509246755</v>
      </c>
    </row>
    <row r="15" spans="1:14" x14ac:dyDescent="0.2">
      <c r="A15" s="5" t="s">
        <v>135</v>
      </c>
      <c r="B15" s="5" t="s">
        <v>11</v>
      </c>
      <c r="C15" s="5" t="s">
        <v>12</v>
      </c>
      <c r="D15" s="6">
        <v>1</v>
      </c>
      <c r="E15" s="6" t="s">
        <v>9</v>
      </c>
      <c r="F15" s="5" t="s">
        <v>11</v>
      </c>
      <c r="G15" s="6">
        <v>2</v>
      </c>
      <c r="H15" s="5">
        <v>1341000</v>
      </c>
      <c r="I15" s="5" t="s">
        <v>213</v>
      </c>
      <c r="J15" s="9" t="s">
        <v>295</v>
      </c>
      <c r="K15" s="6" t="s">
        <v>274</v>
      </c>
      <c r="L15" s="29">
        <v>45553.598611111112</v>
      </c>
      <c r="M15" s="30" t="s">
        <v>319</v>
      </c>
      <c r="N15" s="32">
        <f ca="1">NOW()-L15</f>
        <v>1.1232957175889169</v>
      </c>
    </row>
    <row r="16" spans="1:14" x14ac:dyDescent="0.2">
      <c r="A16" s="5" t="s">
        <v>171</v>
      </c>
      <c r="B16" s="5" t="s">
        <v>143</v>
      </c>
      <c r="C16" s="5" t="s">
        <v>12</v>
      </c>
      <c r="D16" s="6">
        <v>4</v>
      </c>
      <c r="E16" s="6" t="s">
        <v>9</v>
      </c>
      <c r="F16" s="5" t="s">
        <v>11</v>
      </c>
      <c r="G16" s="6">
        <v>1</v>
      </c>
      <c r="H16" s="5">
        <v>1180000</v>
      </c>
      <c r="I16" s="5" t="s">
        <v>213</v>
      </c>
      <c r="J16" s="9" t="s">
        <v>296</v>
      </c>
      <c r="K16" s="6" t="s">
        <v>274</v>
      </c>
      <c r="L16" s="29">
        <v>45553.875694444447</v>
      </c>
      <c r="M16" s="30" t="s">
        <v>328</v>
      </c>
      <c r="N16" s="32">
        <f ca="1">NOW()-L16</f>
        <v>0.84621238425461343</v>
      </c>
    </row>
    <row r="17" spans="1:14" x14ac:dyDescent="0.2">
      <c r="A17" s="5" t="s">
        <v>73</v>
      </c>
      <c r="B17" s="5" t="s">
        <v>53</v>
      </c>
      <c r="C17" s="5" t="s">
        <v>35</v>
      </c>
      <c r="D17" s="6">
        <v>4</v>
      </c>
      <c r="E17" s="6" t="s">
        <v>7</v>
      </c>
      <c r="F17" s="5" t="s">
        <v>11</v>
      </c>
      <c r="G17" s="6">
        <v>26</v>
      </c>
      <c r="H17" s="5">
        <v>2522500</v>
      </c>
      <c r="I17" s="5" t="s">
        <v>213</v>
      </c>
      <c r="J17" s="7" t="s">
        <v>292</v>
      </c>
      <c r="K17" s="6" t="s">
        <v>273</v>
      </c>
      <c r="L17" s="29">
        <v>45554.459722222222</v>
      </c>
      <c r="M17" s="30" t="s">
        <v>316</v>
      </c>
      <c r="N17" s="32">
        <f ca="1">NOW()-L17</f>
        <v>0.26218460647942265</v>
      </c>
    </row>
    <row r="18" spans="1:14" x14ac:dyDescent="0.2">
      <c r="A18" s="5" t="s">
        <v>40</v>
      </c>
      <c r="B18" s="5" t="s">
        <v>41</v>
      </c>
      <c r="C18" s="5" t="s">
        <v>36</v>
      </c>
      <c r="D18" s="6">
        <v>5</v>
      </c>
      <c r="E18" s="6" t="s">
        <v>9</v>
      </c>
      <c r="F18" s="5" t="s">
        <v>11</v>
      </c>
      <c r="G18" s="6">
        <v>19</v>
      </c>
      <c r="H18" s="5">
        <v>1753900</v>
      </c>
      <c r="I18" s="5" t="s">
        <v>213</v>
      </c>
      <c r="J18" s="8" t="s">
        <v>293</v>
      </c>
      <c r="K18" s="6" t="s">
        <v>274</v>
      </c>
      <c r="L18" s="29">
        <v>45554.466736111113</v>
      </c>
      <c r="M18" s="30" t="s">
        <v>317</v>
      </c>
      <c r="N18" s="32">
        <f ca="1">NOW()-L18</f>
        <v>0.25517071758804377</v>
      </c>
    </row>
    <row r="19" spans="1:14" x14ac:dyDescent="0.2">
      <c r="A19" s="5" t="s">
        <v>159</v>
      </c>
      <c r="B19" s="5" t="s">
        <v>41</v>
      </c>
      <c r="C19" s="5" t="s">
        <v>36</v>
      </c>
      <c r="D19" s="6">
        <v>5</v>
      </c>
      <c r="E19" s="6" t="s">
        <v>9</v>
      </c>
      <c r="F19" s="5" t="s">
        <v>11</v>
      </c>
      <c r="G19" s="6">
        <v>18</v>
      </c>
      <c r="H19" s="5">
        <v>995000</v>
      </c>
      <c r="I19" s="5" t="s">
        <v>213</v>
      </c>
      <c r="J19" s="8" t="s">
        <v>293</v>
      </c>
      <c r="K19" s="6" t="s">
        <v>274</v>
      </c>
      <c r="L19" s="29">
        <v>45554.466736111113</v>
      </c>
      <c r="M19" s="30" t="s">
        <v>318</v>
      </c>
      <c r="N19" s="32">
        <f ca="1">NOW()-L19</f>
        <v>0.25517071758804377</v>
      </c>
    </row>
    <row r="20" spans="1:14" x14ac:dyDescent="0.2">
      <c r="A20" s="5" t="s">
        <v>60</v>
      </c>
      <c r="B20" s="5" t="s">
        <v>11</v>
      </c>
      <c r="C20" s="5" t="s">
        <v>29</v>
      </c>
      <c r="D20" s="6">
        <v>4</v>
      </c>
      <c r="E20" s="6" t="s">
        <v>7</v>
      </c>
      <c r="F20" s="5" t="s">
        <v>11</v>
      </c>
      <c r="G20" s="6">
        <v>8</v>
      </c>
      <c r="H20" s="5">
        <v>1500</v>
      </c>
      <c r="I20" s="5" t="s">
        <v>255</v>
      </c>
      <c r="J20" s="9" t="s">
        <v>294</v>
      </c>
      <c r="K20" s="6" t="s">
        <v>274</v>
      </c>
      <c r="L20" s="29">
        <v>45554.54791666667</v>
      </c>
      <c r="M20" s="30" t="s">
        <v>327</v>
      </c>
      <c r="N20" s="32">
        <f ca="1">NOW()-L20</f>
        <v>0.17399016203125939</v>
      </c>
    </row>
    <row r="21" spans="1:14" x14ac:dyDescent="0.2">
      <c r="A21" s="5" t="s">
        <v>58</v>
      </c>
      <c r="B21" s="5" t="s">
        <v>59</v>
      </c>
      <c r="C21" s="5" t="s">
        <v>29</v>
      </c>
      <c r="D21" s="6">
        <v>2</v>
      </c>
      <c r="E21" s="6" t="s">
        <v>7</v>
      </c>
      <c r="F21" s="5" t="s">
        <v>11</v>
      </c>
      <c r="G21" s="6">
        <v>23</v>
      </c>
      <c r="H21" s="5">
        <v>547400</v>
      </c>
      <c r="I21" s="5" t="s">
        <v>213</v>
      </c>
      <c r="J21" s="8" t="s">
        <v>293</v>
      </c>
      <c r="K21" s="6" t="s">
        <v>271</v>
      </c>
      <c r="L21" s="29">
        <v>45554.581944444442</v>
      </c>
      <c r="M21" s="30" t="s">
        <v>323</v>
      </c>
      <c r="N21" s="32">
        <f ca="1">NOW()-L21</f>
        <v>0.139962384258979</v>
      </c>
    </row>
    <row r="22" spans="1:14" x14ac:dyDescent="0.2">
      <c r="A22" s="5" t="s">
        <v>168</v>
      </c>
      <c r="B22" s="5" t="s">
        <v>41</v>
      </c>
      <c r="C22" s="5" t="s">
        <v>36</v>
      </c>
      <c r="D22" s="6">
        <v>5</v>
      </c>
      <c r="E22" s="6" t="s">
        <v>9</v>
      </c>
      <c r="F22" s="5" t="s">
        <v>11</v>
      </c>
      <c r="G22" s="6">
        <v>23</v>
      </c>
      <c r="H22" s="5">
        <v>1075500</v>
      </c>
      <c r="I22" s="5" t="s">
        <v>213</v>
      </c>
      <c r="J22" s="8" t="s">
        <v>293</v>
      </c>
      <c r="K22" s="6" t="s">
        <v>275</v>
      </c>
      <c r="L22" s="29">
        <v>45554.597222222219</v>
      </c>
      <c r="M22" s="30">
        <v>7426304542</v>
      </c>
      <c r="N22" s="32">
        <f ca="1">NOW()-L22</f>
        <v>0.12468460648233304</v>
      </c>
    </row>
    <row r="23" spans="1:14" x14ac:dyDescent="0.2">
      <c r="A23" s="5" t="s">
        <v>157</v>
      </c>
      <c r="B23" s="5" t="s">
        <v>11</v>
      </c>
      <c r="C23" s="5" t="s">
        <v>29</v>
      </c>
      <c r="D23" s="6">
        <v>4</v>
      </c>
      <c r="E23" s="6" t="s">
        <v>7</v>
      </c>
      <c r="F23" s="5" t="s">
        <v>11</v>
      </c>
      <c r="G23" s="6">
        <v>18</v>
      </c>
      <c r="H23" s="5">
        <v>703700</v>
      </c>
      <c r="I23" s="5" t="s">
        <v>213</v>
      </c>
      <c r="J23" s="8" t="s">
        <v>293</v>
      </c>
      <c r="K23" s="6" t="s">
        <v>274</v>
      </c>
      <c r="L23" s="29">
        <v>45554.626388888886</v>
      </c>
      <c r="M23" s="30" t="s">
        <v>324</v>
      </c>
      <c r="N23" s="32">
        <f ca="1">NOW()-L23</f>
        <v>9.5517939815181307E-2</v>
      </c>
    </row>
    <row r="24" spans="1:14" x14ac:dyDescent="0.2">
      <c r="A24" s="5" t="s">
        <v>102</v>
      </c>
      <c r="B24" s="5" t="s">
        <v>39</v>
      </c>
      <c r="C24" s="5" t="s">
        <v>35</v>
      </c>
      <c r="D24" s="6">
        <v>5</v>
      </c>
      <c r="E24" s="6" t="s">
        <v>7</v>
      </c>
      <c r="F24" s="5" t="s">
        <v>11</v>
      </c>
      <c r="G24" s="6">
        <v>24</v>
      </c>
      <c r="H24" s="5">
        <v>930500</v>
      </c>
      <c r="I24" s="5" t="s">
        <v>213</v>
      </c>
      <c r="J24" s="7" t="s">
        <v>292</v>
      </c>
      <c r="K24" s="6" t="s">
        <v>274</v>
      </c>
      <c r="L24" s="29">
        <v>45554.643055555556</v>
      </c>
      <c r="M24" s="30" t="s">
        <v>322</v>
      </c>
      <c r="N24" s="32">
        <f ca="1">NOW()-L24</f>
        <v>7.8851273145119194E-2</v>
      </c>
    </row>
    <row r="25" spans="1:14" x14ac:dyDescent="0.2">
      <c r="A25" s="5" t="s">
        <v>68</v>
      </c>
      <c r="B25" s="5" t="s">
        <v>28</v>
      </c>
      <c r="C25" s="5" t="s">
        <v>29</v>
      </c>
      <c r="D25" s="6">
        <v>1</v>
      </c>
      <c r="E25" s="6" t="s">
        <v>7</v>
      </c>
      <c r="F25" s="5" t="s">
        <v>11</v>
      </c>
      <c r="G25" s="6">
        <v>15</v>
      </c>
      <c r="H25" s="5">
        <v>2914000</v>
      </c>
      <c r="I25" s="5" t="s">
        <v>255</v>
      </c>
      <c r="J25" s="8" t="s">
        <v>293</v>
      </c>
      <c r="K25" s="6" t="s">
        <v>272</v>
      </c>
      <c r="L25" s="29">
        <v>45554.652083333334</v>
      </c>
      <c r="M25" s="30" t="s">
        <v>325</v>
      </c>
      <c r="N25" s="32">
        <f ca="1">NOW()-L25</f>
        <v>6.982349536701804E-2</v>
      </c>
    </row>
    <row r="26" spans="1:14" x14ac:dyDescent="0.2">
      <c r="A26" s="5" t="s">
        <v>79</v>
      </c>
      <c r="B26" s="5" t="s">
        <v>11</v>
      </c>
      <c r="C26" s="5" t="s">
        <v>12</v>
      </c>
      <c r="D26" s="6">
        <v>2</v>
      </c>
      <c r="E26" s="6" t="s">
        <v>9</v>
      </c>
      <c r="F26" s="5" t="s">
        <v>11</v>
      </c>
      <c r="G26" s="6">
        <v>13</v>
      </c>
      <c r="H26" s="5">
        <v>2773100</v>
      </c>
      <c r="I26" s="5" t="s">
        <v>213</v>
      </c>
      <c r="J26" s="8" t="s">
        <v>293</v>
      </c>
      <c r="K26" s="6" t="s">
        <v>274</v>
      </c>
      <c r="L26" s="29">
        <v>45554.668749999997</v>
      </c>
      <c r="M26" s="30" t="s">
        <v>326</v>
      </c>
      <c r="N26" s="32">
        <f ca="1">NOW()-L26</f>
        <v>5.3156828704231884E-2</v>
      </c>
    </row>
    <row r="27" spans="1:14" x14ac:dyDescent="0.2">
      <c r="A27" s="5" t="s">
        <v>38</v>
      </c>
      <c r="B27" s="5" t="s">
        <v>39</v>
      </c>
      <c r="C27" s="5" t="s">
        <v>35</v>
      </c>
      <c r="D27" s="6">
        <v>2</v>
      </c>
      <c r="E27" s="6" t="s">
        <v>7</v>
      </c>
      <c r="F27" s="5" t="s">
        <v>11</v>
      </c>
      <c r="G27" s="6">
        <v>2</v>
      </c>
      <c r="H27" s="5">
        <v>987600</v>
      </c>
      <c r="I27" s="5" t="s">
        <v>255</v>
      </c>
      <c r="J27" s="9" t="s">
        <v>295</v>
      </c>
      <c r="K27" s="6" t="s">
        <v>275</v>
      </c>
      <c r="L27" s="29">
        <v>45554.67291666667</v>
      </c>
      <c r="M27" s="30">
        <v>7426305503</v>
      </c>
      <c r="N27" s="32">
        <f ca="1">NOW()-L27</f>
        <v>4.8990162031259388E-2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 Of Service Status</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Vishal Keny</cp:lastModifiedBy>
  <dcterms:created xsi:type="dcterms:W3CDTF">2024-09-19T11:08:18Z</dcterms:created>
  <dcterms:modified xsi:type="dcterms:W3CDTF">2024-09-19T11:49:43Z</dcterms:modified>
</cp:coreProperties>
</file>