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ishal.keny\Desktop\"/>
    </mc:Choice>
  </mc:AlternateContent>
  <xr:revisionPtr revIDLastSave="0" documentId="13_ncr:1_{F3FC74E7-5BB5-4F95-A90D-919F51E9FA5A}"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Out Of Service Status" sheetId="1" r:id="rId2"/>
    <sheet name="OEM Call Details report" sheetId="3" r:id="rId3"/>
  </sheets>
  <definedNames>
    <definedName name="_xlnm._FilterDatabase" localSheetId="2" hidden="1">'OEM Call Details report'!$A$1:$N$25</definedName>
    <definedName name="_xlnm._FilterDatabase" localSheetId="1" hidden="1">'Out Of Service Status'!$A$1:$M$199</definedName>
  </definedNames>
  <calcPr calcId="191029"/>
  <pivotCaches>
    <pivotCache cacheId="2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4" i="3" l="1"/>
  <c r="N25" i="3"/>
  <c r="N23" i="3"/>
  <c r="N22" i="3"/>
  <c r="N17" i="3"/>
  <c r="N21" i="3"/>
  <c r="N19" i="3"/>
  <c r="N13" i="3"/>
  <c r="N20" i="3"/>
  <c r="N18" i="3"/>
  <c r="N11" i="3"/>
  <c r="N15" i="3"/>
  <c r="N14" i="3"/>
  <c r="N12" i="3"/>
  <c r="N8" i="3"/>
  <c r="N7" i="3"/>
  <c r="N16" i="3"/>
  <c r="N10" i="3"/>
  <c r="N9" i="3"/>
  <c r="N6" i="3"/>
  <c r="N4" i="3"/>
  <c r="N5" i="3"/>
  <c r="N3" i="3"/>
  <c r="N2" i="3"/>
</calcChain>
</file>

<file path=xl/sharedStrings.xml><?xml version="1.0" encoding="utf-8"?>
<sst xmlns="http://schemas.openxmlformats.org/spreadsheetml/2006/main" count="2263" uniqueCount="444">
  <si>
    <t>TERMINAL ID</t>
  </si>
  <si>
    <t>CITY</t>
  </si>
  <si>
    <t>MODULE</t>
  </si>
  <si>
    <t>REGIONNAME</t>
  </si>
  <si>
    <t>NETWORK</t>
  </si>
  <si>
    <t>CIRCLE</t>
  </si>
  <si>
    <t>AGE</t>
  </si>
  <si>
    <t>NW-2</t>
  </si>
  <si>
    <t>NW-3</t>
  </si>
  <si>
    <t>NW-1</t>
  </si>
  <si>
    <t>S1BW000074100</t>
  </si>
  <si>
    <t>DURGAPUR</t>
  </si>
  <si>
    <t>AO BURDWAN</t>
  </si>
  <si>
    <t>KOLKATA</t>
  </si>
  <si>
    <t>S1NW000093012</t>
  </si>
  <si>
    <t>KOLKATTA</t>
  </si>
  <si>
    <t>AO KOLKATA</t>
  </si>
  <si>
    <t>S1NB014821270</t>
  </si>
  <si>
    <t>S1BB004789093</t>
  </si>
  <si>
    <t>DARJILING</t>
  </si>
  <si>
    <t>AO SILIGURI</t>
  </si>
  <si>
    <t>S1NW000232005</t>
  </si>
  <si>
    <t>EAST DISTRICT</t>
  </si>
  <si>
    <t>S1BW000091064</t>
  </si>
  <si>
    <t>HOWRAH</t>
  </si>
  <si>
    <t>AO HOWRAH</t>
  </si>
  <si>
    <t>S1NB007090013</t>
  </si>
  <si>
    <t>PURBA MEDINIP</t>
  </si>
  <si>
    <t>S1BW010090001</t>
  </si>
  <si>
    <t>BARASAT - I</t>
  </si>
  <si>
    <t>AO BIDHANNAGAR</t>
  </si>
  <si>
    <t>S1BB000103001</t>
  </si>
  <si>
    <t>JHARGRAM</t>
  </si>
  <si>
    <t>AO SOUTH 24 PARGANAS</t>
  </si>
  <si>
    <t>S1BB001377045</t>
  </si>
  <si>
    <t>HAORA</t>
  </si>
  <si>
    <t>S1BW000048047</t>
  </si>
  <si>
    <t>BARDDHAMAN</t>
  </si>
  <si>
    <t>S1BW000008003</t>
  </si>
  <si>
    <t>ARAMBAG</t>
  </si>
  <si>
    <t>S1BW000018101</t>
  </si>
  <si>
    <t>S1BW000048029</t>
  </si>
  <si>
    <t>MEMARI</t>
  </si>
  <si>
    <t>S1BB000074137</t>
  </si>
  <si>
    <t>BURDWAN</t>
  </si>
  <si>
    <t>S1NW000018062</t>
  </si>
  <si>
    <t>S1NB000048039</t>
  </si>
  <si>
    <t>S1NW014821298</t>
  </si>
  <si>
    <t>S1BB000129059</t>
  </si>
  <si>
    <t>MALDA</t>
  </si>
  <si>
    <t>S1BW000166039</t>
  </si>
  <si>
    <t>RANAGHAT</t>
  </si>
  <si>
    <t>S1NW014821324</t>
  </si>
  <si>
    <t>NORTH TWENTY</t>
  </si>
  <si>
    <t>S1NW014821286</t>
  </si>
  <si>
    <t>S1NW014821321</t>
  </si>
  <si>
    <t>S1BW000018045</t>
  </si>
  <si>
    <t>S1BW001082044</t>
  </si>
  <si>
    <t>KALYANI</t>
  </si>
  <si>
    <t>S1BW004789110</t>
  </si>
  <si>
    <t>SILIGURI</t>
  </si>
  <si>
    <t>S1NW014821306</t>
  </si>
  <si>
    <t>S1NW000004160</t>
  </si>
  <si>
    <t>S1BW000122004</t>
  </si>
  <si>
    <t>NADIA</t>
  </si>
  <si>
    <t>S1BB001082002</t>
  </si>
  <si>
    <t>S1NB000095050</t>
  </si>
  <si>
    <t>JALPAIGURI</t>
  </si>
  <si>
    <t>S1BW000095031</t>
  </si>
  <si>
    <t>S5NE004662621</t>
  </si>
  <si>
    <t>S5NE005374621</t>
  </si>
  <si>
    <t>S1BW000074112</t>
  </si>
  <si>
    <t>S1BW001082045</t>
  </si>
  <si>
    <t>CHAKDAHA</t>
  </si>
  <si>
    <t>S1BW007090008</t>
  </si>
  <si>
    <t>HALDIA</t>
  </si>
  <si>
    <t>S5NE001643621</t>
  </si>
  <si>
    <t>HABRA</t>
  </si>
  <si>
    <t>S1BW000178105</t>
  </si>
  <si>
    <t>CHINSURAH - M</t>
  </si>
  <si>
    <t>S1NB001490045</t>
  </si>
  <si>
    <t>SOUTH TWENTY</t>
  </si>
  <si>
    <t>S1NB014821331</t>
  </si>
  <si>
    <t>S1NB014821151</t>
  </si>
  <si>
    <t>S1BW000193022</t>
  </si>
  <si>
    <t>DEMARIHAT</t>
  </si>
  <si>
    <t>S1NB000232026</t>
  </si>
  <si>
    <t>GANGTOK</t>
  </si>
  <si>
    <t>S1NB000074141</t>
  </si>
  <si>
    <t>S1BB000029076</t>
  </si>
  <si>
    <t>ICHAPUR</t>
  </si>
  <si>
    <t>S1NW000074140</t>
  </si>
  <si>
    <t>S1BW004789045</t>
  </si>
  <si>
    <t>S1BW000008018</t>
  </si>
  <si>
    <t>HUGLI</t>
  </si>
  <si>
    <t>S1BW000029027</t>
  </si>
  <si>
    <t>S1BW000093089</t>
  </si>
  <si>
    <t>S1BB000047054</t>
  </si>
  <si>
    <t>PARGANAS</t>
  </si>
  <si>
    <t>S1BW000024040</t>
  </si>
  <si>
    <t>S1BW000029024</t>
  </si>
  <si>
    <t>S1BW000005039</t>
  </si>
  <si>
    <t>S1BW001082046</t>
  </si>
  <si>
    <t>S1BW000178102</t>
  </si>
  <si>
    <t>S5NE004783621</t>
  </si>
  <si>
    <t>S1NB010546001</t>
  </si>
  <si>
    <t>S1NW000018097</t>
  </si>
  <si>
    <t>RAJARHAT</t>
  </si>
  <si>
    <t>S1BW000202040</t>
  </si>
  <si>
    <t>PASCHIM MEDIN</t>
  </si>
  <si>
    <t>S5NE001450621</t>
  </si>
  <si>
    <t>S1BW000074114</t>
  </si>
  <si>
    <t>S1NB000029039</t>
  </si>
  <si>
    <t>BARRACKPORE</t>
  </si>
  <si>
    <t>S1BW000029012</t>
  </si>
  <si>
    <t>S5NE064361621</t>
  </si>
  <si>
    <t>S1BW000193028</t>
  </si>
  <si>
    <t>CHANDIPUR</t>
  </si>
  <si>
    <t>S1NB000202042</t>
  </si>
  <si>
    <t>PASCHIM</t>
  </si>
  <si>
    <t>S1BB000063027</t>
  </si>
  <si>
    <t>S5NE000093626</t>
  </si>
  <si>
    <t>S1BW001082047</t>
  </si>
  <si>
    <t>CHAKDAH</t>
  </si>
  <si>
    <t>S1BW000057033</t>
  </si>
  <si>
    <t>CONTAI</t>
  </si>
  <si>
    <t>S1BW001082006</t>
  </si>
  <si>
    <t>KALYANI (GAYE</t>
  </si>
  <si>
    <t>S1BW000029060</t>
  </si>
  <si>
    <t>NORTH PARGANA</t>
  </si>
  <si>
    <t>S1BW000011026</t>
  </si>
  <si>
    <t>S5NE005602621</t>
  </si>
  <si>
    <t>S1NB000122110</t>
  </si>
  <si>
    <t>S1NB000193035</t>
  </si>
  <si>
    <t>MOYNA</t>
  </si>
  <si>
    <t>S1BB000004076</t>
  </si>
  <si>
    <t>S1BW000018100</t>
  </si>
  <si>
    <t>S1BB001377044</t>
  </si>
  <si>
    <t>S1NB000022062</t>
  </si>
  <si>
    <t>BANKURA</t>
  </si>
  <si>
    <t>S1BW000093098</t>
  </si>
  <si>
    <t>S1BB000232027</t>
  </si>
  <si>
    <t>S1NW014821297</t>
  </si>
  <si>
    <t>S1BW000074028</t>
  </si>
  <si>
    <t>S1BW000011027</t>
  </si>
  <si>
    <t>CHINAKURI</t>
  </si>
  <si>
    <t>S1NW014821323</t>
  </si>
  <si>
    <t>S1NB000193036</t>
  </si>
  <si>
    <t>NANDA KUMAR</t>
  </si>
  <si>
    <t>S1BB000018007</t>
  </si>
  <si>
    <t>S1NW014821308</t>
  </si>
  <si>
    <t>S1BW000004015</t>
  </si>
  <si>
    <t>S1BB014048002</t>
  </si>
  <si>
    <t>HINGALGANJ</t>
  </si>
  <si>
    <t>S1NW014821320</t>
  </si>
  <si>
    <t>S1BB004782001</t>
  </si>
  <si>
    <t>PASCHIM MED</t>
  </si>
  <si>
    <t>S1NW014821285</t>
  </si>
  <si>
    <t>S5NE002090621</t>
  </si>
  <si>
    <t>S1BW000193017</t>
  </si>
  <si>
    <t>NANDIGRAM</t>
  </si>
  <si>
    <t>S1BW001329030</t>
  </si>
  <si>
    <t>S1NW002023001</t>
  </si>
  <si>
    <t>BIJANBARI</t>
  </si>
  <si>
    <t>S1BW000074022</t>
  </si>
  <si>
    <t>S1NW014821305</t>
  </si>
  <si>
    <t>S1BW000011028</t>
  </si>
  <si>
    <t>SITARAMPUR</t>
  </si>
  <si>
    <t>S1BW000004012</t>
  </si>
  <si>
    <t>S1BW000018032</t>
  </si>
  <si>
    <t>S1NW014821302</t>
  </si>
  <si>
    <t>S1NB000193037</t>
  </si>
  <si>
    <t>S1BW000105012</t>
  </si>
  <si>
    <t>KALIMPONG</t>
  </si>
  <si>
    <t>S1BW000193018</t>
  </si>
  <si>
    <t>S1BW000093051</t>
  </si>
  <si>
    <t>S1BB000178088</t>
  </si>
  <si>
    <t>SERAMPORE</t>
  </si>
  <si>
    <t>S1BW000178061</t>
  </si>
  <si>
    <t>S1NB000004121</t>
  </si>
  <si>
    <t>S1BW000029063</t>
  </si>
  <si>
    <t>S1BW000228014</t>
  </si>
  <si>
    <t>S1NW000029031</t>
  </si>
  <si>
    <t>UNDEFINED IN</t>
  </si>
  <si>
    <t>S1BW000011029</t>
  </si>
  <si>
    <t>BURNPUR</t>
  </si>
  <si>
    <t>S1NB000156013</t>
  </si>
  <si>
    <t>PORT BLAIR</t>
  </si>
  <si>
    <t>S1BB000132003</t>
  </si>
  <si>
    <t>S1BB001082053</t>
  </si>
  <si>
    <t>S1BW014821111</t>
  </si>
  <si>
    <t>S1BW000122071</t>
  </si>
  <si>
    <t>S1BW000193048</t>
  </si>
  <si>
    <t>MEDINIPUR</t>
  </si>
  <si>
    <t>S1BW000029055</t>
  </si>
  <si>
    <t>S5NE007090621</t>
  </si>
  <si>
    <t>S1BB000178089</t>
  </si>
  <si>
    <t>RISHRA</t>
  </si>
  <si>
    <t>S1BB001377108</t>
  </si>
  <si>
    <t>S1BW000095111</t>
  </si>
  <si>
    <t>S1NW061606001</t>
  </si>
  <si>
    <t>RANGAT</t>
  </si>
  <si>
    <t>S1BW000193045</t>
  </si>
  <si>
    <t>S5BE003332622</t>
  </si>
  <si>
    <t>KHARAGPUR</t>
  </si>
  <si>
    <t>S1BW004789026</t>
  </si>
  <si>
    <t>S1BW014821058</t>
  </si>
  <si>
    <t>S1BW002025001</t>
  </si>
  <si>
    <t>S1BB003558003</t>
  </si>
  <si>
    <t>SALBANI</t>
  </si>
  <si>
    <t>S1NB007516001</t>
  </si>
  <si>
    <t>NAMCHI</t>
  </si>
  <si>
    <t>S1BW014821027</t>
  </si>
  <si>
    <t>UNDEFINED</t>
  </si>
  <si>
    <t>S1BW000095047</t>
  </si>
  <si>
    <t>S1BW000122072</t>
  </si>
  <si>
    <t>BHIMPUR</t>
  </si>
  <si>
    <t>S1NB000029029</t>
  </si>
  <si>
    <t>S1BW000105014</t>
  </si>
  <si>
    <t>S1BW000057038</t>
  </si>
  <si>
    <t>S1NB000093019</t>
  </si>
  <si>
    <t>S1BW000022052</t>
  </si>
  <si>
    <t>S1BW000178063</t>
  </si>
  <si>
    <t>BALLY</t>
  </si>
  <si>
    <t>S1BW000004080</t>
  </si>
  <si>
    <t>S1BW000029056</t>
  </si>
  <si>
    <t>PALTA</t>
  </si>
  <si>
    <t>S1BW000057047</t>
  </si>
  <si>
    <t>BARATALA</t>
  </si>
  <si>
    <t>S1BB008854002</t>
  </si>
  <si>
    <t>MURSHIDABAD</t>
  </si>
  <si>
    <t>S1BB007090024</t>
  </si>
  <si>
    <t>S1BW014821383</t>
  </si>
  <si>
    <t>S1BW000095048</t>
  </si>
  <si>
    <t>S5NE008735621</t>
  </si>
  <si>
    <t>24 PARGANAS N</t>
  </si>
  <si>
    <t>S1BB002005002</t>
  </si>
  <si>
    <t>BADURIA</t>
  </si>
  <si>
    <t>S1BW001377006</t>
  </si>
  <si>
    <t>S1NB012368001</t>
  </si>
  <si>
    <t>S1BW006867002</t>
  </si>
  <si>
    <t>TAKI</t>
  </si>
  <si>
    <t>S1BW014821371</t>
  </si>
  <si>
    <t>S1BW000005030</t>
  </si>
  <si>
    <t>HASIMARA</t>
  </si>
  <si>
    <t>S1NB001377028</t>
  </si>
  <si>
    <t>S1BW000022044</t>
  </si>
  <si>
    <t>S1BW000156023</t>
  </si>
  <si>
    <t>S1BW004771001</t>
  </si>
  <si>
    <t>S1BW000057048</t>
  </si>
  <si>
    <t>NAYAPUT</t>
  </si>
  <si>
    <t>S1NB000122084</t>
  </si>
  <si>
    <t>WEST BENGAL</t>
  </si>
  <si>
    <t>S1NB000005041</t>
  </si>
  <si>
    <t>S1BW000029067</t>
  </si>
  <si>
    <t>S1BW007090010</t>
  </si>
  <si>
    <t>S1BW001490052</t>
  </si>
  <si>
    <t>S1BW000074018</t>
  </si>
  <si>
    <t>S1BW000074204</t>
  </si>
  <si>
    <t>AO DURGAPUR</t>
  </si>
  <si>
    <t>S1BW000004017</t>
  </si>
  <si>
    <t>S1BW000018043</t>
  </si>
  <si>
    <t>S1BB004789055</t>
  </si>
  <si>
    <t>S1BW000074015</t>
  </si>
  <si>
    <t>S1BW000004020</t>
  </si>
  <si>
    <t>S1BB000029025</t>
  </si>
  <si>
    <t>S1NB000029146</t>
  </si>
  <si>
    <t>S1NW014821275</t>
  </si>
  <si>
    <t>S1NB001490058</t>
  </si>
  <si>
    <t>BARUIPUR</t>
  </si>
  <si>
    <t>S1NB000122109</t>
  </si>
  <si>
    <t>KARIMPUR I</t>
  </si>
  <si>
    <t>S1BW007090011</t>
  </si>
  <si>
    <t>S1BW000004083</t>
  </si>
  <si>
    <t>S1NB002120001</t>
  </si>
  <si>
    <t>MALDAH</t>
  </si>
  <si>
    <t>S1BB004789056</t>
  </si>
  <si>
    <t>S1BW000018013</t>
  </si>
  <si>
    <t>S1NW014821260</t>
  </si>
  <si>
    <t>S1BW014821113</t>
  </si>
  <si>
    <t>S5NE001722621</t>
  </si>
  <si>
    <t>S1BW003735004</t>
  </si>
  <si>
    <t>KARIMPUR - I</t>
  </si>
  <si>
    <t>S1BW000011048</t>
  </si>
  <si>
    <t>S1NW000202057</t>
  </si>
  <si>
    <t>KHARAGPUR - I</t>
  </si>
  <si>
    <t>S1BB000193027</t>
  </si>
  <si>
    <t>S1BB000018095</t>
  </si>
  <si>
    <t>S1NB000093095</t>
  </si>
  <si>
    <t>S1BW006278002</t>
  </si>
  <si>
    <t>S1NB000004150</t>
  </si>
  <si>
    <t>S5NE000098621</t>
  </si>
  <si>
    <t>JANGIPUR</t>
  </si>
  <si>
    <t>Error</t>
  </si>
  <si>
    <t xml:space="preserve">CardReaderError      InSupervisory        </t>
  </si>
  <si>
    <t xml:space="preserve">           All Cassettes Down/Fatal Admin Cash    </t>
  </si>
  <si>
    <t xml:space="preserve"> CashHandlerError     InSupervisory  RejectBinError     </t>
  </si>
  <si>
    <t xml:space="preserve">   Local/CommunicationError            </t>
  </si>
  <si>
    <t xml:space="preserve">    ExclusiveLocalError           </t>
  </si>
  <si>
    <t xml:space="preserve">             CashAcceptorFaults  </t>
  </si>
  <si>
    <t xml:space="preserve"> CashHandlerError        RejectBinError     </t>
  </si>
  <si>
    <t xml:space="preserve"> CashHandlerError              </t>
  </si>
  <si>
    <t xml:space="preserve">                </t>
  </si>
  <si>
    <t xml:space="preserve">       InSupervisory        </t>
  </si>
  <si>
    <t xml:space="preserve">   Local/CommunicationError   InSupervisory        </t>
  </si>
  <si>
    <t xml:space="preserve">             CashAcceptorFaults AB Full/Reject bin Overfill</t>
  </si>
  <si>
    <t xml:space="preserve">   Local/CommunicationError       All Cassettes Down/Fatal Admin Cash    </t>
  </si>
  <si>
    <t xml:space="preserve"> CashHandlerError Local/CommunicationError            </t>
  </si>
  <si>
    <t xml:space="preserve">       InSupervisory   All Cassettes Down/Fatal Admin Cash    </t>
  </si>
  <si>
    <t xml:space="preserve">    ExclusiveLocalError      All Cassettes Down/Fatal Admin Cash    </t>
  </si>
  <si>
    <t xml:space="preserve">    ExclusiveLocalError CashoutError         </t>
  </si>
  <si>
    <t xml:space="preserve">       InSupervisory EncryptorError   CashAcceptorFaults  </t>
  </si>
  <si>
    <t xml:space="preserve">    ExclusiveLocalError  InSupervisory        </t>
  </si>
  <si>
    <t xml:space="preserve">       InSupervisory     CashAcceptorFaults  </t>
  </si>
  <si>
    <t xml:space="preserve"> CashHandlerError         All Cassettes Down/Fatal Admin Cash    </t>
  </si>
  <si>
    <t xml:space="preserve">CardReaderError               </t>
  </si>
  <si>
    <t xml:space="preserve">        Closed       </t>
  </si>
  <si>
    <t xml:space="preserve">       InSupervisory EncryptorError      </t>
  </si>
  <si>
    <t xml:space="preserve"> CashHandlerError    CashoutError         </t>
  </si>
  <si>
    <t xml:space="preserve">   Local/CommunicationError         CashAcceptorFaults  </t>
  </si>
  <si>
    <t xml:space="preserve">   Local/CommunicationError   InSupervisory EncryptorError      </t>
  </si>
  <si>
    <t xml:space="preserve">   Local/CommunicationError  CashoutError         </t>
  </si>
  <si>
    <t xml:space="preserve">      CashoutError         </t>
  </si>
  <si>
    <t xml:space="preserve"> CashHandlerError  ExclusiveLocalError           </t>
  </si>
  <si>
    <t xml:space="preserve">CardReaderError   ExclusiveLocalError           </t>
  </si>
  <si>
    <t>CASH</t>
  </si>
  <si>
    <t>Service</t>
  </si>
  <si>
    <t>Dependency</t>
  </si>
  <si>
    <t>Remark</t>
  </si>
  <si>
    <t>Cash Managed</t>
  </si>
  <si>
    <t>SLM CMS // Docket 270824/36654 //Slm Ncr docket id: 7425101909 ATM Down // Machines is stopped from back end due to encryption related issue CRA Ritesh Goswami-8013426153 // 07/09/2024 08:33 Network Issue resolved Mail sent to Checker for Current Status jolint visite eta awaited // Reminder mail send to NCR team to share the Eta 08/09/2024 10:45 Mail sent to Rana Mondal joint visit eta awaited  08/09/2024 15:48 Reminder Mail sent to ncr team still eng eta awaited</t>
  </si>
  <si>
    <t>SLM NCR //DOCKET NO : 7424807208 // CALL LOG FOR EPP ISSUE // CUST SURAJIT - PAUL-8617750369 // ENGG suman das 8017777172 // CONFIRMATION DONE // SCHEDULE 12:00 05/09/2024 13:07 Eng Suman working at site 05/09/2024 15:46 As discussed with eng suman software issue at site fcr awaited for nect activity 06/09/2024 12:18 Mail sent to rana mondal for fcr 06/09/2024 15:52 Reminder mail sent to ncr team// Reminse mail send to NCR to share the FCR report 08/09/2024 09:40 Mail sent to bank officials for intervene</t>
  </si>
  <si>
    <t>SITE BANK REALTED ELECTRIC ISSUE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t>
  </si>
  <si>
    <t>SITE BANK REALTED APPROVAL PENDING NETWORK HUGHES / LINK DOWN / DOCKET NO :IN290824-0003867 // MAIL SENT 29/08/2024 16:05 eng eta 2024-08-30 11:00 30/08/2024 11:23 Engineer visited the site found that the RX TX cable was faulty by External Interference. So RX TX cable 4 Connectors need to be replaced on a chargeable basis QUOTE MAIL SENT TO BANK APPROVAL AWAITED	// As discussed with CM sultan sir he said he will check and update same mail send</t>
  </si>
  <si>
    <t>INTERNAL ISSUE // ETA NEXT LOADING TIME // CUSTODIAN PRASHANT 6297 065 180</t>
  </si>
  <si>
    <t>Site Bank Related misc UPS Numeric // Team Docket 04340065 // UPS Issue CRA Dipankar visited site found ups issue at site same mail sent to numeric team // mail sent to kaushik for eng eta 01/09/2024 16:19 Numeric eng PRATYUSH SINGH 8584826636 attend site eta share shortly // 02/09 13:26 Mail shared to Numeric Pawan / Kaushik For Current update //05/09/2024 13:06 Backroom Keys Available at site Contact Bank Person Mrinal Ghosh (CMF)-9433614501 and CRA DIPANKAR 9073312258 06/09/2024 13:02 Mail sent to saiket eng eta awaited //Eng Sourav das-9330014913 attend the site today @5:00 08/09/2024 09:48 Plan for today 1st half se-Sourav das-9330014913 08/09/2024 15:36  backroom key not available same mail sent to bank</t>
  </si>
  <si>
    <t>Bank Approval Awaited // SLM CMS // DOCKET NO : 010924/1008 // CALL LOG FOR EPP ISSUE // CUST VIVEK 8981176 962 // ENGG JOY 8240369833 01/09/2024 11:26 ENG WORKING AT SITE 01/09/2024 14:27 VISIT THE SITE, FOUND EPP ERROR, 0 DIGIT NOT WORKING DUE TO GUM PASTING IN EPP.. EPP NEED TO BE CHANGE ON CHARGEABLE BASIS. Quote Awaited // 01/09 18:53 Quote shared to Bank for EPP replacement same mail shared to CM basudev Sir for arrange approval</t>
  </si>
  <si>
    <t>Bank Approval awaited //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t>
  </si>
  <si>
    <t>SLM CMS // docket no 070924/14826////SLM NCR // DOCKET NO : 7424803941 // CALL LOG FOR ATM NOT COMING IN SERVICE // CUST ANSHUJIT - MUKHERJEE-8017523650 // engg AYAN - 98303 03853 // SCHEDULE 18:00 05/09/2024 12:36 As per eng ayan software issue at site fcr awaited 05/09/2024 15:27 Still fcr awaited 06/09/2024 15:39 Reminder Mail sent to ncr team still fcr awaited // call log for software issue same confrime with Eng Avijit  08/09/2024 11:05  As discused with con call Ncr eng Satybrata 8479844994   cms eng abhijit 7003802525  call schedule monday @ 11 am</t>
  </si>
  <si>
    <t>Power UPs Bank   POWER UPS NUMERIC / UPS ISSUE / DOCKET NO 04345741 /MAIL SENT // 02/09 14:22 Mail shared to Numeric Team for docket // 02/09 18:52 reminder Mail shared to Numeric Pawan for Docket // 03/09 13:24 Mail shared to Kaushik For Engineer eta // 03/09 18:02 Engineer dilip das-8584826651 Plan for tomm.1st half 04/09/2024 09:15 As dicussed witheng dilip 8584826651 attend site @ 11 am // As discuss with engg dilip das-8584826651 he said still ups issue not resolve  04/09/2024 13:44  Engineer visited and found no issue with ups. We have found batteries are faulty.  same mail sent to bank</t>
  </si>
  <si>
    <t>Site Bank Related Approval Pending Network Hughes _ Link issue _ Docket no IN040924-0004941 _ Same mail sent to hughes team 05/09/2024 08:46 Link eng attend site @ 12 pm  05/09/2024 15:56 Link eng visited site found rx and tx cable need to replace  on chargeable basis   Approval awaited</t>
  </si>
  <si>
    <t>SLM CMS // Docket 050924/11736 // EPP ISSUE // CRA RAJA DAS 8335059685 ENGINEER AVIJIT 9674761510 06/09/2024 11:49 As per tl prasanta Eng SUBHADIP SCHEDULE @ 16:30 // As discussed with Eng Avijit Mondal 9674761510 TM keys requied at site same mail send to CM arrange TM keys at site</t>
  </si>
  <si>
    <t>SLM CMS // DOCKET NO 060924/12434 // CALL LOG FOR DISPENSER ISSUE // CRA ARUP DAS 7908273527 // ENG ANIRUDHA 8250524554 // Confirmation done 06/09/2024 15:28 AS DISCUSSED WITH ENG. ANIRUDDHA ACHARJEE 8250524554 CALL SCHEDULE ON 6TH OF SEP @ 17:15// As per prasanta 	SANJOY SPARE ETA ON 09/09/24</t>
  </si>
  <si>
    <t>FLM;CRA;</t>
  </si>
  <si>
    <t>POWER UPS BANK // Power UPS Numeric // as discussed with CRA Jaydeep Roy 9735987968 he said ups issue at site // same inform to CM Radheshyam Mandal 8001196604 // AS DISCUSS WITH CRA Jaydeep Roy 9735987968 HE SAID SOLAR UPS ISSUE .// SAME INFORM TO CM RADHESHYAM 8001196604  // MAIL SENT</t>
  </si>
  <si>
    <t>SLM CMS // DOCKET NO : 060924/13676 // CALL LOG FOR CASH DISPENSER ISSUE // CUST JAYANTA . DAS-8240897039 // ENGG CHANDRASHEKAR 8335082685 // SCHEDULE 17:30 // 07/09/2024 12:48 Eng visited the site and found SM module and Main body faulty it will replace on FOC basis spare Eta awaited 08/09/2024 12:40 SPARE ETA ON 15/09/24</t>
  </si>
  <si>
    <t>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t>
  </si>
  <si>
    <t>Site Bank Related Misc  SLM CMS // Docket 070924/14662 // EPP Issue // CRA JAYANTA DEEP SEN-8017983111 CMS Engineer ENGINEER - ANIMESH-7003997001 07/09/2024 16:59 As discussed with eng Animesh call schedule @ today 7.30 pm  08/09/2024 11:14 As discussed with eng animesh tmks require at site  same mail sent to bank</t>
  </si>
  <si>
    <t>SITE BANK RELATED ELETRICAL ISSUE// : FLM_HCMS//ATM:DOWN//Docket No:CCM0025625092 // AS DISCUSS WITH CRA JAYANTA . DAS-8240897039. HE SAID ELECTRICAL ISSUE AT SITE // SAME INFORM TO CM SWADHIN HALDER 9674717716 // MAIL SENT</t>
  </si>
  <si>
    <t>SITE ACCESS ISSUE // FLM_CMS//CASH:DISPENSER:ISSUE // Docket No:API-CCM0019204014 // AS DISCUSS WITH CRA TAPAS KUMAR BERA ( 9733616368 ) HE SAID SITE ACCESS ISSUE DUE TO CAPTIVE SITE // SAME INFORM TO CM SHIB PRASAD 8918926068// 09/09/2024 10:33We try to call CM SHIB PRASAD 8918926068 not responding same discussed with with  CRA TAPAS 9733616368  he said he will update shortly</t>
  </si>
  <si>
    <t>Network SBICON-DD-LL // Link Down // Docket INC000045655767// FLM_CMS//ATM:DOWN// Docket No:API-CCM0019207451 //AS DISCUSS WITH CRA SANJIB KUMAR DAS ( 8617055844 ) HE SAID LINK DOWN AT SITE // MAIL SENT Reminder mail sent noc team for current update  Mail sent to noc team for current update</t>
  </si>
  <si>
    <t>SLM CMS // Docket 040924/9791 // Vault Dailer Issue // CRA KUNTAL 9123619591 CMS Engineer Tanmoy 8777481697 05/09/2024 11:12 As discussed with con call cra Kuntal 9123619591 eng Tanmoy 8777481697 call schedule @ 06/09/2024 12:00 06/09/2024 09:40 Call re schedule @ 2 pm 06/09/2024 15:31 Eng Tanmoy working at site // Approval done same mail send to CMS tp share the spare Eta 08/09/2024 12:01 As discussed with eng Tanmoy still part not available</t>
  </si>
  <si>
    <t>Site bank Related Approval pending  Network Hughes // Link Down // Docket No:IN070924-0002803 // FLM_HCMS//ATM:DOWN// Docket No:CCM0025626584 // As discuss with CRA ANSHUJIT MUKHERJEE 8017523650 site attend link down at site // Call log for link down Mail sent to Hughes Team // //ETA:2024-09-07 16:00 08/09/2024 10:04 Eng working at site  08/09/2024 14:39  Engineer visited the site and found that the RG 11 cable was damaged by External Interference. So 300 ft RG 11 cable  2 Connectors need to be replaced . approval awaited</t>
  </si>
  <si>
    <t>SLM CMS // Docket 050924/12034 // Cash DISPENSER ISSUE // ENGINEER Mr. MRINANKO MOB -9859598100 CRA PANKAJ BARMAN ( 9064647688 ) CRA SCHEDULE TIME TOMORROW 5 PM 06/09/2024 09:46 As discussed with cra pankaj call eta today @ 5 pm same mail sent to cms team arrange eng at same 07/09/2024 13:50 as discussed with cra pankaj call schedule @ 6 pm  08/09/2024 11:02 As discussed with con call   ENGINEER Mr. MRINANKO MOB -9859598100 CRA PANKAJ BARMAN ( 9064647688 ) call schedule @ 09/09/2024 16:00</t>
  </si>
  <si>
    <t>Branch Managed</t>
  </si>
  <si>
    <t>FLM;Bank;</t>
  </si>
  <si>
    <t>BANK FLM//BRANCH MANAGED ATM //Inform to Bm waiting to resolution from Branch end</t>
  </si>
  <si>
    <t>Power Ups Bank UPS Numeric // Docket Awaited // ATM Down // CRA AVIJIT . DAS-9433337774. CALL LOGGED FOR UPS // mail send to Numeric // Esc to Numeric team to log the call and share the docket no  08/09/2024 09:55  Numeric eng visited site founf solar ups at site same mail sent tobank</t>
  </si>
  <si>
    <t>NETWORK SBICON-DD-LL // Link Down // INC000045650901 // as discuss with CRA Subrata Mondal-9564241736 he said LINK DOWN AT SITE //MAIL SENT// mail send to Noc team to share the current update  08/09/2024 10:09 Mail sent to noc team  for current update</t>
  </si>
  <si>
    <t>slm cms // docket no 070924/14773 // CALL LOG FOR CDF ISSUE / ENGINEER : SUBRATA: 6290621945 // CUSTODIAN : SERVICE MANAGER-8250750859	// AS TODAY BP PERSON COULD NOT PROVIDE THE TIME SO CALL RESCHEDULED ON 9TH SEPT@14:00</t>
  </si>
  <si>
    <t>SLM CMS // DOCKET NO : 070924/14877 //CALL LOG FOR MACHINE IN ENCRYPTION // CUST NARAYAN 7872159170 // ENGG PRABHAT JANA 8250557686 // CONFIRMATION DONE : // MACHINE UNDER ENCRYPTION SO PLEASE CANCEL THE CALL//  08/09/2024 12:41 As discussed with eng prabhat still machine under encryption</t>
  </si>
  <si>
    <t>UPS NUMERIC // DOCKET 04357292 // FLM_HCMS//ATM:DOWN// Docket No:CCM0025628598 // as discuss with CRA ANUJ KUMAR RAM-8240062056 HE SAID UPS ISSUE AT SITE MAIL SENT  08/09/2024 14:25 Mail snet to kaushik eng eta awaited</t>
  </si>
  <si>
    <t>SITE BANK RELATED ELECTRICAL ISSUE // FLM_WSG//ATM:DOWN//CLOSE//SOP// Docket No:CCM0025628936 // as discuss with CRA Raja . Das-8335059685.he said site will attend at 19:30 // AS DISCUSS WITH CRA Raja . Das-8335059685. HE SAID ELECTRICAL ISSUE AT SITE // CM KOUSHIK MAJUMDER 9674710434 / MAIL SENT</t>
  </si>
  <si>
    <t>SLM CMS // DOCKET NO ; 060924/14375 // CALL LOG FOR CASH DISPENSER ISSUE // CUST AMAL BATABYAL ( 9064469167 ) // ENGG KUNTAL 8335082688 //As discussed with CRA Amal ETA @ 12:00 same mail send to CMS to arrange Eng same 07/09/2024 16:58 As discused with cra Amal 9064469167 call schedule tomm @ 3 pm  08/09/2024 15:55 Call re schedule @  4.30 pm</t>
  </si>
  <si>
    <t>numeric ups issue // docket no 04357302 // FLM - Susankar 7679366403 // mail sent R08/09/2024 09:51Reminder mail sent to numeric team for docket  08/09/2024 14:26 Mail sent to kaushik   eng eta awaited</t>
  </si>
  <si>
    <t>SITE BANK RELATED MISC // FLM_WSG//CASH:DISPENSER:ISSUE// Docket No:CCM0025629452 // as discuss with cra Sanjit . Kayal-9007969083 he said site will attend at 20:30 // AS DISCUSS WITH CRA SANJIT . KAYAL-9007969083.  HE SAID DURACELL BATTERY REQUIRED AT SITE // MAIL SENT // CM KAUSHIK MAJUMDAR</t>
  </si>
  <si>
    <t>SLM NCR // DOCKET NO:7425203438 // CALL LOG FOR DISPENSER ISSUE // ENGG BHABATARAN MAITY-9804832930 // CRA SUMON . SARKAR-7595829954 // TRIED TO CALL ENGG BUT NO RESPONSE  08/09/2024 12:51 As discussed with eng bhaba call schedule today @  6 pm</t>
  </si>
  <si>
    <t>POWER UPS NUMERIC // DOCKET AWAITED // FLM_HCMS//ATM:DOWN/ / Docket No:CCM0025631059 // AS DISCUSS WITH CRA Samir Kumar Patra-8240375210.HE SAID UPS ISSUE AT SITE // MAIL SENT</t>
  </si>
  <si>
    <t>SLM CMS // DOCKET NO : 070924/15001 // CALL LOG FOR CARD READER ISSUE // CUST ARUP 7872578022 // ENGG SANJOY 9614155270 08/09/2024 10:58 As discused with eng Sanjay 9614155270 call schedule @ 08/09/2024 14:30  08/09/2024 15:41 As discussed with eng sanjay working at site</t>
  </si>
  <si>
    <t>Cash;Misc;</t>
  </si>
  <si>
    <t>CASH OUT</t>
  </si>
  <si>
    <t xml:space="preserve">SLM CMS // Docket 090924/16438 // FREQUENT DISPENSER ISSUE // ENG DIPANJAN PH 8391864484. CRA MAMUD HOSSAIN ( 7431075978 ) CRA SCHEDULE TODAY 2PM	</t>
  </si>
  <si>
    <t xml:space="preserve">SLM CMS // Docket 090924/16442 // Frequent CASH DISPENSER, ISSUE ENG-ASIM,MB-7001125636 SCHEDULE 14:00 HRS CRA RATUL GHOSH ( 9134011886	</t>
  </si>
  <si>
    <t>Fresh Calls</t>
  </si>
  <si>
    <t>LOW CASH</t>
  </si>
  <si>
    <t>Network - FLM CRA</t>
  </si>
  <si>
    <t>FLM Call Dispatch to CRA</t>
  </si>
  <si>
    <t>Network_Leased Line</t>
  </si>
  <si>
    <t>SLM_CMS</t>
  </si>
  <si>
    <t>SLM_NCR</t>
  </si>
  <si>
    <t>Planned_Renovation</t>
  </si>
  <si>
    <t>UPS_Bank</t>
  </si>
  <si>
    <t>UPS_Numeric</t>
  </si>
  <si>
    <t>Bank_Site Access Issue</t>
  </si>
  <si>
    <t>Bank_Site Approval Pending</t>
  </si>
  <si>
    <t>Bank_Site Electrical Problem</t>
  </si>
  <si>
    <t>Bank_Site Related Issue</t>
  </si>
  <si>
    <t>Bank_Site TM keys Issue</t>
  </si>
  <si>
    <t>Aging</t>
  </si>
  <si>
    <t>&gt;72</t>
  </si>
  <si>
    <t>&gt;48</t>
  </si>
  <si>
    <t>&gt;24</t>
  </si>
  <si>
    <t>10-22</t>
  </si>
  <si>
    <t>5-10</t>
  </si>
  <si>
    <t>2-4</t>
  </si>
  <si>
    <t>0-1</t>
  </si>
  <si>
    <t>Grand Total</t>
  </si>
  <si>
    <t>Column Labels</t>
  </si>
  <si>
    <t>(All)</t>
  </si>
  <si>
    <t>Count of TERMINAL ID</t>
  </si>
  <si>
    <t>KOL LHO OOS 09th Sep @11:45 AM</t>
  </si>
  <si>
    <t>Last Allocated Time</t>
  </si>
  <si>
    <t>SLM Docket</t>
  </si>
  <si>
    <t>SLM Downtime in Hours</t>
  </si>
  <si>
    <t>270824/36654</t>
  </si>
  <si>
    <t>040724/21275-C1</t>
  </si>
  <si>
    <t>200824/25034</t>
  </si>
  <si>
    <t>070924/14826</t>
  </si>
  <si>
    <t>060924/12434</t>
  </si>
  <si>
    <t>060924/13676</t>
  </si>
  <si>
    <t>040924/9791</t>
  </si>
  <si>
    <t>050924/12034</t>
  </si>
  <si>
    <t>070924/14773</t>
  </si>
  <si>
    <t>070924/14877</t>
  </si>
  <si>
    <t>060924/14375</t>
  </si>
  <si>
    <t>070924/15001</t>
  </si>
  <si>
    <t>040724/21187-C2</t>
  </si>
  <si>
    <t>: 090924/15857</t>
  </si>
  <si>
    <t>200824/25086</t>
  </si>
  <si>
    <t xml:space="preserve">INC000045655767 </t>
  </si>
  <si>
    <t xml:space="preserve">INC000045650901 </t>
  </si>
  <si>
    <t xml:space="preserve"> 090924/16438</t>
  </si>
  <si>
    <t>090924/16442</t>
  </si>
  <si>
    <t>Total Uptime%</t>
  </si>
  <si>
    <t>BANK</t>
  </si>
  <si>
    <t>SLM</t>
  </si>
  <si>
    <t>NW</t>
  </si>
  <si>
    <t>FLM</t>
  </si>
  <si>
    <t>Fresh Call</t>
  </si>
  <si>
    <t xml:space="preserve">ATM UP </t>
  </si>
  <si>
    <t>UPS</t>
  </si>
  <si>
    <t>KOL  OOS Report Summary Cash Managed - 09th Sep @11:45 AM</t>
  </si>
  <si>
    <t>POWER UPS NUMERIC // DOCKET 04354840 // AS DISCUSS WITH CRA ARUP 7872578022 HE SAID UPS ISSUE AT SITE // MAIL SENT 08/09/2024 09:43 Mail sent to kaushik for eng eta  08/09/2024 14:29 As discussed with ups eng PARIKSHIT GOPE  8584826648 attend site Today morning</t>
  </si>
  <si>
    <t>Power numeric //Docket 04357915  //as per cust surav 6294 802 483  call log for ups not working at site / mail sent ups team</t>
  </si>
  <si>
    <t>POWE UPS NUMERIC // DOCKET 04357806  // FLM_WSG//ATM:DOWN Docket No:CCM0025632049 // as discuss with CRA SUVHANKAR . DUTTA-8240850385 he said ups issue at site // mail sent</t>
  </si>
  <si>
    <t>POWER UPS NUMERIFC // DOCKET 04357806  // FLM_WSG//ATM:DOWN// Docket No:CCM0025631928 // as discuss with CRA Suvhankar . Dutta-8240850385he said ups issue // mail sent</t>
  </si>
  <si>
    <t>SLM  NCR  / DOCKET NO :  7425202712  //  CALL LOG FOR Card reader problem // Branch custodian - Sohini Ghosh  no. 7908461720. // Engineer name  No - Saptarshi 9432688767 // Mail sent to NCR Engineer ETA</t>
  </si>
  <si>
    <t>SLM NCR // DOCKET NO : 7425112222 // CALL LOG FOR FREQUENT CASH DISPENSER ISSUE // CUST DIPANKAR 9073312258 // MIHIR MIHIR_9239069039 // CRA SCHEDULE 18:00// As discussed with CRA DIPANKAR ETA @18:00 same mail send to NCR arrange Eng same	// cra schedule Today 16:00 // Mail sent to NCR Engineer ETA</t>
  </si>
  <si>
    <t>SLM NCR //docket no  7425305300  log for dispenser issue //cust SUBHANKAR 9609183092 //eng ABHIJIT07686959382 //Mail sent to NCR Engineer ETA</t>
  </si>
  <si>
    <t>SLM CMS // Docket 040724/21275-C1 // Cash DISPENSER ISSUE // CUST AMITESH GHOSH-9330174327 NEED TO BE CALL LOG FOR DISPENSER ISSUE INF ENG TANMAY 8777481697- 04/09/2024 12:58 As discussed with eng Tanmoy and cra mitesh call schedule @ 2 pm 05/09/2024 15:22 As discussed with eng Tanmoy working at site 06/09/2024 15:07 Mail sent to hcms team for cra eta// Esc to sami for CRA schedual he will update in 10 m // CRA sheddule Requied Esc to Area head subrata sir  08/09/2024 12:19 Cra -Amitesh -9330174327 - schedule Today -14:00- 15:00 hrs</t>
  </si>
  <si>
    <t>// SLM CMS / DOCKET NO : 200824/25034 // CALL LOG FOR CASH DISPENSER ISSUE // CUST SOUBIT 9088732494 // ENG. JOY 8240369833 // CONFIRMATION DONE // 20/08 15:29 AS discuss with engineer Joy 8240369833 / CRA SOUBIT 9088732494 Schedule tomm 21/08 @ 16:00 // 21/08 11:30 CRA SOUBIT 9088732494 ETA today @16:00 same mail shared to CMS prasanta for align engineer on same time // 22/08 10:20 CRA Schedule required, same Mail shared to HCMS RL Anirban For CRA ETA // 22/08 11:42 As discuss with HCMS RL aniraban CRA Soubit 9088732494 ET Today @ 16:00 // 23/08 15:00 As Discuss with engineer JOY carriage assembly spare requested on CHGC basis Quote shared to bank same mail shared to CM Basudev Sir// approval recevied mail send to CMS to share the spare eta // 28/08 11:38 SPARE ETA TOMORROW @ 12:00HRS 30/08/2024 17:20 Mail sent to anirbun for cra eta 31/08 12:10 Spare eta today @ 16:00 // 31/08 18:44 As discuss with engineer Joy Still spare not received same mail shared to CMS prasanta for spare eta 01/09/2024 09:44 As per Tl Prasanta SPARE ETA ON 02/09/24 // 02/09 11:51 CRA SOUBIT 9088732494 eta today @ 18:00 same mail shared to CMS prasanta for align engineer on same time // 03/09 13:47 As discuss with HCMS RL 6203508614 CRA he will attend at site Today EOD 04/09/2024 12:37 As discussed with cra Dipankar call schedule @ 6 pm same inform to cms eng jay 82403698 05/09/2024 11:0233 05/09/2024 11:02 As discussed with engjay As discussed with eng jay Roller need to replace on foc spare eta awaited 06/09/2024 11:35 As discussed with eng jay call schedule today @ 6.30 km \ 07/09/2024 13:34 As discussed with rl shamii he will check share cra schedule shortly // CRA shedule requied Esc to area Head subhrata sir 08/09/2024 12:18 Cra - Trokar -8617744236 - schedule Today @ 13:00 hrs</t>
  </si>
  <si>
    <t>SLM CMS // DOCKET NO : 040724/21187-C2 // CALL LOG FOR 500 X 2 CASSETTE FAULTY // CUST SATYABRATA - 8927033199  // ENGG BISWAJIT PANDA 7076056034 // TRYING TO CALL ENGG BUT NO RESPONSE // CRA SCHEDULE Today @14:00</t>
  </si>
  <si>
    <t>slm cms //docket no : 090924/15857  // CALL LOG FOR ATMNOT COMING SERVICE //CUST SUVHANKAR . DUTTA-8240850385//ENG SOURAV-9836458875. CONFIRMATION DONE // Mail sent to CMS Engineer ETA</t>
  </si>
  <si>
    <t>slm cms //docket no  200824/25086   // CALL LOG FOR DISPENSER ISSUE //CUTSKUNTAL 9123619591//ENG TANMAY 91 877748169 / Mail sent to CMS Engineer 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</si>
</sst>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
  </numFmts>
  <fonts count="11" x14ac:knownFonts="1">
    <font>
      <sz val="11"/>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0"/>
      <name val="Calibri"/>
      <family val="2"/>
      <scheme val="minor"/>
    </font>
    <font>
      <b/>
      <sz val="10"/>
      <name val="Calibri"/>
      <family val="2"/>
      <scheme val="minor"/>
    </font>
    <font>
      <b/>
      <sz val="10"/>
      <color theme="0"/>
      <name val="Calibri"/>
      <family val="2"/>
      <scheme val="minor"/>
    </font>
    <font>
      <b/>
      <sz val="10"/>
      <color rgb="FFFF0000"/>
      <name val="Calibri"/>
      <family val="2"/>
      <scheme val="minor"/>
    </font>
    <font>
      <b/>
      <sz val="10"/>
      <color rgb="FFFFFFFF"/>
      <name val="Calibri"/>
      <family val="2"/>
    </font>
    <font>
      <b/>
      <sz val="10"/>
      <name val="Calibri"/>
      <family val="2"/>
    </font>
    <font>
      <sz val="10"/>
      <name val="Calibri"/>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16" fontId="3" fillId="0" borderId="1" xfId="0" quotePrefix="1" applyNumberFormat="1" applyFont="1" applyBorder="1" applyAlignment="1">
      <alignment horizontal="center"/>
    </xf>
    <xf numFmtId="0" fontId="3" fillId="0" borderId="1" xfId="0" quotePrefix="1" applyFont="1" applyBorder="1" applyAlignment="1">
      <alignment horizontal="center"/>
    </xf>
    <xf numFmtId="0" fontId="4" fillId="0" borderId="5" xfId="0" pivotButton="1" applyFont="1" applyBorder="1"/>
    <xf numFmtId="0" fontId="4" fillId="0" borderId="5" xfId="0" applyFont="1" applyBorder="1"/>
    <xf numFmtId="0" fontId="4" fillId="0" borderId="0" xfId="0" applyFont="1"/>
    <xf numFmtId="0" fontId="4" fillId="0" borderId="2" xfId="0" pivotButton="1" applyFont="1" applyBorder="1"/>
    <xf numFmtId="0" fontId="4" fillId="0" borderId="3" xfId="0" applyFont="1" applyBorder="1"/>
    <xf numFmtId="0" fontId="4" fillId="0" borderId="4" xfId="0" applyFont="1" applyBorder="1"/>
    <xf numFmtId="0" fontId="5" fillId="3" borderId="1" xfId="0" applyFont="1" applyFill="1" applyBorder="1"/>
    <xf numFmtId="0" fontId="5" fillId="3" borderId="1" xfId="0" applyFont="1" applyFill="1" applyBorder="1" applyAlignment="1">
      <alignment horizontal="center"/>
    </xf>
    <xf numFmtId="0" fontId="5" fillId="2" borderId="1" xfId="0" applyFont="1" applyFill="1" applyBorder="1" applyAlignment="1">
      <alignment horizontal="left"/>
    </xf>
    <xf numFmtId="0" fontId="5" fillId="2" borderId="1" xfId="0" applyNumberFormat="1" applyFont="1" applyFill="1" applyBorder="1" applyAlignment="1">
      <alignment horizontal="center"/>
    </xf>
    <xf numFmtId="0" fontId="5" fillId="0" borderId="1" xfId="0" applyFont="1" applyBorder="1" applyAlignment="1">
      <alignment horizontal="left"/>
    </xf>
    <xf numFmtId="0" fontId="4" fillId="0" borderId="1" xfId="0" applyNumberFormat="1" applyFont="1" applyBorder="1" applyAlignment="1">
      <alignment horizontal="center"/>
    </xf>
    <xf numFmtId="0" fontId="5" fillId="3" borderId="1" xfId="0" applyFont="1" applyFill="1" applyBorder="1" applyAlignment="1">
      <alignment horizontal="left"/>
    </xf>
    <xf numFmtId="0" fontId="5" fillId="3" borderId="1" xfId="0" applyNumberFormat="1" applyFont="1" applyFill="1" applyBorder="1" applyAlignment="1">
      <alignment horizontal="center"/>
    </xf>
    <xf numFmtId="0" fontId="6" fillId="4" borderId="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2" fillId="2" borderId="1" xfId="0" applyFont="1" applyFill="1" applyBorder="1" applyAlignment="1">
      <alignment horizontal="left"/>
    </xf>
    <xf numFmtId="22" fontId="5" fillId="0" borderId="1" xfId="0" applyNumberFormat="1" applyFont="1" applyBorder="1" applyAlignment="1">
      <alignment horizontal="center" vertical="center"/>
    </xf>
    <xf numFmtId="0" fontId="4" fillId="0" borderId="1" xfId="0" applyFont="1" applyBorder="1" applyAlignment="1">
      <alignment horizontal="left"/>
    </xf>
    <xf numFmtId="0" fontId="4" fillId="0" borderId="0" xfId="0" applyFont="1" applyAlignment="1">
      <alignment horizontal="left"/>
    </xf>
    <xf numFmtId="165" fontId="7" fillId="0" borderId="1" xfId="0" applyNumberFormat="1" applyFont="1" applyBorder="1" applyAlignment="1">
      <alignment horizontal="center" vertical="center"/>
    </xf>
    <xf numFmtId="0" fontId="8" fillId="5" borderId="1" xfId="0" applyFont="1" applyFill="1" applyBorder="1" applyAlignment="1">
      <alignment horizontal="center" vertical="center"/>
    </xf>
    <xf numFmtId="0" fontId="9" fillId="0" borderId="1" xfId="0" applyFont="1" applyBorder="1" applyAlignment="1">
      <alignment horizontal="center" vertical="center"/>
    </xf>
    <xf numFmtId="10" fontId="10" fillId="0" borderId="1" xfId="0" applyNumberFormat="1" applyFont="1" applyBorder="1" applyAlignment="1">
      <alignment horizontal="center" vertical="center"/>
    </xf>
  </cellXfs>
  <cellStyles count="1">
    <cellStyle name="Normal" xfId="0" builtinId="0"/>
  </cellStyles>
  <dxfs count="84">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eny" refreshedDate="45544.53107060185" createdVersion="7" refreshedVersion="7" minRefreshableVersion="3" recordCount="199" xr:uid="{C7764956-DE68-45C7-B6C5-5D87B4A70E47}">
  <cacheSource type="worksheet">
    <worksheetSource ref="A1:M1048576" sheet="Out Of Service Status"/>
  </cacheSource>
  <cacheFields count="13">
    <cacheField name="TERMINAL ID" numFmtId="0">
      <sharedItems containsBlank="1"/>
    </cacheField>
    <cacheField name="CITY" numFmtId="0">
      <sharedItems containsBlank="1"/>
    </cacheField>
    <cacheField name="MODULE" numFmtId="0">
      <sharedItems containsBlank="1"/>
    </cacheField>
    <cacheField name="REGIONNAME" numFmtId="0">
      <sharedItems containsString="0" containsBlank="1" containsNumber="1" containsInteger="1" minValue="1" maxValue="9"/>
    </cacheField>
    <cacheField name="NETWORK" numFmtId="0">
      <sharedItems containsBlank="1"/>
    </cacheField>
    <cacheField name="CIRCLE" numFmtId="0">
      <sharedItems containsBlank="1" count="2">
        <s v="KOLKATA"/>
        <m/>
      </sharedItems>
    </cacheField>
    <cacheField name="Error" numFmtId="0">
      <sharedItems containsBlank="1"/>
    </cacheField>
    <cacheField name="AGE" numFmtId="0">
      <sharedItems containsString="0" containsBlank="1" containsNumber="1" containsInteger="1" minValue="0" maxValue="449"/>
    </cacheField>
    <cacheField name="CASH" numFmtId="0">
      <sharedItems containsString="0" containsBlank="1" containsNumber="1" containsInteger="1" minValue="0" maxValue="4784300"/>
    </cacheField>
    <cacheField name="Service" numFmtId="0">
      <sharedItems containsBlank="1" count="3">
        <s v="Cash Managed"/>
        <s v="Branch Managed"/>
        <m/>
      </sharedItems>
    </cacheField>
    <cacheField name="Aging" numFmtId="0">
      <sharedItems containsBlank="1" count="8">
        <s v="&gt;72"/>
        <s v="&gt;48"/>
        <s v="&gt;24"/>
        <s v="10-22"/>
        <s v="5-10"/>
        <s v="2-4"/>
        <s v="0-1"/>
        <m/>
      </sharedItems>
    </cacheField>
    <cacheField name="Dependency" numFmtId="0">
      <sharedItems containsBlank="1" count="18">
        <s v="SLM_CMS"/>
        <s v="SLM_NCR"/>
        <s v="Bank_Site Electrical Problem"/>
        <s v="Bank_Site Approval Pending"/>
        <s v="Bank_Site Access Issue"/>
        <s v="UPS_Bank"/>
        <s v="Bank_Site TM keys Issue"/>
        <s v="LOW CASH"/>
        <s v="Network - FLM CRA"/>
        <s v="Planned_Renovation"/>
        <s v="Network_Leased Line"/>
        <s v="FLM;Bank;"/>
        <s v="UPS_Numeric"/>
        <s v="Cash;Misc;"/>
        <s v="Bank_Site Related Issue"/>
        <s v="FLM;CRA;"/>
        <s v="Fresh Calls"/>
        <m/>
      </sharedItems>
    </cacheField>
    <cacheField name="Remar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s v="S1NB000093019"/>
    <s v="KOLKATA"/>
    <s v="AO SOUTH 24 PARGANAS"/>
    <n v="5"/>
    <s v="NW-2"/>
    <x v="0"/>
    <s v="   Local/CommunicationError            "/>
    <n v="449"/>
    <n v="677500"/>
    <x v="0"/>
    <x v="0"/>
    <x v="0"/>
    <s v="SLM CMS // Docket 270824/36654 //Slm Ncr docket id: 7425101909 ATM Down // Machines is stopped from back end due to encryption related issue CRA Ritesh Goswami-8013426153 // 07/09/2024 08:33 Network Issue resolved Mail sent to Checker for Current Status jolint visite eta awaited // Reminder mail send to NCR team to share the Eta 08/09/2024 10:45 Mail sent to Rana Mondal joint visit eta awaited  08/09/2024 15:48 Reminder Mail sent to ncr team still eng eta awaited"/>
  </r>
  <r>
    <s v="S1BB000178089"/>
    <s v="RISHRA"/>
    <s v="AO HOWRAH"/>
    <n v="2"/>
    <s v="NW-2"/>
    <x v="0"/>
    <s v="   Local/CommunicationError   InSupervisory EncryptorError      "/>
    <n v="404"/>
    <n v="3776100"/>
    <x v="0"/>
    <x v="0"/>
    <x v="1"/>
    <s v="SLM NCR //DOCKET NO : 7424807208 // CALL LOG FOR EPP ISSUE // CUST SURAJIT - PAUL-8617750369 // ENGG suman das 8017777172 // CONFIRMATION DONE // SCHEDULE 12:00 05/09/2024 13:07 Eng Suman working at site 05/09/2024 15:46 As discussed with eng suman software issue at site fcr awaited for nect activity 06/09/2024 12:18 Mail sent to rana mondal for fcr 06/09/2024 15:52 Reminder mail sent to ncr team// Reminse mail send to NCR to share the FCR report 08/09/2024 09:40 Mail sent to bank officials for intervene"/>
  </r>
  <r>
    <s v="S1NB000122109"/>
    <s v="KARIMPUR I"/>
    <s v="AO BIDHANNAGAR"/>
    <n v="5"/>
    <s v="NW-1"/>
    <x v="0"/>
    <s v="    ExclusiveLocalError  InSupervisory        "/>
    <n v="399"/>
    <n v="2882800"/>
    <x v="0"/>
    <x v="0"/>
    <x v="2"/>
    <s v="SITE BANK REALTED ELECTRIC ISSUE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r>
  <r>
    <s v="S1NW014821324"/>
    <s v="NORTH TWENTY"/>
    <s v="AO BIDHANNAGAR"/>
    <n v="3"/>
    <s v="NW-1"/>
    <x v="0"/>
    <s v="   Local/CommunicationError            "/>
    <n v="296"/>
    <n v="2309500"/>
    <x v="0"/>
    <x v="0"/>
    <x v="3"/>
    <s v="SITE BANK REALTED APPROVAL PENDING NETWORK HUGHES / LINK DOWN / DOCKET NO :IN290824-0003867 // MAIL SENT 29/08/2024 16:05 eng eta 2024-08-30 11:00 30/08/2024 11:23 Engineer visited the site found that the RX TX cable was faulty by External Interference. So RX TX cable 4 Connectors need to be replaced on a chargeable basis QUOTE MAIL SENT TO BANK APPROVAL AWAITED_x0009_// As discussed with CM sultan sir he said he will check and update same mail send"/>
  </r>
  <r>
    <s v="S1NW000232005"/>
    <s v="EAST DISTRICT"/>
    <s v="AO SILIGURI"/>
    <n v="4"/>
    <s v="NW-3"/>
    <x v="0"/>
    <s v="           All Cassettes Down/Fatal Admin Cash    "/>
    <n v="221"/>
    <n v="1824900"/>
    <x v="0"/>
    <x v="0"/>
    <x v="4"/>
    <s v="INTERNAL ISSUE // ETA NEXT LOADING TIME // CUSTODIAN PRASHANT 6297 065 180"/>
  </r>
  <r>
    <s v="S1NW000029031"/>
    <s v="UNDEFINED IN"/>
    <s v="AO BIDHANNAGAR"/>
    <n v="6"/>
    <s v="NW-1"/>
    <x v="0"/>
    <s v="   Local/CommunicationError            "/>
    <n v="219"/>
    <n v="3876500"/>
    <x v="0"/>
    <x v="0"/>
    <x v="4"/>
    <s v="Site Bank Related misc UPS Numeric // Team Docket 04340065 // UPS Issue CRA Dipankar visited site found ups issue at site same mail sent to numeric team // mail sent to kaushik for eng eta 01/09/2024 16:19 Numeric eng PRATYUSH SINGH 8584826636 attend site eta share shortly // 02/09 13:26 Mail shared to Numeric Pawan / Kaushik For Current update //05/09/2024 13:06 Backroom Keys Available at site Contact Bank Person Mrinal Ghosh (CMF)-9433614501 and CRA DIPANKAR 9073312258 06/09/2024 13:02 Mail sent to saiket eng eta awaited //Eng Sourav das-9330014913 attend the site today @5:00 08/09/2024 09:48 Plan for today 1st half se-Sourav das-9330014913 08/09/2024 15:36  backroom key not available same mail sent to bank"/>
  </r>
  <r>
    <s v="S1BW000029067"/>
    <s v="NORTH TWENTY"/>
    <s v="AO BIDHANNAGAR"/>
    <n v="3"/>
    <s v="NW-1"/>
    <x v="0"/>
    <s v=" CashHandlerError Local/CommunicationError            "/>
    <n v="179"/>
    <n v="271800"/>
    <x v="0"/>
    <x v="0"/>
    <x v="3"/>
    <s v="Bank Approval Awaited // SLM CMS // DOCKET NO : 010924/1008 // CALL LOG FOR EPP ISSUE // CUST VIVEK 8981176 962 // ENGG JOY 8240369833 01/09/2024 11:26 ENG WORKING AT SITE 01/09/2024 14:27 VISIT THE SITE, FOUND EPP ERROR, 0 DIGIT NOT WORKING DUE TO GUM PASTING IN EPP.. EPP NEED TO BE CHANGE ON CHARGEABLE BASIS. Quote Awaited // 01/09 18:53 Quote shared to Bank for EPP replacement same mail shared to CM basudev Sir for arrange approval"/>
  </r>
  <r>
    <s v="S1NB014821270"/>
    <s v="KOLKATA"/>
    <s v="AO KOLKATA"/>
    <n v="4"/>
    <s v="NW-1"/>
    <x v="0"/>
    <s v=" CashHandlerError     InSupervisory  RejectBinError     "/>
    <n v="160"/>
    <n v="778700"/>
    <x v="0"/>
    <x v="0"/>
    <x v="3"/>
    <s v="Bank Approval awaited //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r>
  <r>
    <s v="S1BW000029027"/>
    <s v="NORTH TWENTY"/>
    <s v="AO BIDHANNAGAR"/>
    <n v="3"/>
    <s v="NW-1"/>
    <x v="0"/>
    <s v=" CashHandlerError Local/CommunicationError            "/>
    <n v="141"/>
    <n v="3710500"/>
    <x v="0"/>
    <x v="0"/>
    <x v="0"/>
    <s v="SLM CMS // Docket 040724/21275-C1 // Cash DISPENSER ISSUE // CUST AMITESH GHOSH-9330174327 NEED TO BE CALL LOG FOR DISPENSER ISSUE INF ENG TANMAY 8777481697- 04/09/2024 12:58 As discussed with eng Tanmoy and cra mitesh call schedule @ 2 pm 05/09/2024 15:22 As discussed with eng Tanmoy working at site 06/09/2024 15:07 Mail sent to hcms team for cra eta// Esc to sami for CRA schedual he will update in 10 m // CRA sheddule Requied Esc to Area head subrata sir  08/09/2024 12:19 Cra -Amitesh -9330174327 - schedule tomorrow -14:00- 15:00 hrs"/>
  </r>
  <r>
    <s v="S1BW000029063"/>
    <s v="NORTH TWENTY"/>
    <s v="AO BIDHANNAGAR"/>
    <n v="3"/>
    <s v="NW-1"/>
    <x v="0"/>
    <s v=" CashHandlerError              "/>
    <n v="138"/>
    <n v="3487500"/>
    <x v="0"/>
    <x v="0"/>
    <x v="0"/>
    <s v="// SLM CMS / DOCKET NO : 200824/25034 // CALL LOG FOR CASH DISPENSER ISSUE // CUST SOUBIT 9088732494 // ENG. JOY 8240369833 // CONFIRMATION DONE // 20/08 15:29 AS discuss with engineer Joy 8240369833 / CRA SOUBIT 9088732494 Schedule tomm 21/08 @ 16:00 // 21/08 11:30 CRA SOUBIT 9088732494 ETA today @16:00 same mail shared to CMS prasanta for align engineer on same time // 22/08 10:20 CRA Schedule required, same Mail shared to HCMS RL Anirban For CRA ETA // 22/08 11:42 As discuss with HCMS RL aniraban CRA Soubit 9088732494 ET Today @ 16:00 // 23/08 15:00 As Discuss with engineer JOY carriage assembly spare requested on CHGC basis Quote shared to bank same mail shared to CM Basudev Sir// approval recevied mail send to CMS to share the spare eta // 28/08 11:38 SPARE ETA TOMORROW @ 12:00HRS 30/08/2024 17:20 Mail sent to anirbun for cra eta 31/08 12:10 Spare eta today @ 16:00 // 31/08 18:44 As discuss with engineer Joy Still spare not received same mail shared to CMS prasanta for spare eta 01/09/2024 09:44 As per Tl Prasanta SPARE ETA ON 02/09/24 // 02/09 11:51 CRA SOUBIT 9088732494 eta today @ 18:00 same mail shared to CMS prasanta for align engineer on same time // 03/09 13:47 As discuss with HCMS RL 6203508614 CRA he will attend at site Today EOD 04/09/2024 12:37 As discussed with cra Dipankar call schedule @ 6 pm same inform to cms eng jay 82403698 05/09/2024 11:0233 05/09/2024 11:02 As discussed with engjay As discussed with eng jay Roller need to replace on foc spare eta awaited 06/09/2024 11:35 As discussed with eng jay call schedule today @ 6.30 km \ 07/09/2024 13:34 As discussed with rl shamii he will check share cra schedule shortly // CRA shedule requied Esc to area Head subhrata sir 08/09/2024 12:18 Cra - Trokar -8617744236 - schedule tomorrow @ 13:00 hrs"/>
  </r>
  <r>
    <s v="S1NB014821151"/>
    <s v="KOLKATA"/>
    <s v="AO KOLKATA"/>
    <n v="4"/>
    <s v="NW-1"/>
    <x v="0"/>
    <s v="    ExclusiveLocalError           "/>
    <n v="129"/>
    <n v="1069300"/>
    <x v="0"/>
    <x v="0"/>
    <x v="0"/>
    <s v="SLM CMS // docket no 070924/14826////SLM NCR // DOCKET NO : 7424803941 // CALL LOG FOR ATM NOT COMING IN SERVICE // CUST ANSHUJIT - MUKHERJEE-8017523650 // engg AYAN - 98303 03853 // SCHEDULE 18:00 05/09/2024 12:36 As per eng ayan software issue at site fcr awaited 05/09/2024 15:27 Still fcr awaited 06/09/2024 15:39 Reminder Mail sent to ncr team still fcr awaited // call log for software issue same confrime with Eng Avijit  08/09/2024 11:05  As discused with con call Ncr eng Satybrata 8479844994   cms eng abhijit 7003802525  call schedule monday @ 11 am"/>
  </r>
  <r>
    <s v="S1NB007090013"/>
    <s v="PURBA MEDINIP"/>
    <s v="AO HOWRAH"/>
    <n v="4"/>
    <s v="NW-2"/>
    <x v="0"/>
    <s v="   Local/CommunicationError            "/>
    <n v="120"/>
    <n v="1849200"/>
    <x v="0"/>
    <x v="0"/>
    <x v="5"/>
    <s v="Power UPs Bank   POWER UPS NUMERIC / UPS ISSUE / DOCKET NO 04345741 /MAIL SENT // 02/09 14:22 Mail shared to Numeric Team for docket // 02/09 18:52 reminder Mail shared to Numeric Pawan for Docket // 03/09 13:24 Mail shared to Kaushik For Engineer eta // 03/09 18:02 Engineer dilip das-8584826651 Plan for tomm.1st half 04/09/2024 09:15 As dicussed witheng dilip 8584826651 attend site @ 11 am // As discuss with engg dilip das-8584826651 he said still ups issue not resolve  04/09/2024 13:44  Engineer visited and found no issue with ups. We have found batteries are faulty.  same mail sent to bank"/>
  </r>
  <r>
    <s v="S1BW000074204"/>
    <s v="BARDDHAMAN"/>
    <s v="AO DURGAPUR"/>
    <n v="2"/>
    <s v="NW-3"/>
    <x v="0"/>
    <s v="   Local/CommunicationError            "/>
    <n v="106"/>
    <n v="1611000"/>
    <x v="0"/>
    <x v="0"/>
    <x v="3"/>
    <s v="Site Bank Related Approval Pending Network Hughes _ Link issue _ Docket no IN040924-0004941 _ Same mail sent to hughes team 05/09/2024 08:46 Link eng attend site @ 12 pm  05/09/2024 15:56 Link eng visited site found rx and tx cable need to replace  on chargeable basis   Approval awaited"/>
  </r>
  <r>
    <s v="S1BW000093051"/>
    <s v="KOLKATA"/>
    <s v="AO SOUTH 24 PARGANAS"/>
    <n v="3"/>
    <s v="NW-2"/>
    <x v="0"/>
    <s v="       InSupervisory EncryptorError      "/>
    <n v="98"/>
    <n v="1885000"/>
    <x v="0"/>
    <x v="0"/>
    <x v="6"/>
    <s v="SLM CMS // Docket 050924/11736 // EPP ISSUE // CRA RAJA DAS 8335059685 ENGINEER AVIJIT 9674761510 06/09/2024 11:49 As per tl prasanta Eng SUBHADIP SCHEDULE @ 16:30 // As discussed with Eng Avijit Mondal 9674761510 TM keys requied at site same mail send to CM arrange TM keys at site"/>
  </r>
  <r>
    <s v="S1NW014821285"/>
    <s v="PARGANAS"/>
    <s v="AO BIDHANNAGAR"/>
    <n v="4"/>
    <s v="NW-1"/>
    <x v="0"/>
    <s v="           All Cassettes Down/Fatal Admin Cash    "/>
    <n v="96"/>
    <n v="48500"/>
    <x v="0"/>
    <x v="0"/>
    <x v="7"/>
    <s v="LOW CASH"/>
  </r>
  <r>
    <s v="S1BW000074022"/>
    <s v="BARDDHAMAN"/>
    <s v="AO BURDWAN"/>
    <n v="4"/>
    <s v="NW-3"/>
    <x v="0"/>
    <s v=" CashHandlerError              "/>
    <n v="92"/>
    <n v="2164600"/>
    <x v="0"/>
    <x v="0"/>
    <x v="0"/>
    <s v="SLM CMS // DOCKET NO 060924/12434 // CALL LOG FOR DISPENSER ISSUE // CRA ARUP DAS 7908273527 // ENG ANIRUDHA 8250524554 // Confirmation done 06/09/2024 15:28 AS DISCUSSED WITH ENG. ANIRUDDHA ACHARJEE 8250524554 CALL SCHEDULE ON 6TH OF SEP @ 17:15// As per prasanta _x0009_SANJOY SPARE ETA ON 09/09/24"/>
  </r>
  <r>
    <s v="S1NB000095050"/>
    <s v="JALPAIGURI"/>
    <s v="AO SILIGURI"/>
    <n v="3"/>
    <s v="NW-3"/>
    <x v="0"/>
    <s v="   Local/CommunicationError   InSupervisory        "/>
    <n v="91"/>
    <n v="2556100"/>
    <x v="0"/>
    <x v="0"/>
    <x v="8"/>
    <s v="FLM Call Dispatch to CRA"/>
  </r>
  <r>
    <s v="S1NW000074140"/>
    <s v="BARDDHAMAN"/>
    <s v="AO BURDWAN"/>
    <n v="2"/>
    <s v="NW-3"/>
    <x v="0"/>
    <s v="   Local/CommunicationError            "/>
    <n v="90"/>
    <n v="3609000"/>
    <x v="0"/>
    <x v="0"/>
    <x v="5"/>
    <s v="POWER UPS BANK // Power UPS Numeric // as discussed with CRA Jaydeep Roy 9735987968 he said ups issue at site // same inform to CM Radheshyam Mandal 8001196604 // AS DISCUSS WITH CRA Jaydeep Roy 9735987968 HE SAID SOLAR UPS ISSUE .// SAME INFORM TO CM RADHESHYAM 8001196604  // MAIL SENT"/>
  </r>
  <r>
    <s v="S1BW001082045"/>
    <s v="CHAKDAHA"/>
    <s v="AO BIDHANNAGAR"/>
    <n v="6"/>
    <s v="NW-1"/>
    <x v="0"/>
    <s v="           All Cassettes Down/Fatal Admin Cash    "/>
    <n v="87"/>
    <n v="1299000"/>
    <x v="0"/>
    <x v="0"/>
    <x v="0"/>
    <s v="SLM CMS // DOCKET NO : 060924/13676 // CALL LOG FOR CASH DISPENSER ISSUE // CUST JAYANTA . DAS-8240897039 // ENGG CHANDRASHEKAR 8335082685 // SCHEDULE 17:30 // 07/09/2024 12:48 Eng visited the site and found SM module and Main body faulty it will replace on FOC basis spare Eta awaited 08/09/2024 12:40 SPARE ETA ON 15/09/24"/>
  </r>
  <r>
    <s v="S1BB001377044"/>
    <s v="HAORA"/>
    <s v="AO HOWRAH"/>
    <n v="1"/>
    <s v="NW-2"/>
    <x v="0"/>
    <s v=" CashHandlerError              "/>
    <n v="87"/>
    <n v="3066500"/>
    <x v="0"/>
    <x v="0"/>
    <x v="9"/>
    <s v="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
  </r>
  <r>
    <s v="S1BW000004015"/>
    <s v="KOLKATA"/>
    <s v="AO SOUTH 24 PARGANAS"/>
    <n v="4"/>
    <s v="NW-2"/>
    <x v="0"/>
    <s v="       InSupervisory        "/>
    <n v="74"/>
    <n v="1568900"/>
    <x v="0"/>
    <x v="0"/>
    <x v="6"/>
    <s v="Site Bank Related Misc  SLM CMS // Docket 070924/14662 // EPP Issue // CRA JAYANTA DEEP SEN-8017983111 CMS Engineer ENGINEER - ANIMESH-7003997001 07/09/2024 16:59 As discussed with eng Animesh call schedule @ today 7.30 pm  08/09/2024 11:14 As discussed with eng animesh tmks require at site  same mail sent to bank"/>
  </r>
  <r>
    <s v="S1BW001082044"/>
    <s v="KALYANI"/>
    <s v="AO BIDHANNAGAR"/>
    <n v="6"/>
    <s v="NW-1"/>
    <x v="0"/>
    <s v="   Local/CommunicationError            "/>
    <n v="72"/>
    <n v="2714400"/>
    <x v="0"/>
    <x v="0"/>
    <x v="2"/>
    <s v="SITE BANK RELATED ELETRICAL ISSUE// : FLM_HCMS//ATM:DOWN//Docket No:CCM0025625092 // AS DISCUSS WITH CRA JAYANTA . DAS-8240897039. HE SAID ELECTRICAL ISSUE AT SITE // SAME INFORM TO CM SWADHIN HALDER 9674717716 // MAIL SENT"/>
  </r>
  <r>
    <s v="S1BW000202040"/>
    <s v="PASCHIM MEDIN"/>
    <s v="AO HOWRAH"/>
    <n v="3"/>
    <s v="NW-2"/>
    <x v="0"/>
    <s v=" CashHandlerError        RejectBinError     "/>
    <n v="69"/>
    <n v="2080800"/>
    <x v="0"/>
    <x v="1"/>
    <x v="4"/>
    <s v="SITE ACCESS ISSUE // FLM_CMS//CASH:DISPENSER:ISSUE // Docket No:API-CCM0019204014 // AS DISCUSS WITH CRA TAPAS KUMAR BERA ( 9733616368 ) HE SAID SITE ACCESS ISSUE DUE TO CAPTIVE SITE // SAME INFORM TO CM SHIB PRASAD 8918926068// 09/09/2024 10:33We try to call CM SHIB PRASAD 8918926068 not responding same discussed with with  CRA TAPAS 9733616368  he said he will update shortly"/>
  </r>
  <r>
    <s v="S1BW007090008"/>
    <s v="HALDIA"/>
    <s v="AO HOWRAH"/>
    <n v="4"/>
    <s v="NW-2"/>
    <x v="0"/>
    <s v="    ExclusiveLocalError           "/>
    <n v="68"/>
    <n v="434500"/>
    <x v="0"/>
    <x v="1"/>
    <x v="10"/>
    <s v="Network SBICON-DD-LL // Link Down // Docket INC000045655767// FLM_CMS//ATM:DOWN// Docket No:API-CCM0019207451 //AS DISCUSS WITH CRA SANJIB KUMAR DAS ( 8617055844 ) HE SAID LINK DOWN AT SITE // MAIL SENT Reminder mail sent noc team for current update  Mail sent to noc team for current update"/>
  </r>
  <r>
    <s v="S1BW000029056"/>
    <s v="PALTA"/>
    <s v="AO BIDHANNAGAR"/>
    <n v="3"/>
    <s v="NW-1"/>
    <x v="0"/>
    <s v="           All Cassettes Down/Fatal Admin Cash    "/>
    <n v="68"/>
    <n v="1573500"/>
    <x v="0"/>
    <x v="1"/>
    <x v="0"/>
    <s v="SLM CMS // Docket 040924/9791 // Vault Dailer Issue // CRA KUNTAL 9123619591 CMS Engineer Tanmoy 8777481697 05/09/2024 11:12 As discussed with con call cra Kuntal 9123619591 eng Tanmoy 8777481697 call schedule @ 06/09/2024 12:00 06/09/2024 09:40 Call re schedule @ 2 pm 06/09/2024 15:31 Eng Tanmoy working at site // Approval done same mail send to CMS tp share the spare Eta 08/09/2024 12:01 As discussed with eng Tanmoy still part not available"/>
  </r>
  <r>
    <s v="S1NW014821275"/>
    <s v="NORTH TWENTY"/>
    <s v="AO BIDHANNAGAR"/>
    <n v="4"/>
    <s v="NW-1"/>
    <x v="0"/>
    <s v="   Local/CommunicationError            "/>
    <n v="66"/>
    <n v="1537500"/>
    <x v="0"/>
    <x v="1"/>
    <x v="3"/>
    <s v="Site bank Related Approval pending  Network Hughes // Link Down // Docket No:IN070924-0002803 // FLM_HCMS//ATM:DOWN// Docket No:CCM0025626584 // As discuss with CRA ANSHUJIT MUKHERJEE 8017523650 site attend link down at site // Call log for link down Mail sent to Hughes Team // //ETA:2024-09-07 16:00 08/09/2024 10:04 Eng working at site  08/09/2024 14:39  Engineer visited the site and found that the RG 11 cable was damaged by External Interference. So 300 ft RG 11 cable  2 Connectors need to be replaced . approval awaited"/>
  </r>
  <r>
    <s v="S1BW000005039"/>
    <s v="JALPAIGURI"/>
    <s v="AO SILIGURI"/>
    <n v="6"/>
    <s v="NW-3"/>
    <x v="0"/>
    <s v=" CashHandlerError              "/>
    <n v="65"/>
    <n v="1408100"/>
    <x v="0"/>
    <x v="1"/>
    <x v="0"/>
    <s v="SLM CMS // Docket 050924/12034 // Cash DISPENSER ISSUE // ENGINEER Mr. MRINANKO MOB -9859598100 CRA PANKAJ BARMAN ( 9064647688 ) CRA SCHEDULE TIME TOMORROW 5 PM 06/09/2024 09:46 As discussed with cra pankaj call eta today @ 5 pm same mail sent to cms team arrange eng at same 07/09/2024 13:50 as discussed with cra pankaj call schedule @ 6 pm  08/09/2024 11:02 As discussed with con call   ENGINEER Mr. MRINANKO MOB -9859598100 CRA PANKAJ BARMAN ( 9064647688 ) call schedule @ 09/09/2024 16:00"/>
  </r>
  <r>
    <s v="S5BE003332622"/>
    <s v="KHARAGPUR"/>
    <s v="AO HOWRAH"/>
    <n v="3"/>
    <s v="NW-2"/>
    <x v="0"/>
    <s v="    ExclusiveLocalError           "/>
    <n v="65"/>
    <n v="1111800"/>
    <x v="1"/>
    <x v="1"/>
    <x v="11"/>
    <s v="BANK FLM//BRANCH MANAGED ATM //Inform to Bm waiting to resolution from Branch end"/>
  </r>
  <r>
    <s v="S1BW000178102"/>
    <s v="CHINSURAH - M"/>
    <s v="AO HOWRAH"/>
    <n v="5"/>
    <s v="NW-2"/>
    <x v="0"/>
    <s v="    ExclusiveLocalError           "/>
    <n v="64"/>
    <n v="601800"/>
    <x v="0"/>
    <x v="1"/>
    <x v="5"/>
    <s v="Power Ups Bank UPS Numeric // Docket Awaited // ATM Down // CRA AVIJIT . DAS-9433337774. CALL LOGGED FOR UPS // mail send to Numeric // Esc to Numeric team to log the call and share the docket no  08/09/2024 09:55  Numeric eng visited site founf solar ups at site same mail sent tobank"/>
  </r>
  <r>
    <s v="S1NB000093095"/>
    <s v="KOLKATA"/>
    <s v="AO SOUTH 24 PARGANAS"/>
    <n v="3"/>
    <s v="NW-2"/>
    <x v="0"/>
    <s v="    ExclusiveLocalError           "/>
    <n v="63"/>
    <n v="1415000"/>
    <x v="0"/>
    <x v="1"/>
    <x v="10"/>
    <s v="NETWORK SBICON-DD-LL // Link Down // INC000045650901 // as discuss with CRA Subrata Mondal-9564241736 he said LINK DOWN AT SITE //MAIL SENT// mail send to Noc team to share the current update  08/09/2024 10:09 Mail sent to noc team  for current update"/>
  </r>
  <r>
    <s v="S5NE007090621"/>
    <s v="PURBA MEDINIP"/>
    <s v="AO HOWRAH"/>
    <n v="4"/>
    <s v="NW-2"/>
    <x v="0"/>
    <s v="   Local/CommunicationError         CashAcceptorFaults  "/>
    <n v="59"/>
    <n v="884100"/>
    <x v="1"/>
    <x v="1"/>
    <x v="0"/>
    <s v="slm cms // docket no 070924/14773 // CALL LOG FOR CDF ISSUE / ENGINEER : SUBRATA: 6290621945 // CUSTODIAN : SERVICE MANAGER-8250750859_x0009_// AS TODAY BP PERSON COULD NOT PROVIDE THE TIME SO CALL RESCHEDULED ON 9TH SEPT@14:00"/>
  </r>
  <r>
    <s v="S1BW000057048"/>
    <s v="NAYAPUT"/>
    <s v="AO HOWRAH"/>
    <n v="4"/>
    <s v="NW-2"/>
    <x v="0"/>
    <s v="CardReaderError   ExclusiveLocalError           "/>
    <n v="52"/>
    <n v="1054500"/>
    <x v="0"/>
    <x v="1"/>
    <x v="0"/>
    <s v="SLM CMS // DOCKET NO : 070924/14877 //CALL LOG FOR MACHINE IN ENCRYPTION // CUST NARAYAN 7872159170 // ENGG PRABHAT JANA 8250557686 // CONFIRMATION DONE : // MACHINE UNDER ENCRYPTION SO PLEASE CANCEL THE CALL//  08/09/2024 12:41 As discussed with eng prabhat still machine under encryption"/>
  </r>
  <r>
    <s v="S1BW000074112"/>
    <s v="BARDDHAMAN"/>
    <s v="AO BURDWAN"/>
    <n v="2"/>
    <s v="NW-3"/>
    <x v="0"/>
    <s v="   Local/CommunicationError       All Cassettes Down/Fatal Admin Cash    "/>
    <n v="51"/>
    <n v="420800"/>
    <x v="0"/>
    <x v="1"/>
    <x v="12"/>
    <s v="POWER UPS NUMERIC // DOCKET 04354840 // AS DISCUSS WITH CRA ARUP 7872578022 HE SAID UPS ISSUE AT SITE // MAIL SENT 08/09/2024 09:43 Mail sent to kaushik for eng eta  08/09/2024 14:29 As discussed with ups eng PARIKSHIT GOPE  8584826648 attend site Today morning"/>
  </r>
  <r>
    <s v="S1NW014821320"/>
    <s v="KOLKATA"/>
    <s v="AO BIDHANNAGAR"/>
    <n v="4"/>
    <s v="NW-1"/>
    <x v="0"/>
    <s v="   Local/CommunicationError            "/>
    <n v="48"/>
    <n v="304200"/>
    <x v="0"/>
    <x v="1"/>
    <x v="12"/>
    <s v="UPS NUMERIC // DOCKET 04357292 // FLM_HCMS//ATM:DOWN// Docket No:CCM0025628598 // as discuss with CRA ANUJ KUMAR RAM-8240062056 HE SAID UPS ISSUE AT SITE MAIL SENT  08/09/2024 14:25 Mail snet to kaushik eng eta awaited"/>
  </r>
  <r>
    <s v="S1NW014821306"/>
    <s v="KOLKATA"/>
    <s v="AO KOLKATA"/>
    <n v="1"/>
    <s v="NW-1"/>
    <x v="0"/>
    <s v="   Local/CommunicationError   InSupervisory        "/>
    <n v="47"/>
    <n v="3107900"/>
    <x v="0"/>
    <x v="2"/>
    <x v="2"/>
    <s v="SITE BANK RELATED ELECTRICAL ISSUE // FLM_WSG//ATM:DOWN//CLOSE//SOP// Docket No:CCM0025628936 // as discuss with CRA Raja . Das-8335059685.he said site will attend at 19:30 // AS DISCUSS WITH CRA Raja . Das-8335059685. HE SAID ELECTRICAL ISSUE AT SITE // CM KOUSHIK MAJUMDER 9674710434 / MAIL SENT"/>
  </r>
  <r>
    <s v="S1NB000004121"/>
    <s v="SOUTH TWENTY"/>
    <s v="AO SOUTH 24 PARGANAS"/>
    <n v="5"/>
    <s v="NW-2"/>
    <x v="0"/>
    <s v="           All Cassettes Down/Fatal Admin Cash    "/>
    <n v="47"/>
    <n v="96000"/>
    <x v="0"/>
    <x v="2"/>
    <x v="7"/>
    <s v="LOW CASH"/>
  </r>
  <r>
    <s v="S1BW000008003"/>
    <s v="ARAMBAG"/>
    <s v="AO HOWRAH"/>
    <n v="2"/>
    <s v="NW-2"/>
    <x v="0"/>
    <s v=" CashHandlerError              "/>
    <n v="46"/>
    <n v="3928100"/>
    <x v="0"/>
    <x v="2"/>
    <x v="0"/>
    <s v="SLM CMS // DOCKET NO ; 060924/14375 // CALL LOG FOR CASH DISPENSER ISSUE // CUST AMAL BATABYAL ( 9064469167 ) // ENGG KUNTAL 8335082688 //As discussed with CRA Amal ETA @ 12:00 same mail send to CMS to arrange Eng same 07/09/2024 16:58 As discused with cra Amal 9064469167 call schedule tomm @ 3 pm  08/09/2024 15:55 Call re schedule @  4.30 pm"/>
  </r>
  <r>
    <s v="S1BW004789026"/>
    <s v="DARJILING"/>
    <s v="AO SILIGURI"/>
    <n v="2"/>
    <s v="NW-3"/>
    <x v="0"/>
    <s v="   Local/CommunicationError            "/>
    <n v="46"/>
    <n v="2142500"/>
    <x v="0"/>
    <x v="2"/>
    <x v="12"/>
    <s v="numeric ups issue // docket no 04357302 // FLM - Susankar 7679366403 // mail sent R08/09/2024 09:51Reminder mail sent to numeric team for docket  08/09/2024 14:26 Mail sent to kaushik   eng eta awaited"/>
  </r>
  <r>
    <s v="S1BB003558003"/>
    <s v="SALBANI"/>
    <s v="AO HOWRAH"/>
    <n v="6"/>
    <s v="NW-2"/>
    <x v="0"/>
    <s v="   Local/CommunicationError            "/>
    <n v="45"/>
    <n v="521400"/>
    <x v="1"/>
    <x v="2"/>
    <x v="11"/>
    <s v="BANK FLM//BRANCH MANAGED ATM //Inform to Bm waiting to resolution from Branch end"/>
  </r>
  <r>
    <s v="S1BW007090011"/>
    <s v="HALDIA"/>
    <s v="AO HOWRAH"/>
    <n v="4"/>
    <s v="NW-2"/>
    <x v="0"/>
    <s v="   Local/CommunicationError            "/>
    <n v="45"/>
    <n v="17000"/>
    <x v="0"/>
    <x v="2"/>
    <x v="13"/>
    <s v="CASH OUT"/>
  </r>
  <r>
    <s v="S1NW014821286"/>
    <s v="KOLKATA"/>
    <s v="AO KOLKATA"/>
    <n v="2"/>
    <s v="NW-1"/>
    <x v="0"/>
    <s v="   Local/CommunicationError            "/>
    <n v="43"/>
    <n v="8700"/>
    <x v="0"/>
    <x v="2"/>
    <x v="13"/>
    <s v="CASH OUT"/>
  </r>
  <r>
    <s v="S5NE064361621"/>
    <s v="PARGANAS"/>
    <s v="AO SOUTH 24 PARGANAS"/>
    <n v="2"/>
    <s v="NW-2"/>
    <x v="0"/>
    <s v="       InSupervisory EncryptorError   CashAcceptorFaults  "/>
    <n v="43"/>
    <n v="109500"/>
    <x v="1"/>
    <x v="2"/>
    <x v="11"/>
    <s v="BANK FLM//BRANCH MANAGED ATM //Inform to Bm waiting to resolution from Branch end"/>
  </r>
  <r>
    <s v="S1BB000018007"/>
    <s v="KOLKATA"/>
    <s v="AO KOLKATA"/>
    <n v="1"/>
    <s v="NW-1"/>
    <x v="0"/>
    <s v=" CashHandlerError              "/>
    <n v="43"/>
    <n v="2577900"/>
    <x v="0"/>
    <x v="2"/>
    <x v="14"/>
    <s v="SITE BANK RELATED MISC // FLM_WSG//CASH:DISPENSER:ISSUE// Docket No:CCM0025629452 // as discuss with cra Sanjit . Kayal-9007969083 he said site will attend at 20:30 // AS DISCUSS WITH CRA SANJIT . KAYAL-9007969083.  HE SAID DURACELL BATTERY REQUIRED AT SITE // MAIL SENT // CM KAUSHIK MAJUMDAR"/>
  </r>
  <r>
    <s v="S1BB001377045"/>
    <s v="HAORA"/>
    <s v="AO HOWRAH"/>
    <n v="1"/>
    <s v="NW-2"/>
    <x v="0"/>
    <s v=" CashHandlerError        RejectBinError     "/>
    <n v="40"/>
    <n v="809700"/>
    <x v="0"/>
    <x v="2"/>
    <x v="0"/>
    <s v="SLM NCR // DOCKET NO:7425203438 // CALL LOG FOR DISPENSER ISSUE // ENGG BHABATARAN MAITY-9804832930 // CRA SUMON . SARKAR-7595829954 // TRIED TO CALL ENGG BUT NO RESPONSE  08/09/2024 12:51 As discussed with eng bhaba call schedule today @  6 pm"/>
  </r>
  <r>
    <s v="S1BB014048002"/>
    <s v="HINGALGANJ"/>
    <s v="AO BIDHANNAGAR"/>
    <n v="4"/>
    <s v="NW-1"/>
    <x v="0"/>
    <s v="CardReaderError               "/>
    <n v="40"/>
    <n v="2128000"/>
    <x v="1"/>
    <x v="2"/>
    <x v="1"/>
    <s v="SLM  NCR  / DOCKET NO :  7425202712  //  CALL LOG FOR Card reader problem // Branch custodian - Sohini Ghosh  no. 7908461720. // Engineer name  No - Saptarshi 9432688767"/>
  </r>
  <r>
    <s v="S1BW003735004"/>
    <s v="KARIMPUR - I"/>
    <s v="AO BIDHANNAGAR"/>
    <n v="5"/>
    <s v="NW-1"/>
    <x v="0"/>
    <s v=" CashHandlerError              "/>
    <n v="40"/>
    <n v="4250200"/>
    <x v="1"/>
    <x v="2"/>
    <x v="11"/>
    <s v="BANK FLM//BRANCH MANAGED ATM //Inform to Bm waiting to resolution from Branch end"/>
  </r>
  <r>
    <s v="S1NW000018097"/>
    <s v="RAJARHAT"/>
    <s v="AO KOLKATA"/>
    <n v="4"/>
    <s v="NW-1"/>
    <x v="0"/>
    <s v="    ExclusiveLocalError      All Cassettes Down/Fatal Admin Cash    "/>
    <n v="39"/>
    <n v="58100"/>
    <x v="0"/>
    <x v="2"/>
    <x v="7"/>
    <s v="LOW CASH"/>
  </r>
  <r>
    <s v="S1NB000029029"/>
    <s v="BARRACKPORE"/>
    <s v="AO BIDHANNAGAR"/>
    <n v="3"/>
    <s v="NW-1"/>
    <x v="0"/>
    <s v=" CashHandlerError        RejectBinError     "/>
    <n v="36"/>
    <n v="2313400"/>
    <x v="0"/>
    <x v="2"/>
    <x v="1"/>
    <s v="SLM NCR // DOCKET NO : 7425112222 // CALL LOG FOR FREQUENT CASH DISPENSER ISSUE // CUST DIPANKAR 9073312258 // MIHIR MIHIR_9239069039 // CRA SCHEDULE 18:00// As discussed with CRA DIPANKAR ETA @18:00 same mail send to NCR arrange Eng same_x0009_// cra schedule tomorrow 16:00"/>
  </r>
  <r>
    <s v="S1BW014821111"/>
    <s v="NORTH TWENTY"/>
    <s v="AO KOLKATA"/>
    <n v="4"/>
    <s v="NW-1"/>
    <x v="0"/>
    <s v="   Local/CommunicationError            "/>
    <n v="30"/>
    <n v="1165600"/>
    <x v="0"/>
    <x v="2"/>
    <x v="12"/>
    <s v="POWER UPS NUMERIC // DOCKET AWAITED // FLM_HCMS//ATM:DOWN/ / Docket No:CCM0025631059 // AS DISCUSS WITH CRA Samir Kumar Patra-8240375210.HE SAID UPS ISSUE AT SITE // MAIL SENT"/>
  </r>
  <r>
    <s v="S1BW000011029"/>
    <s v="BURNPUR"/>
    <s v="AO BURDWAN"/>
    <n v="2"/>
    <s v="NW-3"/>
    <x v="0"/>
    <s v=" CashHandlerError              "/>
    <n v="29"/>
    <n v="1477000"/>
    <x v="0"/>
    <x v="2"/>
    <x v="0"/>
    <s v="SLM CMS // DOCKET NO : 040724/21187-C2 // CALL LOG FOR 500 X 2 CASSETTE FAULTY // CUST SATYABRATA - 8927033199  // ENGG BISWAJIT PANDA 7076056034 // TRYING TO CALL ENGG BUT NO RESPONSE // CRA SCHEDULE TOMORROW @14:00"/>
  </r>
  <r>
    <s v="S1NB000004150"/>
    <s v="KOLKATA"/>
    <s v="AO SOUTH 24 PARGANAS"/>
    <n v="5"/>
    <s v="NW-2"/>
    <x v="0"/>
    <s v="           All Cassettes Down/Fatal Admin Cash    "/>
    <n v="29"/>
    <n v="78200"/>
    <x v="0"/>
    <x v="2"/>
    <x v="7"/>
    <s v="LOW CASH"/>
  </r>
  <r>
    <s v="S1BW000193028"/>
    <s v="CHANDIPUR"/>
    <s v="AO HOWRAH"/>
    <n v="4"/>
    <s v="NW-2"/>
    <x v="0"/>
    <s v="           All Cassettes Down/Fatal Admin Cash    "/>
    <n v="27"/>
    <n v="41000"/>
    <x v="0"/>
    <x v="2"/>
    <x v="7"/>
    <s v="LOW CASH"/>
  </r>
  <r>
    <s v="S1BW000193017"/>
    <s v="NANDIGRAM"/>
    <s v="AO HOWRAH"/>
    <n v="4"/>
    <s v="NW-2"/>
    <x v="0"/>
    <s v="           All Cassettes Down/Fatal Admin Cash    "/>
    <n v="26"/>
    <n v="28500"/>
    <x v="0"/>
    <x v="2"/>
    <x v="7"/>
    <s v="LOW CASH"/>
  </r>
  <r>
    <s v="S1BB000193027"/>
    <s v="PURBA MEDINIP"/>
    <s v="AO HOWRAH"/>
    <n v="4"/>
    <s v="NW-2"/>
    <x v="0"/>
    <s v="   Local/CommunicationError            "/>
    <n v="26"/>
    <n v="1378500"/>
    <x v="0"/>
    <x v="2"/>
    <x v="12"/>
    <s v="power numeric //docket awaited //as per cust surav 6294 802 483  call log for ups not working at site / mail sent ups team"/>
  </r>
  <r>
    <s v="S1BW000193045"/>
    <s v="MEDINIPUR"/>
    <s v="AO HOWRAH"/>
    <n v="4"/>
    <s v="NW-2"/>
    <x v="0"/>
    <s v="           All Cassettes Down/Fatal Admin Cash    "/>
    <n v="25"/>
    <n v="34000"/>
    <x v="0"/>
    <x v="2"/>
    <x v="7"/>
    <s v="LOW CASH"/>
  </r>
  <r>
    <s v="S1BW014821113"/>
    <s v="NORTH TWENTY"/>
    <s v="AO KOLKATA"/>
    <n v="4"/>
    <s v="NW-1"/>
    <x v="0"/>
    <s v="   Local/CommunicationError            "/>
    <n v="25"/>
    <n v="639500"/>
    <x v="0"/>
    <x v="2"/>
    <x v="15"/>
    <s v="FLM Call Dispatch to CRA"/>
  </r>
  <r>
    <s v="S1BW000018045"/>
    <s v="KOLKATA"/>
    <s v="AO KOLKATA"/>
    <n v="3"/>
    <s v="NW-1"/>
    <x v="0"/>
    <s v="   Local/CommunicationError            "/>
    <n v="24"/>
    <n v="2288300"/>
    <x v="0"/>
    <x v="2"/>
    <x v="12"/>
    <s v="POWE UPS NUMERIC // DOCKET AWAITED // FLM_WSG//ATM:DOWN Docket No:CCM0025632049 // as discuss with CRA SUVHANKAR . DUTTA-8240850385 he said ups issue at site // mail sent"/>
  </r>
  <r>
    <s v="S1BW000011028"/>
    <s v="SITARAMPUR"/>
    <s v="AO BURDWAN"/>
    <n v="6"/>
    <s v="NW-3"/>
    <x v="0"/>
    <s v="           All Cassettes Down/Fatal Admin Cash    "/>
    <n v="24"/>
    <n v="26500"/>
    <x v="0"/>
    <x v="2"/>
    <x v="7"/>
    <s v="LOW CASH"/>
  </r>
  <r>
    <s v="S1BW014821027"/>
    <s v="UNDEFINED"/>
    <s v="AO KOLKATA"/>
    <n v="3"/>
    <s v="NW-1"/>
    <x v="0"/>
    <s v="    ExclusiveLocalError           "/>
    <n v="24"/>
    <n v="1105700"/>
    <x v="0"/>
    <x v="2"/>
    <x v="0"/>
    <s v="slm cms //docket no : 090924/15857  // CALL LOG FOR ATMNOT COMING SERVICE //CUST SUVHANKAR . DUTTA-8240850385//ENG SOURAV-9836458875. CONFIRMATION DONE"/>
  </r>
  <r>
    <s v="S1BW004771001"/>
    <s v="KOLKATA"/>
    <s v="AO KOLKATA"/>
    <n v="3"/>
    <s v="NW-1"/>
    <x v="0"/>
    <s v=" CashHandlerError  ExclusiveLocalError           "/>
    <n v="24"/>
    <n v="3568800"/>
    <x v="1"/>
    <x v="2"/>
    <x v="11"/>
    <s v="BANK FLM//BRANCH MANAGED ATM //Inform to Bm waiting to resolution from Branch end"/>
  </r>
  <r>
    <s v="S1BW000018043"/>
    <s v="KOLKATA"/>
    <s v="AO KOLKATA"/>
    <n v="3"/>
    <s v="NW-1"/>
    <x v="0"/>
    <s v="    ExclusiveLocalError           "/>
    <n v="24"/>
    <n v="1615700"/>
    <x v="0"/>
    <x v="2"/>
    <x v="12"/>
    <s v="POWER UPS NUMERIFC // DOCKET AWAITED // FLM_WSG//ATM:DOWN// Docket No:CCM0025631928 // as discuss with CRA Suvhankar . Dutta-8240850385he said ups issue // mail sent"/>
  </r>
  <r>
    <s v="S1NB000029039"/>
    <s v="BARRACKPORE"/>
    <s v="AO BIDHANNAGAR"/>
    <n v="3"/>
    <s v="NW-1"/>
    <x v="0"/>
    <s v=" CashHandlerError              "/>
    <n v="23"/>
    <n v="872700"/>
    <x v="0"/>
    <x v="3"/>
    <x v="15"/>
    <s v="FLM Call Dispatch to CRA"/>
  </r>
  <r>
    <s v="S1BB000178088"/>
    <s v="SERAMPORE"/>
    <s v="AO HOWRAH"/>
    <n v="2"/>
    <s v="NW-2"/>
    <x v="0"/>
    <s v="CardReaderError               "/>
    <n v="23"/>
    <n v="24500"/>
    <x v="0"/>
    <x v="3"/>
    <x v="13"/>
    <s v="CASH OUT"/>
  </r>
  <r>
    <s v="S1BW000228014"/>
    <s v="PASCHIM MEDIN"/>
    <s v="AO HOWRAH"/>
    <n v="3"/>
    <s v="NW-2"/>
    <x v="0"/>
    <s v="           All Cassettes Down/Fatal Admin Cash    "/>
    <n v="23"/>
    <n v="40500"/>
    <x v="0"/>
    <x v="3"/>
    <x v="7"/>
    <s v="LOW CASH"/>
  </r>
  <r>
    <s v="S1BW000095111"/>
    <s v="JALPAIGURI"/>
    <s v="AO SILIGURI"/>
    <n v="3"/>
    <s v="NW-3"/>
    <x v="0"/>
    <s v="           All Cassettes Down/Fatal Admin Cash    "/>
    <n v="23"/>
    <n v="53000"/>
    <x v="0"/>
    <x v="3"/>
    <x v="7"/>
    <s v="LOW CASH"/>
  </r>
  <r>
    <s v="S1BB000029025"/>
    <s v="NORTH TWENTY"/>
    <s v="AO BIDHANNAGAR"/>
    <n v="6"/>
    <s v="NW-1"/>
    <x v="0"/>
    <s v=" CashHandlerError              "/>
    <n v="23"/>
    <n v="2126000"/>
    <x v="0"/>
    <x v="3"/>
    <x v="15"/>
    <s v="FLM Call Dispatch to CRA"/>
  </r>
  <r>
    <s v="S1BW000074100"/>
    <s v="DURGAPUR"/>
    <s v="AO BURDWAN"/>
    <n v="4"/>
    <s v="NW-3"/>
    <x v="0"/>
    <s v="CardReaderError      InSupervisory        "/>
    <n v="22"/>
    <n v="1419400"/>
    <x v="0"/>
    <x v="3"/>
    <x v="0"/>
    <s v="SLM CMS // DOCKET NO : 070924/15001 // CALL LOG FOR CARD READER ISSUE // CUST ARUP 7872578022 // ENGG SANJOY 9614155270 08/09/2024 10:58 As discused with eng Sanjay 9614155270 call schedule @ 08/09/2024 14:30  08/09/2024 15:41 As discussed with eng sanjay working at site"/>
  </r>
  <r>
    <s v="S1NB000232026"/>
    <s v="GANGTOK"/>
    <s v="AO SILIGURI"/>
    <n v="4"/>
    <s v="NW-3"/>
    <x v="0"/>
    <s v="           All Cassettes Down/Fatal Admin Cash    "/>
    <n v="22"/>
    <n v="747800"/>
    <x v="0"/>
    <x v="3"/>
    <x v="15"/>
    <s v="FLM Call Dispatch to CRA"/>
  </r>
  <r>
    <s v="S1BW000029060"/>
    <s v="NORTH PARGANA"/>
    <s v="AO BIDHANNAGAR"/>
    <n v="3"/>
    <s v="NW-1"/>
    <x v="0"/>
    <s v=" CashHandlerError              "/>
    <n v="22"/>
    <n v="2160800"/>
    <x v="0"/>
    <x v="3"/>
    <x v="0"/>
    <s v="slm cms //docket no  200824/25086   // CALL LOG FOR DISPENSER ISSUE //CUTSKUNTAL 9123619591//ENG TANMAY 91 877748169"/>
  </r>
  <r>
    <s v="S1BW001377006"/>
    <s v="KOLKATA"/>
    <s v="AO HOWRAH"/>
    <n v="2"/>
    <s v="NW-2"/>
    <x v="0"/>
    <s v="           All Cassettes Down/Fatal Admin Cash    "/>
    <n v="22"/>
    <n v="1270900"/>
    <x v="0"/>
    <x v="3"/>
    <x v="15"/>
    <s v="FLM Call Dispatch to CRA"/>
  </r>
  <r>
    <s v="S1BW000005030"/>
    <s v="HASIMARA"/>
    <s v="AO SILIGURI"/>
    <n v="6"/>
    <s v="NW-3"/>
    <x v="0"/>
    <s v=" CashHandlerError              "/>
    <n v="22"/>
    <n v="941000"/>
    <x v="0"/>
    <x v="3"/>
    <x v="15"/>
    <s v="FLM Call Dispatch to CRA"/>
  </r>
  <r>
    <s v="S1NB001377028"/>
    <s v="HAORA"/>
    <s v="AO HOWRAH"/>
    <n v="1"/>
    <s v="NW-2"/>
    <x v="0"/>
    <s v="CardReaderError               "/>
    <n v="22"/>
    <n v="703200"/>
    <x v="0"/>
    <x v="3"/>
    <x v="15"/>
    <s v="FLM Call Dispatch to CRA"/>
  </r>
  <r>
    <s v="S1NB000005041"/>
    <s v="JALPAIGURI"/>
    <s v="AO SILIGURI"/>
    <n v="6"/>
    <s v="NW-3"/>
    <x v="0"/>
    <s v="           All Cassettes Down/Fatal Admin Cash    "/>
    <n v="22"/>
    <n v="48400"/>
    <x v="0"/>
    <x v="3"/>
    <x v="7"/>
    <s v="LOW CASH"/>
  </r>
  <r>
    <s v="S1BW000004020"/>
    <s v="KOLKATA"/>
    <s v="AO SOUTH 24 PARGANAS"/>
    <n v="4"/>
    <s v="NW-2"/>
    <x v="0"/>
    <s v="           All Cassettes Down/Fatal Admin Cash    "/>
    <n v="22"/>
    <n v="33100"/>
    <x v="0"/>
    <x v="3"/>
    <x v="7"/>
    <s v="LOW CASH"/>
  </r>
  <r>
    <s v="S1BW000018101"/>
    <s v="KOLKATA"/>
    <s v="AO SOUTH 24 PARGANAS"/>
    <n v="3"/>
    <s v="NW-2"/>
    <x v="0"/>
    <s v="           All Cassettes Down/Fatal Admin Cash    "/>
    <n v="21"/>
    <n v="55900"/>
    <x v="0"/>
    <x v="3"/>
    <x v="7"/>
    <s v="LOW CASH"/>
  </r>
  <r>
    <s v="S1BW000057033"/>
    <s v="CONTAI"/>
    <s v="AO HOWRAH"/>
    <n v="4"/>
    <s v="NW-2"/>
    <x v="0"/>
    <s v="           All Cassettes Down/Fatal Admin Cash    "/>
    <n v="21"/>
    <n v="65500"/>
    <x v="0"/>
    <x v="3"/>
    <x v="7"/>
    <s v="LOW CASH"/>
  </r>
  <r>
    <s v="S1NW014821323"/>
    <s v="KOLKATA"/>
    <s v="AO BIDHANNAGAR"/>
    <n v="3"/>
    <s v="NW-1"/>
    <x v="0"/>
    <s v="   Local/CommunicationError            "/>
    <n v="21"/>
    <n v="819500"/>
    <x v="0"/>
    <x v="3"/>
    <x v="15"/>
    <s v="FLM Call Dispatch to CRA"/>
  </r>
  <r>
    <s v="S1BW000018032"/>
    <s v="KOLKATA"/>
    <s v="AO SOUTH 24 PARGANAS"/>
    <n v="4"/>
    <s v="NW-2"/>
    <x v="0"/>
    <s v="   Local/CommunicationError            "/>
    <n v="21"/>
    <n v="4100"/>
    <x v="0"/>
    <x v="3"/>
    <x v="13"/>
    <s v="CASH OUT"/>
  </r>
  <r>
    <s v="S1BW000011026"/>
    <s v="BARDDHAMAN"/>
    <s v="AO BURDWAN"/>
    <n v="2"/>
    <s v="NW-3"/>
    <x v="0"/>
    <s v="    ExclusiveLocalError  InSupervisory        "/>
    <n v="20"/>
    <n v="2238000"/>
    <x v="0"/>
    <x v="3"/>
    <x v="15"/>
    <s v="FLM Call Dispatch to CRA"/>
  </r>
  <r>
    <s v="S1NB000122110"/>
    <s v="NADIA"/>
    <s v="AO BIDHANNAGAR"/>
    <n v="5"/>
    <s v="NW-1"/>
    <x v="0"/>
    <s v=" CashHandlerError        RejectBinError     "/>
    <n v="20"/>
    <n v="1660800"/>
    <x v="0"/>
    <x v="3"/>
    <x v="1"/>
    <s v="SLM NCR //docket no  7425305300  log for dispenser issue //cust SUBHANKAR 9609183092 //eng ABHIJIT07686959382"/>
  </r>
  <r>
    <s v="S1NB000193035"/>
    <s v="MOYNA"/>
    <s v="AO HOWRAH"/>
    <n v="4"/>
    <s v="NW-2"/>
    <x v="0"/>
    <s v=" CashHandlerError         All Cassettes Down/Fatal Admin Cash    "/>
    <n v="20"/>
    <n v="31500"/>
    <x v="0"/>
    <x v="3"/>
    <x v="7"/>
    <s v="LOW CASH"/>
  </r>
  <r>
    <s v="S1BW000091064"/>
    <s v="HOWRAH"/>
    <s v="AO HOWRAH"/>
    <n v="1"/>
    <s v="NW-2"/>
    <x v="0"/>
    <s v="   Local/CommunicationError            "/>
    <n v="19"/>
    <n v="2132500"/>
    <x v="0"/>
    <x v="3"/>
    <x v="15"/>
    <s v="FLM Call Dispatch to CRA"/>
  </r>
  <r>
    <s v="S1NB000202042"/>
    <s v="PASCHIM"/>
    <s v="AO HOWRAH"/>
    <n v="3"/>
    <s v="NW-2"/>
    <x v="0"/>
    <s v="           All Cassettes Down/Fatal Admin Cash    "/>
    <n v="19"/>
    <n v="132700"/>
    <x v="0"/>
    <x v="3"/>
    <x v="7"/>
    <s v="LOW CASH"/>
  </r>
  <r>
    <s v="S5NE002090621"/>
    <s v="NADIA"/>
    <s v="AO BIDHANNAGAR"/>
    <n v="5"/>
    <s v="NW-1"/>
    <x v="0"/>
    <s v="             CashAcceptorFaults  "/>
    <n v="19"/>
    <n v="382100"/>
    <x v="1"/>
    <x v="3"/>
    <x v="11"/>
    <s v="BANK FLM//BRANCH MANAGED ATM //Inform to Bm waiting to resolution from Branch end"/>
  </r>
  <r>
    <s v="S1BW000029055"/>
    <s v="BARRACKPORE"/>
    <s v="AO BIDHANNAGAR"/>
    <n v="3"/>
    <s v="NW-1"/>
    <x v="0"/>
    <s v="           All Cassettes Down/Fatal Admin Cash    "/>
    <n v="19"/>
    <n v="1406500"/>
    <x v="0"/>
    <x v="3"/>
    <x v="15"/>
    <s v="FLM Call Dispatch to CRA"/>
  </r>
  <r>
    <s v="S1BW000029012"/>
    <s v="NORTH TWENTY"/>
    <s v="AO BIDHANNAGAR"/>
    <n v="3"/>
    <s v="NW-1"/>
    <x v="0"/>
    <s v=" CashHandlerError              "/>
    <n v="18"/>
    <n v="1567800"/>
    <x v="0"/>
    <x v="3"/>
    <x v="15"/>
    <s v="FLM Call Dispatch to CRA"/>
  </r>
  <r>
    <s v="S1BB000063027"/>
    <s v="DARJILING"/>
    <s v="AO SILIGURI"/>
    <n v="3"/>
    <s v="NW-3"/>
    <x v="0"/>
    <s v="           All Cassettes Down/Fatal Admin Cash    "/>
    <n v="18"/>
    <n v="33000"/>
    <x v="0"/>
    <x v="3"/>
    <x v="7"/>
    <s v="LOW CASH"/>
  </r>
  <r>
    <s v="S1BW000018100"/>
    <s v="KOLKATA"/>
    <s v="AO KOLKATA"/>
    <n v="3"/>
    <s v="NW-1"/>
    <x v="0"/>
    <s v="   Local/CommunicationError            "/>
    <n v="18"/>
    <n v="106500"/>
    <x v="0"/>
    <x v="3"/>
    <x v="7"/>
    <s v="LOW CASH"/>
  </r>
  <r>
    <s v="S1NB000193036"/>
    <s v="NANDA KUMAR"/>
    <s v="AO HOWRAH"/>
    <n v="4"/>
    <s v="NW-2"/>
    <x v="0"/>
    <s v="           All Cassettes Down/Fatal Admin Cash    "/>
    <n v="18"/>
    <n v="61500"/>
    <x v="0"/>
    <x v="3"/>
    <x v="7"/>
    <s v="LOW CASH"/>
  </r>
  <r>
    <s v="S1BW000193018"/>
    <s v="NANDIGRAM"/>
    <s v="AO HOWRAH"/>
    <n v="4"/>
    <s v="NW-2"/>
    <x v="0"/>
    <s v="           All Cassettes Down/Fatal Admin Cash    "/>
    <n v="18"/>
    <n v="28000"/>
    <x v="0"/>
    <x v="3"/>
    <x v="7"/>
    <s v="LOW CASH"/>
  </r>
  <r>
    <s v="S1NB007516001"/>
    <s v="NAMCHI"/>
    <s v="AO SILIGURI"/>
    <n v="4"/>
    <s v="NW-3"/>
    <x v="0"/>
    <s v="           All Cassettes Down/Fatal Admin Cash    "/>
    <n v="18"/>
    <n v="994500"/>
    <x v="1"/>
    <x v="3"/>
    <x v="11"/>
    <s v="BANK FLM//BRANCH MANAGED ATM //Inform to Bm waiting to resolution from Branch end"/>
  </r>
  <r>
    <s v="S1BW000022044"/>
    <s v="BANKURA"/>
    <s v="AO BURDWAN"/>
    <n v="3"/>
    <s v="NW-3"/>
    <x v="0"/>
    <s v="           All Cassettes Down/Fatal Admin Cash    "/>
    <n v="18"/>
    <n v="51300"/>
    <x v="0"/>
    <x v="3"/>
    <x v="7"/>
    <s v="LOW CASH"/>
  </r>
  <r>
    <s v="S1BW000093089"/>
    <s v="KOLKATA"/>
    <s v="AO SOUTH 24 PARGANAS"/>
    <n v="3"/>
    <s v="NW-2"/>
    <x v="0"/>
    <s v="           All Cassettes Down/Fatal Admin Cash    "/>
    <n v="17"/>
    <n v="752500"/>
    <x v="0"/>
    <x v="3"/>
    <x v="15"/>
    <s v="FLM Call Dispatch to CRA"/>
  </r>
  <r>
    <s v="S5NE005602621"/>
    <s v="SOUTH TWENTY"/>
    <s v="AO KOLKATA"/>
    <n v="1"/>
    <s v="NW-1"/>
    <x v="0"/>
    <s v="       InSupervisory     CashAcceptorFaults  "/>
    <n v="17"/>
    <n v="458800"/>
    <x v="1"/>
    <x v="3"/>
    <x v="11"/>
    <s v="BANK FLM//BRANCH MANAGED ATM //Inform to Bm waiting to resolution from Branch end"/>
  </r>
  <r>
    <s v="S1BW000057038"/>
    <s v="PURBA MEDINIP"/>
    <s v="AO HOWRAH"/>
    <n v="4"/>
    <s v="NW-2"/>
    <x v="0"/>
    <s v="           All Cassettes Down/Fatal Admin Cash    "/>
    <n v="17"/>
    <n v="655500"/>
    <x v="0"/>
    <x v="3"/>
    <x v="15"/>
    <s v="FLM Call Dispatch to CRA"/>
  </r>
  <r>
    <s v="S1BW000095048"/>
    <s v="JALPAIGURI"/>
    <s v="AO SILIGURI"/>
    <n v="3"/>
    <s v="NW-3"/>
    <x v="0"/>
    <s v=" CashHandlerError              "/>
    <n v="16"/>
    <n v="2299600"/>
    <x v="0"/>
    <x v="3"/>
    <x v="0"/>
    <s v="SLM CMS // Docket 090924/16438 // FREQUENT DISPENSER ISSUE // ENG DIPANJAN PH 8391864484. CRA MAMUD HOSSAIN ( 7431075978 ) CRA SCHEDULE TODAY 2PM_x0009_"/>
  </r>
  <r>
    <s v="S1NW014821298"/>
    <s v="KOLKATA"/>
    <s v="AO KOLKATA"/>
    <n v="2"/>
    <s v="NW-1"/>
    <x v="0"/>
    <s v="    ExclusiveLocalError           "/>
    <n v="15"/>
    <n v="1903500"/>
    <x v="0"/>
    <x v="3"/>
    <x v="15"/>
    <s v="FLM Call Dispatch to CRA"/>
  </r>
  <r>
    <s v="S1BW000024040"/>
    <s v="PARGANAS"/>
    <s v="AO BIDHANNAGAR"/>
    <n v="4"/>
    <s v="NW-1"/>
    <x v="0"/>
    <s v="           All Cassettes Down/Fatal Admin Cash    "/>
    <n v="15"/>
    <n v="654000"/>
    <x v="0"/>
    <x v="3"/>
    <x v="15"/>
    <s v="FLM Call Dispatch to CRA"/>
  </r>
  <r>
    <s v="S1BW001082006"/>
    <s v="KALYANI (GAYE"/>
    <s v="AO BIDHANNAGAR"/>
    <n v="6"/>
    <s v="NW-1"/>
    <x v="0"/>
    <s v=" CashHandlerError              "/>
    <n v="15"/>
    <n v="2803000"/>
    <x v="0"/>
    <x v="3"/>
    <x v="15"/>
    <s v="FLM Call Dispatch to CRA"/>
  </r>
  <r>
    <s v="S1BB000232027"/>
    <s v="GANGTOK"/>
    <s v="AO SILIGURI"/>
    <n v="4"/>
    <s v="NW-3"/>
    <x v="0"/>
    <s v="           All Cassettes Down/Fatal Admin Cash    "/>
    <n v="15"/>
    <n v="810500"/>
    <x v="0"/>
    <x v="3"/>
    <x v="15"/>
    <s v="FLM Call Dispatch to CRA"/>
  </r>
  <r>
    <s v="S1BW001329030"/>
    <s v="NORTH TWENTY"/>
    <s v="AO BIDHANNAGAR"/>
    <n v="4"/>
    <s v="NW-1"/>
    <x v="0"/>
    <s v=" CashHandlerError              "/>
    <n v="15"/>
    <n v="3986800"/>
    <x v="1"/>
    <x v="3"/>
    <x v="11"/>
    <s v="BANK FLM//BRANCH MANAGED ATM //Inform to Bm waiting to resolution from Branch end"/>
  </r>
  <r>
    <s v="S1NB000156013"/>
    <s v="PORT BLAIR"/>
    <s v="AO SOUTH 24 PARGANAS"/>
    <n v="1"/>
    <s v="NW-2"/>
    <x v="0"/>
    <s v=" CashHandlerError    CashoutError         "/>
    <n v="15"/>
    <n v="1000000"/>
    <x v="1"/>
    <x v="3"/>
    <x v="11"/>
    <s v="BANK FLM//BRANCH MANAGED ATM //Inform to Bm waiting to resolution from Branch end"/>
  </r>
  <r>
    <s v="S1BW000122071"/>
    <s v="NADIA"/>
    <s v="AO BIDHANNAGAR"/>
    <n v="5"/>
    <s v="NW-1"/>
    <x v="0"/>
    <s v="       InSupervisory   All Cassettes Down/Fatal Admin Cash    "/>
    <n v="15"/>
    <n v="404700"/>
    <x v="0"/>
    <x v="3"/>
    <x v="15"/>
    <s v="FLM Call Dispatch to CRA"/>
  </r>
  <r>
    <s v="S1BW000193048"/>
    <s v="MEDINIPUR"/>
    <s v="AO HOWRAH"/>
    <n v="4"/>
    <s v="NW-2"/>
    <x v="0"/>
    <s v="           All Cassettes Down/Fatal Admin Cash    "/>
    <n v="15"/>
    <n v="42000"/>
    <x v="0"/>
    <x v="3"/>
    <x v="7"/>
    <s v="LOW CASH"/>
  </r>
  <r>
    <s v="S1BW014821371"/>
    <s v="KOLKATA"/>
    <s v="AO KOLKATA"/>
    <n v="4"/>
    <s v="NW-1"/>
    <x v="0"/>
    <s v="    ExclusiveLocalError           "/>
    <n v="15"/>
    <n v="1559500"/>
    <x v="0"/>
    <x v="3"/>
    <x v="15"/>
    <s v="FLM Call Dispatch to CRA"/>
  </r>
  <r>
    <s v="S1BB000129059"/>
    <s v="MALDA"/>
    <s v="AO SILIGURI"/>
    <n v="1"/>
    <s v="NW-3"/>
    <x v="0"/>
    <s v=" CashHandlerError              "/>
    <n v="14"/>
    <n v="1279800"/>
    <x v="0"/>
    <x v="3"/>
    <x v="15"/>
    <s v="FLM Call Dispatch to CRA"/>
  </r>
  <r>
    <s v="S1BB000029076"/>
    <s v="ICHAPUR"/>
    <s v="AO BIDHANNAGAR"/>
    <n v="3"/>
    <s v="NW-1"/>
    <x v="0"/>
    <s v="           All Cassettes Down/Fatal Admin Cash    "/>
    <n v="14"/>
    <n v="313300"/>
    <x v="0"/>
    <x v="3"/>
    <x v="15"/>
    <s v="FLM Call Dispatch to CRA"/>
  </r>
  <r>
    <s v="S1BW000029024"/>
    <s v="KOLKATA"/>
    <s v="AO BIDHANNAGAR"/>
    <n v="3"/>
    <s v="NW-1"/>
    <x v="0"/>
    <s v=" CashHandlerError              "/>
    <n v="14"/>
    <n v="1850500"/>
    <x v="0"/>
    <x v="3"/>
    <x v="15"/>
    <s v="FLM Call Dispatch to CRA"/>
  </r>
  <r>
    <s v="S1BW001082046"/>
    <s v="NADIA"/>
    <s v="AO BIDHANNAGAR"/>
    <n v="6"/>
    <s v="NW-1"/>
    <x v="0"/>
    <s v="           All Cassettes Down/Fatal Admin Cash    "/>
    <n v="14"/>
    <n v="41500"/>
    <x v="0"/>
    <x v="3"/>
    <x v="7"/>
    <s v="LOW CASH"/>
  </r>
  <r>
    <s v="S1NW000018062"/>
    <s v="KOLKATA"/>
    <s v="AO KOLKATA"/>
    <n v="1"/>
    <s v="NW-1"/>
    <x v="0"/>
    <s v="           All Cassettes Down/Fatal Admin Cash    "/>
    <n v="13"/>
    <n v="52100"/>
    <x v="0"/>
    <x v="3"/>
    <x v="7"/>
    <s v="LOW CASH"/>
  </r>
  <r>
    <s v="S1BW002025001"/>
    <s v="JALPAIGURI"/>
    <s v="AO SILIGURI"/>
    <n v="3"/>
    <s v="NW-3"/>
    <x v="0"/>
    <s v="           All Cassettes Down/Fatal Admin Cash    "/>
    <n v="13"/>
    <n v="30200"/>
    <x v="0"/>
    <x v="3"/>
    <x v="7"/>
    <s v="LOW CASH"/>
  </r>
  <r>
    <s v="S1BW000178063"/>
    <s v="BALLY"/>
    <s v="AO HOWRAH"/>
    <n v="2"/>
    <s v="NW-2"/>
    <x v="0"/>
    <s v="           All Cassettes Down/Fatal Admin Cash    "/>
    <n v="13"/>
    <n v="1059000"/>
    <x v="0"/>
    <x v="3"/>
    <x v="15"/>
    <s v="FLM Call Dispatch to CRA"/>
  </r>
  <r>
    <s v="S1BW001490052"/>
    <s v="SOUTH TWENTY"/>
    <s v="AO SOUTH 24 PARGANAS"/>
    <n v="2"/>
    <s v="NW-2"/>
    <x v="0"/>
    <s v="           All Cassettes Down/Fatal Admin Cash    "/>
    <n v="13"/>
    <n v="495500"/>
    <x v="0"/>
    <x v="3"/>
    <x v="15"/>
    <s v="FLM Call Dispatch to CRA"/>
  </r>
  <r>
    <s v="S1NW000093012"/>
    <s v="KOLKATTA"/>
    <s v="AO KOLKATA"/>
    <n v="2"/>
    <s v="NW-1"/>
    <x v="0"/>
    <s v="           All Cassettes Down/Fatal Admin Cash    "/>
    <n v="12"/>
    <n v="343300"/>
    <x v="0"/>
    <x v="3"/>
    <x v="15"/>
    <s v="FLM Call Dispatch to CRA"/>
  </r>
  <r>
    <s v="S5NE004662621"/>
    <s v="KOLKATA"/>
    <s v="AO KOLKATA"/>
    <n v="3"/>
    <s v="NW-1"/>
    <x v="0"/>
    <s v="             CashAcceptorFaults AB Full/Reject bin Overfill"/>
    <n v="12"/>
    <n v="4784300"/>
    <x v="1"/>
    <x v="3"/>
    <x v="11"/>
    <s v="BANK FLM//BRANCH MANAGED ATM //Inform to Bm waiting to resolution from Branch end"/>
  </r>
  <r>
    <s v="S1NB001490045"/>
    <s v="SOUTH TWENTY"/>
    <s v="AO SOUTH 24 PARGANAS"/>
    <n v="2"/>
    <s v="NW-2"/>
    <x v="0"/>
    <s v="   Local/CommunicationError            "/>
    <n v="12"/>
    <n v="223700"/>
    <x v="0"/>
    <x v="3"/>
    <x v="15"/>
    <s v="FLM Call Dispatch to CRA"/>
  </r>
  <r>
    <s v="S1NB014821331"/>
    <s v="KOLKATA"/>
    <s v="AO KOLKATA"/>
    <n v="3"/>
    <s v="NW-1"/>
    <x v="0"/>
    <s v=" CashHandlerError              "/>
    <n v="12"/>
    <n v="2215500"/>
    <x v="0"/>
    <x v="3"/>
    <x v="15"/>
    <s v="FLM Call Dispatch to CRA"/>
  </r>
  <r>
    <s v="S1BW000178061"/>
    <s v="HUGLI"/>
    <s v="AO HOWRAH"/>
    <n v="5"/>
    <s v="NW-2"/>
    <x v="0"/>
    <s v="           All Cassettes Down/Fatal Admin Cash    "/>
    <n v="12"/>
    <n v="36000"/>
    <x v="0"/>
    <x v="3"/>
    <x v="7"/>
    <s v="LOW CASH"/>
  </r>
  <r>
    <s v="S1BW000004012"/>
    <s v="KOLKATA"/>
    <s v="AO SOUTH 24 PARGANAS"/>
    <n v="3"/>
    <s v="NW-2"/>
    <x v="0"/>
    <s v="    ExclusiveLocalError           "/>
    <n v="11"/>
    <n v="1351500"/>
    <x v="0"/>
    <x v="3"/>
    <x v="15"/>
    <s v="FLM Call Dispatch to CRA"/>
  </r>
  <r>
    <s v="S1BW000074015"/>
    <s v="BARDDHAMAN"/>
    <s v="AO BURDWAN"/>
    <n v="2"/>
    <s v="NW-3"/>
    <x v="0"/>
    <s v="   Local/CommunicationError            "/>
    <n v="9"/>
    <n v="2341500"/>
    <x v="0"/>
    <x v="4"/>
    <x v="15"/>
    <s v="FLM Call Dispatch to CRA"/>
  </r>
  <r>
    <s v="S1NW014821302"/>
    <s v="KOLKATA"/>
    <s v="AO KOLKATA"/>
    <n v="2"/>
    <s v="NW-1"/>
    <x v="0"/>
    <s v="    ExclusiveLocalError           "/>
    <n v="8"/>
    <n v="1314500"/>
    <x v="0"/>
    <x v="4"/>
    <x v="15"/>
    <s v="FLM Call Dispatch to CRA"/>
  </r>
  <r>
    <s v="S1NW000202057"/>
    <s v="KHARAGPUR - I"/>
    <s v="AO HOWRAH"/>
    <n v="3"/>
    <s v="NW-2"/>
    <x v="0"/>
    <s v="   Local/CommunicationError            "/>
    <n v="8"/>
    <n v="962700"/>
    <x v="0"/>
    <x v="4"/>
    <x v="15"/>
    <s v="FLM Call Dispatch to CRA"/>
  </r>
  <r>
    <s v="S1NB000074141"/>
    <s v="BARDDHAMAN"/>
    <s v="AO BURDWAN"/>
    <n v="2"/>
    <s v="NW-3"/>
    <x v="0"/>
    <s v="           All Cassettes Down/Fatal Admin Cash    "/>
    <n v="5"/>
    <n v="1573600"/>
    <x v="0"/>
    <x v="4"/>
    <x v="15"/>
    <s v="FLM Call Dispatch to CRA"/>
  </r>
  <r>
    <s v="S1BB001082002"/>
    <s v="KALYANI"/>
    <s v="AO BIDHANNAGAR"/>
    <n v="6"/>
    <s v="NW-1"/>
    <x v="0"/>
    <s v="   Local/CommunicationError            "/>
    <n v="4"/>
    <n v="1260700"/>
    <x v="0"/>
    <x v="5"/>
    <x v="15"/>
    <s v="FLM Call Dispatch to CRA"/>
  </r>
  <r>
    <s v="S1BW004789045"/>
    <s v="SILIGURI"/>
    <s v="AO SILIGURI"/>
    <n v="2"/>
    <s v="NW-3"/>
    <x v="0"/>
    <s v="   Local/CommunicationError            "/>
    <n v="4"/>
    <n v="652000"/>
    <x v="0"/>
    <x v="5"/>
    <x v="15"/>
    <s v="FLM Call Dispatch to CRA"/>
  </r>
  <r>
    <s v="S1BB008854002"/>
    <s v="MURSHIDABAD"/>
    <s v="AO BIDHANNAGAR"/>
    <n v="1"/>
    <s v="NW-1"/>
    <x v="0"/>
    <s v=" CashHandlerError              "/>
    <n v="4"/>
    <n v="3387000"/>
    <x v="1"/>
    <x v="5"/>
    <x v="11"/>
    <s v="BANK FLM//BRANCH MANAGED ATM //Inform to Bm waiting to resolution from Branch end"/>
  </r>
  <r>
    <s v="S1BW000122004"/>
    <s v="NADIA"/>
    <s v="AO BIDHANNAGAR"/>
    <n v="5"/>
    <s v="NW-1"/>
    <x v="0"/>
    <s v=" CashHandlerError              "/>
    <n v="3"/>
    <n v="2727100"/>
    <x v="0"/>
    <x v="5"/>
    <x v="0"/>
    <s v="SLM CMS // Docket 090924/16442 // Frequent CASH DISPENSER, ISSUE ENG-ASIM,MB-7001125636 SCHEDULE 14:00 HRS CRA RATUL GHOSH ( 9134011886_x0009_"/>
  </r>
  <r>
    <s v="S5NE000093626"/>
    <s v="KOLKATA"/>
    <s v="AO SOUTH 24 PARGANAS"/>
    <n v="3"/>
    <s v="NW-2"/>
    <x v="0"/>
    <s v="             CashAcceptorFaults  "/>
    <n v="3"/>
    <n v="161500"/>
    <x v="1"/>
    <x v="5"/>
    <x v="11"/>
    <s v="BANK FLM//BRANCH MANAGED ATM //Inform to Bm waiting to resolution from Branch end"/>
  </r>
  <r>
    <s v="S1BB002005002"/>
    <s v="BADURIA"/>
    <s v="AO BIDHANNAGAR"/>
    <n v="4"/>
    <s v="NW-1"/>
    <x v="0"/>
    <s v="CardReaderError               "/>
    <n v="3"/>
    <n v="1024500"/>
    <x v="1"/>
    <x v="5"/>
    <x v="11"/>
    <s v="BANK FLM//BRANCH MANAGED ATM //Inform to Bm waiting to resolution from Branch end"/>
  </r>
  <r>
    <s v="S1NB001490058"/>
    <s v="BARUIPUR"/>
    <s v="AO SOUTH 24 PARGANAS"/>
    <n v="2"/>
    <s v="NW-2"/>
    <x v="0"/>
    <s v="           All Cassettes Down/Fatal Admin Cash    "/>
    <n v="3"/>
    <n v="1118600"/>
    <x v="0"/>
    <x v="5"/>
    <x v="15"/>
    <s v="FLM Call Dispatch to CRA"/>
  </r>
  <r>
    <s v="S1BW000018013"/>
    <s v="KOLKATA"/>
    <s v="AO SOUTH 24 PARGANAS"/>
    <n v="3"/>
    <s v="NW-2"/>
    <x v="0"/>
    <s v="           All Cassettes Down/Fatal Admin Cash    "/>
    <n v="3"/>
    <n v="503300"/>
    <x v="0"/>
    <x v="5"/>
    <x v="15"/>
    <s v="FLM Call Dispatch to CRA"/>
  </r>
  <r>
    <s v="S1BB000103001"/>
    <s v="JHARGRAM"/>
    <s v="AO HOWRAH"/>
    <n v="6"/>
    <s v="NW-2"/>
    <x v="0"/>
    <s v="           All Cassettes Down/Fatal Admin Cash    "/>
    <n v="2"/>
    <n v="276000"/>
    <x v="1"/>
    <x v="5"/>
    <x v="11"/>
    <s v="BANK FLM//BRANCH MANAGED ATM //Inform to Bm waiting to resolution from Branch end"/>
  </r>
  <r>
    <s v="S1BB000074137"/>
    <s v="BURDWAN"/>
    <s v="AO BURDWAN"/>
    <n v="4"/>
    <s v="NW-3"/>
    <x v="0"/>
    <s v=" CashHandlerError              "/>
    <n v="2"/>
    <n v="690500"/>
    <x v="0"/>
    <x v="5"/>
    <x v="15"/>
    <s v="FLM Call Dispatch to CRA"/>
  </r>
  <r>
    <s v="S5NE005374621"/>
    <s v="KOLKATA"/>
    <s v="AO KOLKATA"/>
    <n v="2"/>
    <s v="NW-1"/>
    <x v="0"/>
    <s v="             CashAcceptorFaults  "/>
    <n v="2"/>
    <n v="25000"/>
    <x v="1"/>
    <x v="5"/>
    <x v="11"/>
    <s v="BANK FLM//BRANCH MANAGED ATM //Inform to Bm waiting to resolution from Branch end"/>
  </r>
  <r>
    <s v="S1BB000047054"/>
    <s v="PARGANAS"/>
    <s v="AO BIDHANNAGAR"/>
    <n v="6"/>
    <s v="NW-1"/>
    <x v="0"/>
    <s v=" CashHandlerError              "/>
    <n v="2"/>
    <n v="753500"/>
    <x v="0"/>
    <x v="5"/>
    <x v="15"/>
    <s v="FLM Call Dispatch to CRA"/>
  </r>
  <r>
    <s v="S1BW000022052"/>
    <s v="BANKURA"/>
    <s v="AO BURDWAN"/>
    <n v="3"/>
    <s v="NW-3"/>
    <x v="0"/>
    <s v="           All Cassettes Down/Fatal Admin Cash    "/>
    <n v="2"/>
    <n v="30400"/>
    <x v="0"/>
    <x v="5"/>
    <x v="7"/>
    <s v="LOW CASH"/>
  </r>
  <r>
    <s v="S1BB004789055"/>
    <s v="DARJILING"/>
    <s v="AO SILIGURI"/>
    <n v="2"/>
    <s v="NW-3"/>
    <x v="0"/>
    <s v="           All Cassettes Down/Fatal Admin Cash    "/>
    <n v="2"/>
    <n v="1105300"/>
    <x v="0"/>
    <x v="5"/>
    <x v="15"/>
    <s v="FLM Call Dispatch to CRA"/>
  </r>
  <r>
    <s v="S1BB004789093"/>
    <s v="DARJILING"/>
    <s v="AO SILIGURI"/>
    <n v="2"/>
    <s v="NW-3"/>
    <x v="0"/>
    <s v="   Local/CommunicationError            "/>
    <n v="1"/>
    <n v="528700"/>
    <x v="0"/>
    <x v="6"/>
    <x v="15"/>
    <s v="FLM Call Dispatch to CRA"/>
  </r>
  <r>
    <s v="S1BW000048047"/>
    <s v="BARDDHAMAN"/>
    <s v="AO BURDWAN"/>
    <n v="1"/>
    <s v="NW-3"/>
    <x v="0"/>
    <s v="           All Cassettes Down/Fatal Admin Cash    "/>
    <n v="1"/>
    <n v="43400"/>
    <x v="0"/>
    <x v="6"/>
    <x v="7"/>
    <s v="LOW CASH"/>
  </r>
  <r>
    <s v="S1BW000166039"/>
    <s v="RANAGHAT"/>
    <s v="AO BIDHANNAGAR"/>
    <n v="5"/>
    <s v="NW-1"/>
    <x v="0"/>
    <s v="           All Cassettes Down/Fatal Admin Cash    "/>
    <n v="1"/>
    <n v="204000"/>
    <x v="0"/>
    <x v="6"/>
    <x v="15"/>
    <s v="FLM Call Dispatch to CRA"/>
  </r>
  <r>
    <s v="S1BW000178105"/>
    <s v="CHINSURAH - M"/>
    <s v="AO HOWRAH"/>
    <n v="5"/>
    <s v="NW-2"/>
    <x v="0"/>
    <s v="    ExclusiveLocalError           "/>
    <n v="1"/>
    <n v="1529700"/>
    <x v="0"/>
    <x v="6"/>
    <x v="15"/>
    <s v="FLM Call Dispatch to CRA"/>
  </r>
  <r>
    <s v="S1BW000193022"/>
    <s v="DEMARIHAT"/>
    <s v="AO HOWRAH"/>
    <n v="4"/>
    <s v="NW-2"/>
    <x v="0"/>
    <s v="           All Cassettes Down/Fatal Admin Cash    "/>
    <n v="1"/>
    <n v="26500"/>
    <x v="0"/>
    <x v="6"/>
    <x v="7"/>
    <s v="LOW CASH"/>
  </r>
  <r>
    <s v="S5NE001450621"/>
    <s v="KOLKATA"/>
    <s v="AO SOUTH 24 PARGANAS"/>
    <n v="3"/>
    <s v="NW-2"/>
    <x v="0"/>
    <s v="    ExclusiveLocalError CashoutError         "/>
    <n v="1"/>
    <n v="0"/>
    <x v="1"/>
    <x v="6"/>
    <x v="11"/>
    <s v="BANK FLM//BRANCH MANAGED ATM //Inform to Bm waiting to resolution from Branch end"/>
  </r>
  <r>
    <s v="S1BW001082047"/>
    <s v="CHAKDAH"/>
    <s v="AO BIDHANNAGAR"/>
    <n v="6"/>
    <s v="NW-1"/>
    <x v="0"/>
    <s v=" CashHandlerError              "/>
    <n v="1"/>
    <n v="1738700"/>
    <x v="0"/>
    <x v="6"/>
    <x v="15"/>
    <s v="FLM Call Dispatch to CRA"/>
  </r>
  <r>
    <s v="S1BW000093098"/>
    <s v="KOLKATA"/>
    <s v="AO KOLKATA"/>
    <n v="1"/>
    <s v="NW-1"/>
    <x v="0"/>
    <s v="           All Cassettes Down/Fatal Admin Cash    "/>
    <n v="1"/>
    <n v="556100"/>
    <x v="0"/>
    <x v="6"/>
    <x v="15"/>
    <s v="FLM Call Dispatch to CRA"/>
  </r>
  <r>
    <s v="S1BW000095047"/>
    <s v="JALPAIGURI"/>
    <s v="AO SILIGURI"/>
    <n v="3"/>
    <s v="NW-3"/>
    <x v="0"/>
    <s v="           All Cassettes Down/Fatal Admin Cash    "/>
    <n v="1"/>
    <n v="456500"/>
    <x v="0"/>
    <x v="6"/>
    <x v="15"/>
    <s v="FLM Call Dispatch to CRA"/>
  </r>
  <r>
    <s v="S1BW000105014"/>
    <s v="KALIMPONG"/>
    <s v="AO SILIGURI"/>
    <n v="3"/>
    <s v="NW-3"/>
    <x v="0"/>
    <s v="   Local/CommunicationError  CashoutError         "/>
    <n v="1"/>
    <n v="0"/>
    <x v="1"/>
    <x v="6"/>
    <x v="11"/>
    <s v="BANK FLM//BRANCH MANAGED ATM //Inform to Bm waiting to resolution from Branch end"/>
  </r>
  <r>
    <s v="S1NB012368001"/>
    <s v="NADIA"/>
    <s v="AO BIDHANNAGAR"/>
    <n v="5"/>
    <s v="NW-1"/>
    <x v="0"/>
    <s v=" CashHandlerError              "/>
    <n v="1"/>
    <n v="1998000"/>
    <x v="1"/>
    <x v="6"/>
    <x v="11"/>
    <s v="BANK FLM//BRANCH MANAGED ATM //Inform to Bm waiting to resolution from Branch end"/>
  </r>
  <r>
    <s v="S1BW006867002"/>
    <s v="TAKI"/>
    <s v="AO BIDHANNAGAR"/>
    <n v="4"/>
    <s v="NW-1"/>
    <x v="0"/>
    <s v="           All Cassettes Down/Fatal Admin Cash    "/>
    <n v="1"/>
    <n v="1046500"/>
    <x v="1"/>
    <x v="6"/>
    <x v="11"/>
    <s v="BANK FLM//BRANCH MANAGED ATM //Inform to Bm waiting to resolution from Branch end"/>
  </r>
  <r>
    <s v="S1BB004789056"/>
    <s v="DARJILING"/>
    <s v="AO SILIGURI"/>
    <n v="2"/>
    <s v="NW-3"/>
    <x v="0"/>
    <s v="   Local/CommunicationError            "/>
    <n v="1"/>
    <n v="2072700"/>
    <x v="0"/>
    <x v="6"/>
    <x v="15"/>
    <s v="FLM Call Dispatch to CRA"/>
  </r>
  <r>
    <s v="S1BB000018095"/>
    <s v="KOLKATA"/>
    <s v="AO KOLKATA"/>
    <n v="1"/>
    <s v="NW-1"/>
    <x v="0"/>
    <s v="   Local/CommunicationError            "/>
    <n v="1"/>
    <n v="200000"/>
    <x v="0"/>
    <x v="6"/>
    <x v="15"/>
    <s v="FLM Call Dispatch to CRA"/>
  </r>
  <r>
    <s v="S1BW010090001"/>
    <s v="BARASAT - I"/>
    <s v="AO BIDHANNAGAR"/>
    <n v="4"/>
    <s v="NW-1"/>
    <x v="0"/>
    <s v="    ExclusiveLocalError           "/>
    <n v="0"/>
    <n v="1128200"/>
    <x v="1"/>
    <x v="6"/>
    <x v="11"/>
    <s v="BANK FLM//BRANCH MANAGED ATM //Inform to Bm waiting to resolution from Branch end"/>
  </r>
  <r>
    <s v="S1BW000048029"/>
    <s v="MEMARI"/>
    <s v="AO BURDWAN"/>
    <n v="4"/>
    <s v="NW-3"/>
    <x v="0"/>
    <s v="                "/>
    <n v="0"/>
    <n v="2733200"/>
    <x v="0"/>
    <x v="6"/>
    <x v="16"/>
    <s v="Fresh Calls"/>
  </r>
  <r>
    <s v="S1NB000048039"/>
    <s v="MEMARI"/>
    <s v="AO BURDWAN"/>
    <n v="4"/>
    <s v="NW-3"/>
    <x v="0"/>
    <s v="   Local/CommunicationError            "/>
    <n v="0"/>
    <n v="2417300"/>
    <x v="0"/>
    <x v="6"/>
    <x v="16"/>
    <s v="Fresh Calls"/>
  </r>
  <r>
    <s v="S1NW014821321"/>
    <s v="KOLKATA"/>
    <s v="AO BIDHANNAGAR"/>
    <n v="3"/>
    <s v="NW-1"/>
    <x v="0"/>
    <s v="   Local/CommunicationError            "/>
    <n v="0"/>
    <n v="2342500"/>
    <x v="0"/>
    <x v="6"/>
    <x v="16"/>
    <s v="Fresh Calls"/>
  </r>
  <r>
    <s v="S1BW004789110"/>
    <s v="SILIGURI"/>
    <s v="AO SILIGURI"/>
    <n v="2"/>
    <s v="NW-3"/>
    <x v="0"/>
    <s v="           All Cassettes Down/Fatal Admin Cash    "/>
    <n v="0"/>
    <n v="1055500"/>
    <x v="0"/>
    <x v="6"/>
    <x v="16"/>
    <s v="Fresh Calls"/>
  </r>
  <r>
    <s v="S1NW000004160"/>
    <s v="KOLKATA"/>
    <s v="AO SOUTH 24 PARGANAS"/>
    <n v="4"/>
    <s v="NW-2"/>
    <x v="0"/>
    <s v="   Local/CommunicationError   InSupervisory        "/>
    <n v="0"/>
    <n v="2282700"/>
    <x v="0"/>
    <x v="6"/>
    <x v="16"/>
    <s v="Fresh Calls"/>
  </r>
  <r>
    <s v="S1BW000095031"/>
    <s v="JALPAIGURI"/>
    <s v="AO SILIGURI"/>
    <n v="3"/>
    <s v="NW-3"/>
    <x v="0"/>
    <s v="           All Cassettes Down/Fatal Admin Cash    "/>
    <n v="0"/>
    <n v="488200"/>
    <x v="0"/>
    <x v="6"/>
    <x v="16"/>
    <s v="Fresh Calls"/>
  </r>
  <r>
    <s v="S5NE001643621"/>
    <s v="HABRA"/>
    <s v="AO BIDHANNAGAR"/>
    <n v="6"/>
    <s v="NW-1"/>
    <x v="0"/>
    <s v="             CashAcceptorFaults  "/>
    <n v="0"/>
    <n v="104000"/>
    <x v="1"/>
    <x v="6"/>
    <x v="11"/>
    <s v="BANK FLM//BRANCH MANAGED ATM //Inform to Bm waiting to resolution from Branch end"/>
  </r>
  <r>
    <s v="S1BW000008018"/>
    <s v="HUGLI"/>
    <s v="AO HOWRAH"/>
    <n v="2"/>
    <s v="NW-2"/>
    <x v="0"/>
    <s v="           All Cassettes Down/Fatal Admin Cash    "/>
    <n v="0"/>
    <n v="214000"/>
    <x v="0"/>
    <x v="6"/>
    <x v="16"/>
    <s v="Fresh Calls"/>
  </r>
  <r>
    <s v="S5NE004783621"/>
    <s v="HOWRAH"/>
    <s v="AO HOWRAH"/>
    <n v="2"/>
    <s v="NW-2"/>
    <x v="0"/>
    <s v="             CashAcceptorFaults  "/>
    <n v="0"/>
    <n v="4000"/>
    <x v="1"/>
    <x v="6"/>
    <x v="11"/>
    <s v="BANK FLM//BRANCH MANAGED ATM //Inform to Bm waiting to resolution from Branch end"/>
  </r>
  <r>
    <s v="S1NB010546001"/>
    <s v="EAST DISTRICT"/>
    <s v="AO SILIGURI"/>
    <n v="4"/>
    <s v="NW-3"/>
    <x v="0"/>
    <s v="       InSupervisory   All Cassettes Down/Fatal Admin Cash    "/>
    <n v="0"/>
    <n v="4000000"/>
    <x v="1"/>
    <x v="6"/>
    <x v="11"/>
    <s v="BANK FLM//BRANCH MANAGED ATM //Inform to Bm waiting to resolution from Branch end"/>
  </r>
  <r>
    <s v="S1BW000074114"/>
    <s v="BARDDHAMAN"/>
    <s v="AO BURDWAN"/>
    <n v="4"/>
    <s v="NW-3"/>
    <x v="0"/>
    <s v=" CashHandlerError        RejectBinError     "/>
    <n v="0"/>
    <n v="1826000"/>
    <x v="0"/>
    <x v="6"/>
    <x v="16"/>
    <s v="Fresh Calls"/>
  </r>
  <r>
    <s v="S1BB000004076"/>
    <s v="KOLKATA"/>
    <s v="AO SOUTH 24 PARGANAS"/>
    <n v="4"/>
    <s v="NW-2"/>
    <x v="0"/>
    <s v="   Local/CommunicationError            "/>
    <n v="0"/>
    <n v="1664500"/>
    <x v="0"/>
    <x v="6"/>
    <x v="16"/>
    <s v="Fresh Calls"/>
  </r>
  <r>
    <s v="S1NB000022062"/>
    <s v="BANKURA"/>
    <s v="AO BURDWAN"/>
    <n v="3"/>
    <s v="NW-3"/>
    <x v="0"/>
    <s v="           All Cassettes Down/Fatal Admin Cash    "/>
    <n v="0"/>
    <n v="355100"/>
    <x v="0"/>
    <x v="6"/>
    <x v="16"/>
    <s v="Fresh Calls"/>
  </r>
  <r>
    <s v="S1NW014821297"/>
    <s v="KOLKATA"/>
    <s v="AO KOLKATA"/>
    <n v="2"/>
    <s v="NW-1"/>
    <x v="0"/>
    <s v="    ExclusiveLocalError           "/>
    <n v="0"/>
    <n v="2802000"/>
    <x v="0"/>
    <x v="6"/>
    <x v="16"/>
    <s v="Fresh Calls"/>
  </r>
  <r>
    <s v="S1BW000074028"/>
    <s v="BARDDHAMAN"/>
    <s v="AO BURDWAN"/>
    <n v="4"/>
    <s v="NW-3"/>
    <x v="0"/>
    <s v="    ExclusiveLocalError           "/>
    <n v="0"/>
    <n v="1678400"/>
    <x v="0"/>
    <x v="6"/>
    <x v="16"/>
    <s v="Fresh Calls"/>
  </r>
  <r>
    <s v="S1BW000011027"/>
    <s v="CHINAKURI"/>
    <s v="AO BURDWAN"/>
    <n v="6"/>
    <s v="NW-3"/>
    <x v="0"/>
    <s v="           All Cassettes Down/Fatal Admin Cash    "/>
    <n v="0"/>
    <n v="119500"/>
    <x v="0"/>
    <x v="6"/>
    <x v="7"/>
    <s v="LOW CASH"/>
  </r>
  <r>
    <s v="S1NW014821308"/>
    <s v="KOLKATA"/>
    <s v="AO KOLKATA"/>
    <n v="1"/>
    <s v="NW-1"/>
    <x v="0"/>
    <s v="    ExclusiveLocalError           "/>
    <n v="0"/>
    <n v="3734100"/>
    <x v="0"/>
    <x v="6"/>
    <x v="16"/>
    <s v="Fresh Calls"/>
  </r>
  <r>
    <s v="S1BB004782001"/>
    <s v="PASCHIM MED"/>
    <s v="AO HOWRAH"/>
    <n v="3"/>
    <s v="NW-2"/>
    <x v="0"/>
    <s v="       InSupervisory   All Cassettes Down/Fatal Admin Cash    "/>
    <n v="0"/>
    <n v="306000"/>
    <x v="1"/>
    <x v="6"/>
    <x v="11"/>
    <s v="BANK FLM//BRANCH MANAGED ATM //Inform to Bm waiting to resolution from Branch end"/>
  </r>
  <r>
    <s v="S1NW002023001"/>
    <s v="BIJANBARI"/>
    <s v="AO SILIGURI"/>
    <n v="3"/>
    <s v="NW-3"/>
    <x v="0"/>
    <s v=" CashHandlerError              "/>
    <n v="0"/>
    <n v="1944000"/>
    <x v="1"/>
    <x v="6"/>
    <x v="11"/>
    <s v="BANK FLM//BRANCH MANAGED ATM //Inform to Bm waiting to resolution from Branch end"/>
  </r>
  <r>
    <s v="S1NW014821305"/>
    <s v="KOLKATA"/>
    <s v="AO KOLKATA"/>
    <n v="1"/>
    <s v="NW-1"/>
    <x v="0"/>
    <s v="    ExclusiveLocalError           "/>
    <n v="0"/>
    <n v="3549900"/>
    <x v="0"/>
    <x v="6"/>
    <x v="16"/>
    <s v="Fresh Calls"/>
  </r>
  <r>
    <s v="S1NB000193037"/>
    <s v="PURBA MEDINIP"/>
    <s v="AO HOWRAH"/>
    <n v="4"/>
    <s v="NW-2"/>
    <x v="0"/>
    <s v="           All Cassettes Down/Fatal Admin Cash    "/>
    <n v="0"/>
    <n v="30500"/>
    <x v="0"/>
    <x v="6"/>
    <x v="7"/>
    <s v="LOW CASH"/>
  </r>
  <r>
    <s v="S1BW000105012"/>
    <s v="KALIMPONG"/>
    <s v="AO SILIGURI"/>
    <n v="3"/>
    <s v="NW-3"/>
    <x v="0"/>
    <s v="        Closed       "/>
    <n v="0"/>
    <n v="3996000"/>
    <x v="1"/>
    <x v="6"/>
    <x v="11"/>
    <s v="BANK FLM//BRANCH MANAGED ATM //Inform to Bm waiting to resolution from Branch end"/>
  </r>
  <r>
    <s v="S1BB000132003"/>
    <s v="PASCHIM MEDIN"/>
    <s v="AO HOWRAH"/>
    <n v="6"/>
    <s v="NW-2"/>
    <x v="0"/>
    <s v="           All Cassettes Down/Fatal Admin Cash    "/>
    <n v="0"/>
    <n v="532300"/>
    <x v="0"/>
    <x v="6"/>
    <x v="16"/>
    <s v="Fresh Calls"/>
  </r>
  <r>
    <s v="S1BB001082053"/>
    <s v="NADIA"/>
    <s v="AO BIDHANNAGAR"/>
    <n v="6"/>
    <s v="NW-1"/>
    <x v="0"/>
    <s v="   Local/CommunicationError            "/>
    <n v="0"/>
    <n v="1007700"/>
    <x v="0"/>
    <x v="6"/>
    <x v="16"/>
    <s v="Fresh Calls"/>
  </r>
  <r>
    <s v="S1BB001377108"/>
    <s v="HAORA"/>
    <s v="AO HOWRAH"/>
    <n v="1"/>
    <s v="NW-2"/>
    <x v="0"/>
    <s v="                "/>
    <n v="0"/>
    <n v="353000"/>
    <x v="0"/>
    <x v="6"/>
    <x v="16"/>
    <s v="Fresh Calls"/>
  </r>
  <r>
    <s v="S1NW061606001"/>
    <s v="RANGAT"/>
    <s v="AO SOUTH 24 PARGANAS"/>
    <n v="1"/>
    <s v="NW-2"/>
    <x v="0"/>
    <s v="    ExclusiveLocalError           "/>
    <n v="0"/>
    <n v="1073000"/>
    <x v="1"/>
    <x v="6"/>
    <x v="11"/>
    <s v="BANK FLM//BRANCH MANAGED ATM //Inform to Bm waiting to resolution from Branch end"/>
  </r>
  <r>
    <s v="S1BW014821058"/>
    <s v="PARGANAS"/>
    <s v="AO KOLKATA"/>
    <n v="4"/>
    <s v="NW-1"/>
    <x v="0"/>
    <s v="   Local/CommunicationError            "/>
    <n v="0"/>
    <n v="94000"/>
    <x v="0"/>
    <x v="6"/>
    <x v="7"/>
    <s v="LOW CASH"/>
  </r>
  <r>
    <s v="S1BW000122072"/>
    <s v="BHIMPUR"/>
    <s v="AO BIDHANNAGAR"/>
    <n v="5"/>
    <s v="NW-1"/>
    <x v="0"/>
    <s v="   Local/CommunicationError            "/>
    <n v="0"/>
    <n v="270500"/>
    <x v="0"/>
    <x v="6"/>
    <x v="16"/>
    <s v="Fresh Calls"/>
  </r>
  <r>
    <s v="S1BW000004080"/>
    <s v="KOLKATA"/>
    <s v="AO SOUTH 24 PARGANAS"/>
    <n v="4"/>
    <s v="NW-2"/>
    <x v="0"/>
    <s v="        Closed       "/>
    <n v="0"/>
    <n v="1009000"/>
    <x v="0"/>
    <x v="6"/>
    <x v="16"/>
    <s v="Fresh Calls"/>
  </r>
  <r>
    <s v="S1BW000057047"/>
    <s v="BARATALA"/>
    <s v="AO HOWRAH"/>
    <n v="4"/>
    <s v="NW-2"/>
    <x v="0"/>
    <s v="      CashoutError         "/>
    <n v="0"/>
    <n v="0"/>
    <x v="0"/>
    <x v="6"/>
    <x v="13"/>
    <s v="CASH OUT"/>
  </r>
  <r>
    <s v="S1BB007090024"/>
    <s v="PURBA MEDINIP"/>
    <s v="AO HOWRAH"/>
    <n v="4"/>
    <s v="NW-2"/>
    <x v="0"/>
    <s v="   Local/CommunicationError            "/>
    <n v="0"/>
    <n v="1174100"/>
    <x v="0"/>
    <x v="6"/>
    <x v="16"/>
    <s v="Fresh Calls"/>
  </r>
  <r>
    <s v="S1BW014821383"/>
    <s v="KOLKATA"/>
    <s v="AO KOLKATA"/>
    <n v="9"/>
    <s v="NW-1"/>
    <x v="0"/>
    <s v="    ExclusiveLocalError           "/>
    <n v="0"/>
    <n v="1140900"/>
    <x v="0"/>
    <x v="6"/>
    <x v="16"/>
    <s v="Fresh Calls"/>
  </r>
  <r>
    <s v="S5NE008735621"/>
    <s v="24 PARGANAS N"/>
    <s v="AO BIDHANNAGAR"/>
    <n v="4"/>
    <s v="NW-1"/>
    <x v="0"/>
    <s v="       InSupervisory     CashAcceptorFaults  "/>
    <n v="0"/>
    <n v="2722300"/>
    <x v="1"/>
    <x v="6"/>
    <x v="11"/>
    <s v="BANK FLM//BRANCH MANAGED ATM //Inform to Bm waiting to resolution from Branch end"/>
  </r>
  <r>
    <s v="S1BW000156023"/>
    <s v="PORT BLAIR"/>
    <s v="AO SOUTH 24 PARGANAS"/>
    <n v="1"/>
    <s v="NW-2"/>
    <x v="0"/>
    <s v="    ExclusiveLocalError           "/>
    <n v="0"/>
    <n v="2957000"/>
    <x v="1"/>
    <x v="6"/>
    <x v="11"/>
    <s v="BANK FLM//BRANCH MANAGED ATM //Inform to Bm waiting to resolution from Branch end"/>
  </r>
  <r>
    <s v="S1NB000122084"/>
    <s v="WEST BENGAL"/>
    <s v="AO BIDHANNAGAR"/>
    <n v="5"/>
    <s v="NW-1"/>
    <x v="0"/>
    <s v="           All Cassettes Down/Fatal Admin Cash    "/>
    <n v="0"/>
    <n v="215300"/>
    <x v="0"/>
    <x v="6"/>
    <x v="16"/>
    <s v="Fresh Calls"/>
  </r>
  <r>
    <s v="S1BW007090010"/>
    <s v="HALDIA"/>
    <s v="AO HOWRAH"/>
    <n v="4"/>
    <s v="NW-2"/>
    <x v="0"/>
    <s v="    ExclusiveLocalError           "/>
    <n v="0"/>
    <n v="1112500"/>
    <x v="0"/>
    <x v="6"/>
    <x v="16"/>
    <s v="Fresh Calls"/>
  </r>
  <r>
    <s v="S1BW000074018"/>
    <s v="BARDDHAMAN"/>
    <s v="AO BURDWAN"/>
    <n v="4"/>
    <s v="NW-3"/>
    <x v="0"/>
    <s v="   Local/CommunicationError            "/>
    <n v="0"/>
    <n v="778000"/>
    <x v="0"/>
    <x v="6"/>
    <x v="16"/>
    <s v="Fresh Calls"/>
  </r>
  <r>
    <s v="S1BW000004017"/>
    <s v="KOLKATA"/>
    <s v="AO SOUTH 24 PARGANAS"/>
    <n v="4"/>
    <s v="NW-2"/>
    <x v="0"/>
    <s v="    ExclusiveLocalError           "/>
    <n v="0"/>
    <n v="1446100"/>
    <x v="0"/>
    <x v="6"/>
    <x v="16"/>
    <s v="Fresh Calls"/>
  </r>
  <r>
    <s v="S1NB000029146"/>
    <s v="BARRACKPORE"/>
    <s v="AO BIDHANNAGAR"/>
    <n v="3"/>
    <s v="NW-1"/>
    <x v="0"/>
    <s v="   Local/CommunicationError            "/>
    <n v="0"/>
    <n v="1783700"/>
    <x v="0"/>
    <x v="6"/>
    <x v="16"/>
    <s v="Fresh Calls"/>
  </r>
  <r>
    <s v="S1BW000004083"/>
    <s v="KOLKATA"/>
    <s v="AO SOUTH 24 PARGANAS"/>
    <n v="4"/>
    <s v="NW-2"/>
    <x v="0"/>
    <s v="           All Cassettes Down/Fatal Admin Cash    "/>
    <n v="0"/>
    <n v="209000"/>
    <x v="0"/>
    <x v="6"/>
    <x v="16"/>
    <s v="Fresh Calls"/>
  </r>
  <r>
    <s v="S1NB002120001"/>
    <s v="MALDAH"/>
    <s v="AO SILIGURI"/>
    <n v="1"/>
    <s v="NW-3"/>
    <x v="0"/>
    <s v="           All Cassettes Down/Fatal Admin Cash    "/>
    <n v="0"/>
    <n v="34500"/>
    <x v="1"/>
    <x v="6"/>
    <x v="11"/>
    <s v="BANK FLM//BRANCH MANAGED ATM //Inform to Bm waiting to resolution from Branch end"/>
  </r>
  <r>
    <s v="S1NW014821260"/>
    <s v="KOLKATA"/>
    <s v="AO KOLKATA"/>
    <n v="2"/>
    <s v="NW-1"/>
    <x v="0"/>
    <s v="    ExclusiveLocalError           "/>
    <n v="0"/>
    <n v="1216000"/>
    <x v="0"/>
    <x v="6"/>
    <x v="16"/>
    <s v="Fresh Calls"/>
  </r>
  <r>
    <s v="S5NE001722621"/>
    <s v="KOLKATA"/>
    <s v="AO KOLKATA"/>
    <n v="1"/>
    <s v="NW-1"/>
    <x v="0"/>
    <s v="             CashAcceptorFaults  "/>
    <n v="0"/>
    <n v="1669200"/>
    <x v="1"/>
    <x v="6"/>
    <x v="11"/>
    <s v="BANK FLM//BRANCH MANAGED ATM //Inform to Bm waiting to resolution from Branch end"/>
  </r>
  <r>
    <s v="S1BW000011048"/>
    <s v="BARDDHAMAN"/>
    <s v="AO BURDWAN"/>
    <n v="6"/>
    <s v="NW-3"/>
    <x v="0"/>
    <s v="    ExclusiveLocalError           "/>
    <n v="0"/>
    <n v="1773500"/>
    <x v="1"/>
    <x v="6"/>
    <x v="11"/>
    <s v="BANK FLM//BRANCH MANAGED ATM //Inform to Bm waiting to resolution from Branch end"/>
  </r>
  <r>
    <s v="S1BW006278002"/>
    <s v="JALPAIGURI"/>
    <s v="AO SILIGURI"/>
    <n v="6"/>
    <s v="NW-3"/>
    <x v="0"/>
    <s v="   Local/CommunicationError            "/>
    <n v="0"/>
    <n v="1141300"/>
    <x v="1"/>
    <x v="6"/>
    <x v="11"/>
    <s v="BANK FLM//BRANCH MANAGED ATM //Inform to Bm waiting to resolution from Branch end"/>
  </r>
  <r>
    <s v="S5NE000098621"/>
    <s v="JANGIPUR"/>
    <s v="AO BIDHANNAGAR"/>
    <n v="1"/>
    <s v="NW-1"/>
    <x v="0"/>
    <s v="             CashAcceptorFaults  "/>
    <n v="0"/>
    <n v="1015900"/>
    <x v="1"/>
    <x v="6"/>
    <x v="11"/>
    <s v="BANK FLM//BRANCH MANAGED ATM //Inform to Bm waiting to resolution from Branch end"/>
  </r>
  <r>
    <m/>
    <m/>
    <m/>
    <m/>
    <m/>
    <x v="1"/>
    <m/>
    <m/>
    <m/>
    <x v="2"/>
    <x v="7"/>
    <x v="1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A887BA-62EE-4DC9-AA09-4A3799BD24FA}"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endency">
  <location ref="A4:I23" firstHeaderRow="1" firstDataRow="2" firstDataCol="1" rowPageCount="2" colPageCount="1"/>
  <pivotFields count="13">
    <pivotField dataField="1" showAll="0"/>
    <pivotField showAll="0"/>
    <pivotField showAll="0"/>
    <pivotField showAll="0"/>
    <pivotField showAll="0"/>
    <pivotField axis="axisPage" showAll="0">
      <items count="3">
        <item x="0"/>
        <item x="1"/>
        <item t="default"/>
      </items>
    </pivotField>
    <pivotField showAll="0"/>
    <pivotField showAll="0"/>
    <pivotField showAll="0"/>
    <pivotField axis="axisPage" showAll="0">
      <items count="4">
        <item x="1"/>
        <item x="0"/>
        <item x="2"/>
        <item t="default"/>
      </items>
    </pivotField>
    <pivotField axis="axisCol" showAll="0">
      <items count="9">
        <item x="6"/>
        <item x="5"/>
        <item x="4"/>
        <item x="7"/>
        <item x="3"/>
        <item x="2"/>
        <item x="1"/>
        <item x="0"/>
        <item t="default"/>
      </items>
    </pivotField>
    <pivotField axis="axisRow" showAll="0">
      <items count="19">
        <item x="4"/>
        <item x="3"/>
        <item x="2"/>
        <item x="5"/>
        <item x="6"/>
        <item x="9"/>
        <item x="14"/>
        <item x="0"/>
        <item x="1"/>
        <item x="13"/>
        <item x="7"/>
        <item x="10"/>
        <item x="12"/>
        <item x="17"/>
        <item x="11"/>
        <item x="15"/>
        <item x="16"/>
        <item x="8"/>
        <item t="default"/>
      </items>
    </pivotField>
    <pivotField showAll="0"/>
  </pivotFields>
  <rowFields count="1">
    <field x="11"/>
  </rowFields>
  <rowItems count="18">
    <i>
      <x/>
    </i>
    <i>
      <x v="1"/>
    </i>
    <i>
      <x v="2"/>
    </i>
    <i>
      <x v="3"/>
    </i>
    <i>
      <x v="4"/>
    </i>
    <i>
      <x v="5"/>
    </i>
    <i>
      <x v="6"/>
    </i>
    <i>
      <x v="7"/>
    </i>
    <i>
      <x v="8"/>
    </i>
    <i>
      <x v="9"/>
    </i>
    <i>
      <x v="10"/>
    </i>
    <i>
      <x v="11"/>
    </i>
    <i>
      <x v="12"/>
    </i>
    <i>
      <x v="14"/>
    </i>
    <i>
      <x v="15"/>
    </i>
    <i>
      <x v="16"/>
    </i>
    <i>
      <x v="17"/>
    </i>
    <i t="grand">
      <x/>
    </i>
  </rowItems>
  <colFields count="1">
    <field x="10"/>
  </colFields>
  <colItems count="8">
    <i>
      <x/>
    </i>
    <i>
      <x v="1"/>
    </i>
    <i>
      <x v="2"/>
    </i>
    <i>
      <x v="4"/>
    </i>
    <i>
      <x v="5"/>
    </i>
    <i>
      <x v="6"/>
    </i>
    <i>
      <x v="7"/>
    </i>
    <i t="grand">
      <x/>
    </i>
  </colItems>
  <pageFields count="2">
    <pageField fld="9" hier="-1"/>
    <pageField fld="5" item="0" hier="-1"/>
  </pageFields>
  <dataFields count="1">
    <dataField name="Count of TERMINAL ID" fld="0" subtotal="count" baseField="0" baseItem="0"/>
  </dataFields>
  <formats count="42">
    <format dxfId="83">
      <pivotArea outline="0" collapsedLevelsAreSubtotals="1" fieldPosition="0"/>
    </format>
    <format dxfId="82">
      <pivotArea dataOnly="0" labelOnly="1" fieldPosition="0">
        <references count="1">
          <reference field="10" count="7">
            <x v="0"/>
            <x v="1"/>
            <x v="2"/>
            <x v="4"/>
            <x v="5"/>
            <x v="6"/>
            <x v="7"/>
          </reference>
        </references>
      </pivotArea>
    </format>
    <format dxfId="81">
      <pivotArea dataOnly="0" labelOnly="1" grandCol="1" outline="0" fieldPosition="0"/>
    </format>
    <format dxfId="80">
      <pivotArea outline="0" collapsedLevelsAreSubtotals="1" fieldPosition="0"/>
    </format>
    <format dxfId="79">
      <pivotArea field="11" type="button" dataOnly="0" labelOnly="1" outline="0" axis="axisRow" fieldPosition="0"/>
    </format>
    <format dxfId="78">
      <pivotArea dataOnly="0" labelOnly="1" fieldPosition="0">
        <references count="1">
          <reference field="11" count="17">
            <x v="0"/>
            <x v="1"/>
            <x v="2"/>
            <x v="3"/>
            <x v="4"/>
            <x v="5"/>
            <x v="6"/>
            <x v="7"/>
            <x v="8"/>
            <x v="9"/>
            <x v="10"/>
            <x v="11"/>
            <x v="12"/>
            <x v="14"/>
            <x v="15"/>
            <x v="16"/>
            <x v="17"/>
          </reference>
        </references>
      </pivotArea>
    </format>
    <format dxfId="77">
      <pivotArea dataOnly="0" labelOnly="1" grandRow="1" outline="0" fieldPosition="0"/>
    </format>
    <format dxfId="76">
      <pivotArea dataOnly="0" labelOnly="1" fieldPosition="0">
        <references count="1">
          <reference field="10" count="7">
            <x v="0"/>
            <x v="1"/>
            <x v="2"/>
            <x v="4"/>
            <x v="5"/>
            <x v="6"/>
            <x v="7"/>
          </reference>
        </references>
      </pivotArea>
    </format>
    <format dxfId="75">
      <pivotArea dataOnly="0" labelOnly="1" grandCol="1" outline="0" fieldPosition="0"/>
    </format>
    <format dxfId="74">
      <pivotArea field="11" type="button" dataOnly="0" labelOnly="1" outline="0" axis="axisRow" fieldPosition="0"/>
    </format>
    <format dxfId="73">
      <pivotArea dataOnly="0" labelOnly="1" fieldPosition="0">
        <references count="1">
          <reference field="10" count="7">
            <x v="0"/>
            <x v="1"/>
            <x v="2"/>
            <x v="4"/>
            <x v="5"/>
            <x v="6"/>
            <x v="7"/>
          </reference>
        </references>
      </pivotArea>
    </format>
    <format dxfId="72">
      <pivotArea dataOnly="0" labelOnly="1" grandCol="1" outline="0" fieldPosition="0"/>
    </format>
    <format dxfId="71">
      <pivotArea field="11" type="button" dataOnly="0" labelOnly="1" outline="0" axis="axisRow" fieldPosition="0"/>
    </format>
    <format dxfId="70">
      <pivotArea dataOnly="0" labelOnly="1" fieldPosition="0">
        <references count="1">
          <reference field="10" count="7">
            <x v="0"/>
            <x v="1"/>
            <x v="2"/>
            <x v="4"/>
            <x v="5"/>
            <x v="6"/>
            <x v="7"/>
          </reference>
        </references>
      </pivotArea>
    </format>
    <format dxfId="69">
      <pivotArea dataOnly="0" labelOnly="1" grandCol="1" outline="0" fieldPosition="0"/>
    </format>
    <format dxfId="68">
      <pivotArea grandRow="1" outline="0" collapsedLevelsAreSubtotals="1" fieldPosition="0"/>
    </format>
    <format dxfId="67">
      <pivotArea dataOnly="0" labelOnly="1" grandRow="1" outline="0" fieldPosition="0"/>
    </format>
    <format dxfId="66">
      <pivotArea grandRow="1" outline="0" collapsedLevelsAreSubtotals="1" fieldPosition="0"/>
    </format>
    <format dxfId="65">
      <pivotArea dataOnly="0" labelOnly="1" grandRow="1" outline="0" fieldPosition="0"/>
    </format>
    <format dxfId="64">
      <pivotArea dataOnly="0" labelOnly="1" fieldPosition="0">
        <references count="1">
          <reference field="11" count="17">
            <x v="0"/>
            <x v="1"/>
            <x v="2"/>
            <x v="3"/>
            <x v="4"/>
            <x v="5"/>
            <x v="6"/>
            <x v="7"/>
            <x v="8"/>
            <x v="9"/>
            <x v="10"/>
            <x v="11"/>
            <x v="12"/>
            <x v="14"/>
            <x v="15"/>
            <x v="16"/>
            <x v="17"/>
          </reference>
        </references>
      </pivotArea>
    </format>
    <format dxfId="63">
      <pivotArea collapsedLevelsAreSubtotals="1" fieldPosition="0">
        <references count="1">
          <reference field="11" count="5">
            <x v="0"/>
            <x v="1"/>
            <x v="2"/>
            <x v="3"/>
            <x v="4"/>
          </reference>
        </references>
      </pivotArea>
    </format>
    <format dxfId="62">
      <pivotArea dataOnly="0" labelOnly="1" fieldPosition="0">
        <references count="1">
          <reference field="11" count="5">
            <x v="0"/>
            <x v="1"/>
            <x v="2"/>
            <x v="3"/>
            <x v="4"/>
          </reference>
        </references>
      </pivotArea>
    </format>
    <format dxfId="61">
      <pivotArea collapsedLevelsAreSubtotals="1" fieldPosition="0">
        <references count="1">
          <reference field="11" count="5">
            <x v="0"/>
            <x v="1"/>
            <x v="2"/>
            <x v="3"/>
            <x v="4"/>
          </reference>
        </references>
      </pivotArea>
    </format>
    <format dxfId="60">
      <pivotArea dataOnly="0" labelOnly="1" fieldPosition="0">
        <references count="1">
          <reference field="11" count="5">
            <x v="0"/>
            <x v="1"/>
            <x v="2"/>
            <x v="3"/>
            <x v="4"/>
          </reference>
        </references>
      </pivotArea>
    </format>
    <format dxfId="59">
      <pivotArea collapsedLevelsAreSubtotals="1" fieldPosition="0">
        <references count="1">
          <reference field="11" count="2">
            <x v="7"/>
            <x v="8"/>
          </reference>
        </references>
      </pivotArea>
    </format>
    <format dxfId="58">
      <pivotArea dataOnly="0" labelOnly="1" fieldPosition="0">
        <references count="1">
          <reference field="11" count="2">
            <x v="7"/>
            <x v="8"/>
          </reference>
        </references>
      </pivotArea>
    </format>
    <format dxfId="57">
      <pivotArea collapsedLevelsAreSubtotals="1" fieldPosition="0">
        <references count="1">
          <reference field="11" count="2">
            <x v="7"/>
            <x v="8"/>
          </reference>
        </references>
      </pivotArea>
    </format>
    <format dxfId="56">
      <pivotArea dataOnly="0" labelOnly="1" fieldPosition="0">
        <references count="1">
          <reference field="11" count="2">
            <x v="7"/>
            <x v="8"/>
          </reference>
        </references>
      </pivotArea>
    </format>
    <format dxfId="55">
      <pivotArea collapsedLevelsAreSubtotals="1" fieldPosition="0">
        <references count="1">
          <reference field="11" count="3">
            <x v="14"/>
            <x v="15"/>
            <x v="16"/>
          </reference>
        </references>
      </pivotArea>
    </format>
    <format dxfId="54">
      <pivotArea dataOnly="0" labelOnly="1" fieldPosition="0">
        <references count="1">
          <reference field="11" count="3">
            <x v="14"/>
            <x v="15"/>
            <x v="16"/>
          </reference>
        </references>
      </pivotArea>
    </format>
    <format dxfId="53">
      <pivotArea collapsedLevelsAreSubtotals="1" fieldPosition="0">
        <references count="1">
          <reference field="11" count="3">
            <x v="14"/>
            <x v="15"/>
            <x v="16"/>
          </reference>
        </references>
      </pivotArea>
    </format>
    <format dxfId="52">
      <pivotArea dataOnly="0" labelOnly="1" fieldPosition="0">
        <references count="1">
          <reference field="11" count="3">
            <x v="14"/>
            <x v="15"/>
            <x v="16"/>
          </reference>
        </references>
      </pivotArea>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10" type="button" dataOnly="0" labelOnly="1" outline="0" axis="axisCol" fieldPosition="0"/>
    </format>
    <format dxfId="47">
      <pivotArea type="topRight" dataOnly="0" labelOnly="1" outline="0" fieldPosition="0"/>
    </format>
    <format dxfId="46">
      <pivotArea field="11" type="button" dataOnly="0" labelOnly="1" outline="0" axis="axisRow" fieldPosition="0"/>
    </format>
    <format dxfId="45">
      <pivotArea dataOnly="0" labelOnly="1" fieldPosition="0">
        <references count="1">
          <reference field="11" count="17">
            <x v="0"/>
            <x v="1"/>
            <x v="2"/>
            <x v="3"/>
            <x v="4"/>
            <x v="5"/>
            <x v="6"/>
            <x v="7"/>
            <x v="8"/>
            <x v="9"/>
            <x v="10"/>
            <x v="11"/>
            <x v="12"/>
            <x v="14"/>
            <x v="15"/>
            <x v="16"/>
            <x v="17"/>
          </reference>
        </references>
      </pivotArea>
    </format>
    <format dxfId="44">
      <pivotArea dataOnly="0" labelOnly="1" grandRow="1" outline="0" fieldPosition="0"/>
    </format>
    <format dxfId="43">
      <pivotArea dataOnly="0" labelOnly="1" fieldPosition="0">
        <references count="1">
          <reference field="10" count="7">
            <x v="0"/>
            <x v="1"/>
            <x v="2"/>
            <x v="4"/>
            <x v="5"/>
            <x v="6"/>
            <x v="7"/>
          </reference>
        </references>
      </pivotArea>
    </format>
    <format dxfId="42">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4951D-3251-4F8E-B85F-8BCC69C6EC3C}">
  <dimension ref="A1:T23"/>
  <sheetViews>
    <sheetView workbookViewId="0">
      <selection activeCell="M16" sqref="M16"/>
    </sheetView>
  </sheetViews>
  <sheetFormatPr defaultRowHeight="12.75" x14ac:dyDescent="0.2"/>
  <cols>
    <col min="1" max="1" width="23.42578125" style="11" bestFit="1" customWidth="1"/>
    <col min="2" max="2" width="14.7109375" style="11" bestFit="1" customWidth="1"/>
    <col min="3" max="8" width="6.42578125" style="11" customWidth="1"/>
    <col min="9" max="9" width="10" style="11" bestFit="1" customWidth="1"/>
    <col min="10" max="10" width="11.140625" style="11" bestFit="1" customWidth="1"/>
    <col min="11" max="11" width="12.42578125" style="11" bestFit="1" customWidth="1"/>
    <col min="12" max="16384" width="9.140625" style="11"/>
  </cols>
  <sheetData>
    <row r="1" spans="1:20" x14ac:dyDescent="0.2">
      <c r="A1" s="9" t="s">
        <v>326</v>
      </c>
      <c r="B1" s="10" t="s">
        <v>398</v>
      </c>
    </row>
    <row r="2" spans="1:20" x14ac:dyDescent="0.2">
      <c r="A2" s="9" t="s">
        <v>5</v>
      </c>
      <c r="B2" s="10" t="s">
        <v>13</v>
      </c>
    </row>
    <row r="3" spans="1:20" x14ac:dyDescent="0.2">
      <c r="A3" s="23" t="s">
        <v>400</v>
      </c>
      <c r="B3" s="24"/>
      <c r="C3" s="24"/>
      <c r="D3" s="24"/>
      <c r="E3" s="24"/>
      <c r="F3" s="24"/>
      <c r="G3" s="24"/>
      <c r="H3" s="24"/>
      <c r="I3" s="25"/>
      <c r="K3" s="31" t="s">
        <v>431</v>
      </c>
      <c r="L3" s="31"/>
      <c r="M3" s="31"/>
      <c r="N3" s="31"/>
      <c r="O3" s="31"/>
      <c r="P3" s="31"/>
      <c r="Q3" s="31"/>
      <c r="R3" s="31"/>
      <c r="S3" s="31"/>
      <c r="T3" s="31"/>
    </row>
    <row r="4" spans="1:20" x14ac:dyDescent="0.2">
      <c r="A4" s="12" t="s">
        <v>399</v>
      </c>
      <c r="B4" s="12" t="s">
        <v>397</v>
      </c>
      <c r="C4" s="13"/>
      <c r="D4" s="13"/>
      <c r="E4" s="13"/>
      <c r="F4" s="13"/>
      <c r="G4" s="13"/>
      <c r="H4" s="13"/>
      <c r="I4" s="14"/>
      <c r="K4" s="32" t="s">
        <v>423</v>
      </c>
      <c r="L4" s="32" t="s">
        <v>424</v>
      </c>
      <c r="M4" s="32" t="s">
        <v>425</v>
      </c>
      <c r="N4" s="32" t="s">
        <v>426</v>
      </c>
      <c r="O4" s="32" t="s">
        <v>427</v>
      </c>
      <c r="P4" s="32" t="s">
        <v>374</v>
      </c>
      <c r="Q4" s="32" t="s">
        <v>370</v>
      </c>
      <c r="R4" s="32" t="s">
        <v>428</v>
      </c>
      <c r="S4" s="32" t="s">
        <v>429</v>
      </c>
      <c r="T4" s="32" t="s">
        <v>430</v>
      </c>
    </row>
    <row r="5" spans="1:20" x14ac:dyDescent="0.2">
      <c r="A5" s="15" t="s">
        <v>327</v>
      </c>
      <c r="B5" s="16" t="s">
        <v>395</v>
      </c>
      <c r="C5" s="16" t="s">
        <v>394</v>
      </c>
      <c r="D5" s="16" t="s">
        <v>393</v>
      </c>
      <c r="E5" s="16" t="s">
        <v>392</v>
      </c>
      <c r="F5" s="16" t="s">
        <v>391</v>
      </c>
      <c r="G5" s="16" t="s">
        <v>390</v>
      </c>
      <c r="H5" s="16" t="s">
        <v>389</v>
      </c>
      <c r="I5" s="16" t="s">
        <v>396</v>
      </c>
      <c r="K5" s="33">
        <v>0.82071269487750553</v>
      </c>
      <c r="L5" s="33">
        <v>2.0044543429844099E-2</v>
      </c>
      <c r="M5" s="33">
        <v>2.0044543429844099E-2</v>
      </c>
      <c r="N5" s="33">
        <v>2.2271714922048997E-3</v>
      </c>
      <c r="O5" s="33">
        <v>4.7884187082405348E-2</v>
      </c>
      <c r="P5" s="33">
        <v>3.5634743875278395E-2</v>
      </c>
      <c r="Q5" s="33">
        <v>5.5679287305122494E-3</v>
      </c>
      <c r="R5" s="33">
        <v>1.3363028953229399E-2</v>
      </c>
      <c r="S5" s="33">
        <v>2.5612472160356347E-2</v>
      </c>
      <c r="T5" s="33">
        <v>8.9086859688195987E-3</v>
      </c>
    </row>
    <row r="6" spans="1:20" x14ac:dyDescent="0.2">
      <c r="A6" s="17" t="s">
        <v>383</v>
      </c>
      <c r="B6" s="18"/>
      <c r="C6" s="18"/>
      <c r="D6" s="18"/>
      <c r="E6" s="18"/>
      <c r="F6" s="18"/>
      <c r="G6" s="18">
        <v>1</v>
      </c>
      <c r="H6" s="18">
        <v>2</v>
      </c>
      <c r="I6" s="18">
        <v>3</v>
      </c>
    </row>
    <row r="7" spans="1:20" x14ac:dyDescent="0.2">
      <c r="A7" s="17" t="s">
        <v>384</v>
      </c>
      <c r="B7" s="18"/>
      <c r="C7" s="18"/>
      <c r="D7" s="18"/>
      <c r="E7" s="18"/>
      <c r="F7" s="18"/>
      <c r="G7" s="18">
        <v>1</v>
      </c>
      <c r="H7" s="18">
        <v>4</v>
      </c>
      <c r="I7" s="18">
        <v>5</v>
      </c>
    </row>
    <row r="8" spans="1:20" x14ac:dyDescent="0.2">
      <c r="A8" s="17" t="s">
        <v>385</v>
      </c>
      <c r="B8" s="18"/>
      <c r="C8" s="18"/>
      <c r="D8" s="18"/>
      <c r="E8" s="18"/>
      <c r="F8" s="18">
        <v>1</v>
      </c>
      <c r="G8" s="18"/>
      <c r="H8" s="18">
        <v>2</v>
      </c>
      <c r="I8" s="18">
        <v>3</v>
      </c>
    </row>
    <row r="9" spans="1:20" x14ac:dyDescent="0.2">
      <c r="A9" s="17" t="s">
        <v>381</v>
      </c>
      <c r="B9" s="18"/>
      <c r="C9" s="18"/>
      <c r="D9" s="18"/>
      <c r="E9" s="18"/>
      <c r="F9" s="18"/>
      <c r="G9" s="18">
        <v>1</v>
      </c>
      <c r="H9" s="18">
        <v>2</v>
      </c>
      <c r="I9" s="18">
        <v>3</v>
      </c>
    </row>
    <row r="10" spans="1:20" x14ac:dyDescent="0.2">
      <c r="A10" s="17" t="s">
        <v>387</v>
      </c>
      <c r="B10" s="18"/>
      <c r="C10" s="18"/>
      <c r="D10" s="18"/>
      <c r="E10" s="18"/>
      <c r="F10" s="18"/>
      <c r="G10" s="18"/>
      <c r="H10" s="18">
        <v>2</v>
      </c>
      <c r="I10" s="18">
        <v>2</v>
      </c>
    </row>
    <row r="11" spans="1:20" x14ac:dyDescent="0.2">
      <c r="A11" s="19" t="s">
        <v>380</v>
      </c>
      <c r="B11" s="20"/>
      <c r="C11" s="20"/>
      <c r="D11" s="20"/>
      <c r="E11" s="20"/>
      <c r="F11" s="20"/>
      <c r="G11" s="20"/>
      <c r="H11" s="20">
        <v>1</v>
      </c>
      <c r="I11" s="20">
        <v>1</v>
      </c>
    </row>
    <row r="12" spans="1:20" x14ac:dyDescent="0.2">
      <c r="A12" s="19" t="s">
        <v>386</v>
      </c>
      <c r="B12" s="20"/>
      <c r="C12" s="20"/>
      <c r="D12" s="20"/>
      <c r="E12" s="20"/>
      <c r="F12" s="20">
        <v>1</v>
      </c>
      <c r="G12" s="20"/>
      <c r="H12" s="20"/>
      <c r="I12" s="20">
        <v>1</v>
      </c>
    </row>
    <row r="13" spans="1:20" x14ac:dyDescent="0.2">
      <c r="A13" s="17" t="s">
        <v>378</v>
      </c>
      <c r="B13" s="18"/>
      <c r="C13" s="18">
        <v>1</v>
      </c>
      <c r="D13" s="18"/>
      <c r="E13" s="18">
        <v>3</v>
      </c>
      <c r="F13" s="18">
        <v>4</v>
      </c>
      <c r="G13" s="18">
        <v>4</v>
      </c>
      <c r="H13" s="18">
        <v>6</v>
      </c>
      <c r="I13" s="18">
        <v>18</v>
      </c>
    </row>
    <row r="14" spans="1:20" x14ac:dyDescent="0.2">
      <c r="A14" s="17" t="s">
        <v>379</v>
      </c>
      <c r="B14" s="18"/>
      <c r="C14" s="18"/>
      <c r="D14" s="18"/>
      <c r="E14" s="18">
        <v>1</v>
      </c>
      <c r="F14" s="18">
        <v>2</v>
      </c>
      <c r="G14" s="18"/>
      <c r="H14" s="18">
        <v>1</v>
      </c>
      <c r="I14" s="18">
        <v>4</v>
      </c>
    </row>
    <row r="15" spans="1:20" x14ac:dyDescent="0.2">
      <c r="A15" s="19" t="s">
        <v>369</v>
      </c>
      <c r="B15" s="20">
        <v>1</v>
      </c>
      <c r="C15" s="20"/>
      <c r="D15" s="20"/>
      <c r="E15" s="20">
        <v>2</v>
      </c>
      <c r="F15" s="20">
        <v>2</v>
      </c>
      <c r="G15" s="20"/>
      <c r="H15" s="20"/>
      <c r="I15" s="20">
        <v>5</v>
      </c>
    </row>
    <row r="16" spans="1:20" x14ac:dyDescent="0.2">
      <c r="A16" s="19" t="s">
        <v>374</v>
      </c>
      <c r="B16" s="20">
        <v>5</v>
      </c>
      <c r="C16" s="20">
        <v>1</v>
      </c>
      <c r="D16" s="20"/>
      <c r="E16" s="20">
        <v>18</v>
      </c>
      <c r="F16" s="20">
        <v>7</v>
      </c>
      <c r="G16" s="20"/>
      <c r="H16" s="20">
        <v>1</v>
      </c>
      <c r="I16" s="20">
        <v>32</v>
      </c>
    </row>
    <row r="17" spans="1:9" x14ac:dyDescent="0.2">
      <c r="A17" s="19" t="s">
        <v>377</v>
      </c>
      <c r="B17" s="20"/>
      <c r="C17" s="20"/>
      <c r="D17" s="20"/>
      <c r="E17" s="20"/>
      <c r="F17" s="20"/>
      <c r="G17" s="20">
        <v>2</v>
      </c>
      <c r="H17" s="20"/>
      <c r="I17" s="20">
        <v>2</v>
      </c>
    </row>
    <row r="18" spans="1:9" x14ac:dyDescent="0.2">
      <c r="A18" s="19" t="s">
        <v>382</v>
      </c>
      <c r="B18" s="20"/>
      <c r="C18" s="20"/>
      <c r="D18" s="20"/>
      <c r="E18" s="20"/>
      <c r="F18" s="20">
        <v>5</v>
      </c>
      <c r="G18" s="20">
        <v>2</v>
      </c>
      <c r="H18" s="20"/>
      <c r="I18" s="20">
        <v>7</v>
      </c>
    </row>
    <row r="19" spans="1:9" x14ac:dyDescent="0.2">
      <c r="A19" s="17" t="s">
        <v>355</v>
      </c>
      <c r="B19" s="18">
        <v>19</v>
      </c>
      <c r="C19" s="18">
        <v>5</v>
      </c>
      <c r="D19" s="18"/>
      <c r="E19" s="18">
        <v>6</v>
      </c>
      <c r="F19" s="18">
        <v>4</v>
      </c>
      <c r="G19" s="18">
        <v>1</v>
      </c>
      <c r="H19" s="18"/>
      <c r="I19" s="18">
        <v>35</v>
      </c>
    </row>
    <row r="20" spans="1:9" x14ac:dyDescent="0.2">
      <c r="A20" s="17" t="s">
        <v>343</v>
      </c>
      <c r="B20" s="18">
        <v>8</v>
      </c>
      <c r="C20" s="18">
        <v>7</v>
      </c>
      <c r="D20" s="18">
        <v>4</v>
      </c>
      <c r="E20" s="18">
        <v>28</v>
      </c>
      <c r="F20" s="18">
        <v>1</v>
      </c>
      <c r="G20" s="18"/>
      <c r="H20" s="18"/>
      <c r="I20" s="18">
        <v>48</v>
      </c>
    </row>
    <row r="21" spans="1:9" x14ac:dyDescent="0.2">
      <c r="A21" s="17" t="s">
        <v>373</v>
      </c>
      <c r="B21" s="18">
        <v>28</v>
      </c>
      <c r="C21" s="18"/>
      <c r="D21" s="18"/>
      <c r="E21" s="18"/>
      <c r="F21" s="18"/>
      <c r="G21" s="18"/>
      <c r="H21" s="18"/>
      <c r="I21" s="18">
        <v>28</v>
      </c>
    </row>
    <row r="22" spans="1:9" x14ac:dyDescent="0.2">
      <c r="A22" s="19" t="s">
        <v>375</v>
      </c>
      <c r="B22" s="20"/>
      <c r="C22" s="20"/>
      <c r="D22" s="20"/>
      <c r="E22" s="20"/>
      <c r="F22" s="20"/>
      <c r="G22" s="20"/>
      <c r="H22" s="20">
        <v>1</v>
      </c>
      <c r="I22" s="20">
        <v>1</v>
      </c>
    </row>
    <row r="23" spans="1:9" x14ac:dyDescent="0.2">
      <c r="A23" s="21" t="s">
        <v>396</v>
      </c>
      <c r="B23" s="22">
        <v>61</v>
      </c>
      <c r="C23" s="22">
        <v>14</v>
      </c>
      <c r="D23" s="22">
        <v>4</v>
      </c>
      <c r="E23" s="22">
        <v>58</v>
      </c>
      <c r="F23" s="22">
        <v>27</v>
      </c>
      <c r="G23" s="22">
        <v>12</v>
      </c>
      <c r="H23" s="22">
        <v>22</v>
      </c>
      <c r="I23" s="22">
        <v>198</v>
      </c>
    </row>
  </sheetData>
  <mergeCells count="2">
    <mergeCell ref="A3:I3"/>
    <mergeCell ref="K3:T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9"/>
  <sheetViews>
    <sheetView tabSelected="1" topLeftCell="B1" workbookViewId="0">
      <selection activeCell="L1" sqref="L1"/>
    </sheetView>
  </sheetViews>
  <sheetFormatPr defaultRowHeight="15" x14ac:dyDescent="0.25"/>
  <cols>
    <col min="1" max="1" width="15.42578125" style="1" bestFit="1" customWidth="1"/>
    <col min="2" max="3" width="9.140625" style="1"/>
    <col min="4" max="5" width="9.140625" style="2"/>
    <col min="6" max="7" width="9.140625" style="1"/>
    <col min="8" max="8" width="9.140625" style="2"/>
    <col min="9" max="9" width="9.140625" style="1"/>
    <col min="10" max="10" width="15.7109375" style="1" bestFit="1" customWidth="1"/>
    <col min="11" max="11" width="15.7109375" style="1" customWidth="1"/>
    <col min="12" max="12" width="23.85546875" style="2" bestFit="1" customWidth="1"/>
    <col min="13" max="13" width="50.42578125" style="1" customWidth="1"/>
    <col min="14" max="16384" width="9.140625" style="1"/>
  </cols>
  <sheetData>
    <row r="1" spans="1:13" x14ac:dyDescent="0.25">
      <c r="A1" s="3" t="s">
        <v>0</v>
      </c>
      <c r="B1" s="3" t="s">
        <v>1</v>
      </c>
      <c r="C1" s="3" t="s">
        <v>2</v>
      </c>
      <c r="D1" s="4" t="s">
        <v>3</v>
      </c>
      <c r="E1" s="4" t="s">
        <v>4</v>
      </c>
      <c r="F1" s="3" t="s">
        <v>5</v>
      </c>
      <c r="G1" s="3" t="s">
        <v>293</v>
      </c>
      <c r="H1" s="4" t="s">
        <v>6</v>
      </c>
      <c r="I1" s="3" t="s">
        <v>325</v>
      </c>
      <c r="J1" s="3" t="s">
        <v>326</v>
      </c>
      <c r="K1" s="4" t="s">
        <v>388</v>
      </c>
      <c r="L1" s="4" t="s">
        <v>327</v>
      </c>
      <c r="M1" s="3" t="s">
        <v>328</v>
      </c>
    </row>
    <row r="2" spans="1:13" x14ac:dyDescent="0.25">
      <c r="A2" s="5" t="s">
        <v>220</v>
      </c>
      <c r="B2" s="5" t="s">
        <v>13</v>
      </c>
      <c r="C2" s="5" t="s">
        <v>33</v>
      </c>
      <c r="D2" s="6">
        <v>5</v>
      </c>
      <c r="E2" s="6" t="s">
        <v>7</v>
      </c>
      <c r="F2" s="5" t="s">
        <v>13</v>
      </c>
      <c r="G2" s="5" t="s">
        <v>297</v>
      </c>
      <c r="H2" s="6">
        <v>449</v>
      </c>
      <c r="I2" s="5">
        <v>677500</v>
      </c>
      <c r="J2" s="5" t="s">
        <v>329</v>
      </c>
      <c r="K2" s="6" t="s">
        <v>389</v>
      </c>
      <c r="L2" s="6" t="s">
        <v>378</v>
      </c>
      <c r="M2" s="5" t="s">
        <v>330</v>
      </c>
    </row>
    <row r="3" spans="1:13" x14ac:dyDescent="0.25">
      <c r="A3" s="5" t="s">
        <v>196</v>
      </c>
      <c r="B3" s="5" t="s">
        <v>197</v>
      </c>
      <c r="C3" s="5" t="s">
        <v>25</v>
      </c>
      <c r="D3" s="6">
        <v>2</v>
      </c>
      <c r="E3" s="6" t="s">
        <v>7</v>
      </c>
      <c r="F3" s="5" t="s">
        <v>13</v>
      </c>
      <c r="G3" s="5" t="s">
        <v>320</v>
      </c>
      <c r="H3" s="6">
        <v>404</v>
      </c>
      <c r="I3" s="5">
        <v>3776100</v>
      </c>
      <c r="J3" s="5" t="s">
        <v>329</v>
      </c>
      <c r="K3" s="6" t="s">
        <v>389</v>
      </c>
      <c r="L3" s="6" t="s">
        <v>379</v>
      </c>
      <c r="M3" s="5" t="s">
        <v>331</v>
      </c>
    </row>
    <row r="4" spans="1:13" x14ac:dyDescent="0.25">
      <c r="A4" s="5" t="s">
        <v>270</v>
      </c>
      <c r="B4" s="5" t="s">
        <v>271</v>
      </c>
      <c r="C4" s="5" t="s">
        <v>30</v>
      </c>
      <c r="D4" s="6">
        <v>5</v>
      </c>
      <c r="E4" s="6" t="s">
        <v>9</v>
      </c>
      <c r="F4" s="5" t="s">
        <v>13</v>
      </c>
      <c r="G4" s="5" t="s">
        <v>312</v>
      </c>
      <c r="H4" s="6">
        <v>399</v>
      </c>
      <c r="I4" s="5">
        <v>2882800</v>
      </c>
      <c r="J4" s="5" t="s">
        <v>329</v>
      </c>
      <c r="K4" s="6" t="s">
        <v>389</v>
      </c>
      <c r="L4" s="6" t="s">
        <v>385</v>
      </c>
      <c r="M4" s="5" t="s">
        <v>332</v>
      </c>
    </row>
    <row r="5" spans="1:13" x14ac:dyDescent="0.25">
      <c r="A5" s="5" t="s">
        <v>52</v>
      </c>
      <c r="B5" s="5" t="s">
        <v>53</v>
      </c>
      <c r="C5" s="5" t="s">
        <v>30</v>
      </c>
      <c r="D5" s="6">
        <v>3</v>
      </c>
      <c r="E5" s="6" t="s">
        <v>9</v>
      </c>
      <c r="F5" s="5" t="s">
        <v>13</v>
      </c>
      <c r="G5" s="5" t="s">
        <v>297</v>
      </c>
      <c r="H5" s="6">
        <v>296</v>
      </c>
      <c r="I5" s="5">
        <v>2309500</v>
      </c>
      <c r="J5" s="5" t="s">
        <v>329</v>
      </c>
      <c r="K5" s="6" t="s">
        <v>389</v>
      </c>
      <c r="L5" s="6" t="s">
        <v>384</v>
      </c>
      <c r="M5" s="5" t="s">
        <v>333</v>
      </c>
    </row>
    <row r="6" spans="1:13" x14ac:dyDescent="0.25">
      <c r="A6" s="5" t="s">
        <v>21</v>
      </c>
      <c r="B6" s="5" t="s">
        <v>22</v>
      </c>
      <c r="C6" s="5" t="s">
        <v>20</v>
      </c>
      <c r="D6" s="6">
        <v>4</v>
      </c>
      <c r="E6" s="6" t="s">
        <v>8</v>
      </c>
      <c r="F6" s="5" t="s">
        <v>13</v>
      </c>
      <c r="G6" s="5" t="s">
        <v>295</v>
      </c>
      <c r="H6" s="6">
        <v>221</v>
      </c>
      <c r="I6" s="5">
        <v>1824900</v>
      </c>
      <c r="J6" s="5" t="s">
        <v>329</v>
      </c>
      <c r="K6" s="6" t="s">
        <v>389</v>
      </c>
      <c r="L6" s="6" t="s">
        <v>383</v>
      </c>
      <c r="M6" s="5" t="s">
        <v>334</v>
      </c>
    </row>
    <row r="7" spans="1:13" x14ac:dyDescent="0.25">
      <c r="A7" s="5" t="s">
        <v>182</v>
      </c>
      <c r="B7" s="5" t="s">
        <v>183</v>
      </c>
      <c r="C7" s="5" t="s">
        <v>30</v>
      </c>
      <c r="D7" s="6">
        <v>6</v>
      </c>
      <c r="E7" s="6" t="s">
        <v>9</v>
      </c>
      <c r="F7" s="5" t="s">
        <v>13</v>
      </c>
      <c r="G7" s="5" t="s">
        <v>297</v>
      </c>
      <c r="H7" s="6">
        <v>219</v>
      </c>
      <c r="I7" s="5">
        <v>3876500</v>
      </c>
      <c r="J7" s="5" t="s">
        <v>329</v>
      </c>
      <c r="K7" s="6" t="s">
        <v>389</v>
      </c>
      <c r="L7" s="6" t="s">
        <v>383</v>
      </c>
      <c r="M7" s="5" t="s">
        <v>335</v>
      </c>
    </row>
    <row r="8" spans="1:13" x14ac:dyDescent="0.25">
      <c r="A8" s="5" t="s">
        <v>254</v>
      </c>
      <c r="B8" s="5" t="s">
        <v>53</v>
      </c>
      <c r="C8" s="5" t="s">
        <v>30</v>
      </c>
      <c r="D8" s="6">
        <v>3</v>
      </c>
      <c r="E8" s="6" t="s">
        <v>9</v>
      </c>
      <c r="F8" s="5" t="s">
        <v>13</v>
      </c>
      <c r="G8" s="5" t="s">
        <v>307</v>
      </c>
      <c r="H8" s="6">
        <v>179</v>
      </c>
      <c r="I8" s="5">
        <v>271800</v>
      </c>
      <c r="J8" s="5" t="s">
        <v>329</v>
      </c>
      <c r="K8" s="6" t="s">
        <v>389</v>
      </c>
      <c r="L8" s="6" t="s">
        <v>384</v>
      </c>
      <c r="M8" s="5" t="s">
        <v>336</v>
      </c>
    </row>
    <row r="9" spans="1:13" x14ac:dyDescent="0.25">
      <c r="A9" s="5" t="s">
        <v>17</v>
      </c>
      <c r="B9" s="5" t="s">
        <v>13</v>
      </c>
      <c r="C9" s="5" t="s">
        <v>16</v>
      </c>
      <c r="D9" s="6">
        <v>4</v>
      </c>
      <c r="E9" s="6" t="s">
        <v>9</v>
      </c>
      <c r="F9" s="5" t="s">
        <v>13</v>
      </c>
      <c r="G9" s="5" t="s">
        <v>296</v>
      </c>
      <c r="H9" s="6">
        <v>160</v>
      </c>
      <c r="I9" s="5">
        <v>778700</v>
      </c>
      <c r="J9" s="5" t="s">
        <v>329</v>
      </c>
      <c r="K9" s="6" t="s">
        <v>389</v>
      </c>
      <c r="L9" s="6" t="s">
        <v>384</v>
      </c>
      <c r="M9" s="5" t="s">
        <v>337</v>
      </c>
    </row>
    <row r="10" spans="1:13" x14ac:dyDescent="0.25">
      <c r="A10" s="5" t="s">
        <v>95</v>
      </c>
      <c r="B10" s="5" t="s">
        <v>53</v>
      </c>
      <c r="C10" s="5" t="s">
        <v>30</v>
      </c>
      <c r="D10" s="6">
        <v>3</v>
      </c>
      <c r="E10" s="6" t="s">
        <v>9</v>
      </c>
      <c r="F10" s="5" t="s">
        <v>13</v>
      </c>
      <c r="G10" s="5" t="s">
        <v>307</v>
      </c>
      <c r="H10" s="6">
        <v>141</v>
      </c>
      <c r="I10" s="5">
        <v>3710500</v>
      </c>
      <c r="J10" s="5" t="s">
        <v>329</v>
      </c>
      <c r="K10" s="6" t="s">
        <v>389</v>
      </c>
      <c r="L10" s="6" t="s">
        <v>378</v>
      </c>
      <c r="M10" s="5" t="s">
        <v>439</v>
      </c>
    </row>
    <row r="11" spans="1:13" x14ac:dyDescent="0.25">
      <c r="A11" s="5" t="s">
        <v>180</v>
      </c>
      <c r="B11" s="5" t="s">
        <v>53</v>
      </c>
      <c r="C11" s="5" t="s">
        <v>30</v>
      </c>
      <c r="D11" s="6">
        <v>3</v>
      </c>
      <c r="E11" s="6" t="s">
        <v>9</v>
      </c>
      <c r="F11" s="5" t="s">
        <v>13</v>
      </c>
      <c r="G11" s="5" t="s">
        <v>301</v>
      </c>
      <c r="H11" s="6">
        <v>138</v>
      </c>
      <c r="I11" s="5">
        <v>3487500</v>
      </c>
      <c r="J11" s="5" t="s">
        <v>329</v>
      </c>
      <c r="K11" s="6" t="s">
        <v>389</v>
      </c>
      <c r="L11" s="6" t="s">
        <v>378</v>
      </c>
      <c r="M11" s="5" t="s">
        <v>440</v>
      </c>
    </row>
    <row r="12" spans="1:13" x14ac:dyDescent="0.25">
      <c r="A12" s="5" t="s">
        <v>83</v>
      </c>
      <c r="B12" s="5" t="s">
        <v>13</v>
      </c>
      <c r="C12" s="5" t="s">
        <v>16</v>
      </c>
      <c r="D12" s="6">
        <v>4</v>
      </c>
      <c r="E12" s="6" t="s">
        <v>9</v>
      </c>
      <c r="F12" s="5" t="s">
        <v>13</v>
      </c>
      <c r="G12" s="5" t="s">
        <v>298</v>
      </c>
      <c r="H12" s="6">
        <v>129</v>
      </c>
      <c r="I12" s="5">
        <v>1069300</v>
      </c>
      <c r="J12" s="5" t="s">
        <v>329</v>
      </c>
      <c r="K12" s="6" t="s">
        <v>389</v>
      </c>
      <c r="L12" s="6" t="s">
        <v>378</v>
      </c>
      <c r="M12" s="5" t="s">
        <v>338</v>
      </c>
    </row>
    <row r="13" spans="1:13" x14ac:dyDescent="0.25">
      <c r="A13" s="5" t="s">
        <v>26</v>
      </c>
      <c r="B13" s="5" t="s">
        <v>27</v>
      </c>
      <c r="C13" s="5" t="s">
        <v>25</v>
      </c>
      <c r="D13" s="6">
        <v>4</v>
      </c>
      <c r="E13" s="6" t="s">
        <v>7</v>
      </c>
      <c r="F13" s="5" t="s">
        <v>13</v>
      </c>
      <c r="G13" s="5" t="s">
        <v>297</v>
      </c>
      <c r="H13" s="6">
        <v>120</v>
      </c>
      <c r="I13" s="5">
        <v>1849200</v>
      </c>
      <c r="J13" s="5" t="s">
        <v>329</v>
      </c>
      <c r="K13" s="6" t="s">
        <v>389</v>
      </c>
      <c r="L13" s="6" t="s">
        <v>381</v>
      </c>
      <c r="M13" s="5" t="s">
        <v>339</v>
      </c>
    </row>
    <row r="14" spans="1:13" x14ac:dyDescent="0.25">
      <c r="A14" s="5" t="s">
        <v>258</v>
      </c>
      <c r="B14" s="5" t="s">
        <v>37</v>
      </c>
      <c r="C14" s="5" t="s">
        <v>259</v>
      </c>
      <c r="D14" s="6">
        <v>2</v>
      </c>
      <c r="E14" s="6" t="s">
        <v>8</v>
      </c>
      <c r="F14" s="5" t="s">
        <v>13</v>
      </c>
      <c r="G14" s="5" t="s">
        <v>297</v>
      </c>
      <c r="H14" s="6">
        <v>106</v>
      </c>
      <c r="I14" s="5">
        <v>1611000</v>
      </c>
      <c r="J14" s="5" t="s">
        <v>329</v>
      </c>
      <c r="K14" s="6" t="s">
        <v>389</v>
      </c>
      <c r="L14" s="6" t="s">
        <v>384</v>
      </c>
      <c r="M14" s="5" t="s">
        <v>340</v>
      </c>
    </row>
    <row r="15" spans="1:13" x14ac:dyDescent="0.25">
      <c r="A15" s="5" t="s">
        <v>175</v>
      </c>
      <c r="B15" s="5" t="s">
        <v>13</v>
      </c>
      <c r="C15" s="5" t="s">
        <v>33</v>
      </c>
      <c r="D15" s="6">
        <v>3</v>
      </c>
      <c r="E15" s="6" t="s">
        <v>7</v>
      </c>
      <c r="F15" s="5" t="s">
        <v>13</v>
      </c>
      <c r="G15" s="5" t="s">
        <v>317</v>
      </c>
      <c r="H15" s="6">
        <v>98</v>
      </c>
      <c r="I15" s="5">
        <v>1885000</v>
      </c>
      <c r="J15" s="5" t="s">
        <v>329</v>
      </c>
      <c r="K15" s="6" t="s">
        <v>389</v>
      </c>
      <c r="L15" s="6" t="s">
        <v>387</v>
      </c>
      <c r="M15" s="5" t="s">
        <v>341</v>
      </c>
    </row>
    <row r="16" spans="1:13" x14ac:dyDescent="0.25">
      <c r="A16" s="5" t="s">
        <v>157</v>
      </c>
      <c r="B16" s="5" t="s">
        <v>98</v>
      </c>
      <c r="C16" s="5" t="s">
        <v>30</v>
      </c>
      <c r="D16" s="6">
        <v>4</v>
      </c>
      <c r="E16" s="6" t="s">
        <v>9</v>
      </c>
      <c r="F16" s="5" t="s">
        <v>13</v>
      </c>
      <c r="G16" s="5" t="s">
        <v>295</v>
      </c>
      <c r="H16" s="6">
        <v>96</v>
      </c>
      <c r="I16" s="5">
        <v>48500</v>
      </c>
      <c r="J16" s="5" t="s">
        <v>329</v>
      </c>
      <c r="K16" s="6" t="s">
        <v>389</v>
      </c>
      <c r="L16" s="6" t="s">
        <v>374</v>
      </c>
      <c r="M16" s="5" t="s">
        <v>374</v>
      </c>
    </row>
    <row r="17" spans="1:13" x14ac:dyDescent="0.25">
      <c r="A17" s="5" t="s">
        <v>164</v>
      </c>
      <c r="B17" s="5" t="s">
        <v>37</v>
      </c>
      <c r="C17" s="5" t="s">
        <v>12</v>
      </c>
      <c r="D17" s="6">
        <v>4</v>
      </c>
      <c r="E17" s="6" t="s">
        <v>8</v>
      </c>
      <c r="F17" s="5" t="s">
        <v>13</v>
      </c>
      <c r="G17" s="5" t="s">
        <v>301</v>
      </c>
      <c r="H17" s="6">
        <v>92</v>
      </c>
      <c r="I17" s="5">
        <v>2164600</v>
      </c>
      <c r="J17" s="5" t="s">
        <v>329</v>
      </c>
      <c r="K17" s="6" t="s">
        <v>389</v>
      </c>
      <c r="L17" s="6" t="s">
        <v>378</v>
      </c>
      <c r="M17" s="5" t="s">
        <v>342</v>
      </c>
    </row>
    <row r="18" spans="1:13" x14ac:dyDescent="0.25">
      <c r="A18" s="5" t="s">
        <v>66</v>
      </c>
      <c r="B18" s="5" t="s">
        <v>67</v>
      </c>
      <c r="C18" s="5" t="s">
        <v>20</v>
      </c>
      <c r="D18" s="6">
        <v>3</v>
      </c>
      <c r="E18" s="6" t="s">
        <v>8</v>
      </c>
      <c r="F18" s="5" t="s">
        <v>13</v>
      </c>
      <c r="G18" s="5" t="s">
        <v>304</v>
      </c>
      <c r="H18" s="6">
        <v>91</v>
      </c>
      <c r="I18" s="5">
        <v>2556100</v>
      </c>
      <c r="J18" s="5" t="s">
        <v>329</v>
      </c>
      <c r="K18" s="6" t="s">
        <v>389</v>
      </c>
      <c r="L18" s="6" t="s">
        <v>375</v>
      </c>
      <c r="M18" s="5" t="s">
        <v>376</v>
      </c>
    </row>
    <row r="19" spans="1:13" x14ac:dyDescent="0.25">
      <c r="A19" s="5" t="s">
        <v>91</v>
      </c>
      <c r="B19" s="5" t="s">
        <v>37</v>
      </c>
      <c r="C19" s="5" t="s">
        <v>12</v>
      </c>
      <c r="D19" s="6">
        <v>2</v>
      </c>
      <c r="E19" s="6" t="s">
        <v>8</v>
      </c>
      <c r="F19" s="5" t="s">
        <v>13</v>
      </c>
      <c r="G19" s="5" t="s">
        <v>297</v>
      </c>
      <c r="H19" s="6">
        <v>90</v>
      </c>
      <c r="I19" s="5">
        <v>3609000</v>
      </c>
      <c r="J19" s="5" t="s">
        <v>329</v>
      </c>
      <c r="K19" s="6" t="s">
        <v>389</v>
      </c>
      <c r="L19" s="6" t="s">
        <v>381</v>
      </c>
      <c r="M19" s="5" t="s">
        <v>344</v>
      </c>
    </row>
    <row r="20" spans="1:13" x14ac:dyDescent="0.25">
      <c r="A20" s="5" t="s">
        <v>72</v>
      </c>
      <c r="B20" s="5" t="s">
        <v>73</v>
      </c>
      <c r="C20" s="5" t="s">
        <v>30</v>
      </c>
      <c r="D20" s="6">
        <v>6</v>
      </c>
      <c r="E20" s="6" t="s">
        <v>9</v>
      </c>
      <c r="F20" s="5" t="s">
        <v>13</v>
      </c>
      <c r="G20" s="5" t="s">
        <v>295</v>
      </c>
      <c r="H20" s="6">
        <v>87</v>
      </c>
      <c r="I20" s="5">
        <v>1299000</v>
      </c>
      <c r="J20" s="5" t="s">
        <v>329</v>
      </c>
      <c r="K20" s="6" t="s">
        <v>389</v>
      </c>
      <c r="L20" s="6" t="s">
        <v>378</v>
      </c>
      <c r="M20" s="5" t="s">
        <v>345</v>
      </c>
    </row>
    <row r="21" spans="1:13" x14ac:dyDescent="0.25">
      <c r="A21" s="5" t="s">
        <v>137</v>
      </c>
      <c r="B21" s="5" t="s">
        <v>35</v>
      </c>
      <c r="C21" s="5" t="s">
        <v>25</v>
      </c>
      <c r="D21" s="6">
        <v>1</v>
      </c>
      <c r="E21" s="6" t="s">
        <v>7</v>
      </c>
      <c r="F21" s="5" t="s">
        <v>13</v>
      </c>
      <c r="G21" s="5" t="s">
        <v>301</v>
      </c>
      <c r="H21" s="6">
        <v>87</v>
      </c>
      <c r="I21" s="5">
        <v>3066500</v>
      </c>
      <c r="J21" s="5" t="s">
        <v>329</v>
      </c>
      <c r="K21" s="6" t="s">
        <v>389</v>
      </c>
      <c r="L21" s="6" t="s">
        <v>380</v>
      </c>
      <c r="M21" s="5" t="s">
        <v>346</v>
      </c>
    </row>
    <row r="22" spans="1:13" x14ac:dyDescent="0.25">
      <c r="A22" s="5" t="s">
        <v>151</v>
      </c>
      <c r="B22" s="5" t="s">
        <v>13</v>
      </c>
      <c r="C22" s="5" t="s">
        <v>33</v>
      </c>
      <c r="D22" s="6">
        <v>4</v>
      </c>
      <c r="E22" s="6" t="s">
        <v>7</v>
      </c>
      <c r="F22" s="5" t="s">
        <v>13</v>
      </c>
      <c r="G22" s="5" t="s">
        <v>303</v>
      </c>
      <c r="H22" s="6">
        <v>74</v>
      </c>
      <c r="I22" s="5">
        <v>1568900</v>
      </c>
      <c r="J22" s="5" t="s">
        <v>329</v>
      </c>
      <c r="K22" s="6" t="s">
        <v>389</v>
      </c>
      <c r="L22" s="6" t="s">
        <v>387</v>
      </c>
      <c r="M22" s="5" t="s">
        <v>347</v>
      </c>
    </row>
    <row r="23" spans="1:13" x14ac:dyDescent="0.25">
      <c r="A23" s="5" t="s">
        <v>57</v>
      </c>
      <c r="B23" s="5" t="s">
        <v>58</v>
      </c>
      <c r="C23" s="5" t="s">
        <v>30</v>
      </c>
      <c r="D23" s="6">
        <v>6</v>
      </c>
      <c r="E23" s="6" t="s">
        <v>9</v>
      </c>
      <c r="F23" s="5" t="s">
        <v>13</v>
      </c>
      <c r="G23" s="5" t="s">
        <v>297</v>
      </c>
      <c r="H23" s="6">
        <v>72</v>
      </c>
      <c r="I23" s="5">
        <v>2714400</v>
      </c>
      <c r="J23" s="5" t="s">
        <v>329</v>
      </c>
      <c r="K23" s="6" t="s">
        <v>389</v>
      </c>
      <c r="L23" s="6" t="s">
        <v>385</v>
      </c>
      <c r="M23" s="5" t="s">
        <v>348</v>
      </c>
    </row>
    <row r="24" spans="1:13" x14ac:dyDescent="0.25">
      <c r="A24" s="5" t="s">
        <v>108</v>
      </c>
      <c r="B24" s="5" t="s">
        <v>109</v>
      </c>
      <c r="C24" s="5" t="s">
        <v>25</v>
      </c>
      <c r="D24" s="6">
        <v>3</v>
      </c>
      <c r="E24" s="6" t="s">
        <v>7</v>
      </c>
      <c r="F24" s="5" t="s">
        <v>13</v>
      </c>
      <c r="G24" s="5" t="s">
        <v>300</v>
      </c>
      <c r="H24" s="6">
        <v>69</v>
      </c>
      <c r="I24" s="5">
        <v>2080800</v>
      </c>
      <c r="J24" s="5" t="s">
        <v>329</v>
      </c>
      <c r="K24" s="6" t="s">
        <v>390</v>
      </c>
      <c r="L24" s="6" t="s">
        <v>383</v>
      </c>
      <c r="M24" s="5" t="s">
        <v>349</v>
      </c>
    </row>
    <row r="25" spans="1:13" x14ac:dyDescent="0.25">
      <c r="A25" s="5" t="s">
        <v>74</v>
      </c>
      <c r="B25" s="5" t="s">
        <v>75</v>
      </c>
      <c r="C25" s="5" t="s">
        <v>25</v>
      </c>
      <c r="D25" s="6">
        <v>4</v>
      </c>
      <c r="E25" s="6" t="s">
        <v>7</v>
      </c>
      <c r="F25" s="5" t="s">
        <v>13</v>
      </c>
      <c r="G25" s="5" t="s">
        <v>298</v>
      </c>
      <c r="H25" s="6">
        <v>68</v>
      </c>
      <c r="I25" s="5">
        <v>434500</v>
      </c>
      <c r="J25" s="5" t="s">
        <v>329</v>
      </c>
      <c r="K25" s="6" t="s">
        <v>390</v>
      </c>
      <c r="L25" s="6" t="s">
        <v>377</v>
      </c>
      <c r="M25" s="5" t="s">
        <v>350</v>
      </c>
    </row>
    <row r="26" spans="1:13" x14ac:dyDescent="0.25">
      <c r="A26" s="5" t="s">
        <v>225</v>
      </c>
      <c r="B26" s="5" t="s">
        <v>226</v>
      </c>
      <c r="C26" s="5" t="s">
        <v>30</v>
      </c>
      <c r="D26" s="6">
        <v>3</v>
      </c>
      <c r="E26" s="6" t="s">
        <v>9</v>
      </c>
      <c r="F26" s="5" t="s">
        <v>13</v>
      </c>
      <c r="G26" s="5" t="s">
        <v>295</v>
      </c>
      <c r="H26" s="6">
        <v>68</v>
      </c>
      <c r="I26" s="5">
        <v>1573500</v>
      </c>
      <c r="J26" s="5" t="s">
        <v>329</v>
      </c>
      <c r="K26" s="6" t="s">
        <v>390</v>
      </c>
      <c r="L26" s="6" t="s">
        <v>378</v>
      </c>
      <c r="M26" s="5" t="s">
        <v>351</v>
      </c>
    </row>
    <row r="27" spans="1:13" x14ac:dyDescent="0.25">
      <c r="A27" s="5" t="s">
        <v>267</v>
      </c>
      <c r="B27" s="5" t="s">
        <v>53</v>
      </c>
      <c r="C27" s="5" t="s">
        <v>30</v>
      </c>
      <c r="D27" s="6">
        <v>4</v>
      </c>
      <c r="E27" s="6" t="s">
        <v>9</v>
      </c>
      <c r="F27" s="5" t="s">
        <v>13</v>
      </c>
      <c r="G27" s="5" t="s">
        <v>297</v>
      </c>
      <c r="H27" s="6">
        <v>66</v>
      </c>
      <c r="I27" s="5">
        <v>1537500</v>
      </c>
      <c r="J27" s="5" t="s">
        <v>329</v>
      </c>
      <c r="K27" s="6" t="s">
        <v>390</v>
      </c>
      <c r="L27" s="6" t="s">
        <v>384</v>
      </c>
      <c r="M27" s="5" t="s">
        <v>352</v>
      </c>
    </row>
    <row r="28" spans="1:13" x14ac:dyDescent="0.25">
      <c r="A28" s="5" t="s">
        <v>101</v>
      </c>
      <c r="B28" s="5" t="s">
        <v>67</v>
      </c>
      <c r="C28" s="5" t="s">
        <v>20</v>
      </c>
      <c r="D28" s="6">
        <v>6</v>
      </c>
      <c r="E28" s="6" t="s">
        <v>8</v>
      </c>
      <c r="F28" s="5" t="s">
        <v>13</v>
      </c>
      <c r="G28" s="5" t="s">
        <v>301</v>
      </c>
      <c r="H28" s="6">
        <v>65</v>
      </c>
      <c r="I28" s="5">
        <v>1408100</v>
      </c>
      <c r="J28" s="5" t="s">
        <v>329</v>
      </c>
      <c r="K28" s="6" t="s">
        <v>390</v>
      </c>
      <c r="L28" s="6" t="s">
        <v>378</v>
      </c>
      <c r="M28" s="5" t="s">
        <v>353</v>
      </c>
    </row>
    <row r="29" spans="1:13" x14ac:dyDescent="0.25">
      <c r="A29" s="5" t="s">
        <v>203</v>
      </c>
      <c r="B29" s="5" t="s">
        <v>204</v>
      </c>
      <c r="C29" s="5" t="s">
        <v>25</v>
      </c>
      <c r="D29" s="6">
        <v>3</v>
      </c>
      <c r="E29" s="6" t="s">
        <v>7</v>
      </c>
      <c r="F29" s="5" t="s">
        <v>13</v>
      </c>
      <c r="G29" s="5" t="s">
        <v>298</v>
      </c>
      <c r="H29" s="6">
        <v>65</v>
      </c>
      <c r="I29" s="5">
        <v>1111800</v>
      </c>
      <c r="J29" s="5" t="s">
        <v>354</v>
      </c>
      <c r="K29" s="6" t="s">
        <v>390</v>
      </c>
      <c r="L29" s="6" t="s">
        <v>355</v>
      </c>
      <c r="M29" s="5" t="s">
        <v>356</v>
      </c>
    </row>
    <row r="30" spans="1:13" x14ac:dyDescent="0.25">
      <c r="A30" s="5" t="s">
        <v>103</v>
      </c>
      <c r="B30" s="5" t="s">
        <v>79</v>
      </c>
      <c r="C30" s="5" t="s">
        <v>25</v>
      </c>
      <c r="D30" s="6">
        <v>5</v>
      </c>
      <c r="E30" s="6" t="s">
        <v>7</v>
      </c>
      <c r="F30" s="5" t="s">
        <v>13</v>
      </c>
      <c r="G30" s="5" t="s">
        <v>298</v>
      </c>
      <c r="H30" s="6">
        <v>64</v>
      </c>
      <c r="I30" s="5">
        <v>601800</v>
      </c>
      <c r="J30" s="5" t="s">
        <v>329</v>
      </c>
      <c r="K30" s="6" t="s">
        <v>390</v>
      </c>
      <c r="L30" s="6" t="s">
        <v>381</v>
      </c>
      <c r="M30" s="5" t="s">
        <v>357</v>
      </c>
    </row>
    <row r="31" spans="1:13" x14ac:dyDescent="0.25">
      <c r="A31" s="5" t="s">
        <v>288</v>
      </c>
      <c r="B31" s="5" t="s">
        <v>13</v>
      </c>
      <c r="C31" s="5" t="s">
        <v>33</v>
      </c>
      <c r="D31" s="6">
        <v>3</v>
      </c>
      <c r="E31" s="6" t="s">
        <v>7</v>
      </c>
      <c r="F31" s="5" t="s">
        <v>13</v>
      </c>
      <c r="G31" s="5" t="s">
        <v>298</v>
      </c>
      <c r="H31" s="6">
        <v>63</v>
      </c>
      <c r="I31" s="5">
        <v>1415000</v>
      </c>
      <c r="J31" s="5" t="s">
        <v>329</v>
      </c>
      <c r="K31" s="6" t="s">
        <v>390</v>
      </c>
      <c r="L31" s="6" t="s">
        <v>377</v>
      </c>
      <c r="M31" s="5" t="s">
        <v>358</v>
      </c>
    </row>
    <row r="32" spans="1:13" x14ac:dyDescent="0.25">
      <c r="A32" s="5" t="s">
        <v>195</v>
      </c>
      <c r="B32" s="5" t="s">
        <v>27</v>
      </c>
      <c r="C32" s="5" t="s">
        <v>25</v>
      </c>
      <c r="D32" s="6">
        <v>4</v>
      </c>
      <c r="E32" s="6" t="s">
        <v>7</v>
      </c>
      <c r="F32" s="5" t="s">
        <v>13</v>
      </c>
      <c r="G32" s="5" t="s">
        <v>319</v>
      </c>
      <c r="H32" s="6">
        <v>59</v>
      </c>
      <c r="I32" s="5">
        <v>884100</v>
      </c>
      <c r="J32" s="5" t="s">
        <v>354</v>
      </c>
      <c r="K32" s="6" t="s">
        <v>390</v>
      </c>
      <c r="L32" s="6" t="s">
        <v>378</v>
      </c>
      <c r="M32" s="5" t="s">
        <v>359</v>
      </c>
    </row>
    <row r="33" spans="1:13" x14ac:dyDescent="0.25">
      <c r="A33" s="5" t="s">
        <v>249</v>
      </c>
      <c r="B33" s="5" t="s">
        <v>250</v>
      </c>
      <c r="C33" s="5" t="s">
        <v>25</v>
      </c>
      <c r="D33" s="6">
        <v>4</v>
      </c>
      <c r="E33" s="6" t="s">
        <v>7</v>
      </c>
      <c r="F33" s="5" t="s">
        <v>13</v>
      </c>
      <c r="G33" s="5" t="s">
        <v>324</v>
      </c>
      <c r="H33" s="6">
        <v>52</v>
      </c>
      <c r="I33" s="5">
        <v>1054500</v>
      </c>
      <c r="J33" s="5" t="s">
        <v>329</v>
      </c>
      <c r="K33" s="6" t="s">
        <v>390</v>
      </c>
      <c r="L33" s="6" t="s">
        <v>378</v>
      </c>
      <c r="M33" s="5" t="s">
        <v>360</v>
      </c>
    </row>
    <row r="34" spans="1:13" x14ac:dyDescent="0.25">
      <c r="A34" s="5" t="s">
        <v>71</v>
      </c>
      <c r="B34" s="5" t="s">
        <v>37</v>
      </c>
      <c r="C34" s="5" t="s">
        <v>12</v>
      </c>
      <c r="D34" s="6">
        <v>2</v>
      </c>
      <c r="E34" s="6" t="s">
        <v>8</v>
      </c>
      <c r="F34" s="5" t="s">
        <v>13</v>
      </c>
      <c r="G34" s="5" t="s">
        <v>306</v>
      </c>
      <c r="H34" s="6">
        <v>51</v>
      </c>
      <c r="I34" s="5">
        <v>420800</v>
      </c>
      <c r="J34" s="5" t="s">
        <v>329</v>
      </c>
      <c r="K34" s="6" t="s">
        <v>390</v>
      </c>
      <c r="L34" s="6" t="s">
        <v>382</v>
      </c>
      <c r="M34" s="5" t="s">
        <v>432</v>
      </c>
    </row>
    <row r="35" spans="1:13" x14ac:dyDescent="0.25">
      <c r="A35" s="5" t="s">
        <v>154</v>
      </c>
      <c r="B35" s="5" t="s">
        <v>13</v>
      </c>
      <c r="C35" s="5" t="s">
        <v>30</v>
      </c>
      <c r="D35" s="6">
        <v>4</v>
      </c>
      <c r="E35" s="6" t="s">
        <v>9</v>
      </c>
      <c r="F35" s="5" t="s">
        <v>13</v>
      </c>
      <c r="G35" s="5" t="s">
        <v>297</v>
      </c>
      <c r="H35" s="6">
        <v>48</v>
      </c>
      <c r="I35" s="5">
        <v>304200</v>
      </c>
      <c r="J35" s="5" t="s">
        <v>329</v>
      </c>
      <c r="K35" s="6" t="s">
        <v>390</v>
      </c>
      <c r="L35" s="6" t="s">
        <v>382</v>
      </c>
      <c r="M35" s="5" t="s">
        <v>361</v>
      </c>
    </row>
    <row r="36" spans="1:13" x14ac:dyDescent="0.25">
      <c r="A36" s="5" t="s">
        <v>61</v>
      </c>
      <c r="B36" s="5" t="s">
        <v>13</v>
      </c>
      <c r="C36" s="5" t="s">
        <v>16</v>
      </c>
      <c r="D36" s="6">
        <v>1</v>
      </c>
      <c r="E36" s="6" t="s">
        <v>9</v>
      </c>
      <c r="F36" s="5" t="s">
        <v>13</v>
      </c>
      <c r="G36" s="5" t="s">
        <v>304</v>
      </c>
      <c r="H36" s="6">
        <v>47</v>
      </c>
      <c r="I36" s="5">
        <v>3107900</v>
      </c>
      <c r="J36" s="5" t="s">
        <v>329</v>
      </c>
      <c r="K36" s="6" t="s">
        <v>391</v>
      </c>
      <c r="L36" s="6" t="s">
        <v>385</v>
      </c>
      <c r="M36" s="5" t="s">
        <v>362</v>
      </c>
    </row>
    <row r="37" spans="1:13" x14ac:dyDescent="0.25">
      <c r="A37" s="5" t="s">
        <v>179</v>
      </c>
      <c r="B37" s="5" t="s">
        <v>81</v>
      </c>
      <c r="C37" s="5" t="s">
        <v>33</v>
      </c>
      <c r="D37" s="6">
        <v>5</v>
      </c>
      <c r="E37" s="6" t="s">
        <v>7</v>
      </c>
      <c r="F37" s="5" t="s">
        <v>13</v>
      </c>
      <c r="G37" s="5" t="s">
        <v>295</v>
      </c>
      <c r="H37" s="6">
        <v>47</v>
      </c>
      <c r="I37" s="5">
        <v>96000</v>
      </c>
      <c r="J37" s="5" t="s">
        <v>329</v>
      </c>
      <c r="K37" s="6" t="s">
        <v>391</v>
      </c>
      <c r="L37" s="6" t="s">
        <v>374</v>
      </c>
      <c r="M37" s="5" t="s">
        <v>374</v>
      </c>
    </row>
    <row r="38" spans="1:13" x14ac:dyDescent="0.25">
      <c r="A38" s="5" t="s">
        <v>38</v>
      </c>
      <c r="B38" s="5" t="s">
        <v>39</v>
      </c>
      <c r="C38" s="5" t="s">
        <v>25</v>
      </c>
      <c r="D38" s="6">
        <v>2</v>
      </c>
      <c r="E38" s="6" t="s">
        <v>7</v>
      </c>
      <c r="F38" s="5" t="s">
        <v>13</v>
      </c>
      <c r="G38" s="5" t="s">
        <v>301</v>
      </c>
      <c r="H38" s="6">
        <v>46</v>
      </c>
      <c r="I38" s="5">
        <v>3928100</v>
      </c>
      <c r="J38" s="5" t="s">
        <v>329</v>
      </c>
      <c r="K38" s="6" t="s">
        <v>391</v>
      </c>
      <c r="L38" s="6" t="s">
        <v>378</v>
      </c>
      <c r="M38" s="5" t="s">
        <v>363</v>
      </c>
    </row>
    <row r="39" spans="1:13" x14ac:dyDescent="0.25">
      <c r="A39" s="5" t="s">
        <v>205</v>
      </c>
      <c r="B39" s="5" t="s">
        <v>19</v>
      </c>
      <c r="C39" s="5" t="s">
        <v>20</v>
      </c>
      <c r="D39" s="6">
        <v>2</v>
      </c>
      <c r="E39" s="6" t="s">
        <v>8</v>
      </c>
      <c r="F39" s="5" t="s">
        <v>13</v>
      </c>
      <c r="G39" s="5" t="s">
        <v>297</v>
      </c>
      <c r="H39" s="6">
        <v>46</v>
      </c>
      <c r="I39" s="5">
        <v>2142500</v>
      </c>
      <c r="J39" s="5" t="s">
        <v>329</v>
      </c>
      <c r="K39" s="6" t="s">
        <v>391</v>
      </c>
      <c r="L39" s="6" t="s">
        <v>382</v>
      </c>
      <c r="M39" s="5" t="s">
        <v>364</v>
      </c>
    </row>
    <row r="40" spans="1:13" x14ac:dyDescent="0.25">
      <c r="A40" s="5" t="s">
        <v>208</v>
      </c>
      <c r="B40" s="5" t="s">
        <v>209</v>
      </c>
      <c r="C40" s="5" t="s">
        <v>25</v>
      </c>
      <c r="D40" s="6">
        <v>6</v>
      </c>
      <c r="E40" s="6" t="s">
        <v>7</v>
      </c>
      <c r="F40" s="5" t="s">
        <v>13</v>
      </c>
      <c r="G40" s="5" t="s">
        <v>297</v>
      </c>
      <c r="H40" s="6">
        <v>45</v>
      </c>
      <c r="I40" s="5">
        <v>521400</v>
      </c>
      <c r="J40" s="5" t="s">
        <v>354</v>
      </c>
      <c r="K40" s="6" t="s">
        <v>391</v>
      </c>
      <c r="L40" s="6" t="s">
        <v>355</v>
      </c>
      <c r="M40" s="5" t="s">
        <v>356</v>
      </c>
    </row>
    <row r="41" spans="1:13" x14ac:dyDescent="0.25">
      <c r="A41" s="5" t="s">
        <v>272</v>
      </c>
      <c r="B41" s="5" t="s">
        <v>75</v>
      </c>
      <c r="C41" s="5" t="s">
        <v>25</v>
      </c>
      <c r="D41" s="6">
        <v>4</v>
      </c>
      <c r="E41" s="6" t="s">
        <v>7</v>
      </c>
      <c r="F41" s="5" t="s">
        <v>13</v>
      </c>
      <c r="G41" s="5" t="s">
        <v>297</v>
      </c>
      <c r="H41" s="6">
        <v>45</v>
      </c>
      <c r="I41" s="5">
        <v>17000</v>
      </c>
      <c r="J41" s="5" t="s">
        <v>329</v>
      </c>
      <c r="K41" s="6" t="s">
        <v>391</v>
      </c>
      <c r="L41" s="6" t="s">
        <v>369</v>
      </c>
      <c r="M41" s="5" t="s">
        <v>370</v>
      </c>
    </row>
    <row r="42" spans="1:13" x14ac:dyDescent="0.25">
      <c r="A42" s="5" t="s">
        <v>54</v>
      </c>
      <c r="B42" s="5" t="s">
        <v>13</v>
      </c>
      <c r="C42" s="5" t="s">
        <v>16</v>
      </c>
      <c r="D42" s="6">
        <v>2</v>
      </c>
      <c r="E42" s="6" t="s">
        <v>9</v>
      </c>
      <c r="F42" s="5" t="s">
        <v>13</v>
      </c>
      <c r="G42" s="5" t="s">
        <v>297</v>
      </c>
      <c r="H42" s="6">
        <v>43</v>
      </c>
      <c r="I42" s="5">
        <v>8700</v>
      </c>
      <c r="J42" s="5" t="s">
        <v>329</v>
      </c>
      <c r="K42" s="6" t="s">
        <v>391</v>
      </c>
      <c r="L42" s="6" t="s">
        <v>369</v>
      </c>
      <c r="M42" s="5" t="s">
        <v>370</v>
      </c>
    </row>
    <row r="43" spans="1:13" x14ac:dyDescent="0.25">
      <c r="A43" s="5" t="s">
        <v>115</v>
      </c>
      <c r="B43" s="5" t="s">
        <v>98</v>
      </c>
      <c r="C43" s="5" t="s">
        <v>33</v>
      </c>
      <c r="D43" s="6">
        <v>2</v>
      </c>
      <c r="E43" s="6" t="s">
        <v>7</v>
      </c>
      <c r="F43" s="5" t="s">
        <v>13</v>
      </c>
      <c r="G43" s="5" t="s">
        <v>311</v>
      </c>
      <c r="H43" s="6">
        <v>43</v>
      </c>
      <c r="I43" s="5">
        <v>109500</v>
      </c>
      <c r="J43" s="5" t="s">
        <v>354</v>
      </c>
      <c r="K43" s="6" t="s">
        <v>391</v>
      </c>
      <c r="L43" s="6" t="s">
        <v>355</v>
      </c>
      <c r="M43" s="5" t="s">
        <v>356</v>
      </c>
    </row>
    <row r="44" spans="1:13" x14ac:dyDescent="0.25">
      <c r="A44" s="5" t="s">
        <v>149</v>
      </c>
      <c r="B44" s="5" t="s">
        <v>13</v>
      </c>
      <c r="C44" s="5" t="s">
        <v>16</v>
      </c>
      <c r="D44" s="6">
        <v>1</v>
      </c>
      <c r="E44" s="6" t="s">
        <v>9</v>
      </c>
      <c r="F44" s="5" t="s">
        <v>13</v>
      </c>
      <c r="G44" s="5" t="s">
        <v>301</v>
      </c>
      <c r="H44" s="6">
        <v>43</v>
      </c>
      <c r="I44" s="5">
        <v>2577900</v>
      </c>
      <c r="J44" s="5" t="s">
        <v>329</v>
      </c>
      <c r="K44" s="6" t="s">
        <v>391</v>
      </c>
      <c r="L44" s="6" t="s">
        <v>386</v>
      </c>
      <c r="M44" s="5" t="s">
        <v>365</v>
      </c>
    </row>
    <row r="45" spans="1:13" x14ac:dyDescent="0.25">
      <c r="A45" s="5" t="s">
        <v>34</v>
      </c>
      <c r="B45" s="5" t="s">
        <v>35</v>
      </c>
      <c r="C45" s="5" t="s">
        <v>25</v>
      </c>
      <c r="D45" s="6">
        <v>1</v>
      </c>
      <c r="E45" s="6" t="s">
        <v>7</v>
      </c>
      <c r="F45" s="5" t="s">
        <v>13</v>
      </c>
      <c r="G45" s="5" t="s">
        <v>300</v>
      </c>
      <c r="H45" s="6">
        <v>40</v>
      </c>
      <c r="I45" s="5">
        <v>809700</v>
      </c>
      <c r="J45" s="5" t="s">
        <v>329</v>
      </c>
      <c r="K45" s="6" t="s">
        <v>391</v>
      </c>
      <c r="L45" s="6" t="s">
        <v>378</v>
      </c>
      <c r="M45" s="5" t="s">
        <v>366</v>
      </c>
    </row>
    <row r="46" spans="1:13" x14ac:dyDescent="0.25">
      <c r="A46" s="5" t="s">
        <v>152</v>
      </c>
      <c r="B46" s="5" t="s">
        <v>153</v>
      </c>
      <c r="C46" s="5" t="s">
        <v>30</v>
      </c>
      <c r="D46" s="6">
        <v>4</v>
      </c>
      <c r="E46" s="6" t="s">
        <v>9</v>
      </c>
      <c r="F46" s="5" t="s">
        <v>13</v>
      </c>
      <c r="G46" s="5" t="s">
        <v>315</v>
      </c>
      <c r="H46" s="6">
        <v>40</v>
      </c>
      <c r="I46" s="5">
        <v>2128000</v>
      </c>
      <c r="J46" s="5" t="s">
        <v>354</v>
      </c>
      <c r="K46" s="6" t="s">
        <v>391</v>
      </c>
      <c r="L46" s="6" t="s">
        <v>379</v>
      </c>
      <c r="M46" s="5" t="s">
        <v>436</v>
      </c>
    </row>
    <row r="47" spans="1:13" x14ac:dyDescent="0.25">
      <c r="A47" s="5" t="s">
        <v>281</v>
      </c>
      <c r="B47" s="5" t="s">
        <v>282</v>
      </c>
      <c r="C47" s="5" t="s">
        <v>30</v>
      </c>
      <c r="D47" s="6">
        <v>5</v>
      </c>
      <c r="E47" s="6" t="s">
        <v>9</v>
      </c>
      <c r="F47" s="5" t="s">
        <v>13</v>
      </c>
      <c r="G47" s="5" t="s">
        <v>301</v>
      </c>
      <c r="H47" s="6">
        <v>40</v>
      </c>
      <c r="I47" s="5">
        <v>4250200</v>
      </c>
      <c r="J47" s="5" t="s">
        <v>354</v>
      </c>
      <c r="K47" s="6" t="s">
        <v>391</v>
      </c>
      <c r="L47" s="6" t="s">
        <v>355</v>
      </c>
      <c r="M47" s="5" t="s">
        <v>356</v>
      </c>
    </row>
    <row r="48" spans="1:13" x14ac:dyDescent="0.25">
      <c r="A48" s="5" t="s">
        <v>106</v>
      </c>
      <c r="B48" s="5" t="s">
        <v>107</v>
      </c>
      <c r="C48" s="5" t="s">
        <v>16</v>
      </c>
      <c r="D48" s="6">
        <v>4</v>
      </c>
      <c r="E48" s="6" t="s">
        <v>9</v>
      </c>
      <c r="F48" s="5" t="s">
        <v>13</v>
      </c>
      <c r="G48" s="5" t="s">
        <v>309</v>
      </c>
      <c r="H48" s="6">
        <v>39</v>
      </c>
      <c r="I48" s="5">
        <v>58100</v>
      </c>
      <c r="J48" s="5" t="s">
        <v>329</v>
      </c>
      <c r="K48" s="6" t="s">
        <v>391</v>
      </c>
      <c r="L48" s="6" t="s">
        <v>374</v>
      </c>
      <c r="M48" s="5" t="s">
        <v>374</v>
      </c>
    </row>
    <row r="49" spans="1:13" x14ac:dyDescent="0.25">
      <c r="A49" s="5" t="s">
        <v>217</v>
      </c>
      <c r="B49" s="5" t="s">
        <v>113</v>
      </c>
      <c r="C49" s="5" t="s">
        <v>30</v>
      </c>
      <c r="D49" s="6">
        <v>3</v>
      </c>
      <c r="E49" s="6" t="s">
        <v>9</v>
      </c>
      <c r="F49" s="5" t="s">
        <v>13</v>
      </c>
      <c r="G49" s="5" t="s">
        <v>300</v>
      </c>
      <c r="H49" s="6">
        <v>36</v>
      </c>
      <c r="I49" s="5">
        <v>2313400</v>
      </c>
      <c r="J49" s="5" t="s">
        <v>329</v>
      </c>
      <c r="K49" s="6" t="s">
        <v>391</v>
      </c>
      <c r="L49" s="6" t="s">
        <v>379</v>
      </c>
      <c r="M49" s="5" t="s">
        <v>437</v>
      </c>
    </row>
    <row r="50" spans="1:13" x14ac:dyDescent="0.25">
      <c r="A50" s="5" t="s">
        <v>190</v>
      </c>
      <c r="B50" s="5" t="s">
        <v>53</v>
      </c>
      <c r="C50" s="5" t="s">
        <v>16</v>
      </c>
      <c r="D50" s="6">
        <v>4</v>
      </c>
      <c r="E50" s="6" t="s">
        <v>9</v>
      </c>
      <c r="F50" s="5" t="s">
        <v>13</v>
      </c>
      <c r="G50" s="5" t="s">
        <v>297</v>
      </c>
      <c r="H50" s="6">
        <v>30</v>
      </c>
      <c r="I50" s="5">
        <v>1165600</v>
      </c>
      <c r="J50" s="5" t="s">
        <v>329</v>
      </c>
      <c r="K50" s="6" t="s">
        <v>391</v>
      </c>
      <c r="L50" s="6" t="s">
        <v>382</v>
      </c>
      <c r="M50" s="5" t="s">
        <v>367</v>
      </c>
    </row>
    <row r="51" spans="1:13" x14ac:dyDescent="0.25">
      <c r="A51" s="5" t="s">
        <v>184</v>
      </c>
      <c r="B51" s="5" t="s">
        <v>185</v>
      </c>
      <c r="C51" s="5" t="s">
        <v>12</v>
      </c>
      <c r="D51" s="6">
        <v>2</v>
      </c>
      <c r="E51" s="6" t="s">
        <v>8</v>
      </c>
      <c r="F51" s="5" t="s">
        <v>13</v>
      </c>
      <c r="G51" s="5" t="s">
        <v>301</v>
      </c>
      <c r="H51" s="6">
        <v>29</v>
      </c>
      <c r="I51" s="5">
        <v>1477000</v>
      </c>
      <c r="J51" s="5" t="s">
        <v>329</v>
      </c>
      <c r="K51" s="6" t="s">
        <v>391</v>
      </c>
      <c r="L51" s="6" t="s">
        <v>378</v>
      </c>
      <c r="M51" s="5" t="s">
        <v>441</v>
      </c>
    </row>
    <row r="52" spans="1:13" x14ac:dyDescent="0.25">
      <c r="A52" s="5" t="s">
        <v>290</v>
      </c>
      <c r="B52" s="5" t="s">
        <v>13</v>
      </c>
      <c r="C52" s="5" t="s">
        <v>33</v>
      </c>
      <c r="D52" s="6">
        <v>5</v>
      </c>
      <c r="E52" s="6" t="s">
        <v>7</v>
      </c>
      <c r="F52" s="5" t="s">
        <v>13</v>
      </c>
      <c r="G52" s="5" t="s">
        <v>295</v>
      </c>
      <c r="H52" s="6">
        <v>29</v>
      </c>
      <c r="I52" s="5">
        <v>78200</v>
      </c>
      <c r="J52" s="5" t="s">
        <v>329</v>
      </c>
      <c r="K52" s="6" t="s">
        <v>391</v>
      </c>
      <c r="L52" s="6" t="s">
        <v>374</v>
      </c>
      <c r="M52" s="5" t="s">
        <v>374</v>
      </c>
    </row>
    <row r="53" spans="1:13" x14ac:dyDescent="0.25">
      <c r="A53" s="5" t="s">
        <v>116</v>
      </c>
      <c r="B53" s="5" t="s">
        <v>117</v>
      </c>
      <c r="C53" s="5" t="s">
        <v>25</v>
      </c>
      <c r="D53" s="6">
        <v>4</v>
      </c>
      <c r="E53" s="6" t="s">
        <v>7</v>
      </c>
      <c r="F53" s="5" t="s">
        <v>13</v>
      </c>
      <c r="G53" s="5" t="s">
        <v>295</v>
      </c>
      <c r="H53" s="6">
        <v>27</v>
      </c>
      <c r="I53" s="5">
        <v>41000</v>
      </c>
      <c r="J53" s="5" t="s">
        <v>329</v>
      </c>
      <c r="K53" s="6" t="s">
        <v>391</v>
      </c>
      <c r="L53" s="6" t="s">
        <v>374</v>
      </c>
      <c r="M53" s="5" t="s">
        <v>374</v>
      </c>
    </row>
    <row r="54" spans="1:13" x14ac:dyDescent="0.25">
      <c r="A54" s="5" t="s">
        <v>159</v>
      </c>
      <c r="B54" s="5" t="s">
        <v>160</v>
      </c>
      <c r="C54" s="5" t="s">
        <v>25</v>
      </c>
      <c r="D54" s="6">
        <v>4</v>
      </c>
      <c r="E54" s="6" t="s">
        <v>7</v>
      </c>
      <c r="F54" s="5" t="s">
        <v>13</v>
      </c>
      <c r="G54" s="5" t="s">
        <v>295</v>
      </c>
      <c r="H54" s="6">
        <v>26</v>
      </c>
      <c r="I54" s="5">
        <v>28500</v>
      </c>
      <c r="J54" s="5" t="s">
        <v>329</v>
      </c>
      <c r="K54" s="6" t="s">
        <v>391</v>
      </c>
      <c r="L54" s="6" t="s">
        <v>374</v>
      </c>
      <c r="M54" s="5" t="s">
        <v>374</v>
      </c>
    </row>
    <row r="55" spans="1:13" x14ac:dyDescent="0.25">
      <c r="A55" s="5" t="s">
        <v>286</v>
      </c>
      <c r="B55" s="5" t="s">
        <v>27</v>
      </c>
      <c r="C55" s="5" t="s">
        <v>25</v>
      </c>
      <c r="D55" s="6">
        <v>4</v>
      </c>
      <c r="E55" s="6" t="s">
        <v>7</v>
      </c>
      <c r="F55" s="5" t="s">
        <v>13</v>
      </c>
      <c r="G55" s="5" t="s">
        <v>297</v>
      </c>
      <c r="H55" s="6">
        <v>26</v>
      </c>
      <c r="I55" s="5">
        <v>1378500</v>
      </c>
      <c r="J55" s="5" t="s">
        <v>329</v>
      </c>
      <c r="K55" s="6" t="s">
        <v>391</v>
      </c>
      <c r="L55" s="6" t="s">
        <v>382</v>
      </c>
      <c r="M55" s="5" t="s">
        <v>433</v>
      </c>
    </row>
    <row r="56" spans="1:13" x14ac:dyDescent="0.25">
      <c r="A56" s="5" t="s">
        <v>202</v>
      </c>
      <c r="B56" s="5" t="s">
        <v>193</v>
      </c>
      <c r="C56" s="5" t="s">
        <v>25</v>
      </c>
      <c r="D56" s="6">
        <v>4</v>
      </c>
      <c r="E56" s="6" t="s">
        <v>7</v>
      </c>
      <c r="F56" s="5" t="s">
        <v>13</v>
      </c>
      <c r="G56" s="5" t="s">
        <v>295</v>
      </c>
      <c r="H56" s="6">
        <v>25</v>
      </c>
      <c r="I56" s="5">
        <v>34000</v>
      </c>
      <c r="J56" s="5" t="s">
        <v>329</v>
      </c>
      <c r="K56" s="6" t="s">
        <v>391</v>
      </c>
      <c r="L56" s="6" t="s">
        <v>374</v>
      </c>
      <c r="M56" s="5" t="s">
        <v>374</v>
      </c>
    </row>
    <row r="57" spans="1:13" x14ac:dyDescent="0.25">
      <c r="A57" s="5" t="s">
        <v>279</v>
      </c>
      <c r="B57" s="5" t="s">
        <v>53</v>
      </c>
      <c r="C57" s="5" t="s">
        <v>16</v>
      </c>
      <c r="D57" s="6">
        <v>4</v>
      </c>
      <c r="E57" s="6" t="s">
        <v>9</v>
      </c>
      <c r="F57" s="5" t="s">
        <v>13</v>
      </c>
      <c r="G57" s="5" t="s">
        <v>297</v>
      </c>
      <c r="H57" s="6">
        <v>25</v>
      </c>
      <c r="I57" s="5">
        <v>639500</v>
      </c>
      <c r="J57" s="5" t="s">
        <v>329</v>
      </c>
      <c r="K57" s="6" t="s">
        <v>391</v>
      </c>
      <c r="L57" s="6" t="s">
        <v>343</v>
      </c>
      <c r="M57" s="5" t="s">
        <v>376</v>
      </c>
    </row>
    <row r="58" spans="1:13" x14ac:dyDescent="0.25">
      <c r="A58" s="5" t="s">
        <v>56</v>
      </c>
      <c r="B58" s="5" t="s">
        <v>13</v>
      </c>
      <c r="C58" s="5" t="s">
        <v>16</v>
      </c>
      <c r="D58" s="6">
        <v>3</v>
      </c>
      <c r="E58" s="6" t="s">
        <v>9</v>
      </c>
      <c r="F58" s="5" t="s">
        <v>13</v>
      </c>
      <c r="G58" s="5" t="s">
        <v>297</v>
      </c>
      <c r="H58" s="6">
        <v>24</v>
      </c>
      <c r="I58" s="5">
        <v>2288300</v>
      </c>
      <c r="J58" s="5" t="s">
        <v>329</v>
      </c>
      <c r="K58" s="6" t="s">
        <v>391</v>
      </c>
      <c r="L58" s="6" t="s">
        <v>382</v>
      </c>
      <c r="M58" s="5" t="s">
        <v>434</v>
      </c>
    </row>
    <row r="59" spans="1:13" x14ac:dyDescent="0.25">
      <c r="A59" s="5" t="s">
        <v>166</v>
      </c>
      <c r="B59" s="5" t="s">
        <v>167</v>
      </c>
      <c r="C59" s="5" t="s">
        <v>12</v>
      </c>
      <c r="D59" s="6">
        <v>6</v>
      </c>
      <c r="E59" s="6" t="s">
        <v>8</v>
      </c>
      <c r="F59" s="5" t="s">
        <v>13</v>
      </c>
      <c r="G59" s="5" t="s">
        <v>295</v>
      </c>
      <c r="H59" s="6">
        <v>24</v>
      </c>
      <c r="I59" s="5">
        <v>26500</v>
      </c>
      <c r="J59" s="5" t="s">
        <v>329</v>
      </c>
      <c r="K59" s="6" t="s">
        <v>391</v>
      </c>
      <c r="L59" s="6" t="s">
        <v>374</v>
      </c>
      <c r="M59" s="5" t="s">
        <v>374</v>
      </c>
    </row>
    <row r="60" spans="1:13" x14ac:dyDescent="0.25">
      <c r="A60" s="5" t="s">
        <v>212</v>
      </c>
      <c r="B60" s="5" t="s">
        <v>213</v>
      </c>
      <c r="C60" s="5" t="s">
        <v>16</v>
      </c>
      <c r="D60" s="6">
        <v>3</v>
      </c>
      <c r="E60" s="6" t="s">
        <v>9</v>
      </c>
      <c r="F60" s="5" t="s">
        <v>13</v>
      </c>
      <c r="G60" s="5" t="s">
        <v>298</v>
      </c>
      <c r="H60" s="6">
        <v>24</v>
      </c>
      <c r="I60" s="5">
        <v>1105700</v>
      </c>
      <c r="J60" s="5" t="s">
        <v>329</v>
      </c>
      <c r="K60" s="6" t="s">
        <v>391</v>
      </c>
      <c r="L60" s="6" t="s">
        <v>378</v>
      </c>
      <c r="M60" s="5" t="s">
        <v>442</v>
      </c>
    </row>
    <row r="61" spans="1:13" x14ac:dyDescent="0.25">
      <c r="A61" s="5" t="s">
        <v>248</v>
      </c>
      <c r="B61" s="5" t="s">
        <v>13</v>
      </c>
      <c r="C61" s="5" t="s">
        <v>16</v>
      </c>
      <c r="D61" s="6">
        <v>3</v>
      </c>
      <c r="E61" s="6" t="s">
        <v>9</v>
      </c>
      <c r="F61" s="5" t="s">
        <v>13</v>
      </c>
      <c r="G61" s="5" t="s">
        <v>323</v>
      </c>
      <c r="H61" s="6">
        <v>24</v>
      </c>
      <c r="I61" s="5">
        <v>3568800</v>
      </c>
      <c r="J61" s="5" t="s">
        <v>354</v>
      </c>
      <c r="K61" s="6" t="s">
        <v>391</v>
      </c>
      <c r="L61" s="6" t="s">
        <v>355</v>
      </c>
      <c r="M61" s="5" t="s">
        <v>356</v>
      </c>
    </row>
    <row r="62" spans="1:13" x14ac:dyDescent="0.25">
      <c r="A62" s="5" t="s">
        <v>261</v>
      </c>
      <c r="B62" s="5" t="s">
        <v>13</v>
      </c>
      <c r="C62" s="5" t="s">
        <v>16</v>
      </c>
      <c r="D62" s="6">
        <v>3</v>
      </c>
      <c r="E62" s="6" t="s">
        <v>9</v>
      </c>
      <c r="F62" s="5" t="s">
        <v>13</v>
      </c>
      <c r="G62" s="5" t="s">
        <v>298</v>
      </c>
      <c r="H62" s="6">
        <v>24</v>
      </c>
      <c r="I62" s="5">
        <v>1615700</v>
      </c>
      <c r="J62" s="5" t="s">
        <v>329</v>
      </c>
      <c r="K62" s="6" t="s">
        <v>391</v>
      </c>
      <c r="L62" s="6" t="s">
        <v>382</v>
      </c>
      <c r="M62" s="5" t="s">
        <v>435</v>
      </c>
    </row>
    <row r="63" spans="1:13" x14ac:dyDescent="0.25">
      <c r="A63" s="5" t="s">
        <v>112</v>
      </c>
      <c r="B63" s="5" t="s">
        <v>113</v>
      </c>
      <c r="C63" s="5" t="s">
        <v>30</v>
      </c>
      <c r="D63" s="6">
        <v>3</v>
      </c>
      <c r="E63" s="6" t="s">
        <v>9</v>
      </c>
      <c r="F63" s="5" t="s">
        <v>13</v>
      </c>
      <c r="G63" s="5" t="s">
        <v>301</v>
      </c>
      <c r="H63" s="6">
        <v>23</v>
      </c>
      <c r="I63" s="5">
        <v>872700</v>
      </c>
      <c r="J63" s="5" t="s">
        <v>329</v>
      </c>
      <c r="K63" s="7" t="s">
        <v>392</v>
      </c>
      <c r="L63" s="6" t="s">
        <v>343</v>
      </c>
      <c r="M63" s="5" t="s">
        <v>376</v>
      </c>
    </row>
    <row r="64" spans="1:13" x14ac:dyDescent="0.25">
      <c r="A64" s="5" t="s">
        <v>176</v>
      </c>
      <c r="B64" s="5" t="s">
        <v>177</v>
      </c>
      <c r="C64" s="5" t="s">
        <v>25</v>
      </c>
      <c r="D64" s="6">
        <v>2</v>
      </c>
      <c r="E64" s="6" t="s">
        <v>7</v>
      </c>
      <c r="F64" s="5" t="s">
        <v>13</v>
      </c>
      <c r="G64" s="5" t="s">
        <v>315</v>
      </c>
      <c r="H64" s="6">
        <v>23</v>
      </c>
      <c r="I64" s="5">
        <v>24500</v>
      </c>
      <c r="J64" s="5" t="s">
        <v>329</v>
      </c>
      <c r="K64" s="7" t="s">
        <v>392</v>
      </c>
      <c r="L64" s="6" t="s">
        <v>369</v>
      </c>
      <c r="M64" s="5" t="s">
        <v>370</v>
      </c>
    </row>
    <row r="65" spans="1:13" x14ac:dyDescent="0.25">
      <c r="A65" s="5" t="s">
        <v>181</v>
      </c>
      <c r="B65" s="5" t="s">
        <v>109</v>
      </c>
      <c r="C65" s="5" t="s">
        <v>25</v>
      </c>
      <c r="D65" s="6">
        <v>3</v>
      </c>
      <c r="E65" s="6" t="s">
        <v>7</v>
      </c>
      <c r="F65" s="5" t="s">
        <v>13</v>
      </c>
      <c r="G65" s="5" t="s">
        <v>295</v>
      </c>
      <c r="H65" s="6">
        <v>23</v>
      </c>
      <c r="I65" s="5">
        <v>40500</v>
      </c>
      <c r="J65" s="5" t="s">
        <v>329</v>
      </c>
      <c r="K65" s="7" t="s">
        <v>392</v>
      </c>
      <c r="L65" s="6" t="s">
        <v>374</v>
      </c>
      <c r="M65" s="5" t="s">
        <v>374</v>
      </c>
    </row>
    <row r="66" spans="1:13" x14ac:dyDescent="0.25">
      <c r="A66" s="5" t="s">
        <v>199</v>
      </c>
      <c r="B66" s="5" t="s">
        <v>67</v>
      </c>
      <c r="C66" s="5" t="s">
        <v>20</v>
      </c>
      <c r="D66" s="6">
        <v>3</v>
      </c>
      <c r="E66" s="6" t="s">
        <v>8</v>
      </c>
      <c r="F66" s="5" t="s">
        <v>13</v>
      </c>
      <c r="G66" s="5" t="s">
        <v>295</v>
      </c>
      <c r="H66" s="6">
        <v>23</v>
      </c>
      <c r="I66" s="5">
        <v>53000</v>
      </c>
      <c r="J66" s="5" t="s">
        <v>329</v>
      </c>
      <c r="K66" s="7" t="s">
        <v>392</v>
      </c>
      <c r="L66" s="6" t="s">
        <v>374</v>
      </c>
      <c r="M66" s="5" t="s">
        <v>374</v>
      </c>
    </row>
    <row r="67" spans="1:13" x14ac:dyDescent="0.25">
      <c r="A67" s="5" t="s">
        <v>265</v>
      </c>
      <c r="B67" s="5" t="s">
        <v>53</v>
      </c>
      <c r="C67" s="5" t="s">
        <v>30</v>
      </c>
      <c r="D67" s="6">
        <v>6</v>
      </c>
      <c r="E67" s="6" t="s">
        <v>9</v>
      </c>
      <c r="F67" s="5" t="s">
        <v>13</v>
      </c>
      <c r="G67" s="5" t="s">
        <v>301</v>
      </c>
      <c r="H67" s="6">
        <v>23</v>
      </c>
      <c r="I67" s="5">
        <v>2126000</v>
      </c>
      <c r="J67" s="5" t="s">
        <v>329</v>
      </c>
      <c r="K67" s="7" t="s">
        <v>392</v>
      </c>
      <c r="L67" s="6" t="s">
        <v>343</v>
      </c>
      <c r="M67" s="5" t="s">
        <v>376</v>
      </c>
    </row>
    <row r="68" spans="1:13" x14ac:dyDescent="0.25">
      <c r="A68" s="5" t="s">
        <v>10</v>
      </c>
      <c r="B68" s="5" t="s">
        <v>11</v>
      </c>
      <c r="C68" s="5" t="s">
        <v>12</v>
      </c>
      <c r="D68" s="6">
        <v>4</v>
      </c>
      <c r="E68" s="6" t="s">
        <v>8</v>
      </c>
      <c r="F68" s="5" t="s">
        <v>13</v>
      </c>
      <c r="G68" s="5" t="s">
        <v>294</v>
      </c>
      <c r="H68" s="6">
        <v>22</v>
      </c>
      <c r="I68" s="5">
        <v>1419400</v>
      </c>
      <c r="J68" s="5" t="s">
        <v>329</v>
      </c>
      <c r="K68" s="7" t="s">
        <v>392</v>
      </c>
      <c r="L68" s="6" t="s">
        <v>378</v>
      </c>
      <c r="M68" s="5" t="s">
        <v>368</v>
      </c>
    </row>
    <row r="69" spans="1:13" x14ac:dyDescent="0.25">
      <c r="A69" s="5" t="s">
        <v>86</v>
      </c>
      <c r="B69" s="5" t="s">
        <v>87</v>
      </c>
      <c r="C69" s="5" t="s">
        <v>20</v>
      </c>
      <c r="D69" s="6">
        <v>4</v>
      </c>
      <c r="E69" s="6" t="s">
        <v>8</v>
      </c>
      <c r="F69" s="5" t="s">
        <v>13</v>
      </c>
      <c r="G69" s="5" t="s">
        <v>295</v>
      </c>
      <c r="H69" s="6">
        <v>22</v>
      </c>
      <c r="I69" s="5">
        <v>747800</v>
      </c>
      <c r="J69" s="5" t="s">
        <v>329</v>
      </c>
      <c r="K69" s="7" t="s">
        <v>392</v>
      </c>
      <c r="L69" s="6" t="s">
        <v>343</v>
      </c>
      <c r="M69" s="5" t="s">
        <v>376</v>
      </c>
    </row>
    <row r="70" spans="1:13" x14ac:dyDescent="0.25">
      <c r="A70" s="5" t="s">
        <v>128</v>
      </c>
      <c r="B70" s="5" t="s">
        <v>129</v>
      </c>
      <c r="C70" s="5" t="s">
        <v>30</v>
      </c>
      <c r="D70" s="6">
        <v>3</v>
      </c>
      <c r="E70" s="6" t="s">
        <v>9</v>
      </c>
      <c r="F70" s="5" t="s">
        <v>13</v>
      </c>
      <c r="G70" s="5" t="s">
        <v>301</v>
      </c>
      <c r="H70" s="6">
        <v>22</v>
      </c>
      <c r="I70" s="5">
        <v>2160800</v>
      </c>
      <c r="J70" s="5" t="s">
        <v>329</v>
      </c>
      <c r="K70" s="7" t="s">
        <v>392</v>
      </c>
      <c r="L70" s="6" t="s">
        <v>378</v>
      </c>
      <c r="M70" s="5" t="s">
        <v>443</v>
      </c>
    </row>
    <row r="71" spans="1:13" x14ac:dyDescent="0.25">
      <c r="A71" s="5" t="s">
        <v>238</v>
      </c>
      <c r="B71" s="5" t="s">
        <v>13</v>
      </c>
      <c r="C71" s="5" t="s">
        <v>25</v>
      </c>
      <c r="D71" s="6">
        <v>2</v>
      </c>
      <c r="E71" s="6" t="s">
        <v>7</v>
      </c>
      <c r="F71" s="5" t="s">
        <v>13</v>
      </c>
      <c r="G71" s="5" t="s">
        <v>295</v>
      </c>
      <c r="H71" s="6">
        <v>22</v>
      </c>
      <c r="I71" s="5">
        <v>1270900</v>
      </c>
      <c r="J71" s="5" t="s">
        <v>329</v>
      </c>
      <c r="K71" s="7" t="s">
        <v>392</v>
      </c>
      <c r="L71" s="6" t="s">
        <v>343</v>
      </c>
      <c r="M71" s="5" t="s">
        <v>376</v>
      </c>
    </row>
    <row r="72" spans="1:13" x14ac:dyDescent="0.25">
      <c r="A72" s="5" t="s">
        <v>243</v>
      </c>
      <c r="B72" s="5" t="s">
        <v>244</v>
      </c>
      <c r="C72" s="5" t="s">
        <v>20</v>
      </c>
      <c r="D72" s="6">
        <v>6</v>
      </c>
      <c r="E72" s="6" t="s">
        <v>8</v>
      </c>
      <c r="F72" s="5" t="s">
        <v>13</v>
      </c>
      <c r="G72" s="5" t="s">
        <v>301</v>
      </c>
      <c r="H72" s="6">
        <v>22</v>
      </c>
      <c r="I72" s="5">
        <v>941000</v>
      </c>
      <c r="J72" s="5" t="s">
        <v>329</v>
      </c>
      <c r="K72" s="7" t="s">
        <v>392</v>
      </c>
      <c r="L72" s="6" t="s">
        <v>343</v>
      </c>
      <c r="M72" s="5" t="s">
        <v>376</v>
      </c>
    </row>
    <row r="73" spans="1:13" x14ac:dyDescent="0.25">
      <c r="A73" s="5" t="s">
        <v>245</v>
      </c>
      <c r="B73" s="5" t="s">
        <v>35</v>
      </c>
      <c r="C73" s="5" t="s">
        <v>25</v>
      </c>
      <c r="D73" s="6">
        <v>1</v>
      </c>
      <c r="E73" s="6" t="s">
        <v>7</v>
      </c>
      <c r="F73" s="5" t="s">
        <v>13</v>
      </c>
      <c r="G73" s="5" t="s">
        <v>315</v>
      </c>
      <c r="H73" s="6">
        <v>22</v>
      </c>
      <c r="I73" s="5">
        <v>703200</v>
      </c>
      <c r="J73" s="5" t="s">
        <v>329</v>
      </c>
      <c r="K73" s="7" t="s">
        <v>392</v>
      </c>
      <c r="L73" s="6" t="s">
        <v>343</v>
      </c>
      <c r="M73" s="5" t="s">
        <v>376</v>
      </c>
    </row>
    <row r="74" spans="1:13" x14ac:dyDescent="0.25">
      <c r="A74" s="5" t="s">
        <v>253</v>
      </c>
      <c r="B74" s="5" t="s">
        <v>67</v>
      </c>
      <c r="C74" s="5" t="s">
        <v>20</v>
      </c>
      <c r="D74" s="6">
        <v>6</v>
      </c>
      <c r="E74" s="6" t="s">
        <v>8</v>
      </c>
      <c r="F74" s="5" t="s">
        <v>13</v>
      </c>
      <c r="G74" s="5" t="s">
        <v>295</v>
      </c>
      <c r="H74" s="6">
        <v>22</v>
      </c>
      <c r="I74" s="5">
        <v>48400</v>
      </c>
      <c r="J74" s="5" t="s">
        <v>329</v>
      </c>
      <c r="K74" s="7" t="s">
        <v>392</v>
      </c>
      <c r="L74" s="6" t="s">
        <v>374</v>
      </c>
      <c r="M74" s="5" t="s">
        <v>374</v>
      </c>
    </row>
    <row r="75" spans="1:13" x14ac:dyDescent="0.25">
      <c r="A75" s="5" t="s">
        <v>264</v>
      </c>
      <c r="B75" s="5" t="s">
        <v>13</v>
      </c>
      <c r="C75" s="5" t="s">
        <v>33</v>
      </c>
      <c r="D75" s="6">
        <v>4</v>
      </c>
      <c r="E75" s="6" t="s">
        <v>7</v>
      </c>
      <c r="F75" s="5" t="s">
        <v>13</v>
      </c>
      <c r="G75" s="5" t="s">
        <v>295</v>
      </c>
      <c r="H75" s="6">
        <v>22</v>
      </c>
      <c r="I75" s="5">
        <v>33100</v>
      </c>
      <c r="J75" s="5" t="s">
        <v>329</v>
      </c>
      <c r="K75" s="7" t="s">
        <v>392</v>
      </c>
      <c r="L75" s="6" t="s">
        <v>374</v>
      </c>
      <c r="M75" s="5" t="s">
        <v>374</v>
      </c>
    </row>
    <row r="76" spans="1:13" x14ac:dyDescent="0.25">
      <c r="A76" s="5" t="s">
        <v>40</v>
      </c>
      <c r="B76" s="5" t="s">
        <v>13</v>
      </c>
      <c r="C76" s="5" t="s">
        <v>33</v>
      </c>
      <c r="D76" s="6">
        <v>3</v>
      </c>
      <c r="E76" s="6" t="s">
        <v>7</v>
      </c>
      <c r="F76" s="5" t="s">
        <v>13</v>
      </c>
      <c r="G76" s="5" t="s">
        <v>295</v>
      </c>
      <c r="H76" s="6">
        <v>21</v>
      </c>
      <c r="I76" s="5">
        <v>55900</v>
      </c>
      <c r="J76" s="5" t="s">
        <v>329</v>
      </c>
      <c r="K76" s="7" t="s">
        <v>392</v>
      </c>
      <c r="L76" s="6" t="s">
        <v>374</v>
      </c>
      <c r="M76" s="5" t="s">
        <v>374</v>
      </c>
    </row>
    <row r="77" spans="1:13" x14ac:dyDescent="0.25">
      <c r="A77" s="5" t="s">
        <v>124</v>
      </c>
      <c r="B77" s="5" t="s">
        <v>125</v>
      </c>
      <c r="C77" s="5" t="s">
        <v>25</v>
      </c>
      <c r="D77" s="6">
        <v>4</v>
      </c>
      <c r="E77" s="6" t="s">
        <v>7</v>
      </c>
      <c r="F77" s="5" t="s">
        <v>13</v>
      </c>
      <c r="G77" s="5" t="s">
        <v>295</v>
      </c>
      <c r="H77" s="6">
        <v>21</v>
      </c>
      <c r="I77" s="5">
        <v>65500</v>
      </c>
      <c r="J77" s="5" t="s">
        <v>329</v>
      </c>
      <c r="K77" s="7" t="s">
        <v>392</v>
      </c>
      <c r="L77" s="6" t="s">
        <v>374</v>
      </c>
      <c r="M77" s="5" t="s">
        <v>374</v>
      </c>
    </row>
    <row r="78" spans="1:13" x14ac:dyDescent="0.25">
      <c r="A78" s="5" t="s">
        <v>146</v>
      </c>
      <c r="B78" s="5" t="s">
        <v>13</v>
      </c>
      <c r="C78" s="5" t="s">
        <v>30</v>
      </c>
      <c r="D78" s="6">
        <v>3</v>
      </c>
      <c r="E78" s="6" t="s">
        <v>9</v>
      </c>
      <c r="F78" s="5" t="s">
        <v>13</v>
      </c>
      <c r="G78" s="5" t="s">
        <v>297</v>
      </c>
      <c r="H78" s="6">
        <v>21</v>
      </c>
      <c r="I78" s="5">
        <v>819500</v>
      </c>
      <c r="J78" s="5" t="s">
        <v>329</v>
      </c>
      <c r="K78" s="7" t="s">
        <v>392</v>
      </c>
      <c r="L78" s="6" t="s">
        <v>343</v>
      </c>
      <c r="M78" s="5" t="s">
        <v>376</v>
      </c>
    </row>
    <row r="79" spans="1:13" x14ac:dyDescent="0.25">
      <c r="A79" s="5" t="s">
        <v>169</v>
      </c>
      <c r="B79" s="5" t="s">
        <v>13</v>
      </c>
      <c r="C79" s="5" t="s">
        <v>33</v>
      </c>
      <c r="D79" s="6">
        <v>4</v>
      </c>
      <c r="E79" s="6" t="s">
        <v>7</v>
      </c>
      <c r="F79" s="5" t="s">
        <v>13</v>
      </c>
      <c r="G79" s="5" t="s">
        <v>297</v>
      </c>
      <c r="H79" s="6">
        <v>21</v>
      </c>
      <c r="I79" s="5">
        <v>4100</v>
      </c>
      <c r="J79" s="5" t="s">
        <v>329</v>
      </c>
      <c r="K79" s="7" t="s">
        <v>392</v>
      </c>
      <c r="L79" s="6" t="s">
        <v>369</v>
      </c>
      <c r="M79" s="5" t="s">
        <v>370</v>
      </c>
    </row>
    <row r="80" spans="1:13" x14ac:dyDescent="0.25">
      <c r="A80" s="5" t="s">
        <v>130</v>
      </c>
      <c r="B80" s="5" t="s">
        <v>37</v>
      </c>
      <c r="C80" s="5" t="s">
        <v>12</v>
      </c>
      <c r="D80" s="6">
        <v>2</v>
      </c>
      <c r="E80" s="6" t="s">
        <v>8</v>
      </c>
      <c r="F80" s="5" t="s">
        <v>13</v>
      </c>
      <c r="G80" s="5" t="s">
        <v>312</v>
      </c>
      <c r="H80" s="6">
        <v>20</v>
      </c>
      <c r="I80" s="5">
        <v>2238000</v>
      </c>
      <c r="J80" s="5" t="s">
        <v>329</v>
      </c>
      <c r="K80" s="7" t="s">
        <v>392</v>
      </c>
      <c r="L80" s="6" t="s">
        <v>343</v>
      </c>
      <c r="M80" s="5" t="s">
        <v>376</v>
      </c>
    </row>
    <row r="81" spans="1:13" x14ac:dyDescent="0.25">
      <c r="A81" s="5" t="s">
        <v>132</v>
      </c>
      <c r="B81" s="5" t="s">
        <v>64</v>
      </c>
      <c r="C81" s="5" t="s">
        <v>30</v>
      </c>
      <c r="D81" s="6">
        <v>5</v>
      </c>
      <c r="E81" s="6" t="s">
        <v>9</v>
      </c>
      <c r="F81" s="5" t="s">
        <v>13</v>
      </c>
      <c r="G81" s="5" t="s">
        <v>300</v>
      </c>
      <c r="H81" s="6">
        <v>20</v>
      </c>
      <c r="I81" s="5">
        <v>1660800</v>
      </c>
      <c r="J81" s="5" t="s">
        <v>329</v>
      </c>
      <c r="K81" s="7" t="s">
        <v>392</v>
      </c>
      <c r="L81" s="6" t="s">
        <v>379</v>
      </c>
      <c r="M81" s="5" t="s">
        <v>438</v>
      </c>
    </row>
    <row r="82" spans="1:13" x14ac:dyDescent="0.25">
      <c r="A82" s="5" t="s">
        <v>133</v>
      </c>
      <c r="B82" s="5" t="s">
        <v>134</v>
      </c>
      <c r="C82" s="5" t="s">
        <v>25</v>
      </c>
      <c r="D82" s="6">
        <v>4</v>
      </c>
      <c r="E82" s="6" t="s">
        <v>7</v>
      </c>
      <c r="F82" s="5" t="s">
        <v>13</v>
      </c>
      <c r="G82" s="5" t="s">
        <v>314</v>
      </c>
      <c r="H82" s="6">
        <v>20</v>
      </c>
      <c r="I82" s="5">
        <v>31500</v>
      </c>
      <c r="J82" s="5" t="s">
        <v>329</v>
      </c>
      <c r="K82" s="7" t="s">
        <v>392</v>
      </c>
      <c r="L82" s="6" t="s">
        <v>374</v>
      </c>
      <c r="M82" s="5" t="s">
        <v>374</v>
      </c>
    </row>
    <row r="83" spans="1:13" x14ac:dyDescent="0.25">
      <c r="A83" s="5" t="s">
        <v>23</v>
      </c>
      <c r="B83" s="5" t="s">
        <v>24</v>
      </c>
      <c r="C83" s="5" t="s">
        <v>25</v>
      </c>
      <c r="D83" s="6">
        <v>1</v>
      </c>
      <c r="E83" s="6" t="s">
        <v>7</v>
      </c>
      <c r="F83" s="5" t="s">
        <v>13</v>
      </c>
      <c r="G83" s="5" t="s">
        <v>297</v>
      </c>
      <c r="H83" s="6">
        <v>19</v>
      </c>
      <c r="I83" s="5">
        <v>2132500</v>
      </c>
      <c r="J83" s="5" t="s">
        <v>329</v>
      </c>
      <c r="K83" s="7" t="s">
        <v>392</v>
      </c>
      <c r="L83" s="6" t="s">
        <v>343</v>
      </c>
      <c r="M83" s="5" t="s">
        <v>376</v>
      </c>
    </row>
    <row r="84" spans="1:13" x14ac:dyDescent="0.25">
      <c r="A84" s="5" t="s">
        <v>118</v>
      </c>
      <c r="B84" s="5" t="s">
        <v>119</v>
      </c>
      <c r="C84" s="5" t="s">
        <v>25</v>
      </c>
      <c r="D84" s="6">
        <v>3</v>
      </c>
      <c r="E84" s="6" t="s">
        <v>7</v>
      </c>
      <c r="F84" s="5" t="s">
        <v>13</v>
      </c>
      <c r="G84" s="5" t="s">
        <v>295</v>
      </c>
      <c r="H84" s="6">
        <v>19</v>
      </c>
      <c r="I84" s="5">
        <v>132700</v>
      </c>
      <c r="J84" s="5" t="s">
        <v>329</v>
      </c>
      <c r="K84" s="7" t="s">
        <v>392</v>
      </c>
      <c r="L84" s="6" t="s">
        <v>374</v>
      </c>
      <c r="M84" s="5" t="s">
        <v>374</v>
      </c>
    </row>
    <row r="85" spans="1:13" x14ac:dyDescent="0.25">
      <c r="A85" s="5" t="s">
        <v>158</v>
      </c>
      <c r="B85" s="5" t="s">
        <v>64</v>
      </c>
      <c r="C85" s="5" t="s">
        <v>30</v>
      </c>
      <c r="D85" s="6">
        <v>5</v>
      </c>
      <c r="E85" s="6" t="s">
        <v>9</v>
      </c>
      <c r="F85" s="5" t="s">
        <v>13</v>
      </c>
      <c r="G85" s="5" t="s">
        <v>299</v>
      </c>
      <c r="H85" s="6">
        <v>19</v>
      </c>
      <c r="I85" s="5">
        <v>382100</v>
      </c>
      <c r="J85" s="5" t="s">
        <v>354</v>
      </c>
      <c r="K85" s="7" t="s">
        <v>392</v>
      </c>
      <c r="L85" s="6" t="s">
        <v>355</v>
      </c>
      <c r="M85" s="5" t="s">
        <v>356</v>
      </c>
    </row>
    <row r="86" spans="1:13" x14ac:dyDescent="0.25">
      <c r="A86" s="5" t="s">
        <v>194</v>
      </c>
      <c r="B86" s="5" t="s">
        <v>113</v>
      </c>
      <c r="C86" s="5" t="s">
        <v>30</v>
      </c>
      <c r="D86" s="6">
        <v>3</v>
      </c>
      <c r="E86" s="6" t="s">
        <v>9</v>
      </c>
      <c r="F86" s="5" t="s">
        <v>13</v>
      </c>
      <c r="G86" s="5" t="s">
        <v>295</v>
      </c>
      <c r="H86" s="6">
        <v>19</v>
      </c>
      <c r="I86" s="5">
        <v>1406500</v>
      </c>
      <c r="J86" s="5" t="s">
        <v>329</v>
      </c>
      <c r="K86" s="7" t="s">
        <v>392</v>
      </c>
      <c r="L86" s="6" t="s">
        <v>343</v>
      </c>
      <c r="M86" s="5" t="s">
        <v>376</v>
      </c>
    </row>
    <row r="87" spans="1:13" x14ac:dyDescent="0.25">
      <c r="A87" s="5" t="s">
        <v>114</v>
      </c>
      <c r="B87" s="5" t="s">
        <v>53</v>
      </c>
      <c r="C87" s="5" t="s">
        <v>30</v>
      </c>
      <c r="D87" s="6">
        <v>3</v>
      </c>
      <c r="E87" s="6" t="s">
        <v>9</v>
      </c>
      <c r="F87" s="5" t="s">
        <v>13</v>
      </c>
      <c r="G87" s="5" t="s">
        <v>301</v>
      </c>
      <c r="H87" s="6">
        <v>18</v>
      </c>
      <c r="I87" s="5">
        <v>1567800</v>
      </c>
      <c r="J87" s="5" t="s">
        <v>329</v>
      </c>
      <c r="K87" s="7" t="s">
        <v>392</v>
      </c>
      <c r="L87" s="6" t="s">
        <v>343</v>
      </c>
      <c r="M87" s="5" t="s">
        <v>376</v>
      </c>
    </row>
    <row r="88" spans="1:13" x14ac:dyDescent="0.25">
      <c r="A88" s="5" t="s">
        <v>120</v>
      </c>
      <c r="B88" s="5" t="s">
        <v>19</v>
      </c>
      <c r="C88" s="5" t="s">
        <v>20</v>
      </c>
      <c r="D88" s="6">
        <v>3</v>
      </c>
      <c r="E88" s="6" t="s">
        <v>8</v>
      </c>
      <c r="F88" s="5" t="s">
        <v>13</v>
      </c>
      <c r="G88" s="5" t="s">
        <v>295</v>
      </c>
      <c r="H88" s="6">
        <v>18</v>
      </c>
      <c r="I88" s="5">
        <v>33000</v>
      </c>
      <c r="J88" s="5" t="s">
        <v>329</v>
      </c>
      <c r="K88" s="7" t="s">
        <v>392</v>
      </c>
      <c r="L88" s="6" t="s">
        <v>374</v>
      </c>
      <c r="M88" s="5" t="s">
        <v>374</v>
      </c>
    </row>
    <row r="89" spans="1:13" x14ac:dyDescent="0.25">
      <c r="A89" s="5" t="s">
        <v>136</v>
      </c>
      <c r="B89" s="5" t="s">
        <v>13</v>
      </c>
      <c r="C89" s="5" t="s">
        <v>16</v>
      </c>
      <c r="D89" s="6">
        <v>3</v>
      </c>
      <c r="E89" s="6" t="s">
        <v>9</v>
      </c>
      <c r="F89" s="5" t="s">
        <v>13</v>
      </c>
      <c r="G89" s="5" t="s">
        <v>297</v>
      </c>
      <c r="H89" s="6">
        <v>18</v>
      </c>
      <c r="I89" s="5">
        <v>106500</v>
      </c>
      <c r="J89" s="5" t="s">
        <v>329</v>
      </c>
      <c r="K89" s="7" t="s">
        <v>392</v>
      </c>
      <c r="L89" s="6" t="s">
        <v>374</v>
      </c>
      <c r="M89" s="5" t="s">
        <v>374</v>
      </c>
    </row>
    <row r="90" spans="1:13" x14ac:dyDescent="0.25">
      <c r="A90" s="5" t="s">
        <v>147</v>
      </c>
      <c r="B90" s="5" t="s">
        <v>148</v>
      </c>
      <c r="C90" s="5" t="s">
        <v>25</v>
      </c>
      <c r="D90" s="6">
        <v>4</v>
      </c>
      <c r="E90" s="6" t="s">
        <v>7</v>
      </c>
      <c r="F90" s="5" t="s">
        <v>13</v>
      </c>
      <c r="G90" s="5" t="s">
        <v>295</v>
      </c>
      <c r="H90" s="6">
        <v>18</v>
      </c>
      <c r="I90" s="5">
        <v>61500</v>
      </c>
      <c r="J90" s="5" t="s">
        <v>329</v>
      </c>
      <c r="K90" s="7" t="s">
        <v>392</v>
      </c>
      <c r="L90" s="6" t="s">
        <v>374</v>
      </c>
      <c r="M90" s="5" t="s">
        <v>374</v>
      </c>
    </row>
    <row r="91" spans="1:13" x14ac:dyDescent="0.25">
      <c r="A91" s="5" t="s">
        <v>174</v>
      </c>
      <c r="B91" s="5" t="s">
        <v>160</v>
      </c>
      <c r="C91" s="5" t="s">
        <v>25</v>
      </c>
      <c r="D91" s="6">
        <v>4</v>
      </c>
      <c r="E91" s="6" t="s">
        <v>7</v>
      </c>
      <c r="F91" s="5" t="s">
        <v>13</v>
      </c>
      <c r="G91" s="5" t="s">
        <v>295</v>
      </c>
      <c r="H91" s="6">
        <v>18</v>
      </c>
      <c r="I91" s="5">
        <v>28000</v>
      </c>
      <c r="J91" s="5" t="s">
        <v>329</v>
      </c>
      <c r="K91" s="7" t="s">
        <v>392</v>
      </c>
      <c r="L91" s="6" t="s">
        <v>374</v>
      </c>
      <c r="M91" s="5" t="s">
        <v>374</v>
      </c>
    </row>
    <row r="92" spans="1:13" x14ac:dyDescent="0.25">
      <c r="A92" s="5" t="s">
        <v>210</v>
      </c>
      <c r="B92" s="5" t="s">
        <v>211</v>
      </c>
      <c r="C92" s="5" t="s">
        <v>20</v>
      </c>
      <c r="D92" s="6">
        <v>4</v>
      </c>
      <c r="E92" s="6" t="s">
        <v>8</v>
      </c>
      <c r="F92" s="5" t="s">
        <v>13</v>
      </c>
      <c r="G92" s="5" t="s">
        <v>295</v>
      </c>
      <c r="H92" s="6">
        <v>18</v>
      </c>
      <c r="I92" s="5">
        <v>994500</v>
      </c>
      <c r="J92" s="5" t="s">
        <v>354</v>
      </c>
      <c r="K92" s="7" t="s">
        <v>392</v>
      </c>
      <c r="L92" s="6" t="s">
        <v>355</v>
      </c>
      <c r="M92" s="5" t="s">
        <v>356</v>
      </c>
    </row>
    <row r="93" spans="1:13" x14ac:dyDescent="0.25">
      <c r="A93" s="5" t="s">
        <v>246</v>
      </c>
      <c r="B93" s="5" t="s">
        <v>139</v>
      </c>
      <c r="C93" s="5" t="s">
        <v>12</v>
      </c>
      <c r="D93" s="6">
        <v>3</v>
      </c>
      <c r="E93" s="6" t="s">
        <v>8</v>
      </c>
      <c r="F93" s="5" t="s">
        <v>13</v>
      </c>
      <c r="G93" s="5" t="s">
        <v>295</v>
      </c>
      <c r="H93" s="6">
        <v>18</v>
      </c>
      <c r="I93" s="5">
        <v>51300</v>
      </c>
      <c r="J93" s="5" t="s">
        <v>329</v>
      </c>
      <c r="K93" s="7" t="s">
        <v>392</v>
      </c>
      <c r="L93" s="6" t="s">
        <v>374</v>
      </c>
      <c r="M93" s="5" t="s">
        <v>374</v>
      </c>
    </row>
    <row r="94" spans="1:13" x14ac:dyDescent="0.25">
      <c r="A94" s="5" t="s">
        <v>96</v>
      </c>
      <c r="B94" s="5" t="s">
        <v>13</v>
      </c>
      <c r="C94" s="5" t="s">
        <v>33</v>
      </c>
      <c r="D94" s="6">
        <v>3</v>
      </c>
      <c r="E94" s="6" t="s">
        <v>7</v>
      </c>
      <c r="F94" s="5" t="s">
        <v>13</v>
      </c>
      <c r="G94" s="5" t="s">
        <v>295</v>
      </c>
      <c r="H94" s="6">
        <v>17</v>
      </c>
      <c r="I94" s="5">
        <v>752500</v>
      </c>
      <c r="J94" s="5" t="s">
        <v>329</v>
      </c>
      <c r="K94" s="7" t="s">
        <v>392</v>
      </c>
      <c r="L94" s="6" t="s">
        <v>343</v>
      </c>
      <c r="M94" s="5" t="s">
        <v>376</v>
      </c>
    </row>
    <row r="95" spans="1:13" x14ac:dyDescent="0.25">
      <c r="A95" s="5" t="s">
        <v>131</v>
      </c>
      <c r="B95" s="5" t="s">
        <v>81</v>
      </c>
      <c r="C95" s="5" t="s">
        <v>16</v>
      </c>
      <c r="D95" s="6">
        <v>1</v>
      </c>
      <c r="E95" s="6" t="s">
        <v>9</v>
      </c>
      <c r="F95" s="5" t="s">
        <v>13</v>
      </c>
      <c r="G95" s="5" t="s">
        <v>313</v>
      </c>
      <c r="H95" s="6">
        <v>17</v>
      </c>
      <c r="I95" s="5">
        <v>458800</v>
      </c>
      <c r="J95" s="5" t="s">
        <v>354</v>
      </c>
      <c r="K95" s="7" t="s">
        <v>392</v>
      </c>
      <c r="L95" s="6" t="s">
        <v>355</v>
      </c>
      <c r="M95" s="5" t="s">
        <v>356</v>
      </c>
    </row>
    <row r="96" spans="1:13" x14ac:dyDescent="0.25">
      <c r="A96" s="5" t="s">
        <v>219</v>
      </c>
      <c r="B96" s="5" t="s">
        <v>27</v>
      </c>
      <c r="C96" s="5" t="s">
        <v>25</v>
      </c>
      <c r="D96" s="6">
        <v>4</v>
      </c>
      <c r="E96" s="6" t="s">
        <v>7</v>
      </c>
      <c r="F96" s="5" t="s">
        <v>13</v>
      </c>
      <c r="G96" s="5" t="s">
        <v>295</v>
      </c>
      <c r="H96" s="6">
        <v>17</v>
      </c>
      <c r="I96" s="5">
        <v>655500</v>
      </c>
      <c r="J96" s="5" t="s">
        <v>329</v>
      </c>
      <c r="K96" s="7" t="s">
        <v>392</v>
      </c>
      <c r="L96" s="6" t="s">
        <v>343</v>
      </c>
      <c r="M96" s="5" t="s">
        <v>376</v>
      </c>
    </row>
    <row r="97" spans="1:13" x14ac:dyDescent="0.25">
      <c r="A97" s="5" t="s">
        <v>233</v>
      </c>
      <c r="B97" s="5" t="s">
        <v>67</v>
      </c>
      <c r="C97" s="5" t="s">
        <v>20</v>
      </c>
      <c r="D97" s="6">
        <v>3</v>
      </c>
      <c r="E97" s="6" t="s">
        <v>8</v>
      </c>
      <c r="F97" s="5" t="s">
        <v>13</v>
      </c>
      <c r="G97" s="5" t="s">
        <v>301</v>
      </c>
      <c r="H97" s="6">
        <v>16</v>
      </c>
      <c r="I97" s="5">
        <v>2299600</v>
      </c>
      <c r="J97" s="5" t="s">
        <v>329</v>
      </c>
      <c r="K97" s="7" t="s">
        <v>392</v>
      </c>
      <c r="L97" s="6" t="s">
        <v>378</v>
      </c>
      <c r="M97" s="5" t="s">
        <v>371</v>
      </c>
    </row>
    <row r="98" spans="1:13" x14ac:dyDescent="0.25">
      <c r="A98" s="5" t="s">
        <v>47</v>
      </c>
      <c r="B98" s="5" t="s">
        <v>13</v>
      </c>
      <c r="C98" s="5" t="s">
        <v>16</v>
      </c>
      <c r="D98" s="6">
        <v>2</v>
      </c>
      <c r="E98" s="6" t="s">
        <v>9</v>
      </c>
      <c r="F98" s="5" t="s">
        <v>13</v>
      </c>
      <c r="G98" s="5" t="s">
        <v>298</v>
      </c>
      <c r="H98" s="6">
        <v>15</v>
      </c>
      <c r="I98" s="5">
        <v>1903500</v>
      </c>
      <c r="J98" s="5" t="s">
        <v>329</v>
      </c>
      <c r="K98" s="7" t="s">
        <v>392</v>
      </c>
      <c r="L98" s="6" t="s">
        <v>343</v>
      </c>
      <c r="M98" s="5" t="s">
        <v>376</v>
      </c>
    </row>
    <row r="99" spans="1:13" x14ac:dyDescent="0.25">
      <c r="A99" s="5" t="s">
        <v>99</v>
      </c>
      <c r="B99" s="5" t="s">
        <v>98</v>
      </c>
      <c r="C99" s="5" t="s">
        <v>30</v>
      </c>
      <c r="D99" s="6">
        <v>4</v>
      </c>
      <c r="E99" s="6" t="s">
        <v>9</v>
      </c>
      <c r="F99" s="5" t="s">
        <v>13</v>
      </c>
      <c r="G99" s="5" t="s">
        <v>295</v>
      </c>
      <c r="H99" s="6">
        <v>15</v>
      </c>
      <c r="I99" s="5">
        <v>654000</v>
      </c>
      <c r="J99" s="5" t="s">
        <v>329</v>
      </c>
      <c r="K99" s="7" t="s">
        <v>392</v>
      </c>
      <c r="L99" s="6" t="s">
        <v>343</v>
      </c>
      <c r="M99" s="5" t="s">
        <v>376</v>
      </c>
    </row>
    <row r="100" spans="1:13" x14ac:dyDescent="0.25">
      <c r="A100" s="5" t="s">
        <v>126</v>
      </c>
      <c r="B100" s="5" t="s">
        <v>127</v>
      </c>
      <c r="C100" s="5" t="s">
        <v>30</v>
      </c>
      <c r="D100" s="6">
        <v>6</v>
      </c>
      <c r="E100" s="6" t="s">
        <v>9</v>
      </c>
      <c r="F100" s="5" t="s">
        <v>13</v>
      </c>
      <c r="G100" s="5" t="s">
        <v>301</v>
      </c>
      <c r="H100" s="6">
        <v>15</v>
      </c>
      <c r="I100" s="5">
        <v>2803000</v>
      </c>
      <c r="J100" s="5" t="s">
        <v>329</v>
      </c>
      <c r="K100" s="7" t="s">
        <v>392</v>
      </c>
      <c r="L100" s="6" t="s">
        <v>343</v>
      </c>
      <c r="M100" s="5" t="s">
        <v>376</v>
      </c>
    </row>
    <row r="101" spans="1:13" x14ac:dyDescent="0.25">
      <c r="A101" s="5" t="s">
        <v>141</v>
      </c>
      <c r="B101" s="5" t="s">
        <v>87</v>
      </c>
      <c r="C101" s="5" t="s">
        <v>20</v>
      </c>
      <c r="D101" s="6">
        <v>4</v>
      </c>
      <c r="E101" s="6" t="s">
        <v>8</v>
      </c>
      <c r="F101" s="5" t="s">
        <v>13</v>
      </c>
      <c r="G101" s="5" t="s">
        <v>295</v>
      </c>
      <c r="H101" s="6">
        <v>15</v>
      </c>
      <c r="I101" s="5">
        <v>810500</v>
      </c>
      <c r="J101" s="5" t="s">
        <v>329</v>
      </c>
      <c r="K101" s="7" t="s">
        <v>392</v>
      </c>
      <c r="L101" s="6" t="s">
        <v>343</v>
      </c>
      <c r="M101" s="5" t="s">
        <v>376</v>
      </c>
    </row>
    <row r="102" spans="1:13" x14ac:dyDescent="0.25">
      <c r="A102" s="5" t="s">
        <v>161</v>
      </c>
      <c r="B102" s="5" t="s">
        <v>53</v>
      </c>
      <c r="C102" s="5" t="s">
        <v>30</v>
      </c>
      <c r="D102" s="6">
        <v>4</v>
      </c>
      <c r="E102" s="6" t="s">
        <v>9</v>
      </c>
      <c r="F102" s="5" t="s">
        <v>13</v>
      </c>
      <c r="G102" s="5" t="s">
        <v>301</v>
      </c>
      <c r="H102" s="6">
        <v>15</v>
      </c>
      <c r="I102" s="5">
        <v>3986800</v>
      </c>
      <c r="J102" s="5" t="s">
        <v>354</v>
      </c>
      <c r="K102" s="7" t="s">
        <v>392</v>
      </c>
      <c r="L102" s="6" t="s">
        <v>355</v>
      </c>
      <c r="M102" s="5" t="s">
        <v>356</v>
      </c>
    </row>
    <row r="103" spans="1:13" x14ac:dyDescent="0.25">
      <c r="A103" s="5" t="s">
        <v>186</v>
      </c>
      <c r="B103" s="5" t="s">
        <v>187</v>
      </c>
      <c r="C103" s="5" t="s">
        <v>33</v>
      </c>
      <c r="D103" s="6">
        <v>1</v>
      </c>
      <c r="E103" s="6" t="s">
        <v>7</v>
      </c>
      <c r="F103" s="5" t="s">
        <v>13</v>
      </c>
      <c r="G103" s="5" t="s">
        <v>318</v>
      </c>
      <c r="H103" s="6">
        <v>15</v>
      </c>
      <c r="I103" s="5">
        <v>1000000</v>
      </c>
      <c r="J103" s="5" t="s">
        <v>354</v>
      </c>
      <c r="K103" s="7" t="s">
        <v>392</v>
      </c>
      <c r="L103" s="6" t="s">
        <v>355</v>
      </c>
      <c r="M103" s="5" t="s">
        <v>356</v>
      </c>
    </row>
    <row r="104" spans="1:13" x14ac:dyDescent="0.25">
      <c r="A104" s="5" t="s">
        <v>191</v>
      </c>
      <c r="B104" s="5" t="s">
        <v>64</v>
      </c>
      <c r="C104" s="5" t="s">
        <v>30</v>
      </c>
      <c r="D104" s="6">
        <v>5</v>
      </c>
      <c r="E104" s="6" t="s">
        <v>9</v>
      </c>
      <c r="F104" s="5" t="s">
        <v>13</v>
      </c>
      <c r="G104" s="5" t="s">
        <v>308</v>
      </c>
      <c r="H104" s="6">
        <v>15</v>
      </c>
      <c r="I104" s="5">
        <v>404700</v>
      </c>
      <c r="J104" s="5" t="s">
        <v>329</v>
      </c>
      <c r="K104" s="7" t="s">
        <v>392</v>
      </c>
      <c r="L104" s="6" t="s">
        <v>343</v>
      </c>
      <c r="M104" s="5" t="s">
        <v>376</v>
      </c>
    </row>
    <row r="105" spans="1:13" x14ac:dyDescent="0.25">
      <c r="A105" s="5" t="s">
        <v>192</v>
      </c>
      <c r="B105" s="5" t="s">
        <v>193</v>
      </c>
      <c r="C105" s="5" t="s">
        <v>25</v>
      </c>
      <c r="D105" s="6">
        <v>4</v>
      </c>
      <c r="E105" s="6" t="s">
        <v>7</v>
      </c>
      <c r="F105" s="5" t="s">
        <v>13</v>
      </c>
      <c r="G105" s="5" t="s">
        <v>295</v>
      </c>
      <c r="H105" s="6">
        <v>15</v>
      </c>
      <c r="I105" s="5">
        <v>42000</v>
      </c>
      <c r="J105" s="5" t="s">
        <v>329</v>
      </c>
      <c r="K105" s="7" t="s">
        <v>392</v>
      </c>
      <c r="L105" s="6" t="s">
        <v>374</v>
      </c>
      <c r="M105" s="5" t="s">
        <v>374</v>
      </c>
    </row>
    <row r="106" spans="1:13" x14ac:dyDescent="0.25">
      <c r="A106" s="5" t="s">
        <v>242</v>
      </c>
      <c r="B106" s="5" t="s">
        <v>13</v>
      </c>
      <c r="C106" s="5" t="s">
        <v>16</v>
      </c>
      <c r="D106" s="6">
        <v>4</v>
      </c>
      <c r="E106" s="6" t="s">
        <v>9</v>
      </c>
      <c r="F106" s="5" t="s">
        <v>13</v>
      </c>
      <c r="G106" s="5" t="s">
        <v>298</v>
      </c>
      <c r="H106" s="6">
        <v>15</v>
      </c>
      <c r="I106" s="5">
        <v>1559500</v>
      </c>
      <c r="J106" s="5" t="s">
        <v>329</v>
      </c>
      <c r="K106" s="7" t="s">
        <v>392</v>
      </c>
      <c r="L106" s="6" t="s">
        <v>343</v>
      </c>
      <c r="M106" s="5" t="s">
        <v>376</v>
      </c>
    </row>
    <row r="107" spans="1:13" x14ac:dyDescent="0.25">
      <c r="A107" s="5" t="s">
        <v>48</v>
      </c>
      <c r="B107" s="5" t="s">
        <v>49</v>
      </c>
      <c r="C107" s="5" t="s">
        <v>20</v>
      </c>
      <c r="D107" s="6">
        <v>1</v>
      </c>
      <c r="E107" s="6" t="s">
        <v>8</v>
      </c>
      <c r="F107" s="5" t="s">
        <v>13</v>
      </c>
      <c r="G107" s="5" t="s">
        <v>301</v>
      </c>
      <c r="H107" s="6">
        <v>14</v>
      </c>
      <c r="I107" s="5">
        <v>1279800</v>
      </c>
      <c r="J107" s="5" t="s">
        <v>329</v>
      </c>
      <c r="K107" s="7" t="s">
        <v>392</v>
      </c>
      <c r="L107" s="6" t="s">
        <v>343</v>
      </c>
      <c r="M107" s="5" t="s">
        <v>376</v>
      </c>
    </row>
    <row r="108" spans="1:13" x14ac:dyDescent="0.25">
      <c r="A108" s="5" t="s">
        <v>89</v>
      </c>
      <c r="B108" s="5" t="s">
        <v>90</v>
      </c>
      <c r="C108" s="5" t="s">
        <v>30</v>
      </c>
      <c r="D108" s="6">
        <v>3</v>
      </c>
      <c r="E108" s="6" t="s">
        <v>9</v>
      </c>
      <c r="F108" s="5" t="s">
        <v>13</v>
      </c>
      <c r="G108" s="5" t="s">
        <v>295</v>
      </c>
      <c r="H108" s="6">
        <v>14</v>
      </c>
      <c r="I108" s="5">
        <v>313300</v>
      </c>
      <c r="J108" s="5" t="s">
        <v>329</v>
      </c>
      <c r="K108" s="7" t="s">
        <v>392</v>
      </c>
      <c r="L108" s="6" t="s">
        <v>343</v>
      </c>
      <c r="M108" s="5" t="s">
        <v>376</v>
      </c>
    </row>
    <row r="109" spans="1:13" x14ac:dyDescent="0.25">
      <c r="A109" s="5" t="s">
        <v>100</v>
      </c>
      <c r="B109" s="5" t="s">
        <v>13</v>
      </c>
      <c r="C109" s="5" t="s">
        <v>30</v>
      </c>
      <c r="D109" s="6">
        <v>3</v>
      </c>
      <c r="E109" s="6" t="s">
        <v>9</v>
      </c>
      <c r="F109" s="5" t="s">
        <v>13</v>
      </c>
      <c r="G109" s="5" t="s">
        <v>301</v>
      </c>
      <c r="H109" s="6">
        <v>14</v>
      </c>
      <c r="I109" s="5">
        <v>1850500</v>
      </c>
      <c r="J109" s="5" t="s">
        <v>329</v>
      </c>
      <c r="K109" s="7" t="s">
        <v>392</v>
      </c>
      <c r="L109" s="6" t="s">
        <v>343</v>
      </c>
      <c r="M109" s="5" t="s">
        <v>376</v>
      </c>
    </row>
    <row r="110" spans="1:13" x14ac:dyDescent="0.25">
      <c r="A110" s="5" t="s">
        <v>102</v>
      </c>
      <c r="B110" s="5" t="s">
        <v>64</v>
      </c>
      <c r="C110" s="5" t="s">
        <v>30</v>
      </c>
      <c r="D110" s="6">
        <v>6</v>
      </c>
      <c r="E110" s="6" t="s">
        <v>9</v>
      </c>
      <c r="F110" s="5" t="s">
        <v>13</v>
      </c>
      <c r="G110" s="5" t="s">
        <v>295</v>
      </c>
      <c r="H110" s="6">
        <v>14</v>
      </c>
      <c r="I110" s="5">
        <v>41500</v>
      </c>
      <c r="J110" s="5" t="s">
        <v>329</v>
      </c>
      <c r="K110" s="7" t="s">
        <v>392</v>
      </c>
      <c r="L110" s="6" t="s">
        <v>374</v>
      </c>
      <c r="M110" s="5" t="s">
        <v>374</v>
      </c>
    </row>
    <row r="111" spans="1:13" x14ac:dyDescent="0.25">
      <c r="A111" s="5" t="s">
        <v>45</v>
      </c>
      <c r="B111" s="5" t="s">
        <v>13</v>
      </c>
      <c r="C111" s="5" t="s">
        <v>16</v>
      </c>
      <c r="D111" s="6">
        <v>1</v>
      </c>
      <c r="E111" s="6" t="s">
        <v>9</v>
      </c>
      <c r="F111" s="5" t="s">
        <v>13</v>
      </c>
      <c r="G111" s="5" t="s">
        <v>295</v>
      </c>
      <c r="H111" s="6">
        <v>13</v>
      </c>
      <c r="I111" s="5">
        <v>52100</v>
      </c>
      <c r="J111" s="5" t="s">
        <v>329</v>
      </c>
      <c r="K111" s="7" t="s">
        <v>392</v>
      </c>
      <c r="L111" s="6" t="s">
        <v>374</v>
      </c>
      <c r="M111" s="5" t="s">
        <v>374</v>
      </c>
    </row>
    <row r="112" spans="1:13" x14ac:dyDescent="0.25">
      <c r="A112" s="5" t="s">
        <v>207</v>
      </c>
      <c r="B112" s="5" t="s">
        <v>67</v>
      </c>
      <c r="C112" s="5" t="s">
        <v>20</v>
      </c>
      <c r="D112" s="6">
        <v>3</v>
      </c>
      <c r="E112" s="6" t="s">
        <v>8</v>
      </c>
      <c r="F112" s="5" t="s">
        <v>13</v>
      </c>
      <c r="G112" s="5" t="s">
        <v>295</v>
      </c>
      <c r="H112" s="6">
        <v>13</v>
      </c>
      <c r="I112" s="5">
        <v>30200</v>
      </c>
      <c r="J112" s="5" t="s">
        <v>329</v>
      </c>
      <c r="K112" s="7" t="s">
        <v>392</v>
      </c>
      <c r="L112" s="6" t="s">
        <v>374</v>
      </c>
      <c r="M112" s="5" t="s">
        <v>374</v>
      </c>
    </row>
    <row r="113" spans="1:13" x14ac:dyDescent="0.25">
      <c r="A113" s="5" t="s">
        <v>222</v>
      </c>
      <c r="B113" s="5" t="s">
        <v>223</v>
      </c>
      <c r="C113" s="5" t="s">
        <v>25</v>
      </c>
      <c r="D113" s="6">
        <v>2</v>
      </c>
      <c r="E113" s="6" t="s">
        <v>7</v>
      </c>
      <c r="F113" s="5" t="s">
        <v>13</v>
      </c>
      <c r="G113" s="5" t="s">
        <v>295</v>
      </c>
      <c r="H113" s="6">
        <v>13</v>
      </c>
      <c r="I113" s="5">
        <v>1059000</v>
      </c>
      <c r="J113" s="5" t="s">
        <v>329</v>
      </c>
      <c r="K113" s="7" t="s">
        <v>392</v>
      </c>
      <c r="L113" s="6" t="s">
        <v>343</v>
      </c>
      <c r="M113" s="5" t="s">
        <v>376</v>
      </c>
    </row>
    <row r="114" spans="1:13" x14ac:dyDescent="0.25">
      <c r="A114" s="5" t="s">
        <v>256</v>
      </c>
      <c r="B114" s="5" t="s">
        <v>81</v>
      </c>
      <c r="C114" s="5" t="s">
        <v>33</v>
      </c>
      <c r="D114" s="6">
        <v>2</v>
      </c>
      <c r="E114" s="6" t="s">
        <v>7</v>
      </c>
      <c r="F114" s="5" t="s">
        <v>13</v>
      </c>
      <c r="G114" s="5" t="s">
        <v>295</v>
      </c>
      <c r="H114" s="6">
        <v>13</v>
      </c>
      <c r="I114" s="5">
        <v>495500</v>
      </c>
      <c r="J114" s="5" t="s">
        <v>329</v>
      </c>
      <c r="K114" s="7" t="s">
        <v>392</v>
      </c>
      <c r="L114" s="6" t="s">
        <v>343</v>
      </c>
      <c r="M114" s="5" t="s">
        <v>376</v>
      </c>
    </row>
    <row r="115" spans="1:13" x14ac:dyDescent="0.25">
      <c r="A115" s="5" t="s">
        <v>14</v>
      </c>
      <c r="B115" s="5" t="s">
        <v>15</v>
      </c>
      <c r="C115" s="5" t="s">
        <v>16</v>
      </c>
      <c r="D115" s="6">
        <v>2</v>
      </c>
      <c r="E115" s="6" t="s">
        <v>9</v>
      </c>
      <c r="F115" s="5" t="s">
        <v>13</v>
      </c>
      <c r="G115" s="5" t="s">
        <v>295</v>
      </c>
      <c r="H115" s="6">
        <v>12</v>
      </c>
      <c r="I115" s="5">
        <v>343300</v>
      </c>
      <c r="J115" s="5" t="s">
        <v>329</v>
      </c>
      <c r="K115" s="7" t="s">
        <v>392</v>
      </c>
      <c r="L115" s="6" t="s">
        <v>343</v>
      </c>
      <c r="M115" s="5" t="s">
        <v>376</v>
      </c>
    </row>
    <row r="116" spans="1:13" x14ac:dyDescent="0.25">
      <c r="A116" s="5" t="s">
        <v>69</v>
      </c>
      <c r="B116" s="5" t="s">
        <v>13</v>
      </c>
      <c r="C116" s="5" t="s">
        <v>16</v>
      </c>
      <c r="D116" s="6">
        <v>3</v>
      </c>
      <c r="E116" s="6" t="s">
        <v>9</v>
      </c>
      <c r="F116" s="5" t="s">
        <v>13</v>
      </c>
      <c r="G116" s="5" t="s">
        <v>305</v>
      </c>
      <c r="H116" s="6">
        <v>12</v>
      </c>
      <c r="I116" s="5">
        <v>4784300</v>
      </c>
      <c r="J116" s="5" t="s">
        <v>354</v>
      </c>
      <c r="K116" s="7" t="s">
        <v>392</v>
      </c>
      <c r="L116" s="6" t="s">
        <v>355</v>
      </c>
      <c r="M116" s="5" t="s">
        <v>356</v>
      </c>
    </row>
    <row r="117" spans="1:13" x14ac:dyDescent="0.25">
      <c r="A117" s="5" t="s">
        <v>80</v>
      </c>
      <c r="B117" s="5" t="s">
        <v>81</v>
      </c>
      <c r="C117" s="5" t="s">
        <v>33</v>
      </c>
      <c r="D117" s="6">
        <v>2</v>
      </c>
      <c r="E117" s="6" t="s">
        <v>7</v>
      </c>
      <c r="F117" s="5" t="s">
        <v>13</v>
      </c>
      <c r="G117" s="5" t="s">
        <v>297</v>
      </c>
      <c r="H117" s="6">
        <v>12</v>
      </c>
      <c r="I117" s="5">
        <v>223700</v>
      </c>
      <c r="J117" s="5" t="s">
        <v>329</v>
      </c>
      <c r="K117" s="7" t="s">
        <v>392</v>
      </c>
      <c r="L117" s="6" t="s">
        <v>343</v>
      </c>
      <c r="M117" s="5" t="s">
        <v>376</v>
      </c>
    </row>
    <row r="118" spans="1:13" x14ac:dyDescent="0.25">
      <c r="A118" s="5" t="s">
        <v>82</v>
      </c>
      <c r="B118" s="5" t="s">
        <v>13</v>
      </c>
      <c r="C118" s="5" t="s">
        <v>16</v>
      </c>
      <c r="D118" s="6">
        <v>3</v>
      </c>
      <c r="E118" s="6" t="s">
        <v>9</v>
      </c>
      <c r="F118" s="5" t="s">
        <v>13</v>
      </c>
      <c r="G118" s="5" t="s">
        <v>301</v>
      </c>
      <c r="H118" s="6">
        <v>12</v>
      </c>
      <c r="I118" s="5">
        <v>2215500</v>
      </c>
      <c r="J118" s="5" t="s">
        <v>329</v>
      </c>
      <c r="K118" s="7" t="s">
        <v>392</v>
      </c>
      <c r="L118" s="6" t="s">
        <v>343</v>
      </c>
      <c r="M118" s="5" t="s">
        <v>376</v>
      </c>
    </row>
    <row r="119" spans="1:13" x14ac:dyDescent="0.25">
      <c r="A119" s="5" t="s">
        <v>178</v>
      </c>
      <c r="B119" s="5" t="s">
        <v>94</v>
      </c>
      <c r="C119" s="5" t="s">
        <v>25</v>
      </c>
      <c r="D119" s="6">
        <v>5</v>
      </c>
      <c r="E119" s="6" t="s">
        <v>7</v>
      </c>
      <c r="F119" s="5" t="s">
        <v>13</v>
      </c>
      <c r="G119" s="5" t="s">
        <v>295</v>
      </c>
      <c r="H119" s="6">
        <v>12</v>
      </c>
      <c r="I119" s="5">
        <v>36000</v>
      </c>
      <c r="J119" s="5" t="s">
        <v>329</v>
      </c>
      <c r="K119" s="7" t="s">
        <v>392</v>
      </c>
      <c r="L119" s="6" t="s">
        <v>374</v>
      </c>
      <c r="M119" s="5" t="s">
        <v>374</v>
      </c>
    </row>
    <row r="120" spans="1:13" x14ac:dyDescent="0.25">
      <c r="A120" s="5" t="s">
        <v>168</v>
      </c>
      <c r="B120" s="5" t="s">
        <v>13</v>
      </c>
      <c r="C120" s="5" t="s">
        <v>33</v>
      </c>
      <c r="D120" s="6">
        <v>3</v>
      </c>
      <c r="E120" s="6" t="s">
        <v>7</v>
      </c>
      <c r="F120" s="5" t="s">
        <v>13</v>
      </c>
      <c r="G120" s="5" t="s">
        <v>298</v>
      </c>
      <c r="H120" s="6">
        <v>11</v>
      </c>
      <c r="I120" s="5">
        <v>1351500</v>
      </c>
      <c r="J120" s="5" t="s">
        <v>329</v>
      </c>
      <c r="K120" s="7" t="s">
        <v>392</v>
      </c>
      <c r="L120" s="6" t="s">
        <v>343</v>
      </c>
      <c r="M120" s="5" t="s">
        <v>376</v>
      </c>
    </row>
    <row r="121" spans="1:13" x14ac:dyDescent="0.25">
      <c r="A121" s="5" t="s">
        <v>263</v>
      </c>
      <c r="B121" s="5" t="s">
        <v>37</v>
      </c>
      <c r="C121" s="5" t="s">
        <v>12</v>
      </c>
      <c r="D121" s="6">
        <v>2</v>
      </c>
      <c r="E121" s="6" t="s">
        <v>8</v>
      </c>
      <c r="F121" s="5" t="s">
        <v>13</v>
      </c>
      <c r="G121" s="5" t="s">
        <v>297</v>
      </c>
      <c r="H121" s="6">
        <v>9</v>
      </c>
      <c r="I121" s="5">
        <v>2341500</v>
      </c>
      <c r="J121" s="5" t="s">
        <v>329</v>
      </c>
      <c r="K121" s="8" t="s">
        <v>393</v>
      </c>
      <c r="L121" s="6" t="s">
        <v>343</v>
      </c>
      <c r="M121" s="5" t="s">
        <v>376</v>
      </c>
    </row>
    <row r="122" spans="1:13" x14ac:dyDescent="0.25">
      <c r="A122" s="5" t="s">
        <v>170</v>
      </c>
      <c r="B122" s="5" t="s">
        <v>13</v>
      </c>
      <c r="C122" s="5" t="s">
        <v>16</v>
      </c>
      <c r="D122" s="6">
        <v>2</v>
      </c>
      <c r="E122" s="6" t="s">
        <v>9</v>
      </c>
      <c r="F122" s="5" t="s">
        <v>13</v>
      </c>
      <c r="G122" s="5" t="s">
        <v>298</v>
      </c>
      <c r="H122" s="6">
        <v>8</v>
      </c>
      <c r="I122" s="5">
        <v>1314500</v>
      </c>
      <c r="J122" s="5" t="s">
        <v>329</v>
      </c>
      <c r="K122" s="8" t="s">
        <v>393</v>
      </c>
      <c r="L122" s="6" t="s">
        <v>343</v>
      </c>
      <c r="M122" s="5" t="s">
        <v>376</v>
      </c>
    </row>
    <row r="123" spans="1:13" x14ac:dyDescent="0.25">
      <c r="A123" s="5" t="s">
        <v>284</v>
      </c>
      <c r="B123" s="5" t="s">
        <v>285</v>
      </c>
      <c r="C123" s="5" t="s">
        <v>25</v>
      </c>
      <c r="D123" s="6">
        <v>3</v>
      </c>
      <c r="E123" s="6" t="s">
        <v>7</v>
      </c>
      <c r="F123" s="5" t="s">
        <v>13</v>
      </c>
      <c r="G123" s="5" t="s">
        <v>297</v>
      </c>
      <c r="H123" s="6">
        <v>8</v>
      </c>
      <c r="I123" s="5">
        <v>962700</v>
      </c>
      <c r="J123" s="5" t="s">
        <v>329</v>
      </c>
      <c r="K123" s="8" t="s">
        <v>393</v>
      </c>
      <c r="L123" s="6" t="s">
        <v>343</v>
      </c>
      <c r="M123" s="5" t="s">
        <v>376</v>
      </c>
    </row>
    <row r="124" spans="1:13" x14ac:dyDescent="0.25">
      <c r="A124" s="5" t="s">
        <v>88</v>
      </c>
      <c r="B124" s="5" t="s">
        <v>37</v>
      </c>
      <c r="C124" s="5" t="s">
        <v>12</v>
      </c>
      <c r="D124" s="6">
        <v>2</v>
      </c>
      <c r="E124" s="6" t="s">
        <v>8</v>
      </c>
      <c r="F124" s="5" t="s">
        <v>13</v>
      </c>
      <c r="G124" s="5" t="s">
        <v>295</v>
      </c>
      <c r="H124" s="6">
        <v>5</v>
      </c>
      <c r="I124" s="5">
        <v>1573600</v>
      </c>
      <c r="J124" s="5" t="s">
        <v>329</v>
      </c>
      <c r="K124" s="8" t="s">
        <v>393</v>
      </c>
      <c r="L124" s="6" t="s">
        <v>343</v>
      </c>
      <c r="M124" s="5" t="s">
        <v>376</v>
      </c>
    </row>
    <row r="125" spans="1:13" x14ac:dyDescent="0.25">
      <c r="A125" s="5" t="s">
        <v>65</v>
      </c>
      <c r="B125" s="5" t="s">
        <v>58</v>
      </c>
      <c r="C125" s="5" t="s">
        <v>30</v>
      </c>
      <c r="D125" s="6">
        <v>6</v>
      </c>
      <c r="E125" s="6" t="s">
        <v>9</v>
      </c>
      <c r="F125" s="5" t="s">
        <v>13</v>
      </c>
      <c r="G125" s="5" t="s">
        <v>297</v>
      </c>
      <c r="H125" s="6">
        <v>4</v>
      </c>
      <c r="I125" s="5">
        <v>1260700</v>
      </c>
      <c r="J125" s="5" t="s">
        <v>329</v>
      </c>
      <c r="K125" s="8" t="s">
        <v>394</v>
      </c>
      <c r="L125" s="6" t="s">
        <v>343</v>
      </c>
      <c r="M125" s="5" t="s">
        <v>376</v>
      </c>
    </row>
    <row r="126" spans="1:13" x14ac:dyDescent="0.25">
      <c r="A126" s="5" t="s">
        <v>92</v>
      </c>
      <c r="B126" s="5" t="s">
        <v>60</v>
      </c>
      <c r="C126" s="5" t="s">
        <v>20</v>
      </c>
      <c r="D126" s="6">
        <v>2</v>
      </c>
      <c r="E126" s="6" t="s">
        <v>8</v>
      </c>
      <c r="F126" s="5" t="s">
        <v>13</v>
      </c>
      <c r="G126" s="5" t="s">
        <v>297</v>
      </c>
      <c r="H126" s="6">
        <v>4</v>
      </c>
      <c r="I126" s="5">
        <v>652000</v>
      </c>
      <c r="J126" s="5" t="s">
        <v>329</v>
      </c>
      <c r="K126" s="8" t="s">
        <v>394</v>
      </c>
      <c r="L126" s="6" t="s">
        <v>343</v>
      </c>
      <c r="M126" s="5" t="s">
        <v>376</v>
      </c>
    </row>
    <row r="127" spans="1:13" x14ac:dyDescent="0.25">
      <c r="A127" s="5" t="s">
        <v>229</v>
      </c>
      <c r="B127" s="5" t="s">
        <v>230</v>
      </c>
      <c r="C127" s="5" t="s">
        <v>30</v>
      </c>
      <c r="D127" s="6">
        <v>1</v>
      </c>
      <c r="E127" s="6" t="s">
        <v>9</v>
      </c>
      <c r="F127" s="5" t="s">
        <v>13</v>
      </c>
      <c r="G127" s="5" t="s">
        <v>301</v>
      </c>
      <c r="H127" s="6">
        <v>4</v>
      </c>
      <c r="I127" s="5">
        <v>3387000</v>
      </c>
      <c r="J127" s="5" t="s">
        <v>354</v>
      </c>
      <c r="K127" s="8" t="s">
        <v>394</v>
      </c>
      <c r="L127" s="6" t="s">
        <v>355</v>
      </c>
      <c r="M127" s="5" t="s">
        <v>356</v>
      </c>
    </row>
    <row r="128" spans="1:13" x14ac:dyDescent="0.25">
      <c r="A128" s="5" t="s">
        <v>63</v>
      </c>
      <c r="B128" s="5" t="s">
        <v>64</v>
      </c>
      <c r="C128" s="5" t="s">
        <v>30</v>
      </c>
      <c r="D128" s="6">
        <v>5</v>
      </c>
      <c r="E128" s="6" t="s">
        <v>9</v>
      </c>
      <c r="F128" s="5" t="s">
        <v>13</v>
      </c>
      <c r="G128" s="5" t="s">
        <v>301</v>
      </c>
      <c r="H128" s="6">
        <v>3</v>
      </c>
      <c r="I128" s="5">
        <v>2727100</v>
      </c>
      <c r="J128" s="5" t="s">
        <v>329</v>
      </c>
      <c r="K128" s="8" t="s">
        <v>394</v>
      </c>
      <c r="L128" s="6" t="s">
        <v>378</v>
      </c>
      <c r="M128" s="5" t="s">
        <v>372</v>
      </c>
    </row>
    <row r="129" spans="1:13" x14ac:dyDescent="0.25">
      <c r="A129" s="5" t="s">
        <v>121</v>
      </c>
      <c r="B129" s="5" t="s">
        <v>13</v>
      </c>
      <c r="C129" s="5" t="s">
        <v>33</v>
      </c>
      <c r="D129" s="6">
        <v>3</v>
      </c>
      <c r="E129" s="6" t="s">
        <v>7</v>
      </c>
      <c r="F129" s="5" t="s">
        <v>13</v>
      </c>
      <c r="G129" s="5" t="s">
        <v>299</v>
      </c>
      <c r="H129" s="6">
        <v>3</v>
      </c>
      <c r="I129" s="5">
        <v>161500</v>
      </c>
      <c r="J129" s="5" t="s">
        <v>354</v>
      </c>
      <c r="K129" s="8" t="s">
        <v>394</v>
      </c>
      <c r="L129" s="6" t="s">
        <v>355</v>
      </c>
      <c r="M129" s="5" t="s">
        <v>356</v>
      </c>
    </row>
    <row r="130" spans="1:13" x14ac:dyDescent="0.25">
      <c r="A130" s="5" t="s">
        <v>236</v>
      </c>
      <c r="B130" s="5" t="s">
        <v>237</v>
      </c>
      <c r="C130" s="5" t="s">
        <v>30</v>
      </c>
      <c r="D130" s="6">
        <v>4</v>
      </c>
      <c r="E130" s="6" t="s">
        <v>9</v>
      </c>
      <c r="F130" s="5" t="s">
        <v>13</v>
      </c>
      <c r="G130" s="5" t="s">
        <v>315</v>
      </c>
      <c r="H130" s="6">
        <v>3</v>
      </c>
      <c r="I130" s="5">
        <v>1024500</v>
      </c>
      <c r="J130" s="5" t="s">
        <v>354</v>
      </c>
      <c r="K130" s="8" t="s">
        <v>394</v>
      </c>
      <c r="L130" s="6" t="s">
        <v>355</v>
      </c>
      <c r="M130" s="5" t="s">
        <v>356</v>
      </c>
    </row>
    <row r="131" spans="1:13" x14ac:dyDescent="0.25">
      <c r="A131" s="5" t="s">
        <v>268</v>
      </c>
      <c r="B131" s="5" t="s">
        <v>269</v>
      </c>
      <c r="C131" s="5" t="s">
        <v>33</v>
      </c>
      <c r="D131" s="6">
        <v>2</v>
      </c>
      <c r="E131" s="6" t="s">
        <v>7</v>
      </c>
      <c r="F131" s="5" t="s">
        <v>13</v>
      </c>
      <c r="G131" s="5" t="s">
        <v>295</v>
      </c>
      <c r="H131" s="6">
        <v>3</v>
      </c>
      <c r="I131" s="5">
        <v>1118600</v>
      </c>
      <c r="J131" s="5" t="s">
        <v>329</v>
      </c>
      <c r="K131" s="8" t="s">
        <v>394</v>
      </c>
      <c r="L131" s="6" t="s">
        <v>343</v>
      </c>
      <c r="M131" s="5" t="s">
        <v>376</v>
      </c>
    </row>
    <row r="132" spans="1:13" x14ac:dyDescent="0.25">
      <c r="A132" s="5" t="s">
        <v>277</v>
      </c>
      <c r="B132" s="5" t="s">
        <v>13</v>
      </c>
      <c r="C132" s="5" t="s">
        <v>33</v>
      </c>
      <c r="D132" s="6">
        <v>3</v>
      </c>
      <c r="E132" s="6" t="s">
        <v>7</v>
      </c>
      <c r="F132" s="5" t="s">
        <v>13</v>
      </c>
      <c r="G132" s="5" t="s">
        <v>295</v>
      </c>
      <c r="H132" s="6">
        <v>3</v>
      </c>
      <c r="I132" s="5">
        <v>503300</v>
      </c>
      <c r="J132" s="5" t="s">
        <v>329</v>
      </c>
      <c r="K132" s="8" t="s">
        <v>394</v>
      </c>
      <c r="L132" s="6" t="s">
        <v>343</v>
      </c>
      <c r="M132" s="5" t="s">
        <v>376</v>
      </c>
    </row>
    <row r="133" spans="1:13" x14ac:dyDescent="0.25">
      <c r="A133" s="5" t="s">
        <v>31</v>
      </c>
      <c r="B133" s="5" t="s">
        <v>32</v>
      </c>
      <c r="C133" s="5" t="s">
        <v>25</v>
      </c>
      <c r="D133" s="6">
        <v>6</v>
      </c>
      <c r="E133" s="6" t="s">
        <v>7</v>
      </c>
      <c r="F133" s="5" t="s">
        <v>13</v>
      </c>
      <c r="G133" s="5" t="s">
        <v>295</v>
      </c>
      <c r="H133" s="6">
        <v>2</v>
      </c>
      <c r="I133" s="5">
        <v>276000</v>
      </c>
      <c r="J133" s="5" t="s">
        <v>354</v>
      </c>
      <c r="K133" s="8" t="s">
        <v>394</v>
      </c>
      <c r="L133" s="6" t="s">
        <v>355</v>
      </c>
      <c r="M133" s="5" t="s">
        <v>356</v>
      </c>
    </row>
    <row r="134" spans="1:13" x14ac:dyDescent="0.25">
      <c r="A134" s="5" t="s">
        <v>43</v>
      </c>
      <c r="B134" s="5" t="s">
        <v>44</v>
      </c>
      <c r="C134" s="5" t="s">
        <v>12</v>
      </c>
      <c r="D134" s="6">
        <v>4</v>
      </c>
      <c r="E134" s="6" t="s">
        <v>8</v>
      </c>
      <c r="F134" s="5" t="s">
        <v>13</v>
      </c>
      <c r="G134" s="5" t="s">
        <v>301</v>
      </c>
      <c r="H134" s="6">
        <v>2</v>
      </c>
      <c r="I134" s="5">
        <v>690500</v>
      </c>
      <c r="J134" s="5" t="s">
        <v>329</v>
      </c>
      <c r="K134" s="8" t="s">
        <v>394</v>
      </c>
      <c r="L134" s="6" t="s">
        <v>343</v>
      </c>
      <c r="M134" s="5" t="s">
        <v>376</v>
      </c>
    </row>
    <row r="135" spans="1:13" x14ac:dyDescent="0.25">
      <c r="A135" s="5" t="s">
        <v>70</v>
      </c>
      <c r="B135" s="5" t="s">
        <v>13</v>
      </c>
      <c r="C135" s="5" t="s">
        <v>16</v>
      </c>
      <c r="D135" s="6">
        <v>2</v>
      </c>
      <c r="E135" s="6" t="s">
        <v>9</v>
      </c>
      <c r="F135" s="5" t="s">
        <v>13</v>
      </c>
      <c r="G135" s="5" t="s">
        <v>299</v>
      </c>
      <c r="H135" s="6">
        <v>2</v>
      </c>
      <c r="I135" s="5">
        <v>25000</v>
      </c>
      <c r="J135" s="5" t="s">
        <v>354</v>
      </c>
      <c r="K135" s="8" t="s">
        <v>394</v>
      </c>
      <c r="L135" s="6" t="s">
        <v>355</v>
      </c>
      <c r="M135" s="5" t="s">
        <v>356</v>
      </c>
    </row>
    <row r="136" spans="1:13" x14ac:dyDescent="0.25">
      <c r="A136" s="5" t="s">
        <v>97</v>
      </c>
      <c r="B136" s="5" t="s">
        <v>98</v>
      </c>
      <c r="C136" s="5" t="s">
        <v>30</v>
      </c>
      <c r="D136" s="6">
        <v>6</v>
      </c>
      <c r="E136" s="6" t="s">
        <v>9</v>
      </c>
      <c r="F136" s="5" t="s">
        <v>13</v>
      </c>
      <c r="G136" s="5" t="s">
        <v>301</v>
      </c>
      <c r="H136" s="6">
        <v>2</v>
      </c>
      <c r="I136" s="5">
        <v>753500</v>
      </c>
      <c r="J136" s="5" t="s">
        <v>329</v>
      </c>
      <c r="K136" s="8" t="s">
        <v>394</v>
      </c>
      <c r="L136" s="6" t="s">
        <v>343</v>
      </c>
      <c r="M136" s="5" t="s">
        <v>376</v>
      </c>
    </row>
    <row r="137" spans="1:13" x14ac:dyDescent="0.25">
      <c r="A137" s="5" t="s">
        <v>221</v>
      </c>
      <c r="B137" s="5" t="s">
        <v>139</v>
      </c>
      <c r="C137" s="5" t="s">
        <v>12</v>
      </c>
      <c r="D137" s="6">
        <v>3</v>
      </c>
      <c r="E137" s="6" t="s">
        <v>8</v>
      </c>
      <c r="F137" s="5" t="s">
        <v>13</v>
      </c>
      <c r="G137" s="5" t="s">
        <v>295</v>
      </c>
      <c r="H137" s="6">
        <v>2</v>
      </c>
      <c r="I137" s="5">
        <v>30400</v>
      </c>
      <c r="J137" s="5" t="s">
        <v>329</v>
      </c>
      <c r="K137" s="8" t="s">
        <v>394</v>
      </c>
      <c r="L137" s="6" t="s">
        <v>374</v>
      </c>
      <c r="M137" s="5" t="s">
        <v>374</v>
      </c>
    </row>
    <row r="138" spans="1:13" x14ac:dyDescent="0.25">
      <c r="A138" s="5" t="s">
        <v>262</v>
      </c>
      <c r="B138" s="5" t="s">
        <v>19</v>
      </c>
      <c r="C138" s="5" t="s">
        <v>20</v>
      </c>
      <c r="D138" s="6">
        <v>2</v>
      </c>
      <c r="E138" s="6" t="s">
        <v>8</v>
      </c>
      <c r="F138" s="5" t="s">
        <v>13</v>
      </c>
      <c r="G138" s="5" t="s">
        <v>295</v>
      </c>
      <c r="H138" s="6">
        <v>2</v>
      </c>
      <c r="I138" s="5">
        <v>1105300</v>
      </c>
      <c r="J138" s="5" t="s">
        <v>329</v>
      </c>
      <c r="K138" s="8" t="s">
        <v>394</v>
      </c>
      <c r="L138" s="6" t="s">
        <v>343</v>
      </c>
      <c r="M138" s="5" t="s">
        <v>376</v>
      </c>
    </row>
    <row r="139" spans="1:13" x14ac:dyDescent="0.25">
      <c r="A139" s="5" t="s">
        <v>18</v>
      </c>
      <c r="B139" s="5" t="s">
        <v>19</v>
      </c>
      <c r="C139" s="5" t="s">
        <v>20</v>
      </c>
      <c r="D139" s="6">
        <v>2</v>
      </c>
      <c r="E139" s="6" t="s">
        <v>8</v>
      </c>
      <c r="F139" s="5" t="s">
        <v>13</v>
      </c>
      <c r="G139" s="5" t="s">
        <v>297</v>
      </c>
      <c r="H139" s="6">
        <v>1</v>
      </c>
      <c r="I139" s="5">
        <v>528700</v>
      </c>
      <c r="J139" s="5" t="s">
        <v>329</v>
      </c>
      <c r="K139" s="8" t="s">
        <v>395</v>
      </c>
      <c r="L139" s="6" t="s">
        <v>343</v>
      </c>
      <c r="M139" s="5" t="s">
        <v>376</v>
      </c>
    </row>
    <row r="140" spans="1:13" x14ac:dyDescent="0.25">
      <c r="A140" s="5" t="s">
        <v>36</v>
      </c>
      <c r="B140" s="5" t="s">
        <v>37</v>
      </c>
      <c r="C140" s="5" t="s">
        <v>12</v>
      </c>
      <c r="D140" s="6">
        <v>1</v>
      </c>
      <c r="E140" s="6" t="s">
        <v>8</v>
      </c>
      <c r="F140" s="5" t="s">
        <v>13</v>
      </c>
      <c r="G140" s="5" t="s">
        <v>295</v>
      </c>
      <c r="H140" s="6">
        <v>1</v>
      </c>
      <c r="I140" s="5">
        <v>43400</v>
      </c>
      <c r="J140" s="5" t="s">
        <v>329</v>
      </c>
      <c r="K140" s="8" t="s">
        <v>395</v>
      </c>
      <c r="L140" s="6" t="s">
        <v>374</v>
      </c>
      <c r="M140" s="5" t="s">
        <v>374</v>
      </c>
    </row>
    <row r="141" spans="1:13" x14ac:dyDescent="0.25">
      <c r="A141" s="5" t="s">
        <v>50</v>
      </c>
      <c r="B141" s="5" t="s">
        <v>51</v>
      </c>
      <c r="C141" s="5" t="s">
        <v>30</v>
      </c>
      <c r="D141" s="6">
        <v>5</v>
      </c>
      <c r="E141" s="6" t="s">
        <v>9</v>
      </c>
      <c r="F141" s="5" t="s">
        <v>13</v>
      </c>
      <c r="G141" s="5" t="s">
        <v>295</v>
      </c>
      <c r="H141" s="6">
        <v>1</v>
      </c>
      <c r="I141" s="5">
        <v>204000</v>
      </c>
      <c r="J141" s="5" t="s">
        <v>329</v>
      </c>
      <c r="K141" s="8" t="s">
        <v>395</v>
      </c>
      <c r="L141" s="6" t="s">
        <v>343</v>
      </c>
      <c r="M141" s="5" t="s">
        <v>376</v>
      </c>
    </row>
    <row r="142" spans="1:13" x14ac:dyDescent="0.25">
      <c r="A142" s="5" t="s">
        <v>78</v>
      </c>
      <c r="B142" s="5" t="s">
        <v>79</v>
      </c>
      <c r="C142" s="5" t="s">
        <v>25</v>
      </c>
      <c r="D142" s="6">
        <v>5</v>
      </c>
      <c r="E142" s="6" t="s">
        <v>7</v>
      </c>
      <c r="F142" s="5" t="s">
        <v>13</v>
      </c>
      <c r="G142" s="5" t="s">
        <v>298</v>
      </c>
      <c r="H142" s="6">
        <v>1</v>
      </c>
      <c r="I142" s="5">
        <v>1529700</v>
      </c>
      <c r="J142" s="5" t="s">
        <v>329</v>
      </c>
      <c r="K142" s="8" t="s">
        <v>395</v>
      </c>
      <c r="L142" s="6" t="s">
        <v>343</v>
      </c>
      <c r="M142" s="5" t="s">
        <v>376</v>
      </c>
    </row>
    <row r="143" spans="1:13" x14ac:dyDescent="0.25">
      <c r="A143" s="5" t="s">
        <v>84</v>
      </c>
      <c r="B143" s="5" t="s">
        <v>85</v>
      </c>
      <c r="C143" s="5" t="s">
        <v>25</v>
      </c>
      <c r="D143" s="6">
        <v>4</v>
      </c>
      <c r="E143" s="6" t="s">
        <v>7</v>
      </c>
      <c r="F143" s="5" t="s">
        <v>13</v>
      </c>
      <c r="G143" s="5" t="s">
        <v>295</v>
      </c>
      <c r="H143" s="6">
        <v>1</v>
      </c>
      <c r="I143" s="5">
        <v>26500</v>
      </c>
      <c r="J143" s="5" t="s">
        <v>329</v>
      </c>
      <c r="K143" s="8" t="s">
        <v>395</v>
      </c>
      <c r="L143" s="6" t="s">
        <v>374</v>
      </c>
      <c r="M143" s="5" t="s">
        <v>374</v>
      </c>
    </row>
    <row r="144" spans="1:13" x14ac:dyDescent="0.25">
      <c r="A144" s="5" t="s">
        <v>110</v>
      </c>
      <c r="B144" s="5" t="s">
        <v>13</v>
      </c>
      <c r="C144" s="5" t="s">
        <v>33</v>
      </c>
      <c r="D144" s="6">
        <v>3</v>
      </c>
      <c r="E144" s="6" t="s">
        <v>7</v>
      </c>
      <c r="F144" s="5" t="s">
        <v>13</v>
      </c>
      <c r="G144" s="5" t="s">
        <v>310</v>
      </c>
      <c r="H144" s="6">
        <v>1</v>
      </c>
      <c r="I144" s="5">
        <v>0</v>
      </c>
      <c r="J144" s="5" t="s">
        <v>354</v>
      </c>
      <c r="K144" s="8" t="s">
        <v>395</v>
      </c>
      <c r="L144" s="6" t="s">
        <v>355</v>
      </c>
      <c r="M144" s="5" t="s">
        <v>356</v>
      </c>
    </row>
    <row r="145" spans="1:13" x14ac:dyDescent="0.25">
      <c r="A145" s="5" t="s">
        <v>122</v>
      </c>
      <c r="B145" s="5" t="s">
        <v>123</v>
      </c>
      <c r="C145" s="5" t="s">
        <v>30</v>
      </c>
      <c r="D145" s="6">
        <v>6</v>
      </c>
      <c r="E145" s="6" t="s">
        <v>9</v>
      </c>
      <c r="F145" s="5" t="s">
        <v>13</v>
      </c>
      <c r="G145" s="5" t="s">
        <v>301</v>
      </c>
      <c r="H145" s="6">
        <v>1</v>
      </c>
      <c r="I145" s="5">
        <v>1738700</v>
      </c>
      <c r="J145" s="5" t="s">
        <v>329</v>
      </c>
      <c r="K145" s="8" t="s">
        <v>395</v>
      </c>
      <c r="L145" s="6" t="s">
        <v>343</v>
      </c>
      <c r="M145" s="5" t="s">
        <v>376</v>
      </c>
    </row>
    <row r="146" spans="1:13" x14ac:dyDescent="0.25">
      <c r="A146" s="5" t="s">
        <v>140</v>
      </c>
      <c r="B146" s="5" t="s">
        <v>13</v>
      </c>
      <c r="C146" s="5" t="s">
        <v>16</v>
      </c>
      <c r="D146" s="6">
        <v>1</v>
      </c>
      <c r="E146" s="6" t="s">
        <v>9</v>
      </c>
      <c r="F146" s="5" t="s">
        <v>13</v>
      </c>
      <c r="G146" s="5" t="s">
        <v>295</v>
      </c>
      <c r="H146" s="6">
        <v>1</v>
      </c>
      <c r="I146" s="5">
        <v>556100</v>
      </c>
      <c r="J146" s="5" t="s">
        <v>329</v>
      </c>
      <c r="K146" s="8" t="s">
        <v>395</v>
      </c>
      <c r="L146" s="6" t="s">
        <v>343</v>
      </c>
      <c r="M146" s="5" t="s">
        <v>376</v>
      </c>
    </row>
    <row r="147" spans="1:13" x14ac:dyDescent="0.25">
      <c r="A147" s="5" t="s">
        <v>214</v>
      </c>
      <c r="B147" s="5" t="s">
        <v>67</v>
      </c>
      <c r="C147" s="5" t="s">
        <v>20</v>
      </c>
      <c r="D147" s="6">
        <v>3</v>
      </c>
      <c r="E147" s="6" t="s">
        <v>8</v>
      </c>
      <c r="F147" s="5" t="s">
        <v>13</v>
      </c>
      <c r="G147" s="5" t="s">
        <v>295</v>
      </c>
      <c r="H147" s="6">
        <v>1</v>
      </c>
      <c r="I147" s="5">
        <v>456500</v>
      </c>
      <c r="J147" s="5" t="s">
        <v>329</v>
      </c>
      <c r="K147" s="8" t="s">
        <v>395</v>
      </c>
      <c r="L147" s="6" t="s">
        <v>343</v>
      </c>
      <c r="M147" s="5" t="s">
        <v>376</v>
      </c>
    </row>
    <row r="148" spans="1:13" x14ac:dyDescent="0.25">
      <c r="A148" s="5" t="s">
        <v>218</v>
      </c>
      <c r="B148" s="5" t="s">
        <v>173</v>
      </c>
      <c r="C148" s="5" t="s">
        <v>20</v>
      </c>
      <c r="D148" s="6">
        <v>3</v>
      </c>
      <c r="E148" s="6" t="s">
        <v>8</v>
      </c>
      <c r="F148" s="5" t="s">
        <v>13</v>
      </c>
      <c r="G148" s="5" t="s">
        <v>321</v>
      </c>
      <c r="H148" s="6">
        <v>1</v>
      </c>
      <c r="I148" s="5">
        <v>0</v>
      </c>
      <c r="J148" s="5" t="s">
        <v>354</v>
      </c>
      <c r="K148" s="8" t="s">
        <v>395</v>
      </c>
      <c r="L148" s="6" t="s">
        <v>355</v>
      </c>
      <c r="M148" s="5" t="s">
        <v>356</v>
      </c>
    </row>
    <row r="149" spans="1:13" x14ac:dyDescent="0.25">
      <c r="A149" s="5" t="s">
        <v>239</v>
      </c>
      <c r="B149" s="5" t="s">
        <v>64</v>
      </c>
      <c r="C149" s="5" t="s">
        <v>30</v>
      </c>
      <c r="D149" s="6">
        <v>5</v>
      </c>
      <c r="E149" s="6" t="s">
        <v>9</v>
      </c>
      <c r="F149" s="5" t="s">
        <v>13</v>
      </c>
      <c r="G149" s="5" t="s">
        <v>301</v>
      </c>
      <c r="H149" s="6">
        <v>1</v>
      </c>
      <c r="I149" s="5">
        <v>1998000</v>
      </c>
      <c r="J149" s="5" t="s">
        <v>354</v>
      </c>
      <c r="K149" s="8" t="s">
        <v>395</v>
      </c>
      <c r="L149" s="6" t="s">
        <v>355</v>
      </c>
      <c r="M149" s="5" t="s">
        <v>356</v>
      </c>
    </row>
    <row r="150" spans="1:13" x14ac:dyDescent="0.25">
      <c r="A150" s="5" t="s">
        <v>240</v>
      </c>
      <c r="B150" s="5" t="s">
        <v>241</v>
      </c>
      <c r="C150" s="5" t="s">
        <v>30</v>
      </c>
      <c r="D150" s="6">
        <v>4</v>
      </c>
      <c r="E150" s="6" t="s">
        <v>9</v>
      </c>
      <c r="F150" s="5" t="s">
        <v>13</v>
      </c>
      <c r="G150" s="5" t="s">
        <v>295</v>
      </c>
      <c r="H150" s="6">
        <v>1</v>
      </c>
      <c r="I150" s="5">
        <v>1046500</v>
      </c>
      <c r="J150" s="5" t="s">
        <v>354</v>
      </c>
      <c r="K150" s="8" t="s">
        <v>395</v>
      </c>
      <c r="L150" s="6" t="s">
        <v>355</v>
      </c>
      <c r="M150" s="5" t="s">
        <v>356</v>
      </c>
    </row>
    <row r="151" spans="1:13" x14ac:dyDescent="0.25">
      <c r="A151" s="5" t="s">
        <v>276</v>
      </c>
      <c r="B151" s="5" t="s">
        <v>19</v>
      </c>
      <c r="C151" s="5" t="s">
        <v>20</v>
      </c>
      <c r="D151" s="6">
        <v>2</v>
      </c>
      <c r="E151" s="6" t="s">
        <v>8</v>
      </c>
      <c r="F151" s="5" t="s">
        <v>13</v>
      </c>
      <c r="G151" s="5" t="s">
        <v>297</v>
      </c>
      <c r="H151" s="6">
        <v>1</v>
      </c>
      <c r="I151" s="5">
        <v>2072700</v>
      </c>
      <c r="J151" s="5" t="s">
        <v>329</v>
      </c>
      <c r="K151" s="8" t="s">
        <v>395</v>
      </c>
      <c r="L151" s="6" t="s">
        <v>343</v>
      </c>
      <c r="M151" s="5" t="s">
        <v>376</v>
      </c>
    </row>
    <row r="152" spans="1:13" x14ac:dyDescent="0.25">
      <c r="A152" s="5" t="s">
        <v>287</v>
      </c>
      <c r="B152" s="5" t="s">
        <v>13</v>
      </c>
      <c r="C152" s="5" t="s">
        <v>16</v>
      </c>
      <c r="D152" s="6">
        <v>1</v>
      </c>
      <c r="E152" s="6" t="s">
        <v>9</v>
      </c>
      <c r="F152" s="5" t="s">
        <v>13</v>
      </c>
      <c r="G152" s="5" t="s">
        <v>297</v>
      </c>
      <c r="H152" s="6">
        <v>1</v>
      </c>
      <c r="I152" s="5">
        <v>200000</v>
      </c>
      <c r="J152" s="5" t="s">
        <v>329</v>
      </c>
      <c r="K152" s="8" t="s">
        <v>395</v>
      </c>
      <c r="L152" s="6" t="s">
        <v>343</v>
      </c>
      <c r="M152" s="5" t="s">
        <v>376</v>
      </c>
    </row>
    <row r="153" spans="1:13" x14ac:dyDescent="0.25">
      <c r="A153" s="5" t="s">
        <v>28</v>
      </c>
      <c r="B153" s="5" t="s">
        <v>29</v>
      </c>
      <c r="C153" s="5" t="s">
        <v>30</v>
      </c>
      <c r="D153" s="6">
        <v>4</v>
      </c>
      <c r="E153" s="6" t="s">
        <v>9</v>
      </c>
      <c r="F153" s="5" t="s">
        <v>13</v>
      </c>
      <c r="G153" s="5" t="s">
        <v>298</v>
      </c>
      <c r="H153" s="6">
        <v>0</v>
      </c>
      <c r="I153" s="5">
        <v>1128200</v>
      </c>
      <c r="J153" s="5" t="s">
        <v>354</v>
      </c>
      <c r="K153" s="8" t="s">
        <v>395</v>
      </c>
      <c r="L153" s="6" t="s">
        <v>355</v>
      </c>
      <c r="M153" s="5" t="s">
        <v>356</v>
      </c>
    </row>
    <row r="154" spans="1:13" x14ac:dyDescent="0.25">
      <c r="A154" s="5" t="s">
        <v>41</v>
      </c>
      <c r="B154" s="5" t="s">
        <v>42</v>
      </c>
      <c r="C154" s="5" t="s">
        <v>12</v>
      </c>
      <c r="D154" s="6">
        <v>4</v>
      </c>
      <c r="E154" s="6" t="s">
        <v>8</v>
      </c>
      <c r="F154" s="5" t="s">
        <v>13</v>
      </c>
      <c r="G154" s="5" t="s">
        <v>302</v>
      </c>
      <c r="H154" s="6">
        <v>0</v>
      </c>
      <c r="I154" s="5">
        <v>2733200</v>
      </c>
      <c r="J154" s="5" t="s">
        <v>329</v>
      </c>
      <c r="K154" s="8" t="s">
        <v>395</v>
      </c>
      <c r="L154" s="6" t="s">
        <v>373</v>
      </c>
      <c r="M154" s="5" t="s">
        <v>373</v>
      </c>
    </row>
    <row r="155" spans="1:13" x14ac:dyDescent="0.25">
      <c r="A155" s="5" t="s">
        <v>46</v>
      </c>
      <c r="B155" s="5" t="s">
        <v>42</v>
      </c>
      <c r="C155" s="5" t="s">
        <v>12</v>
      </c>
      <c r="D155" s="6">
        <v>4</v>
      </c>
      <c r="E155" s="6" t="s">
        <v>8</v>
      </c>
      <c r="F155" s="5" t="s">
        <v>13</v>
      </c>
      <c r="G155" s="5" t="s">
        <v>297</v>
      </c>
      <c r="H155" s="6">
        <v>0</v>
      </c>
      <c r="I155" s="5">
        <v>2417300</v>
      </c>
      <c r="J155" s="5" t="s">
        <v>329</v>
      </c>
      <c r="K155" s="8" t="s">
        <v>395</v>
      </c>
      <c r="L155" s="6" t="s">
        <v>373</v>
      </c>
      <c r="M155" s="5" t="s">
        <v>373</v>
      </c>
    </row>
    <row r="156" spans="1:13" x14ac:dyDescent="0.25">
      <c r="A156" s="5" t="s">
        <v>55</v>
      </c>
      <c r="B156" s="5" t="s">
        <v>13</v>
      </c>
      <c r="C156" s="5" t="s">
        <v>30</v>
      </c>
      <c r="D156" s="6">
        <v>3</v>
      </c>
      <c r="E156" s="6" t="s">
        <v>9</v>
      </c>
      <c r="F156" s="5" t="s">
        <v>13</v>
      </c>
      <c r="G156" s="5" t="s">
        <v>297</v>
      </c>
      <c r="H156" s="6">
        <v>0</v>
      </c>
      <c r="I156" s="5">
        <v>2342500</v>
      </c>
      <c r="J156" s="5" t="s">
        <v>329</v>
      </c>
      <c r="K156" s="8" t="s">
        <v>395</v>
      </c>
      <c r="L156" s="6" t="s">
        <v>373</v>
      </c>
      <c r="M156" s="5" t="s">
        <v>373</v>
      </c>
    </row>
    <row r="157" spans="1:13" x14ac:dyDescent="0.25">
      <c r="A157" s="5" t="s">
        <v>59</v>
      </c>
      <c r="B157" s="5" t="s">
        <v>60</v>
      </c>
      <c r="C157" s="5" t="s">
        <v>20</v>
      </c>
      <c r="D157" s="6">
        <v>2</v>
      </c>
      <c r="E157" s="6" t="s">
        <v>8</v>
      </c>
      <c r="F157" s="5" t="s">
        <v>13</v>
      </c>
      <c r="G157" s="5" t="s">
        <v>295</v>
      </c>
      <c r="H157" s="6">
        <v>0</v>
      </c>
      <c r="I157" s="5">
        <v>1055500</v>
      </c>
      <c r="J157" s="5" t="s">
        <v>329</v>
      </c>
      <c r="K157" s="8" t="s">
        <v>395</v>
      </c>
      <c r="L157" s="6" t="s">
        <v>373</v>
      </c>
      <c r="M157" s="5" t="s">
        <v>373</v>
      </c>
    </row>
    <row r="158" spans="1:13" x14ac:dyDescent="0.25">
      <c r="A158" s="5" t="s">
        <v>62</v>
      </c>
      <c r="B158" s="5" t="s">
        <v>13</v>
      </c>
      <c r="C158" s="5" t="s">
        <v>33</v>
      </c>
      <c r="D158" s="6">
        <v>4</v>
      </c>
      <c r="E158" s="6" t="s">
        <v>7</v>
      </c>
      <c r="F158" s="5" t="s">
        <v>13</v>
      </c>
      <c r="G158" s="5" t="s">
        <v>304</v>
      </c>
      <c r="H158" s="6">
        <v>0</v>
      </c>
      <c r="I158" s="5">
        <v>2282700</v>
      </c>
      <c r="J158" s="5" t="s">
        <v>329</v>
      </c>
      <c r="K158" s="8" t="s">
        <v>395</v>
      </c>
      <c r="L158" s="6" t="s">
        <v>373</v>
      </c>
      <c r="M158" s="5" t="s">
        <v>373</v>
      </c>
    </row>
    <row r="159" spans="1:13" x14ac:dyDescent="0.25">
      <c r="A159" s="5" t="s">
        <v>68</v>
      </c>
      <c r="B159" s="5" t="s">
        <v>67</v>
      </c>
      <c r="C159" s="5" t="s">
        <v>20</v>
      </c>
      <c r="D159" s="6">
        <v>3</v>
      </c>
      <c r="E159" s="6" t="s">
        <v>8</v>
      </c>
      <c r="F159" s="5" t="s">
        <v>13</v>
      </c>
      <c r="G159" s="5" t="s">
        <v>295</v>
      </c>
      <c r="H159" s="6">
        <v>0</v>
      </c>
      <c r="I159" s="5">
        <v>488200</v>
      </c>
      <c r="J159" s="5" t="s">
        <v>329</v>
      </c>
      <c r="K159" s="8" t="s">
        <v>395</v>
      </c>
      <c r="L159" s="6" t="s">
        <v>373</v>
      </c>
      <c r="M159" s="5" t="s">
        <v>373</v>
      </c>
    </row>
    <row r="160" spans="1:13" x14ac:dyDescent="0.25">
      <c r="A160" s="5" t="s">
        <v>76</v>
      </c>
      <c r="B160" s="5" t="s">
        <v>77</v>
      </c>
      <c r="C160" s="5" t="s">
        <v>30</v>
      </c>
      <c r="D160" s="6">
        <v>6</v>
      </c>
      <c r="E160" s="6" t="s">
        <v>9</v>
      </c>
      <c r="F160" s="5" t="s">
        <v>13</v>
      </c>
      <c r="G160" s="5" t="s">
        <v>299</v>
      </c>
      <c r="H160" s="6">
        <v>0</v>
      </c>
      <c r="I160" s="5">
        <v>104000</v>
      </c>
      <c r="J160" s="5" t="s">
        <v>354</v>
      </c>
      <c r="K160" s="8" t="s">
        <v>395</v>
      </c>
      <c r="L160" s="6" t="s">
        <v>355</v>
      </c>
      <c r="M160" s="5" t="s">
        <v>356</v>
      </c>
    </row>
    <row r="161" spans="1:13" x14ac:dyDescent="0.25">
      <c r="A161" s="5" t="s">
        <v>93</v>
      </c>
      <c r="B161" s="5" t="s">
        <v>94</v>
      </c>
      <c r="C161" s="5" t="s">
        <v>25</v>
      </c>
      <c r="D161" s="6">
        <v>2</v>
      </c>
      <c r="E161" s="6" t="s">
        <v>7</v>
      </c>
      <c r="F161" s="5" t="s">
        <v>13</v>
      </c>
      <c r="G161" s="5" t="s">
        <v>295</v>
      </c>
      <c r="H161" s="6">
        <v>0</v>
      </c>
      <c r="I161" s="5">
        <v>214000</v>
      </c>
      <c r="J161" s="5" t="s">
        <v>329</v>
      </c>
      <c r="K161" s="8" t="s">
        <v>395</v>
      </c>
      <c r="L161" s="6" t="s">
        <v>373</v>
      </c>
      <c r="M161" s="5" t="s">
        <v>373</v>
      </c>
    </row>
    <row r="162" spans="1:13" x14ac:dyDescent="0.25">
      <c r="A162" s="5" t="s">
        <v>104</v>
      </c>
      <c r="B162" s="5" t="s">
        <v>24</v>
      </c>
      <c r="C162" s="5" t="s">
        <v>25</v>
      </c>
      <c r="D162" s="6">
        <v>2</v>
      </c>
      <c r="E162" s="6" t="s">
        <v>7</v>
      </c>
      <c r="F162" s="5" t="s">
        <v>13</v>
      </c>
      <c r="G162" s="5" t="s">
        <v>299</v>
      </c>
      <c r="H162" s="6">
        <v>0</v>
      </c>
      <c r="I162" s="5">
        <v>4000</v>
      </c>
      <c r="J162" s="5" t="s">
        <v>354</v>
      </c>
      <c r="K162" s="8" t="s">
        <v>395</v>
      </c>
      <c r="L162" s="6" t="s">
        <v>355</v>
      </c>
      <c r="M162" s="5" t="s">
        <v>356</v>
      </c>
    </row>
    <row r="163" spans="1:13" x14ac:dyDescent="0.25">
      <c r="A163" s="5" t="s">
        <v>105</v>
      </c>
      <c r="B163" s="5" t="s">
        <v>22</v>
      </c>
      <c r="C163" s="5" t="s">
        <v>20</v>
      </c>
      <c r="D163" s="6">
        <v>4</v>
      </c>
      <c r="E163" s="6" t="s">
        <v>8</v>
      </c>
      <c r="F163" s="5" t="s">
        <v>13</v>
      </c>
      <c r="G163" s="5" t="s">
        <v>308</v>
      </c>
      <c r="H163" s="6">
        <v>0</v>
      </c>
      <c r="I163" s="5">
        <v>4000000</v>
      </c>
      <c r="J163" s="5" t="s">
        <v>354</v>
      </c>
      <c r="K163" s="8" t="s">
        <v>395</v>
      </c>
      <c r="L163" s="6" t="s">
        <v>355</v>
      </c>
      <c r="M163" s="5" t="s">
        <v>356</v>
      </c>
    </row>
    <row r="164" spans="1:13" x14ac:dyDescent="0.25">
      <c r="A164" s="5" t="s">
        <v>111</v>
      </c>
      <c r="B164" s="5" t="s">
        <v>37</v>
      </c>
      <c r="C164" s="5" t="s">
        <v>12</v>
      </c>
      <c r="D164" s="6">
        <v>4</v>
      </c>
      <c r="E164" s="6" t="s">
        <v>8</v>
      </c>
      <c r="F164" s="5" t="s">
        <v>13</v>
      </c>
      <c r="G164" s="5" t="s">
        <v>300</v>
      </c>
      <c r="H164" s="6">
        <v>0</v>
      </c>
      <c r="I164" s="5">
        <v>1826000</v>
      </c>
      <c r="J164" s="5" t="s">
        <v>329</v>
      </c>
      <c r="K164" s="8" t="s">
        <v>395</v>
      </c>
      <c r="L164" s="6" t="s">
        <v>373</v>
      </c>
      <c r="M164" s="5" t="s">
        <v>373</v>
      </c>
    </row>
    <row r="165" spans="1:13" x14ac:dyDescent="0.25">
      <c r="A165" s="5" t="s">
        <v>135</v>
      </c>
      <c r="B165" s="5" t="s">
        <v>13</v>
      </c>
      <c r="C165" s="5" t="s">
        <v>33</v>
      </c>
      <c r="D165" s="6">
        <v>4</v>
      </c>
      <c r="E165" s="6" t="s">
        <v>7</v>
      </c>
      <c r="F165" s="5" t="s">
        <v>13</v>
      </c>
      <c r="G165" s="5" t="s">
        <v>297</v>
      </c>
      <c r="H165" s="6">
        <v>0</v>
      </c>
      <c r="I165" s="5">
        <v>1664500</v>
      </c>
      <c r="J165" s="5" t="s">
        <v>329</v>
      </c>
      <c r="K165" s="8" t="s">
        <v>395</v>
      </c>
      <c r="L165" s="6" t="s">
        <v>373</v>
      </c>
      <c r="M165" s="5" t="s">
        <v>373</v>
      </c>
    </row>
    <row r="166" spans="1:13" x14ac:dyDescent="0.25">
      <c r="A166" s="5" t="s">
        <v>138</v>
      </c>
      <c r="B166" s="5" t="s">
        <v>139</v>
      </c>
      <c r="C166" s="5" t="s">
        <v>12</v>
      </c>
      <c r="D166" s="6">
        <v>3</v>
      </c>
      <c r="E166" s="6" t="s">
        <v>8</v>
      </c>
      <c r="F166" s="5" t="s">
        <v>13</v>
      </c>
      <c r="G166" s="5" t="s">
        <v>295</v>
      </c>
      <c r="H166" s="6">
        <v>0</v>
      </c>
      <c r="I166" s="5">
        <v>355100</v>
      </c>
      <c r="J166" s="5" t="s">
        <v>329</v>
      </c>
      <c r="K166" s="8" t="s">
        <v>395</v>
      </c>
      <c r="L166" s="6" t="s">
        <v>373</v>
      </c>
      <c r="M166" s="5" t="s">
        <v>373</v>
      </c>
    </row>
    <row r="167" spans="1:13" x14ac:dyDescent="0.25">
      <c r="A167" s="5" t="s">
        <v>142</v>
      </c>
      <c r="B167" s="5" t="s">
        <v>13</v>
      </c>
      <c r="C167" s="5" t="s">
        <v>16</v>
      </c>
      <c r="D167" s="6">
        <v>2</v>
      </c>
      <c r="E167" s="6" t="s">
        <v>9</v>
      </c>
      <c r="F167" s="5" t="s">
        <v>13</v>
      </c>
      <c r="G167" s="5" t="s">
        <v>298</v>
      </c>
      <c r="H167" s="6">
        <v>0</v>
      </c>
      <c r="I167" s="5">
        <v>2802000</v>
      </c>
      <c r="J167" s="5" t="s">
        <v>329</v>
      </c>
      <c r="K167" s="8" t="s">
        <v>395</v>
      </c>
      <c r="L167" s="6" t="s">
        <v>373</v>
      </c>
      <c r="M167" s="5" t="s">
        <v>373</v>
      </c>
    </row>
    <row r="168" spans="1:13" x14ac:dyDescent="0.25">
      <c r="A168" s="5" t="s">
        <v>143</v>
      </c>
      <c r="B168" s="5" t="s">
        <v>37</v>
      </c>
      <c r="C168" s="5" t="s">
        <v>12</v>
      </c>
      <c r="D168" s="6">
        <v>4</v>
      </c>
      <c r="E168" s="6" t="s">
        <v>8</v>
      </c>
      <c r="F168" s="5" t="s">
        <v>13</v>
      </c>
      <c r="G168" s="5" t="s">
        <v>298</v>
      </c>
      <c r="H168" s="6">
        <v>0</v>
      </c>
      <c r="I168" s="5">
        <v>1678400</v>
      </c>
      <c r="J168" s="5" t="s">
        <v>329</v>
      </c>
      <c r="K168" s="8" t="s">
        <v>395</v>
      </c>
      <c r="L168" s="6" t="s">
        <v>373</v>
      </c>
      <c r="M168" s="5" t="s">
        <v>373</v>
      </c>
    </row>
    <row r="169" spans="1:13" x14ac:dyDescent="0.25">
      <c r="A169" s="5" t="s">
        <v>144</v>
      </c>
      <c r="B169" s="5" t="s">
        <v>145</v>
      </c>
      <c r="C169" s="5" t="s">
        <v>12</v>
      </c>
      <c r="D169" s="6">
        <v>6</v>
      </c>
      <c r="E169" s="6" t="s">
        <v>8</v>
      </c>
      <c r="F169" s="5" t="s">
        <v>13</v>
      </c>
      <c r="G169" s="5" t="s">
        <v>295</v>
      </c>
      <c r="H169" s="6">
        <v>0</v>
      </c>
      <c r="I169" s="5">
        <v>119500</v>
      </c>
      <c r="J169" s="5" t="s">
        <v>329</v>
      </c>
      <c r="K169" s="8" t="s">
        <v>395</v>
      </c>
      <c r="L169" s="6" t="s">
        <v>374</v>
      </c>
      <c r="M169" s="5" t="s">
        <v>374</v>
      </c>
    </row>
    <row r="170" spans="1:13" x14ac:dyDescent="0.25">
      <c r="A170" s="5" t="s">
        <v>150</v>
      </c>
      <c r="B170" s="5" t="s">
        <v>13</v>
      </c>
      <c r="C170" s="5" t="s">
        <v>16</v>
      </c>
      <c r="D170" s="6">
        <v>1</v>
      </c>
      <c r="E170" s="6" t="s">
        <v>9</v>
      </c>
      <c r="F170" s="5" t="s">
        <v>13</v>
      </c>
      <c r="G170" s="5" t="s">
        <v>298</v>
      </c>
      <c r="H170" s="6">
        <v>0</v>
      </c>
      <c r="I170" s="5">
        <v>3734100</v>
      </c>
      <c r="J170" s="5" t="s">
        <v>329</v>
      </c>
      <c r="K170" s="8" t="s">
        <v>395</v>
      </c>
      <c r="L170" s="6" t="s">
        <v>373</v>
      </c>
      <c r="M170" s="5" t="s">
        <v>373</v>
      </c>
    </row>
    <row r="171" spans="1:13" x14ac:dyDescent="0.25">
      <c r="A171" s="5" t="s">
        <v>155</v>
      </c>
      <c r="B171" s="5" t="s">
        <v>156</v>
      </c>
      <c r="C171" s="5" t="s">
        <v>25</v>
      </c>
      <c r="D171" s="6">
        <v>3</v>
      </c>
      <c r="E171" s="6" t="s">
        <v>7</v>
      </c>
      <c r="F171" s="5" t="s">
        <v>13</v>
      </c>
      <c r="G171" s="5" t="s">
        <v>308</v>
      </c>
      <c r="H171" s="6">
        <v>0</v>
      </c>
      <c r="I171" s="5">
        <v>306000</v>
      </c>
      <c r="J171" s="5" t="s">
        <v>354</v>
      </c>
      <c r="K171" s="8" t="s">
        <v>395</v>
      </c>
      <c r="L171" s="6" t="s">
        <v>355</v>
      </c>
      <c r="M171" s="5" t="s">
        <v>356</v>
      </c>
    </row>
    <row r="172" spans="1:13" x14ac:dyDescent="0.25">
      <c r="A172" s="5" t="s">
        <v>162</v>
      </c>
      <c r="B172" s="5" t="s">
        <v>163</v>
      </c>
      <c r="C172" s="5" t="s">
        <v>20</v>
      </c>
      <c r="D172" s="6">
        <v>3</v>
      </c>
      <c r="E172" s="6" t="s">
        <v>8</v>
      </c>
      <c r="F172" s="5" t="s">
        <v>13</v>
      </c>
      <c r="G172" s="5" t="s">
        <v>301</v>
      </c>
      <c r="H172" s="6">
        <v>0</v>
      </c>
      <c r="I172" s="5">
        <v>1944000</v>
      </c>
      <c r="J172" s="5" t="s">
        <v>354</v>
      </c>
      <c r="K172" s="8" t="s">
        <v>395</v>
      </c>
      <c r="L172" s="6" t="s">
        <v>355</v>
      </c>
      <c r="M172" s="5" t="s">
        <v>356</v>
      </c>
    </row>
    <row r="173" spans="1:13" x14ac:dyDescent="0.25">
      <c r="A173" s="5" t="s">
        <v>165</v>
      </c>
      <c r="B173" s="5" t="s">
        <v>13</v>
      </c>
      <c r="C173" s="5" t="s">
        <v>16</v>
      </c>
      <c r="D173" s="6">
        <v>1</v>
      </c>
      <c r="E173" s="6" t="s">
        <v>9</v>
      </c>
      <c r="F173" s="5" t="s">
        <v>13</v>
      </c>
      <c r="G173" s="5" t="s">
        <v>298</v>
      </c>
      <c r="H173" s="6">
        <v>0</v>
      </c>
      <c r="I173" s="5">
        <v>3549900</v>
      </c>
      <c r="J173" s="5" t="s">
        <v>329</v>
      </c>
      <c r="K173" s="8" t="s">
        <v>395</v>
      </c>
      <c r="L173" s="6" t="s">
        <v>373</v>
      </c>
      <c r="M173" s="5" t="s">
        <v>373</v>
      </c>
    </row>
    <row r="174" spans="1:13" x14ac:dyDescent="0.25">
      <c r="A174" s="5" t="s">
        <v>171</v>
      </c>
      <c r="B174" s="5" t="s">
        <v>27</v>
      </c>
      <c r="C174" s="5" t="s">
        <v>25</v>
      </c>
      <c r="D174" s="6">
        <v>4</v>
      </c>
      <c r="E174" s="6" t="s">
        <v>7</v>
      </c>
      <c r="F174" s="5" t="s">
        <v>13</v>
      </c>
      <c r="G174" s="5" t="s">
        <v>295</v>
      </c>
      <c r="H174" s="6">
        <v>0</v>
      </c>
      <c r="I174" s="5">
        <v>30500</v>
      </c>
      <c r="J174" s="5" t="s">
        <v>329</v>
      </c>
      <c r="K174" s="8" t="s">
        <v>395</v>
      </c>
      <c r="L174" s="6" t="s">
        <v>374</v>
      </c>
      <c r="M174" s="5" t="s">
        <v>374</v>
      </c>
    </row>
    <row r="175" spans="1:13" x14ac:dyDescent="0.25">
      <c r="A175" s="5" t="s">
        <v>172</v>
      </c>
      <c r="B175" s="5" t="s">
        <v>173</v>
      </c>
      <c r="C175" s="5" t="s">
        <v>20</v>
      </c>
      <c r="D175" s="6">
        <v>3</v>
      </c>
      <c r="E175" s="6" t="s">
        <v>8</v>
      </c>
      <c r="F175" s="5" t="s">
        <v>13</v>
      </c>
      <c r="G175" s="5" t="s">
        <v>316</v>
      </c>
      <c r="H175" s="6">
        <v>0</v>
      </c>
      <c r="I175" s="5">
        <v>3996000</v>
      </c>
      <c r="J175" s="5" t="s">
        <v>354</v>
      </c>
      <c r="K175" s="8" t="s">
        <v>395</v>
      </c>
      <c r="L175" s="6" t="s">
        <v>355</v>
      </c>
      <c r="M175" s="5" t="s">
        <v>356</v>
      </c>
    </row>
    <row r="176" spans="1:13" x14ac:dyDescent="0.25">
      <c r="A176" s="5" t="s">
        <v>188</v>
      </c>
      <c r="B176" s="5" t="s">
        <v>109</v>
      </c>
      <c r="C176" s="5" t="s">
        <v>25</v>
      </c>
      <c r="D176" s="6">
        <v>6</v>
      </c>
      <c r="E176" s="6" t="s">
        <v>7</v>
      </c>
      <c r="F176" s="5" t="s">
        <v>13</v>
      </c>
      <c r="G176" s="5" t="s">
        <v>295</v>
      </c>
      <c r="H176" s="6">
        <v>0</v>
      </c>
      <c r="I176" s="5">
        <v>532300</v>
      </c>
      <c r="J176" s="5" t="s">
        <v>329</v>
      </c>
      <c r="K176" s="8" t="s">
        <v>395</v>
      </c>
      <c r="L176" s="6" t="s">
        <v>373</v>
      </c>
      <c r="M176" s="5" t="s">
        <v>373</v>
      </c>
    </row>
    <row r="177" spans="1:13" x14ac:dyDescent="0.25">
      <c r="A177" s="5" t="s">
        <v>189</v>
      </c>
      <c r="B177" s="5" t="s">
        <v>64</v>
      </c>
      <c r="C177" s="5" t="s">
        <v>30</v>
      </c>
      <c r="D177" s="6">
        <v>6</v>
      </c>
      <c r="E177" s="6" t="s">
        <v>9</v>
      </c>
      <c r="F177" s="5" t="s">
        <v>13</v>
      </c>
      <c r="G177" s="5" t="s">
        <v>297</v>
      </c>
      <c r="H177" s="6">
        <v>0</v>
      </c>
      <c r="I177" s="5">
        <v>1007700</v>
      </c>
      <c r="J177" s="5" t="s">
        <v>329</v>
      </c>
      <c r="K177" s="8" t="s">
        <v>395</v>
      </c>
      <c r="L177" s="6" t="s">
        <v>373</v>
      </c>
      <c r="M177" s="5" t="s">
        <v>373</v>
      </c>
    </row>
    <row r="178" spans="1:13" x14ac:dyDescent="0.25">
      <c r="A178" s="5" t="s">
        <v>198</v>
      </c>
      <c r="B178" s="5" t="s">
        <v>35</v>
      </c>
      <c r="C178" s="5" t="s">
        <v>25</v>
      </c>
      <c r="D178" s="6">
        <v>1</v>
      </c>
      <c r="E178" s="6" t="s">
        <v>7</v>
      </c>
      <c r="F178" s="5" t="s">
        <v>13</v>
      </c>
      <c r="G178" s="5" t="s">
        <v>302</v>
      </c>
      <c r="H178" s="6">
        <v>0</v>
      </c>
      <c r="I178" s="5">
        <v>353000</v>
      </c>
      <c r="J178" s="5" t="s">
        <v>329</v>
      </c>
      <c r="K178" s="8" t="s">
        <v>395</v>
      </c>
      <c r="L178" s="6" t="s">
        <v>373</v>
      </c>
      <c r="M178" s="5" t="s">
        <v>373</v>
      </c>
    </row>
    <row r="179" spans="1:13" x14ac:dyDescent="0.25">
      <c r="A179" s="5" t="s">
        <v>200</v>
      </c>
      <c r="B179" s="5" t="s">
        <v>201</v>
      </c>
      <c r="C179" s="5" t="s">
        <v>33</v>
      </c>
      <c r="D179" s="6">
        <v>1</v>
      </c>
      <c r="E179" s="6" t="s">
        <v>7</v>
      </c>
      <c r="F179" s="5" t="s">
        <v>13</v>
      </c>
      <c r="G179" s="5" t="s">
        <v>298</v>
      </c>
      <c r="H179" s="6">
        <v>0</v>
      </c>
      <c r="I179" s="5">
        <v>1073000</v>
      </c>
      <c r="J179" s="5" t="s">
        <v>354</v>
      </c>
      <c r="K179" s="8" t="s">
        <v>395</v>
      </c>
      <c r="L179" s="6" t="s">
        <v>355</v>
      </c>
      <c r="M179" s="5" t="s">
        <v>356</v>
      </c>
    </row>
    <row r="180" spans="1:13" x14ac:dyDescent="0.25">
      <c r="A180" s="5" t="s">
        <v>206</v>
      </c>
      <c r="B180" s="5" t="s">
        <v>98</v>
      </c>
      <c r="C180" s="5" t="s">
        <v>16</v>
      </c>
      <c r="D180" s="6">
        <v>4</v>
      </c>
      <c r="E180" s="6" t="s">
        <v>9</v>
      </c>
      <c r="F180" s="5" t="s">
        <v>13</v>
      </c>
      <c r="G180" s="5" t="s">
        <v>297</v>
      </c>
      <c r="H180" s="6">
        <v>0</v>
      </c>
      <c r="I180" s="5">
        <v>94000</v>
      </c>
      <c r="J180" s="5" t="s">
        <v>329</v>
      </c>
      <c r="K180" s="8" t="s">
        <v>395</v>
      </c>
      <c r="L180" s="6" t="s">
        <v>374</v>
      </c>
      <c r="M180" s="5" t="s">
        <v>374</v>
      </c>
    </row>
    <row r="181" spans="1:13" x14ac:dyDescent="0.25">
      <c r="A181" s="5" t="s">
        <v>215</v>
      </c>
      <c r="B181" s="5" t="s">
        <v>216</v>
      </c>
      <c r="C181" s="5" t="s">
        <v>30</v>
      </c>
      <c r="D181" s="6">
        <v>5</v>
      </c>
      <c r="E181" s="6" t="s">
        <v>9</v>
      </c>
      <c r="F181" s="5" t="s">
        <v>13</v>
      </c>
      <c r="G181" s="5" t="s">
        <v>297</v>
      </c>
      <c r="H181" s="6">
        <v>0</v>
      </c>
      <c r="I181" s="5">
        <v>270500</v>
      </c>
      <c r="J181" s="5" t="s">
        <v>329</v>
      </c>
      <c r="K181" s="8" t="s">
        <v>395</v>
      </c>
      <c r="L181" s="6" t="s">
        <v>373</v>
      </c>
      <c r="M181" s="5" t="s">
        <v>373</v>
      </c>
    </row>
    <row r="182" spans="1:13" x14ac:dyDescent="0.25">
      <c r="A182" s="5" t="s">
        <v>224</v>
      </c>
      <c r="B182" s="5" t="s">
        <v>13</v>
      </c>
      <c r="C182" s="5" t="s">
        <v>33</v>
      </c>
      <c r="D182" s="6">
        <v>4</v>
      </c>
      <c r="E182" s="6" t="s">
        <v>7</v>
      </c>
      <c r="F182" s="5" t="s">
        <v>13</v>
      </c>
      <c r="G182" s="5" t="s">
        <v>316</v>
      </c>
      <c r="H182" s="6">
        <v>0</v>
      </c>
      <c r="I182" s="5">
        <v>1009000</v>
      </c>
      <c r="J182" s="5" t="s">
        <v>329</v>
      </c>
      <c r="K182" s="8" t="s">
        <v>395</v>
      </c>
      <c r="L182" s="6" t="s">
        <v>373</v>
      </c>
      <c r="M182" s="5" t="s">
        <v>373</v>
      </c>
    </row>
    <row r="183" spans="1:13" x14ac:dyDescent="0.25">
      <c r="A183" s="5" t="s">
        <v>227</v>
      </c>
      <c r="B183" s="5" t="s">
        <v>228</v>
      </c>
      <c r="C183" s="5" t="s">
        <v>25</v>
      </c>
      <c r="D183" s="6">
        <v>4</v>
      </c>
      <c r="E183" s="6" t="s">
        <v>7</v>
      </c>
      <c r="F183" s="5" t="s">
        <v>13</v>
      </c>
      <c r="G183" s="5" t="s">
        <v>322</v>
      </c>
      <c r="H183" s="6">
        <v>0</v>
      </c>
      <c r="I183" s="5">
        <v>0</v>
      </c>
      <c r="J183" s="5" t="s">
        <v>329</v>
      </c>
      <c r="K183" s="8" t="s">
        <v>395</v>
      </c>
      <c r="L183" s="6" t="s">
        <v>369</v>
      </c>
      <c r="M183" s="5" t="s">
        <v>370</v>
      </c>
    </row>
    <row r="184" spans="1:13" x14ac:dyDescent="0.25">
      <c r="A184" s="5" t="s">
        <v>231</v>
      </c>
      <c r="B184" s="5" t="s">
        <v>27</v>
      </c>
      <c r="C184" s="5" t="s">
        <v>25</v>
      </c>
      <c r="D184" s="6">
        <v>4</v>
      </c>
      <c r="E184" s="6" t="s">
        <v>7</v>
      </c>
      <c r="F184" s="5" t="s">
        <v>13</v>
      </c>
      <c r="G184" s="5" t="s">
        <v>297</v>
      </c>
      <c r="H184" s="6">
        <v>0</v>
      </c>
      <c r="I184" s="5">
        <v>1174100</v>
      </c>
      <c r="J184" s="5" t="s">
        <v>329</v>
      </c>
      <c r="K184" s="8" t="s">
        <v>395</v>
      </c>
      <c r="L184" s="6" t="s">
        <v>373</v>
      </c>
      <c r="M184" s="5" t="s">
        <v>373</v>
      </c>
    </row>
    <row r="185" spans="1:13" x14ac:dyDescent="0.25">
      <c r="A185" s="5" t="s">
        <v>232</v>
      </c>
      <c r="B185" s="5" t="s">
        <v>13</v>
      </c>
      <c r="C185" s="5" t="s">
        <v>16</v>
      </c>
      <c r="D185" s="6">
        <v>9</v>
      </c>
      <c r="E185" s="6" t="s">
        <v>9</v>
      </c>
      <c r="F185" s="5" t="s">
        <v>13</v>
      </c>
      <c r="G185" s="5" t="s">
        <v>298</v>
      </c>
      <c r="H185" s="6">
        <v>0</v>
      </c>
      <c r="I185" s="5">
        <v>1140900</v>
      </c>
      <c r="J185" s="5" t="s">
        <v>329</v>
      </c>
      <c r="K185" s="8" t="s">
        <v>395</v>
      </c>
      <c r="L185" s="6" t="s">
        <v>373</v>
      </c>
      <c r="M185" s="5" t="s">
        <v>373</v>
      </c>
    </row>
    <row r="186" spans="1:13" x14ac:dyDescent="0.25">
      <c r="A186" s="5" t="s">
        <v>234</v>
      </c>
      <c r="B186" s="5" t="s">
        <v>235</v>
      </c>
      <c r="C186" s="5" t="s">
        <v>30</v>
      </c>
      <c r="D186" s="6">
        <v>4</v>
      </c>
      <c r="E186" s="6" t="s">
        <v>9</v>
      </c>
      <c r="F186" s="5" t="s">
        <v>13</v>
      </c>
      <c r="G186" s="5" t="s">
        <v>313</v>
      </c>
      <c r="H186" s="6">
        <v>0</v>
      </c>
      <c r="I186" s="5">
        <v>2722300</v>
      </c>
      <c r="J186" s="5" t="s">
        <v>354</v>
      </c>
      <c r="K186" s="8" t="s">
        <v>395</v>
      </c>
      <c r="L186" s="6" t="s">
        <v>355</v>
      </c>
      <c r="M186" s="5" t="s">
        <v>356</v>
      </c>
    </row>
    <row r="187" spans="1:13" x14ac:dyDescent="0.25">
      <c r="A187" s="5" t="s">
        <v>247</v>
      </c>
      <c r="B187" s="5" t="s">
        <v>187</v>
      </c>
      <c r="C187" s="5" t="s">
        <v>33</v>
      </c>
      <c r="D187" s="6">
        <v>1</v>
      </c>
      <c r="E187" s="6" t="s">
        <v>7</v>
      </c>
      <c r="F187" s="5" t="s">
        <v>13</v>
      </c>
      <c r="G187" s="5" t="s">
        <v>298</v>
      </c>
      <c r="H187" s="6">
        <v>0</v>
      </c>
      <c r="I187" s="5">
        <v>2957000</v>
      </c>
      <c r="J187" s="5" t="s">
        <v>354</v>
      </c>
      <c r="K187" s="8" t="s">
        <v>395</v>
      </c>
      <c r="L187" s="6" t="s">
        <v>355</v>
      </c>
      <c r="M187" s="5" t="s">
        <v>356</v>
      </c>
    </row>
    <row r="188" spans="1:13" x14ac:dyDescent="0.25">
      <c r="A188" s="5" t="s">
        <v>251</v>
      </c>
      <c r="B188" s="5" t="s">
        <v>252</v>
      </c>
      <c r="C188" s="5" t="s">
        <v>30</v>
      </c>
      <c r="D188" s="6">
        <v>5</v>
      </c>
      <c r="E188" s="6" t="s">
        <v>9</v>
      </c>
      <c r="F188" s="5" t="s">
        <v>13</v>
      </c>
      <c r="G188" s="5" t="s">
        <v>295</v>
      </c>
      <c r="H188" s="6">
        <v>0</v>
      </c>
      <c r="I188" s="5">
        <v>215300</v>
      </c>
      <c r="J188" s="5" t="s">
        <v>329</v>
      </c>
      <c r="K188" s="8" t="s">
        <v>395</v>
      </c>
      <c r="L188" s="6" t="s">
        <v>373</v>
      </c>
      <c r="M188" s="5" t="s">
        <v>373</v>
      </c>
    </row>
    <row r="189" spans="1:13" x14ac:dyDescent="0.25">
      <c r="A189" s="5" t="s">
        <v>255</v>
      </c>
      <c r="B189" s="5" t="s">
        <v>75</v>
      </c>
      <c r="C189" s="5" t="s">
        <v>25</v>
      </c>
      <c r="D189" s="6">
        <v>4</v>
      </c>
      <c r="E189" s="6" t="s">
        <v>7</v>
      </c>
      <c r="F189" s="5" t="s">
        <v>13</v>
      </c>
      <c r="G189" s="5" t="s">
        <v>298</v>
      </c>
      <c r="H189" s="6">
        <v>0</v>
      </c>
      <c r="I189" s="5">
        <v>1112500</v>
      </c>
      <c r="J189" s="5" t="s">
        <v>329</v>
      </c>
      <c r="K189" s="8" t="s">
        <v>395</v>
      </c>
      <c r="L189" s="6" t="s">
        <v>373</v>
      </c>
      <c r="M189" s="5" t="s">
        <v>373</v>
      </c>
    </row>
    <row r="190" spans="1:13" x14ac:dyDescent="0.25">
      <c r="A190" s="5" t="s">
        <v>257</v>
      </c>
      <c r="B190" s="5" t="s">
        <v>37</v>
      </c>
      <c r="C190" s="5" t="s">
        <v>12</v>
      </c>
      <c r="D190" s="6">
        <v>4</v>
      </c>
      <c r="E190" s="6" t="s">
        <v>8</v>
      </c>
      <c r="F190" s="5" t="s">
        <v>13</v>
      </c>
      <c r="G190" s="5" t="s">
        <v>297</v>
      </c>
      <c r="H190" s="6">
        <v>0</v>
      </c>
      <c r="I190" s="5">
        <v>778000</v>
      </c>
      <c r="J190" s="5" t="s">
        <v>329</v>
      </c>
      <c r="K190" s="8" t="s">
        <v>395</v>
      </c>
      <c r="L190" s="6" t="s">
        <v>373</v>
      </c>
      <c r="M190" s="5" t="s">
        <v>373</v>
      </c>
    </row>
    <row r="191" spans="1:13" x14ac:dyDescent="0.25">
      <c r="A191" s="5" t="s">
        <v>260</v>
      </c>
      <c r="B191" s="5" t="s">
        <v>13</v>
      </c>
      <c r="C191" s="5" t="s">
        <v>33</v>
      </c>
      <c r="D191" s="6">
        <v>4</v>
      </c>
      <c r="E191" s="6" t="s">
        <v>7</v>
      </c>
      <c r="F191" s="5" t="s">
        <v>13</v>
      </c>
      <c r="G191" s="5" t="s">
        <v>298</v>
      </c>
      <c r="H191" s="6">
        <v>0</v>
      </c>
      <c r="I191" s="5">
        <v>1446100</v>
      </c>
      <c r="J191" s="5" t="s">
        <v>329</v>
      </c>
      <c r="K191" s="8" t="s">
        <v>395</v>
      </c>
      <c r="L191" s="6" t="s">
        <v>373</v>
      </c>
      <c r="M191" s="5" t="s">
        <v>373</v>
      </c>
    </row>
    <row r="192" spans="1:13" x14ac:dyDescent="0.25">
      <c r="A192" s="5" t="s">
        <v>266</v>
      </c>
      <c r="B192" s="5" t="s">
        <v>113</v>
      </c>
      <c r="C192" s="5" t="s">
        <v>30</v>
      </c>
      <c r="D192" s="6">
        <v>3</v>
      </c>
      <c r="E192" s="6" t="s">
        <v>9</v>
      </c>
      <c r="F192" s="5" t="s">
        <v>13</v>
      </c>
      <c r="G192" s="5" t="s">
        <v>297</v>
      </c>
      <c r="H192" s="6">
        <v>0</v>
      </c>
      <c r="I192" s="5">
        <v>1783700</v>
      </c>
      <c r="J192" s="5" t="s">
        <v>329</v>
      </c>
      <c r="K192" s="8" t="s">
        <v>395</v>
      </c>
      <c r="L192" s="6" t="s">
        <v>373</v>
      </c>
      <c r="M192" s="5" t="s">
        <v>373</v>
      </c>
    </row>
    <row r="193" spans="1:13" x14ac:dyDescent="0.25">
      <c r="A193" s="5" t="s">
        <v>273</v>
      </c>
      <c r="B193" s="5" t="s">
        <v>13</v>
      </c>
      <c r="C193" s="5" t="s">
        <v>33</v>
      </c>
      <c r="D193" s="6">
        <v>4</v>
      </c>
      <c r="E193" s="6" t="s">
        <v>7</v>
      </c>
      <c r="F193" s="5" t="s">
        <v>13</v>
      </c>
      <c r="G193" s="5" t="s">
        <v>295</v>
      </c>
      <c r="H193" s="6">
        <v>0</v>
      </c>
      <c r="I193" s="5">
        <v>209000</v>
      </c>
      <c r="J193" s="5" t="s">
        <v>329</v>
      </c>
      <c r="K193" s="8" t="s">
        <v>395</v>
      </c>
      <c r="L193" s="6" t="s">
        <v>373</v>
      </c>
      <c r="M193" s="5" t="s">
        <v>373</v>
      </c>
    </row>
    <row r="194" spans="1:13" x14ac:dyDescent="0.25">
      <c r="A194" s="5" t="s">
        <v>274</v>
      </c>
      <c r="B194" s="5" t="s">
        <v>275</v>
      </c>
      <c r="C194" s="5" t="s">
        <v>20</v>
      </c>
      <c r="D194" s="6">
        <v>1</v>
      </c>
      <c r="E194" s="6" t="s">
        <v>8</v>
      </c>
      <c r="F194" s="5" t="s">
        <v>13</v>
      </c>
      <c r="G194" s="5" t="s">
        <v>295</v>
      </c>
      <c r="H194" s="6">
        <v>0</v>
      </c>
      <c r="I194" s="5">
        <v>34500</v>
      </c>
      <c r="J194" s="5" t="s">
        <v>354</v>
      </c>
      <c r="K194" s="8" t="s">
        <v>395</v>
      </c>
      <c r="L194" s="6" t="s">
        <v>355</v>
      </c>
      <c r="M194" s="5" t="s">
        <v>356</v>
      </c>
    </row>
    <row r="195" spans="1:13" x14ac:dyDescent="0.25">
      <c r="A195" s="5" t="s">
        <v>278</v>
      </c>
      <c r="B195" s="5" t="s">
        <v>13</v>
      </c>
      <c r="C195" s="5" t="s">
        <v>16</v>
      </c>
      <c r="D195" s="6">
        <v>2</v>
      </c>
      <c r="E195" s="6" t="s">
        <v>9</v>
      </c>
      <c r="F195" s="5" t="s">
        <v>13</v>
      </c>
      <c r="G195" s="5" t="s">
        <v>298</v>
      </c>
      <c r="H195" s="6">
        <v>0</v>
      </c>
      <c r="I195" s="5">
        <v>1216000</v>
      </c>
      <c r="J195" s="5" t="s">
        <v>329</v>
      </c>
      <c r="K195" s="8" t="s">
        <v>395</v>
      </c>
      <c r="L195" s="6" t="s">
        <v>373</v>
      </c>
      <c r="M195" s="5" t="s">
        <v>373</v>
      </c>
    </row>
    <row r="196" spans="1:13" x14ac:dyDescent="0.25">
      <c r="A196" s="5" t="s">
        <v>280</v>
      </c>
      <c r="B196" s="5" t="s">
        <v>13</v>
      </c>
      <c r="C196" s="5" t="s">
        <v>16</v>
      </c>
      <c r="D196" s="6">
        <v>1</v>
      </c>
      <c r="E196" s="6" t="s">
        <v>9</v>
      </c>
      <c r="F196" s="5" t="s">
        <v>13</v>
      </c>
      <c r="G196" s="5" t="s">
        <v>299</v>
      </c>
      <c r="H196" s="6">
        <v>0</v>
      </c>
      <c r="I196" s="5">
        <v>1669200</v>
      </c>
      <c r="J196" s="5" t="s">
        <v>354</v>
      </c>
      <c r="K196" s="8" t="s">
        <v>395</v>
      </c>
      <c r="L196" s="6" t="s">
        <v>355</v>
      </c>
      <c r="M196" s="5" t="s">
        <v>356</v>
      </c>
    </row>
    <row r="197" spans="1:13" x14ac:dyDescent="0.25">
      <c r="A197" s="5" t="s">
        <v>283</v>
      </c>
      <c r="B197" s="5" t="s">
        <v>37</v>
      </c>
      <c r="C197" s="5" t="s">
        <v>12</v>
      </c>
      <c r="D197" s="6">
        <v>6</v>
      </c>
      <c r="E197" s="6" t="s">
        <v>8</v>
      </c>
      <c r="F197" s="5" t="s">
        <v>13</v>
      </c>
      <c r="G197" s="5" t="s">
        <v>298</v>
      </c>
      <c r="H197" s="6">
        <v>0</v>
      </c>
      <c r="I197" s="5">
        <v>1773500</v>
      </c>
      <c r="J197" s="5" t="s">
        <v>354</v>
      </c>
      <c r="K197" s="8" t="s">
        <v>395</v>
      </c>
      <c r="L197" s="6" t="s">
        <v>355</v>
      </c>
      <c r="M197" s="5" t="s">
        <v>356</v>
      </c>
    </row>
    <row r="198" spans="1:13" x14ac:dyDescent="0.25">
      <c r="A198" s="5" t="s">
        <v>289</v>
      </c>
      <c r="B198" s="5" t="s">
        <v>67</v>
      </c>
      <c r="C198" s="5" t="s">
        <v>20</v>
      </c>
      <c r="D198" s="6">
        <v>6</v>
      </c>
      <c r="E198" s="6" t="s">
        <v>8</v>
      </c>
      <c r="F198" s="5" t="s">
        <v>13</v>
      </c>
      <c r="G198" s="5" t="s">
        <v>297</v>
      </c>
      <c r="H198" s="6">
        <v>0</v>
      </c>
      <c r="I198" s="5">
        <v>1141300</v>
      </c>
      <c r="J198" s="5" t="s">
        <v>354</v>
      </c>
      <c r="K198" s="8" t="s">
        <v>395</v>
      </c>
      <c r="L198" s="6" t="s">
        <v>355</v>
      </c>
      <c r="M198" s="5" t="s">
        <v>356</v>
      </c>
    </row>
    <row r="199" spans="1:13" x14ac:dyDescent="0.25">
      <c r="A199" s="5" t="s">
        <v>291</v>
      </c>
      <c r="B199" s="5" t="s">
        <v>292</v>
      </c>
      <c r="C199" s="5" t="s">
        <v>30</v>
      </c>
      <c r="D199" s="6">
        <v>1</v>
      </c>
      <c r="E199" s="6" t="s">
        <v>9</v>
      </c>
      <c r="F199" s="5" t="s">
        <v>13</v>
      </c>
      <c r="G199" s="5" t="s">
        <v>299</v>
      </c>
      <c r="H199" s="6">
        <v>0</v>
      </c>
      <c r="I199" s="5">
        <v>1015900</v>
      </c>
      <c r="J199" s="5" t="s">
        <v>354</v>
      </c>
      <c r="K199" s="8" t="s">
        <v>395</v>
      </c>
      <c r="L199" s="6" t="s">
        <v>355</v>
      </c>
      <c r="M199" s="5" t="s">
        <v>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0BC3-80FC-4E0E-AC6D-018E7EA2814C}">
  <dimension ref="A1:N25"/>
  <sheetViews>
    <sheetView workbookViewId="0"/>
  </sheetViews>
  <sheetFormatPr defaultRowHeight="12.75" x14ac:dyDescent="0.2"/>
  <cols>
    <col min="1" max="1" width="14.7109375" style="11" bestFit="1" customWidth="1"/>
    <col min="2" max="8" width="9.140625" style="11"/>
    <col min="9" max="9" width="14.42578125" style="11" bestFit="1" customWidth="1"/>
    <col min="10" max="10" width="9.140625" style="11"/>
    <col min="11" max="11" width="17.42578125" style="11" bestFit="1" customWidth="1"/>
    <col min="12" max="12" width="16.28515625" style="11" bestFit="1" customWidth="1"/>
    <col min="13" max="13" width="15.85546875" style="29" bestFit="1" customWidth="1"/>
    <col min="14" max="14" width="20.140625" style="11" bestFit="1" customWidth="1"/>
    <col min="15" max="16384" width="9.140625" style="11"/>
  </cols>
  <sheetData>
    <row r="1" spans="1:14" x14ac:dyDescent="0.2">
      <c r="A1" s="3" t="s">
        <v>0</v>
      </c>
      <c r="B1" s="3" t="s">
        <v>1</v>
      </c>
      <c r="C1" s="3" t="s">
        <v>2</v>
      </c>
      <c r="D1" s="4" t="s">
        <v>3</v>
      </c>
      <c r="E1" s="4" t="s">
        <v>4</v>
      </c>
      <c r="F1" s="3" t="s">
        <v>5</v>
      </c>
      <c r="G1" s="4" t="s">
        <v>6</v>
      </c>
      <c r="H1" s="3" t="s">
        <v>325</v>
      </c>
      <c r="I1" s="3" t="s">
        <v>326</v>
      </c>
      <c r="J1" s="4" t="s">
        <v>388</v>
      </c>
      <c r="K1" s="4" t="s">
        <v>327</v>
      </c>
      <c r="L1" s="26" t="s">
        <v>401</v>
      </c>
      <c r="M1" s="26" t="s">
        <v>402</v>
      </c>
      <c r="N1" s="4" t="s">
        <v>403</v>
      </c>
    </row>
    <row r="2" spans="1:14" x14ac:dyDescent="0.2">
      <c r="A2" s="5" t="s">
        <v>220</v>
      </c>
      <c r="B2" s="5" t="s">
        <v>13</v>
      </c>
      <c r="C2" s="5" t="s">
        <v>33</v>
      </c>
      <c r="D2" s="6">
        <v>5</v>
      </c>
      <c r="E2" s="6" t="s">
        <v>7</v>
      </c>
      <c r="F2" s="5" t="s">
        <v>13</v>
      </c>
      <c r="G2" s="6">
        <v>449</v>
      </c>
      <c r="H2" s="5">
        <v>677500</v>
      </c>
      <c r="I2" s="5" t="s">
        <v>329</v>
      </c>
      <c r="J2" s="6" t="s">
        <v>389</v>
      </c>
      <c r="K2" s="6" t="s">
        <v>378</v>
      </c>
      <c r="L2" s="27">
        <v>45525.591747685183</v>
      </c>
      <c r="M2" s="28" t="s">
        <v>404</v>
      </c>
      <c r="N2" s="30">
        <f ca="1">NOW()-L2</f>
        <v>18.947894212964457</v>
      </c>
    </row>
    <row r="3" spans="1:14" x14ac:dyDescent="0.2">
      <c r="A3" s="5" t="s">
        <v>196</v>
      </c>
      <c r="B3" s="5" t="s">
        <v>197</v>
      </c>
      <c r="C3" s="5" t="s">
        <v>25</v>
      </c>
      <c r="D3" s="6">
        <v>2</v>
      </c>
      <c r="E3" s="6" t="s">
        <v>7</v>
      </c>
      <c r="F3" s="5" t="s">
        <v>13</v>
      </c>
      <c r="G3" s="6">
        <v>404</v>
      </c>
      <c r="H3" s="5">
        <v>3776100</v>
      </c>
      <c r="I3" s="5" t="s">
        <v>329</v>
      </c>
      <c r="J3" s="6" t="s">
        <v>389</v>
      </c>
      <c r="K3" s="6" t="s">
        <v>379</v>
      </c>
      <c r="L3" s="27">
        <v>45527.591747685183</v>
      </c>
      <c r="M3" s="28">
        <v>7424807208</v>
      </c>
      <c r="N3" s="30">
        <f ca="1">NOW()-L3</f>
        <v>16.947894212964457</v>
      </c>
    </row>
    <row r="4" spans="1:14" x14ac:dyDescent="0.2">
      <c r="A4" s="5" t="s">
        <v>180</v>
      </c>
      <c r="B4" s="5" t="s">
        <v>53</v>
      </c>
      <c r="C4" s="5" t="s">
        <v>30</v>
      </c>
      <c r="D4" s="6">
        <v>3</v>
      </c>
      <c r="E4" s="6" t="s">
        <v>9</v>
      </c>
      <c r="F4" s="5" t="s">
        <v>13</v>
      </c>
      <c r="G4" s="6">
        <v>138</v>
      </c>
      <c r="H4" s="5">
        <v>3487500</v>
      </c>
      <c r="I4" s="5" t="s">
        <v>329</v>
      </c>
      <c r="J4" s="6" t="s">
        <v>389</v>
      </c>
      <c r="K4" s="6" t="s">
        <v>378</v>
      </c>
      <c r="L4" s="27">
        <v>45531.754861111112</v>
      </c>
      <c r="M4" s="28" t="s">
        <v>406</v>
      </c>
      <c r="N4" s="30">
        <f ca="1">NOW()-L4</f>
        <v>12.784780787034833</v>
      </c>
    </row>
    <row r="5" spans="1:14" x14ac:dyDescent="0.2">
      <c r="A5" s="5" t="s">
        <v>95</v>
      </c>
      <c r="B5" s="5" t="s">
        <v>53</v>
      </c>
      <c r="C5" s="5" t="s">
        <v>30</v>
      </c>
      <c r="D5" s="6">
        <v>3</v>
      </c>
      <c r="E5" s="6" t="s">
        <v>9</v>
      </c>
      <c r="F5" s="5" t="s">
        <v>13</v>
      </c>
      <c r="G5" s="6">
        <v>141</v>
      </c>
      <c r="H5" s="5">
        <v>3710500</v>
      </c>
      <c r="I5" s="5" t="s">
        <v>329</v>
      </c>
      <c r="J5" s="6" t="s">
        <v>389</v>
      </c>
      <c r="K5" s="6" t="s">
        <v>378</v>
      </c>
      <c r="L5" s="27">
        <v>45538.756249999999</v>
      </c>
      <c r="M5" s="28" t="s">
        <v>405</v>
      </c>
      <c r="N5" s="30">
        <f ca="1">NOW()-L5</f>
        <v>5.7833918981486931</v>
      </c>
    </row>
    <row r="6" spans="1:14" x14ac:dyDescent="0.2">
      <c r="A6" s="5" t="s">
        <v>83</v>
      </c>
      <c r="B6" s="5" t="s">
        <v>13</v>
      </c>
      <c r="C6" s="5" t="s">
        <v>16</v>
      </c>
      <c r="D6" s="6">
        <v>4</v>
      </c>
      <c r="E6" s="6" t="s">
        <v>9</v>
      </c>
      <c r="F6" s="5" t="s">
        <v>13</v>
      </c>
      <c r="G6" s="6">
        <v>129</v>
      </c>
      <c r="H6" s="5">
        <v>1069300</v>
      </c>
      <c r="I6" s="5" t="s">
        <v>329</v>
      </c>
      <c r="J6" s="6" t="s">
        <v>389</v>
      </c>
      <c r="K6" s="6" t="s">
        <v>378</v>
      </c>
      <c r="L6" s="27">
        <v>45539.626388888886</v>
      </c>
      <c r="M6" s="28" t="s">
        <v>407</v>
      </c>
      <c r="N6" s="30">
        <f ca="1">NOW()-L6</f>
        <v>4.9132530092610978</v>
      </c>
    </row>
    <row r="7" spans="1:14" x14ac:dyDescent="0.2">
      <c r="A7" s="5" t="s">
        <v>225</v>
      </c>
      <c r="B7" s="5" t="s">
        <v>226</v>
      </c>
      <c r="C7" s="5" t="s">
        <v>30</v>
      </c>
      <c r="D7" s="6">
        <v>3</v>
      </c>
      <c r="E7" s="6" t="s">
        <v>9</v>
      </c>
      <c r="F7" s="5" t="s">
        <v>13</v>
      </c>
      <c r="G7" s="6">
        <v>68</v>
      </c>
      <c r="H7" s="5">
        <v>1573500</v>
      </c>
      <c r="I7" s="5" t="s">
        <v>329</v>
      </c>
      <c r="J7" s="6" t="s">
        <v>390</v>
      </c>
      <c r="K7" s="6" t="s">
        <v>378</v>
      </c>
      <c r="L7" s="27">
        <v>45539.745138888888</v>
      </c>
      <c r="M7" s="28" t="s">
        <v>410</v>
      </c>
      <c r="N7" s="30">
        <f ca="1">NOW()-L7</f>
        <v>4.7945030092596426</v>
      </c>
    </row>
    <row r="8" spans="1:14" x14ac:dyDescent="0.2">
      <c r="A8" s="5" t="s">
        <v>101</v>
      </c>
      <c r="B8" s="5" t="s">
        <v>67</v>
      </c>
      <c r="C8" s="5" t="s">
        <v>20</v>
      </c>
      <c r="D8" s="6">
        <v>6</v>
      </c>
      <c r="E8" s="6" t="s">
        <v>8</v>
      </c>
      <c r="F8" s="5" t="s">
        <v>13</v>
      </c>
      <c r="G8" s="6">
        <v>65</v>
      </c>
      <c r="H8" s="5">
        <v>1408100</v>
      </c>
      <c r="I8" s="5" t="s">
        <v>329</v>
      </c>
      <c r="J8" s="6" t="s">
        <v>390</v>
      </c>
      <c r="K8" s="6" t="s">
        <v>378</v>
      </c>
      <c r="L8" s="27">
        <v>45540.729155092595</v>
      </c>
      <c r="M8" s="28" t="s">
        <v>411</v>
      </c>
      <c r="N8" s="30">
        <f ca="1">NOW()-L8</f>
        <v>3.8104868055525003</v>
      </c>
    </row>
    <row r="9" spans="1:14" x14ac:dyDescent="0.2">
      <c r="A9" s="5" t="s">
        <v>164</v>
      </c>
      <c r="B9" s="5" t="s">
        <v>37</v>
      </c>
      <c r="C9" s="5" t="s">
        <v>12</v>
      </c>
      <c r="D9" s="6">
        <v>4</v>
      </c>
      <c r="E9" s="6" t="s">
        <v>8</v>
      </c>
      <c r="F9" s="5" t="s">
        <v>13</v>
      </c>
      <c r="G9" s="6">
        <v>92</v>
      </c>
      <c r="H9" s="5">
        <v>2164600</v>
      </c>
      <c r="I9" s="5" t="s">
        <v>329</v>
      </c>
      <c r="J9" s="6" t="s">
        <v>389</v>
      </c>
      <c r="K9" s="6" t="s">
        <v>378</v>
      </c>
      <c r="L9" s="27">
        <v>45541.38958333333</v>
      </c>
      <c r="M9" s="28" t="s">
        <v>408</v>
      </c>
      <c r="N9" s="30">
        <f ca="1">NOW()-L9</f>
        <v>3.1500585648173001</v>
      </c>
    </row>
    <row r="10" spans="1:14" x14ac:dyDescent="0.2">
      <c r="A10" s="5" t="s">
        <v>72</v>
      </c>
      <c r="B10" s="5" t="s">
        <v>73</v>
      </c>
      <c r="C10" s="5" t="s">
        <v>30</v>
      </c>
      <c r="D10" s="6">
        <v>6</v>
      </c>
      <c r="E10" s="6" t="s">
        <v>9</v>
      </c>
      <c r="F10" s="5" t="s">
        <v>13</v>
      </c>
      <c r="G10" s="6">
        <v>87</v>
      </c>
      <c r="H10" s="5">
        <v>1299000</v>
      </c>
      <c r="I10" s="5" t="s">
        <v>329</v>
      </c>
      <c r="J10" s="6" t="s">
        <v>389</v>
      </c>
      <c r="K10" s="6" t="s">
        <v>378</v>
      </c>
      <c r="L10" s="27">
        <v>45541.590277777781</v>
      </c>
      <c r="M10" s="28" t="s">
        <v>409</v>
      </c>
      <c r="N10" s="30">
        <f ca="1">NOW()-L10</f>
        <v>2.9493641203662264</v>
      </c>
    </row>
    <row r="11" spans="1:14" x14ac:dyDescent="0.2">
      <c r="A11" s="5" t="s">
        <v>38</v>
      </c>
      <c r="B11" s="5" t="s">
        <v>39</v>
      </c>
      <c r="C11" s="5" t="s">
        <v>25</v>
      </c>
      <c r="D11" s="6">
        <v>2</v>
      </c>
      <c r="E11" s="6" t="s">
        <v>7</v>
      </c>
      <c r="F11" s="5" t="s">
        <v>13</v>
      </c>
      <c r="G11" s="6">
        <v>46</v>
      </c>
      <c r="H11" s="5">
        <v>3928100</v>
      </c>
      <c r="I11" s="5" t="s">
        <v>329</v>
      </c>
      <c r="J11" s="6" t="s">
        <v>391</v>
      </c>
      <c r="K11" s="6" t="s">
        <v>378</v>
      </c>
      <c r="L11" s="27">
        <v>45541.852083333331</v>
      </c>
      <c r="M11" s="28" t="s">
        <v>414</v>
      </c>
      <c r="N11" s="30">
        <f ca="1">NOW()-L11</f>
        <v>2.6875585648158449</v>
      </c>
    </row>
    <row r="12" spans="1:14" x14ac:dyDescent="0.2">
      <c r="A12" s="5" t="s">
        <v>288</v>
      </c>
      <c r="B12" s="5" t="s">
        <v>13</v>
      </c>
      <c r="C12" s="5" t="s">
        <v>33</v>
      </c>
      <c r="D12" s="6">
        <v>3</v>
      </c>
      <c r="E12" s="6" t="s">
        <v>7</v>
      </c>
      <c r="F12" s="5" t="s">
        <v>13</v>
      </c>
      <c r="G12" s="6">
        <v>63</v>
      </c>
      <c r="H12" s="5">
        <v>1415000</v>
      </c>
      <c r="I12" s="5" t="s">
        <v>329</v>
      </c>
      <c r="J12" s="6" t="s">
        <v>390</v>
      </c>
      <c r="K12" s="6" t="s">
        <v>377</v>
      </c>
      <c r="L12" s="27">
        <v>45542.37777777778</v>
      </c>
      <c r="M12" s="28" t="s">
        <v>420</v>
      </c>
      <c r="N12" s="30">
        <f ca="1">NOW()-L12</f>
        <v>2.1618641203676816</v>
      </c>
    </row>
    <row r="13" spans="1:14" x14ac:dyDescent="0.2">
      <c r="A13" s="5" t="s">
        <v>217</v>
      </c>
      <c r="B13" s="5" t="s">
        <v>113</v>
      </c>
      <c r="C13" s="5" t="s">
        <v>30</v>
      </c>
      <c r="D13" s="6">
        <v>3</v>
      </c>
      <c r="E13" s="6" t="s">
        <v>9</v>
      </c>
      <c r="F13" s="5" t="s">
        <v>13</v>
      </c>
      <c r="G13" s="6">
        <v>36</v>
      </c>
      <c r="H13" s="5">
        <v>2313400</v>
      </c>
      <c r="I13" s="5" t="s">
        <v>329</v>
      </c>
      <c r="J13" s="6" t="s">
        <v>391</v>
      </c>
      <c r="K13" s="6" t="s">
        <v>379</v>
      </c>
      <c r="L13" s="27">
        <v>45542.506944444445</v>
      </c>
      <c r="M13" s="28">
        <v>7425112222</v>
      </c>
      <c r="N13" s="30">
        <f ca="1">NOW()-L13</f>
        <v>2.0326974537019851</v>
      </c>
    </row>
    <row r="14" spans="1:14" x14ac:dyDescent="0.2">
      <c r="A14" s="5" t="s">
        <v>195</v>
      </c>
      <c r="B14" s="5" t="s">
        <v>27</v>
      </c>
      <c r="C14" s="5" t="s">
        <v>25</v>
      </c>
      <c r="D14" s="6">
        <v>4</v>
      </c>
      <c r="E14" s="6" t="s">
        <v>7</v>
      </c>
      <c r="F14" s="5" t="s">
        <v>13</v>
      </c>
      <c r="G14" s="6">
        <v>59</v>
      </c>
      <c r="H14" s="5">
        <v>884100</v>
      </c>
      <c r="I14" s="5" t="s">
        <v>354</v>
      </c>
      <c r="J14" s="6" t="s">
        <v>390</v>
      </c>
      <c r="K14" s="6" t="s">
        <v>378</v>
      </c>
      <c r="L14" s="27">
        <v>45542.527083333334</v>
      </c>
      <c r="M14" s="28" t="s">
        <v>412</v>
      </c>
      <c r="N14" s="30">
        <f ca="1">NOW()-L14</f>
        <v>2.0125585648129345</v>
      </c>
    </row>
    <row r="15" spans="1:14" x14ac:dyDescent="0.2">
      <c r="A15" s="5" t="s">
        <v>249</v>
      </c>
      <c r="B15" s="5" t="s">
        <v>250</v>
      </c>
      <c r="C15" s="5" t="s">
        <v>25</v>
      </c>
      <c r="D15" s="6">
        <v>4</v>
      </c>
      <c r="E15" s="6" t="s">
        <v>7</v>
      </c>
      <c r="F15" s="5" t="s">
        <v>13</v>
      </c>
      <c r="G15" s="6">
        <v>52</v>
      </c>
      <c r="H15" s="5">
        <v>1054500</v>
      </c>
      <c r="I15" s="5" t="s">
        <v>329</v>
      </c>
      <c r="J15" s="6" t="s">
        <v>390</v>
      </c>
      <c r="K15" s="6" t="s">
        <v>378</v>
      </c>
      <c r="L15" s="27">
        <v>45542.580555555556</v>
      </c>
      <c r="M15" s="28" t="s">
        <v>413</v>
      </c>
      <c r="N15" s="30">
        <f ca="1">NOW()-L15</f>
        <v>1.9590863425910356</v>
      </c>
    </row>
    <row r="16" spans="1:14" x14ac:dyDescent="0.2">
      <c r="A16" s="5" t="s">
        <v>74</v>
      </c>
      <c r="B16" s="5" t="s">
        <v>75</v>
      </c>
      <c r="C16" s="5" t="s">
        <v>25</v>
      </c>
      <c r="D16" s="6">
        <v>4</v>
      </c>
      <c r="E16" s="6" t="s">
        <v>7</v>
      </c>
      <c r="F16" s="5" t="s">
        <v>13</v>
      </c>
      <c r="G16" s="6">
        <v>68</v>
      </c>
      <c r="H16" s="5">
        <v>434500</v>
      </c>
      <c r="I16" s="5" t="s">
        <v>329</v>
      </c>
      <c r="J16" s="6" t="s">
        <v>390</v>
      </c>
      <c r="K16" s="6" t="s">
        <v>377</v>
      </c>
      <c r="L16" s="27">
        <v>45542.617361111108</v>
      </c>
      <c r="M16" s="28" t="s">
        <v>419</v>
      </c>
      <c r="N16" s="30">
        <f ca="1">NOW()-L16</f>
        <v>1.9222807870391989</v>
      </c>
    </row>
    <row r="17" spans="1:14" x14ac:dyDescent="0.2">
      <c r="A17" s="5" t="s">
        <v>10</v>
      </c>
      <c r="B17" s="5" t="s">
        <v>11</v>
      </c>
      <c r="C17" s="5" t="s">
        <v>12</v>
      </c>
      <c r="D17" s="6">
        <v>4</v>
      </c>
      <c r="E17" s="6" t="s">
        <v>8</v>
      </c>
      <c r="F17" s="5" t="s">
        <v>13</v>
      </c>
      <c r="G17" s="6">
        <v>22</v>
      </c>
      <c r="H17" s="5">
        <v>1419400</v>
      </c>
      <c r="I17" s="5" t="s">
        <v>329</v>
      </c>
      <c r="J17" s="7" t="s">
        <v>392</v>
      </c>
      <c r="K17" s="6" t="s">
        <v>378</v>
      </c>
      <c r="L17" s="27">
        <v>45542.627083333333</v>
      </c>
      <c r="M17" s="28" t="s">
        <v>415</v>
      </c>
      <c r="N17" s="30">
        <f ca="1">NOW()-L17</f>
        <v>1.9125585648143897</v>
      </c>
    </row>
    <row r="18" spans="1:14" x14ac:dyDescent="0.2">
      <c r="A18" s="5" t="s">
        <v>34</v>
      </c>
      <c r="B18" s="5" t="s">
        <v>35</v>
      </c>
      <c r="C18" s="5" t="s">
        <v>25</v>
      </c>
      <c r="D18" s="6">
        <v>1</v>
      </c>
      <c r="E18" s="6" t="s">
        <v>7</v>
      </c>
      <c r="F18" s="5" t="s">
        <v>13</v>
      </c>
      <c r="G18" s="6">
        <v>40</v>
      </c>
      <c r="H18" s="5">
        <v>809700</v>
      </c>
      <c r="I18" s="5" t="s">
        <v>329</v>
      </c>
      <c r="J18" s="6" t="s">
        <v>391</v>
      </c>
      <c r="K18" s="6" t="s">
        <v>378</v>
      </c>
      <c r="L18" s="27">
        <v>45543.379166666666</v>
      </c>
      <c r="M18" s="28">
        <v>7425203438</v>
      </c>
      <c r="N18" s="30">
        <f ca="1">NOW()-L18</f>
        <v>1.1604752314815414</v>
      </c>
    </row>
    <row r="19" spans="1:14" x14ac:dyDescent="0.2">
      <c r="A19" s="5" t="s">
        <v>184</v>
      </c>
      <c r="B19" s="5" t="s">
        <v>185</v>
      </c>
      <c r="C19" s="5" t="s">
        <v>12</v>
      </c>
      <c r="D19" s="6">
        <v>2</v>
      </c>
      <c r="E19" s="6" t="s">
        <v>8</v>
      </c>
      <c r="F19" s="5" t="s">
        <v>13</v>
      </c>
      <c r="G19" s="6">
        <v>29</v>
      </c>
      <c r="H19" s="5">
        <v>1477000</v>
      </c>
      <c r="I19" s="5" t="s">
        <v>329</v>
      </c>
      <c r="J19" s="6" t="s">
        <v>391</v>
      </c>
      <c r="K19" s="6" t="s">
        <v>378</v>
      </c>
      <c r="L19" s="27">
        <v>45543.518055555556</v>
      </c>
      <c r="M19" s="28" t="s">
        <v>416</v>
      </c>
      <c r="N19" s="30">
        <f ca="1">NOW()-L19</f>
        <v>1.0215863425910356</v>
      </c>
    </row>
    <row r="20" spans="1:14" x14ac:dyDescent="0.2">
      <c r="A20" s="5" t="s">
        <v>152</v>
      </c>
      <c r="B20" s="5" t="s">
        <v>153</v>
      </c>
      <c r="C20" s="5" t="s">
        <v>30</v>
      </c>
      <c r="D20" s="6">
        <v>4</v>
      </c>
      <c r="E20" s="6" t="s">
        <v>9</v>
      </c>
      <c r="F20" s="5" t="s">
        <v>13</v>
      </c>
      <c r="G20" s="6">
        <v>40</v>
      </c>
      <c r="H20" s="5">
        <v>2128000</v>
      </c>
      <c r="I20" s="5" t="s">
        <v>354</v>
      </c>
      <c r="J20" s="6" t="s">
        <v>391</v>
      </c>
      <c r="K20" s="6" t="s">
        <v>379</v>
      </c>
      <c r="L20" s="27">
        <v>45543.704861111109</v>
      </c>
      <c r="M20" s="28">
        <v>7425202712</v>
      </c>
      <c r="N20" s="30">
        <f ca="1">NOW()-L20</f>
        <v>0.83478078703774372</v>
      </c>
    </row>
    <row r="21" spans="1:14" x14ac:dyDescent="0.2">
      <c r="A21" s="5" t="s">
        <v>212</v>
      </c>
      <c r="B21" s="5" t="s">
        <v>213</v>
      </c>
      <c r="C21" s="5" t="s">
        <v>16</v>
      </c>
      <c r="D21" s="6">
        <v>3</v>
      </c>
      <c r="E21" s="6" t="s">
        <v>9</v>
      </c>
      <c r="F21" s="5" t="s">
        <v>13</v>
      </c>
      <c r="G21" s="6">
        <v>24</v>
      </c>
      <c r="H21" s="5">
        <v>1105700</v>
      </c>
      <c r="I21" s="5" t="s">
        <v>329</v>
      </c>
      <c r="J21" s="6" t="s">
        <v>391</v>
      </c>
      <c r="K21" s="6" t="s">
        <v>378</v>
      </c>
      <c r="L21" s="27">
        <v>45544.368055555555</v>
      </c>
      <c r="M21" s="28" t="s">
        <v>417</v>
      </c>
      <c r="N21" s="30">
        <f ca="1">NOW()-L21</f>
        <v>0.17158634259249084</v>
      </c>
    </row>
    <row r="22" spans="1:14" x14ac:dyDescent="0.2">
      <c r="A22" s="5" t="s">
        <v>128</v>
      </c>
      <c r="B22" s="5" t="s">
        <v>129</v>
      </c>
      <c r="C22" s="5" t="s">
        <v>30</v>
      </c>
      <c r="D22" s="6">
        <v>3</v>
      </c>
      <c r="E22" s="6" t="s">
        <v>9</v>
      </c>
      <c r="F22" s="5" t="s">
        <v>13</v>
      </c>
      <c r="G22" s="6">
        <v>22</v>
      </c>
      <c r="H22" s="5">
        <v>2160800</v>
      </c>
      <c r="I22" s="5" t="s">
        <v>329</v>
      </c>
      <c r="J22" s="7" t="s">
        <v>392</v>
      </c>
      <c r="K22" s="6" t="s">
        <v>378</v>
      </c>
      <c r="L22" s="27">
        <v>45544.374305555553</v>
      </c>
      <c r="M22" s="28" t="s">
        <v>418</v>
      </c>
      <c r="N22" s="30">
        <f ca="1">NOW()-L22</f>
        <v>0.16533634259394603</v>
      </c>
    </row>
    <row r="23" spans="1:14" x14ac:dyDescent="0.2">
      <c r="A23" s="5" t="s">
        <v>132</v>
      </c>
      <c r="B23" s="5" t="s">
        <v>64</v>
      </c>
      <c r="C23" s="5" t="s">
        <v>30</v>
      </c>
      <c r="D23" s="6">
        <v>5</v>
      </c>
      <c r="E23" s="6" t="s">
        <v>9</v>
      </c>
      <c r="F23" s="5" t="s">
        <v>13</v>
      </c>
      <c r="G23" s="6">
        <v>20</v>
      </c>
      <c r="H23" s="5">
        <v>1660800</v>
      </c>
      <c r="I23" s="5" t="s">
        <v>329</v>
      </c>
      <c r="J23" s="7" t="s">
        <v>392</v>
      </c>
      <c r="K23" s="6" t="s">
        <v>379</v>
      </c>
      <c r="L23" s="27">
        <v>45544.377083333333</v>
      </c>
      <c r="M23" s="28">
        <v>7425305300</v>
      </c>
      <c r="N23" s="30">
        <f ca="1">NOW()-L23</f>
        <v>0.16255856481438968</v>
      </c>
    </row>
    <row r="24" spans="1:14" x14ac:dyDescent="0.2">
      <c r="A24" s="5" t="s">
        <v>63</v>
      </c>
      <c r="B24" s="5" t="s">
        <v>64</v>
      </c>
      <c r="C24" s="5" t="s">
        <v>30</v>
      </c>
      <c r="D24" s="6">
        <v>5</v>
      </c>
      <c r="E24" s="6" t="s">
        <v>9</v>
      </c>
      <c r="F24" s="5" t="s">
        <v>13</v>
      </c>
      <c r="G24" s="6">
        <v>3</v>
      </c>
      <c r="H24" s="5">
        <v>2727100</v>
      </c>
      <c r="I24" s="5" t="s">
        <v>329</v>
      </c>
      <c r="J24" s="8" t="s">
        <v>394</v>
      </c>
      <c r="K24" s="6" t="s">
        <v>378</v>
      </c>
      <c r="L24" s="27">
        <v>45544.443055555559</v>
      </c>
      <c r="M24" s="28" t="s">
        <v>422</v>
      </c>
      <c r="N24" s="30">
        <f ca="1">NOW()-L24</f>
        <v>9.6586342588125262E-2</v>
      </c>
    </row>
    <row r="25" spans="1:14" x14ac:dyDescent="0.2">
      <c r="A25" s="5" t="s">
        <v>233</v>
      </c>
      <c r="B25" s="5" t="s">
        <v>67</v>
      </c>
      <c r="C25" s="5" t="s">
        <v>20</v>
      </c>
      <c r="D25" s="6">
        <v>3</v>
      </c>
      <c r="E25" s="6" t="s">
        <v>8</v>
      </c>
      <c r="F25" s="5" t="s">
        <v>13</v>
      </c>
      <c r="G25" s="6">
        <v>16</v>
      </c>
      <c r="H25" s="5">
        <v>2299600</v>
      </c>
      <c r="I25" s="5" t="s">
        <v>329</v>
      </c>
      <c r="J25" s="7" t="s">
        <v>392</v>
      </c>
      <c r="K25" s="6" t="s">
        <v>378</v>
      </c>
      <c r="L25" s="27">
        <v>45544.456944444442</v>
      </c>
      <c r="M25" s="28" t="s">
        <v>421</v>
      </c>
      <c r="N25" s="30">
        <f ca="1">NOW()-L25</f>
        <v>8.2697453704895452E-2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Out Of Service Status</vt:lpstr>
      <vt:lpstr>OEM Call Details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IIS APPPOOL\SSTOB</dc:creator>
  <cp:lastModifiedBy>Vishal Keny</cp:lastModifiedBy>
  <dcterms:created xsi:type="dcterms:W3CDTF">2024-09-09T06:13:53Z</dcterms:created>
  <dcterms:modified xsi:type="dcterms:W3CDTF">2024-09-09T07:27:05Z</dcterms:modified>
</cp:coreProperties>
</file>