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 activeTab="1"/>
  </bookViews>
  <sheets>
    <sheet name="Sheet2" sheetId="2" r:id="rId1"/>
    <sheet name="Sheet1" sheetId="1" r:id="rId2"/>
  </sheets>
  <definedNames>
    <definedName name="_xlnm._FilterDatabase" localSheetId="1" hidden="1">Sheet1!$A$1:$K$167</definedName>
  </definedNames>
  <calcPr calcId="162913"/>
  <pivotCaches>
    <pivotCache cacheId="4" r:id="rId3"/>
  </pivotCaches>
</workbook>
</file>

<file path=xl/calcChain.xml><?xml version="1.0" encoding="utf-8"?>
<calcChain xmlns="http://schemas.openxmlformats.org/spreadsheetml/2006/main">
  <c r="L135" i="1" l="1"/>
  <c r="M135" i="1" s="1"/>
  <c r="L136" i="1"/>
  <c r="M136" i="1" s="1"/>
  <c r="L24" i="1"/>
  <c r="M24" i="1" s="1"/>
  <c r="L6" i="1"/>
  <c r="M6" i="1" s="1"/>
  <c r="L67" i="1"/>
  <c r="M67" i="1" s="1"/>
  <c r="L33" i="1"/>
  <c r="M33" i="1" s="1"/>
  <c r="L3" i="1"/>
  <c r="M3" i="1" s="1"/>
  <c r="L71" i="1"/>
  <c r="M71" i="1" s="1"/>
  <c r="L72" i="1"/>
  <c r="M72" i="1" s="1"/>
  <c r="L11" i="1"/>
  <c r="M11" i="1" s="1"/>
  <c r="L12" i="1"/>
  <c r="M12" i="1" s="1"/>
  <c r="L13" i="1"/>
  <c r="M13" i="1" s="1"/>
  <c r="L88" i="1"/>
  <c r="M88" i="1" s="1"/>
  <c r="L43" i="1"/>
  <c r="M43" i="1" s="1"/>
  <c r="L18" i="1"/>
  <c r="M18" i="1" s="1"/>
  <c r="L8" i="1"/>
  <c r="M8" i="1" s="1"/>
  <c r="L9" i="1"/>
  <c r="M9" i="1" s="1"/>
  <c r="L7" i="1"/>
  <c r="M7" i="1" s="1"/>
  <c r="L5" i="1"/>
  <c r="M5" i="1" s="1"/>
  <c r="L4" i="1"/>
  <c r="M4" i="1" s="1"/>
  <c r="L2" i="1"/>
  <c r="M2" i="1" s="1"/>
  <c r="L10" i="1"/>
  <c r="M10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02" i="1"/>
  <c r="M102" i="1" s="1"/>
  <c r="L103" i="1"/>
  <c r="M103" i="1" s="1"/>
  <c r="L89" i="1"/>
  <c r="M89" i="1" s="1"/>
  <c r="L144" i="1"/>
  <c r="M144" i="1" s="1"/>
  <c r="L145" i="1"/>
  <c r="M145" i="1" s="1"/>
  <c r="L146" i="1"/>
  <c r="M146" i="1" s="1"/>
  <c r="L92" i="1"/>
  <c r="M92" i="1" s="1"/>
  <c r="L46" i="1"/>
  <c r="M46" i="1" s="1"/>
  <c r="L147" i="1"/>
  <c r="M147" i="1" s="1"/>
  <c r="L148" i="1"/>
  <c r="M148" i="1" s="1"/>
  <c r="L149" i="1"/>
  <c r="M149" i="1" s="1"/>
  <c r="L150" i="1"/>
  <c r="M150" i="1" s="1"/>
  <c r="L104" i="1"/>
  <c r="M104" i="1" s="1"/>
  <c r="L105" i="1"/>
  <c r="M105" i="1" s="1"/>
  <c r="L85" i="1"/>
  <c r="M85" i="1" s="1"/>
  <c r="L81" i="1"/>
  <c r="M81" i="1" s="1"/>
  <c r="L82" i="1"/>
  <c r="M82" i="1" s="1"/>
  <c r="L78" i="1"/>
  <c r="M78" i="1" s="1"/>
  <c r="L73" i="1"/>
  <c r="M73" i="1" s="1"/>
  <c r="L68" i="1"/>
  <c r="M68" i="1" s="1"/>
  <c r="L61" i="1"/>
  <c r="M61" i="1" s="1"/>
  <c r="L62" i="1"/>
  <c r="M62" i="1" s="1"/>
  <c r="L44" i="1"/>
  <c r="M44" i="1" s="1"/>
  <c r="L45" i="1"/>
  <c r="M45" i="1" s="1"/>
  <c r="L151" i="1"/>
  <c r="M151" i="1" s="1"/>
  <c r="L106" i="1"/>
  <c r="M106" i="1" s="1"/>
  <c r="L152" i="1"/>
  <c r="M152" i="1" s="1"/>
  <c r="L153" i="1"/>
  <c r="M153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93" i="1"/>
  <c r="M93" i="1" s="1"/>
  <c r="L115" i="1"/>
  <c r="M115" i="1" s="1"/>
  <c r="L116" i="1"/>
  <c r="M116" i="1" s="1"/>
  <c r="L86" i="1"/>
  <c r="M86" i="1" s="1"/>
  <c r="L154" i="1"/>
  <c r="M154" i="1" s="1"/>
  <c r="L155" i="1"/>
  <c r="M155" i="1" s="1"/>
  <c r="L156" i="1"/>
  <c r="M156" i="1" s="1"/>
  <c r="L117" i="1"/>
  <c r="M117" i="1" s="1"/>
  <c r="L118" i="1"/>
  <c r="M118" i="1" s="1"/>
  <c r="L119" i="1"/>
  <c r="M119" i="1" s="1"/>
  <c r="L69" i="1"/>
  <c r="M69" i="1" s="1"/>
  <c r="L157" i="1"/>
  <c r="M157" i="1" s="1"/>
  <c r="L120" i="1"/>
  <c r="M120" i="1" s="1"/>
  <c r="L94" i="1"/>
  <c r="M94" i="1" s="1"/>
  <c r="L47" i="1"/>
  <c r="M47" i="1" s="1"/>
  <c r="L95" i="1"/>
  <c r="M95" i="1" s="1"/>
  <c r="L96" i="1"/>
  <c r="M96" i="1" s="1"/>
  <c r="L121" i="1"/>
  <c r="M121" i="1" s="1"/>
  <c r="L122" i="1"/>
  <c r="M122" i="1" s="1"/>
  <c r="L158" i="1"/>
  <c r="M158" i="1" s="1"/>
  <c r="L97" i="1"/>
  <c r="M97" i="1" s="1"/>
  <c r="L123" i="1"/>
  <c r="M123" i="1" s="1"/>
  <c r="L124" i="1"/>
  <c r="M124" i="1" s="1"/>
  <c r="L98" i="1"/>
  <c r="M98" i="1" s="1"/>
  <c r="L74" i="1"/>
  <c r="M74" i="1" s="1"/>
  <c r="L99" i="1"/>
  <c r="M99" i="1" s="1"/>
  <c r="L125" i="1"/>
  <c r="M125" i="1" s="1"/>
  <c r="L126" i="1"/>
  <c r="M126" i="1" s="1"/>
  <c r="L100" i="1"/>
  <c r="M100" i="1" s="1"/>
  <c r="L87" i="1"/>
  <c r="M87" i="1" s="1"/>
  <c r="L79" i="1"/>
  <c r="M79" i="1" s="1"/>
  <c r="L80" i="1"/>
  <c r="M80" i="1" s="1"/>
  <c r="L70" i="1"/>
  <c r="M70" i="1" s="1"/>
  <c r="L63" i="1"/>
  <c r="M63" i="1" s="1"/>
  <c r="L54" i="1"/>
  <c r="M54" i="1" s="1"/>
  <c r="L53" i="1"/>
  <c r="M53" i="1" s="1"/>
  <c r="L127" i="1"/>
  <c r="M127" i="1" s="1"/>
  <c r="L101" i="1"/>
  <c r="M101" i="1" s="1"/>
  <c r="L64" i="1"/>
  <c r="M64" i="1" s="1"/>
  <c r="L59" i="1"/>
  <c r="M59" i="1" s="1"/>
  <c r="L90" i="1"/>
  <c r="M90" i="1" s="1"/>
  <c r="L159" i="1"/>
  <c r="M159" i="1" s="1"/>
  <c r="L160" i="1"/>
  <c r="M160" i="1" s="1"/>
  <c r="L91" i="1"/>
  <c r="M91" i="1" s="1"/>
  <c r="L48" i="1"/>
  <c r="M48" i="1" s="1"/>
  <c r="L28" i="1"/>
  <c r="M28" i="1" s="1"/>
  <c r="L128" i="1"/>
  <c r="M128" i="1" s="1"/>
  <c r="L129" i="1"/>
  <c r="M129" i="1" s="1"/>
  <c r="L75" i="1"/>
  <c r="M75" i="1" s="1"/>
  <c r="L76" i="1"/>
  <c r="M76" i="1" s="1"/>
  <c r="L77" i="1"/>
  <c r="M77" i="1" s="1"/>
  <c r="L57" i="1"/>
  <c r="M57" i="1" s="1"/>
  <c r="L52" i="1"/>
  <c r="M52" i="1" s="1"/>
  <c r="L50" i="1"/>
  <c r="M50" i="1" s="1"/>
  <c r="L51" i="1"/>
  <c r="M51" i="1" s="1"/>
  <c r="L161" i="1"/>
  <c r="M161" i="1" s="1"/>
  <c r="L162" i="1"/>
  <c r="M162" i="1" s="1"/>
  <c r="L163" i="1"/>
  <c r="M163" i="1" s="1"/>
  <c r="L19" i="1"/>
  <c r="M19" i="1" s="1"/>
  <c r="L65" i="1"/>
  <c r="M65" i="1" s="1"/>
  <c r="L27" i="1"/>
  <c r="M27" i="1" s="1"/>
  <c r="L29" i="1"/>
  <c r="M29" i="1" s="1"/>
  <c r="L25" i="1"/>
  <c r="M25" i="1" s="1"/>
  <c r="L20" i="1"/>
  <c r="M20" i="1" s="1"/>
  <c r="L37" i="1"/>
  <c r="M37" i="1" s="1"/>
  <c r="L35" i="1"/>
  <c r="M35" i="1" s="1"/>
  <c r="L164" i="1"/>
  <c r="M164" i="1" s="1"/>
  <c r="L66" i="1"/>
  <c r="M66" i="1" s="1"/>
  <c r="L55" i="1"/>
  <c r="M55" i="1" s="1"/>
  <c r="L41" i="1"/>
  <c r="M41" i="1" s="1"/>
  <c r="L21" i="1"/>
  <c r="M21" i="1" s="1"/>
  <c r="L130" i="1"/>
  <c r="M130" i="1" s="1"/>
  <c r="L60" i="1"/>
  <c r="M60" i="1" s="1"/>
  <c r="L131" i="1"/>
  <c r="M131" i="1" s="1"/>
  <c r="L132" i="1"/>
  <c r="M132" i="1" s="1"/>
  <c r="L58" i="1"/>
  <c r="M58" i="1" s="1"/>
  <c r="L49" i="1"/>
  <c r="M49" i="1" s="1"/>
  <c r="L38" i="1"/>
  <c r="M38" i="1" s="1"/>
  <c r="L32" i="1"/>
  <c r="M32" i="1" s="1"/>
  <c r="L31" i="1"/>
  <c r="M31" i="1" s="1"/>
  <c r="L30" i="1"/>
  <c r="M30" i="1" s="1"/>
  <c r="L56" i="1"/>
  <c r="M56" i="1" s="1"/>
  <c r="L36" i="1"/>
  <c r="M36" i="1" s="1"/>
  <c r="L26" i="1"/>
  <c r="M26" i="1" s="1"/>
  <c r="L34" i="1"/>
  <c r="M34" i="1" s="1"/>
  <c r="L22" i="1"/>
  <c r="M22" i="1" s="1"/>
  <c r="L165" i="1"/>
  <c r="M165" i="1" s="1"/>
  <c r="L166" i="1"/>
  <c r="M166" i="1" s="1"/>
  <c r="L42" i="1"/>
  <c r="M42" i="1" s="1"/>
  <c r="L39" i="1"/>
  <c r="M39" i="1" s="1"/>
  <c r="L40" i="1"/>
  <c r="M40" i="1" s="1"/>
  <c r="L17" i="1"/>
  <c r="M17" i="1" s="1"/>
  <c r="L83" i="1"/>
  <c r="M83" i="1" s="1"/>
  <c r="L14" i="1"/>
  <c r="M14" i="1" s="1"/>
  <c r="L23" i="1"/>
  <c r="M23" i="1" s="1"/>
  <c r="L16" i="1"/>
  <c r="M16" i="1" s="1"/>
  <c r="L15" i="1"/>
  <c r="M15" i="1" s="1"/>
  <c r="L133" i="1"/>
  <c r="M133" i="1" s="1"/>
  <c r="L84" i="1"/>
  <c r="M84" i="1" s="1"/>
  <c r="L167" i="1"/>
  <c r="M167" i="1" s="1"/>
  <c r="L134" i="1"/>
  <c r="M134" i="1" s="1"/>
  <c r="N84" i="1" l="1"/>
  <c r="N23" i="1"/>
  <c r="N40" i="1"/>
  <c r="N165" i="1"/>
  <c r="N36" i="1"/>
  <c r="N32" i="1"/>
  <c r="N132" i="1"/>
  <c r="N21" i="1"/>
  <c r="N164" i="1"/>
  <c r="N25" i="1"/>
  <c r="N19" i="1"/>
  <c r="N51" i="1"/>
  <c r="N77" i="1"/>
  <c r="N128" i="1"/>
  <c r="N160" i="1"/>
  <c r="N64" i="1"/>
  <c r="N54" i="1"/>
  <c r="N79" i="1"/>
  <c r="N125" i="1"/>
  <c r="N124" i="1"/>
  <c r="N122" i="1"/>
  <c r="N47" i="1"/>
  <c r="N69" i="1"/>
  <c r="N156" i="1"/>
  <c r="N116" i="1"/>
  <c r="N113" i="1"/>
  <c r="N109" i="1"/>
  <c r="N152" i="1"/>
  <c r="N44" i="1"/>
  <c r="N73" i="1"/>
  <c r="N85" i="1"/>
  <c r="N149" i="1"/>
  <c r="N92" i="1"/>
  <c r="N89" i="1"/>
  <c r="N142" i="1"/>
  <c r="N138" i="1"/>
  <c r="N4" i="1"/>
  <c r="N8" i="1"/>
  <c r="N13" i="1"/>
  <c r="N71" i="1"/>
  <c r="N6" i="1"/>
  <c r="N133" i="1"/>
  <c r="N14" i="1"/>
  <c r="N39" i="1"/>
  <c r="N22" i="1"/>
  <c r="N56" i="1"/>
  <c r="N38" i="1"/>
  <c r="N131" i="1"/>
  <c r="N41" i="1"/>
  <c r="N35" i="1"/>
  <c r="N29" i="1"/>
  <c r="N163" i="1"/>
  <c r="N50" i="1"/>
  <c r="N76" i="1"/>
  <c r="N28" i="1"/>
  <c r="N159" i="1"/>
  <c r="N101" i="1"/>
  <c r="N63" i="1"/>
  <c r="N87" i="1"/>
  <c r="N99" i="1"/>
  <c r="N123" i="1"/>
  <c r="N121" i="1"/>
  <c r="N94" i="1"/>
  <c r="N119" i="1"/>
  <c r="N155" i="1"/>
  <c r="N115" i="1"/>
  <c r="N112" i="1"/>
  <c r="N108" i="1"/>
  <c r="N106" i="1"/>
  <c r="N62" i="1"/>
  <c r="N78" i="1"/>
  <c r="N105" i="1"/>
  <c r="N148" i="1"/>
  <c r="N146" i="1"/>
  <c r="N103" i="1"/>
  <c r="N141" i="1"/>
  <c r="N137" i="1"/>
  <c r="N5" i="1"/>
  <c r="N18" i="1"/>
  <c r="N12" i="1"/>
  <c r="N3" i="1"/>
  <c r="N24" i="1"/>
  <c r="N15" i="1"/>
  <c r="N83" i="1"/>
  <c r="N42" i="1"/>
  <c r="N34" i="1"/>
  <c r="N30" i="1"/>
  <c r="N49" i="1"/>
  <c r="N60" i="1"/>
  <c r="N55" i="1"/>
  <c r="N37" i="1"/>
  <c r="N27" i="1"/>
  <c r="N162" i="1"/>
  <c r="N52" i="1"/>
  <c r="N75" i="1"/>
  <c r="N48" i="1"/>
  <c r="N90" i="1"/>
  <c r="N127" i="1"/>
  <c r="N70" i="1"/>
  <c r="N100" i="1"/>
  <c r="N74" i="1"/>
  <c r="N97" i="1"/>
  <c r="N96" i="1"/>
  <c r="N120" i="1"/>
  <c r="N118" i="1"/>
  <c r="N154" i="1"/>
  <c r="N93" i="1"/>
  <c r="N111" i="1"/>
  <c r="N107" i="1"/>
  <c r="N151" i="1"/>
  <c r="N61" i="1"/>
  <c r="N82" i="1"/>
  <c r="N104" i="1"/>
  <c r="N147" i="1"/>
  <c r="N145" i="1"/>
  <c r="N102" i="1"/>
  <c r="N140" i="1"/>
  <c r="N10" i="1"/>
  <c r="N7" i="1"/>
  <c r="N43" i="1"/>
  <c r="N11" i="1"/>
  <c r="N33" i="1"/>
  <c r="N136" i="1"/>
  <c r="N167" i="1"/>
  <c r="N16" i="1"/>
  <c r="N17" i="1"/>
  <c r="N166" i="1"/>
  <c r="N26" i="1"/>
  <c r="N31" i="1"/>
  <c r="N58" i="1"/>
  <c r="N130" i="1"/>
  <c r="N66" i="1"/>
  <c r="N20" i="1"/>
  <c r="N65" i="1"/>
  <c r="N161" i="1"/>
  <c r="N57" i="1"/>
  <c r="N129" i="1"/>
  <c r="N91" i="1"/>
  <c r="N59" i="1"/>
  <c r="N53" i="1"/>
  <c r="N80" i="1"/>
  <c r="N126" i="1"/>
  <c r="N98" i="1"/>
  <c r="N158" i="1"/>
  <c r="N95" i="1"/>
  <c r="N157" i="1"/>
  <c r="N117" i="1"/>
  <c r="N86" i="1"/>
  <c r="N114" i="1"/>
  <c r="N110" i="1"/>
  <c r="N153" i="1"/>
  <c r="N45" i="1"/>
  <c r="N68" i="1"/>
  <c r="N81" i="1"/>
  <c r="N150" i="1"/>
  <c r="N46" i="1"/>
  <c r="N144" i="1"/>
  <c r="N143" i="1"/>
  <c r="N139" i="1"/>
  <c r="N2" i="1"/>
  <c r="N9" i="1"/>
  <c r="N88" i="1"/>
  <c r="N72" i="1"/>
  <c r="N67" i="1"/>
  <c r="N135" i="1"/>
  <c r="N134" i="1"/>
</calcChain>
</file>

<file path=xl/sharedStrings.xml><?xml version="1.0" encoding="utf-8"?>
<sst xmlns="http://schemas.openxmlformats.org/spreadsheetml/2006/main" count="2038" uniqueCount="1330">
  <si>
    <t>Status</t>
  </si>
  <si>
    <t>Group list</t>
  </si>
  <si>
    <t>Device ID</t>
  </si>
  <si>
    <t>Address</t>
  </si>
  <si>
    <t>City</t>
  </si>
  <si>
    <t>Factory serial number</t>
  </si>
  <si>
    <t>Description</t>
  </si>
  <si>
    <t>Offline time</t>
  </si>
  <si>
    <t>First login</t>
  </si>
  <si>
    <t>Login time</t>
  </si>
  <si>
    <t>Last activity</t>
  </si>
  <si>
    <t>MAHARASHTRA</t>
  </si>
  <si>
    <t/>
  </si>
  <si>
    <t>BHUBANESHWAR</t>
  </si>
  <si>
    <t>AHMEDABAD</t>
  </si>
  <si>
    <t>AMARAVATI</t>
  </si>
  <si>
    <t>New Delhi</t>
  </si>
  <si>
    <t>NEW DELHI</t>
  </si>
  <si>
    <t>LUCKNOW</t>
  </si>
  <si>
    <t>MUMBAI METRO</t>
  </si>
  <si>
    <t>CHENNAI</t>
  </si>
  <si>
    <t>BHOPAL</t>
  </si>
  <si>
    <t>PATNA</t>
  </si>
  <si>
    <t>BENGALURU</t>
  </si>
  <si>
    <t>JAIPUR</t>
  </si>
  <si>
    <t>KOLKATA</t>
  </si>
  <si>
    <t>IN Progress</t>
  </si>
  <si>
    <t>DELHI</t>
  </si>
  <si>
    <t>CHANDIGARH</t>
  </si>
  <si>
    <t>HYDERABAD</t>
  </si>
  <si>
    <t>THIRUVANANTHAPURAM</t>
  </si>
  <si>
    <t>DABOLKAR CORNER NEAR ROYAL PLAZA S T STAND KOLHAPUR 416005</t>
  </si>
  <si>
    <t>NA</t>
  </si>
  <si>
    <t>GUWAHATI</t>
  </si>
  <si>
    <t>21 minutes, 50 seconds</t>
  </si>
  <si>
    <t>SHOP No. 3, RANDHAVA COMPLEX,OPP. SUPER MARKET</t>
  </si>
  <si>
    <t>DIPHU, NAGAON, ASSAM,PIN 782460</t>
  </si>
  <si>
    <t>SIYAPURA VADODARA</t>
  </si>
  <si>
    <t>MOBILE ATM</t>
  </si>
  <si>
    <t>SBI ATM</t>
  </si>
  <si>
    <t>NEAR PEDHA HANUMAN TEMPLE PARBHANI</t>
  </si>
  <si>
    <t>10.130.32.6</t>
  </si>
  <si>
    <t>BARGARH CEMENT FACTORYACC CEMENT FACTORYBargarh</t>
  </si>
  <si>
    <t>S1BW000025002 / 5340</t>
  </si>
  <si>
    <t>CHAKRATA</t>
  </si>
  <si>
    <t>NEAR POLICE TRAINING COLLEGE, GEORGEPET 1ST ROAD, ANANTAPUR, PIN : 515004</t>
  </si>
  <si>
    <t>17 hours, 10 minutes, 32 seconds</t>
  </si>
  <si>
    <t>AP Tourism  , Gandikota Village , Jammalamadugu  Mandal, Dist.  YSR  Kadapa - 516 434</t>
  </si>
  <si>
    <t>Pangode Military Camp, Pangode, Thiruvananthapuram PIN 695006</t>
  </si>
  <si>
    <t>Offline</t>
  </si>
  <si>
    <t>10.130.16.70</t>
  </si>
  <si>
    <t>MADRAS UNIV OPP 1</t>
  </si>
  <si>
    <t>2120R502309010300</t>
  </si>
  <si>
    <t>S1NW001176230 / 5337</t>
  </si>
  <si>
    <t>7 minutes, 46 seconds</t>
  </si>
  <si>
    <t>2024-04-30 15:40:04</t>
  </si>
  <si>
    <t>2024-10-15 18:37:43</t>
  </si>
  <si>
    <t>2024-10-16 10:24:08</t>
  </si>
  <si>
    <t>10.130.32.54</t>
  </si>
  <si>
    <t>KALAMASSERY MEDICAL COLLEGE, HMT COLONY P O, Kalamassery-683503</t>
  </si>
  <si>
    <t>2121R502407250668</t>
  </si>
  <si>
    <t>S1BB070147126 / 5342</t>
  </si>
  <si>
    <t>9 minutes, 39 seconds</t>
  </si>
  <si>
    <t>2024-10-04 15:48:53</t>
  </si>
  <si>
    <t>2024-10-16 10:21:00</t>
  </si>
  <si>
    <t>2024-10-16 10:22:15</t>
  </si>
  <si>
    <t>10.130.5.126</t>
  </si>
  <si>
    <t>NABAGRAM OFFSITE 095</t>
  </si>
  <si>
    <t>2120R502309010128</t>
  </si>
  <si>
    <t>S1NB000178095 / 5336</t>
  </si>
  <si>
    <t>16 minutes, 59 seconds</t>
  </si>
  <si>
    <t>2024-02-29 13:44:28</t>
  </si>
  <si>
    <t>2024-10-16 06:11:00</t>
  </si>
  <si>
    <t>2024-10-16 10:14:55</t>
  </si>
  <si>
    <t>10.130.38.66</t>
  </si>
  <si>
    <t>ITC GATE GARDEN REACH</t>
  </si>
  <si>
    <t>2121R502407250832</t>
  </si>
  <si>
    <t>S1NW000004159 / 5340</t>
  </si>
  <si>
    <t>17 minutes, 32 seconds</t>
  </si>
  <si>
    <t>2024-08-21 17:37:41</t>
  </si>
  <si>
    <t>2024-10-16 08:05:28</t>
  </si>
  <si>
    <t>2024-10-16 10:14:22</t>
  </si>
  <si>
    <t>10.130.23.14</t>
  </si>
  <si>
    <t>SUPREME COURT MAIN BUILDI 110002</t>
  </si>
  <si>
    <t>2120R502407100116</t>
  </si>
  <si>
    <t>S1BG016534403 / 5339</t>
  </si>
  <si>
    <t>17 minutes, 33 seconds</t>
  </si>
  <si>
    <t>2024-07-24 19:01:23</t>
  </si>
  <si>
    <t>2024-10-15 12:37:03</t>
  </si>
  <si>
    <t>2024-10-16 10:14:21</t>
  </si>
  <si>
    <t>10.130.33.210</t>
  </si>
  <si>
    <t>2121R502407250910</t>
  </si>
  <si>
    <t>S1NW000004160 / 5340</t>
  </si>
  <si>
    <t>2024-08-29 13:32:40</t>
  </si>
  <si>
    <t>2024-10-16 08:05:13</t>
  </si>
  <si>
    <t>10.130.23.122</t>
  </si>
  <si>
    <t>SUPREME COURT NEW BUILDIN 110002</t>
  </si>
  <si>
    <t>2120R502407100114</t>
  </si>
  <si>
    <t>S1BG016534402 / 5339</t>
  </si>
  <si>
    <t>17 minutes, 38 seconds</t>
  </si>
  <si>
    <t>2024-07-24 19:01:16</t>
  </si>
  <si>
    <t>2024-10-14 15:14:33</t>
  </si>
  <si>
    <t>2024-10-16 10:14:16</t>
  </si>
  <si>
    <t>10.130.22.46</t>
  </si>
  <si>
    <t>CENTRAL BUS STAND 2ND</t>
  </si>
  <si>
    <t>2120R502404250381</t>
  </si>
  <si>
    <t>S1NW018226061 / 5338</t>
  </si>
  <si>
    <t>21 minutes, 48 seconds</t>
  </si>
  <si>
    <t>2024-05-16 17:37:20</t>
  </si>
  <si>
    <t>2024-10-16 05:34:51</t>
  </si>
  <si>
    <t>2024-10-16 10:10:06</t>
  </si>
  <si>
    <t>10.130.46.90</t>
  </si>
  <si>
    <t>IRC VILLAGE OFF SITE ATMIRC VILLAGE OFF SITE, OPP RBI OFFICERS COLONYBhubaneswar (M.Corp.)</t>
  </si>
  <si>
    <t>2121R502407251526</t>
  </si>
  <si>
    <t>S1NB000041417 / 5340</t>
  </si>
  <si>
    <t>2024-08-26 17:25:48</t>
  </si>
  <si>
    <t>2024-10-13 18:31:45</t>
  </si>
  <si>
    <t>2024-10-16 10:10:04</t>
  </si>
  <si>
    <t>10.130.48.126</t>
  </si>
  <si>
    <t>2121R502407251110</t>
  </si>
  <si>
    <t>S1NB000041416 / 5340</t>
  </si>
  <si>
    <t>21 minutes, 55 seconds</t>
  </si>
  <si>
    <t>2024-08-26 17:25:47</t>
  </si>
  <si>
    <t>2024-10-13 02:57:01</t>
  </si>
  <si>
    <t>2024-10-16 10:09:59</t>
  </si>
  <si>
    <t>10.130.30.178</t>
  </si>
  <si>
    <t>NAVODAYA CLOTH MARKET,KAVALI-524201,NELLORE DIST</t>
  </si>
  <si>
    <t>2121R502407250325</t>
  </si>
  <si>
    <t>S1BW000858003 / 5340</t>
  </si>
  <si>
    <t>24 minutes, 43 seconds</t>
  </si>
  <si>
    <t>2024-08-22 15:41:45</t>
  </si>
  <si>
    <t>2024-10-16 09:08:53</t>
  </si>
  <si>
    <t>2024-10-16 10:07:11</t>
  </si>
  <si>
    <t>10.130.36.162</t>
  </si>
  <si>
    <t>2121R502407250620</t>
  </si>
  <si>
    <t>S1NW000858006 / 5339</t>
  </si>
  <si>
    <t>2024-08-22 16:08:30</t>
  </si>
  <si>
    <t>2024-10-16 09:23:29</t>
  </si>
  <si>
    <t>10.130.36.202</t>
  </si>
  <si>
    <t>2121R502407250614</t>
  </si>
  <si>
    <t>S1BW000858004 / 5340</t>
  </si>
  <si>
    <t>24 minutes, 45 seconds</t>
  </si>
  <si>
    <t>2024-08-22 15:55:17</t>
  </si>
  <si>
    <t>2024-10-16 09:08:49</t>
  </si>
  <si>
    <t>2024-10-16 10:07:09</t>
  </si>
  <si>
    <t>10.130.12.30</t>
  </si>
  <si>
    <t>RANJIT NAGAR JAMNAGARRANJIT NAGARRANJIT NAGAR MAIN ROADOPP;-JAIN VIJAY SWEET MART.JamnagarGUJARAT361005</t>
  </si>
  <si>
    <t>2120R502310110189</t>
  </si>
  <si>
    <t>S1BW060088005 / 5337</t>
  </si>
  <si>
    <t>47 minutes, 31 seconds</t>
  </si>
  <si>
    <t>2024-04-16 18:31:36</t>
  </si>
  <si>
    <t>2024-10-15 21:29:13</t>
  </si>
  <si>
    <t>2024-10-16 09:44:23</t>
  </si>
  <si>
    <t>10.130.7.18</t>
  </si>
  <si>
    <t>LALIPUR CHOWK SBI MANDLA PIN- 481661 481661</t>
  </si>
  <si>
    <t>2120R502309180346</t>
  </si>
  <si>
    <t>S1BB000421004 / 5336</t>
  </si>
  <si>
    <t>54 minutes, 55 seconds</t>
  </si>
  <si>
    <t>2024-01-23 13:31:47</t>
  </si>
  <si>
    <t>2024-10-15 17:51:38</t>
  </si>
  <si>
    <t>2024-10-16 09:36:59</t>
  </si>
  <si>
    <t>10.130.34.54</t>
  </si>
  <si>
    <t>CHURCH CENTER, ONGOLE,523001</t>
  </si>
  <si>
    <t>2121R502407250899</t>
  </si>
  <si>
    <t>S1BB000890034 / 5339</t>
  </si>
  <si>
    <t>55 minutes, 54 seconds</t>
  </si>
  <si>
    <t>2024-08-28 20:48:59</t>
  </si>
  <si>
    <t>2024-10-12 15:25:34</t>
  </si>
  <si>
    <t>2024-10-16 09:36:00</t>
  </si>
  <si>
    <t>10.130.20.78</t>
  </si>
  <si>
    <t>OPP- T.N.HIGH SCHOOL</t>
  </si>
  <si>
    <t>2120R502404250223</t>
  </si>
  <si>
    <t>S1NW000074056 / 5338</t>
  </si>
  <si>
    <t>1 hours, 1 minutes, 21 seconds</t>
  </si>
  <si>
    <t>2024-05-18 12:06:15</t>
  </si>
  <si>
    <t>2024-10-16 09:10:33</t>
  </si>
  <si>
    <t>2024-10-16 09:30:33</t>
  </si>
  <si>
    <t>10.130.31.170</t>
  </si>
  <si>
    <t>matheli, malkanagiri</t>
  </si>
  <si>
    <t>2121R502407250563</t>
  </si>
  <si>
    <t>S1NB001325020 / 5340</t>
  </si>
  <si>
    <t>1 hours, 10 minutes, 52 seconds</t>
  </si>
  <si>
    <t>2024-09-20 12:45:44</t>
  </si>
  <si>
    <t>2024-10-15 21:21:18</t>
  </si>
  <si>
    <t>2024-10-16 09:21:02</t>
  </si>
  <si>
    <t>10.130.32.38</t>
  </si>
  <si>
    <t>Swadesabhimani Park, Neyyattinkara, Trivandrum PIN 695121</t>
  </si>
  <si>
    <t>2121R502407250666</t>
  </si>
  <si>
    <t>S1BW070502021</t>
  </si>
  <si>
    <t>1 hours, 14 minutes, 47 seconds</t>
  </si>
  <si>
    <t>2024-09-19 16:32:20</t>
  </si>
  <si>
    <t>2024-10-15 16:46:49</t>
  </si>
  <si>
    <t>2024-10-16 09:17:07</t>
  </si>
  <si>
    <t>10.130.49.254</t>
  </si>
  <si>
    <t>SBI Thiruvarp branch building, Thiruvarp PO Kottayam-686003</t>
  </si>
  <si>
    <t>2121R502407251410</t>
  </si>
  <si>
    <t>S1BW001891058  / 5340</t>
  </si>
  <si>
    <t>1 hours, 20 minutes, 4 seconds</t>
  </si>
  <si>
    <t>2024-09-02 16:12:41</t>
  </si>
  <si>
    <t>2024-10-15 16:22:47</t>
  </si>
  <si>
    <t>2024-10-16 09:11:50</t>
  </si>
  <si>
    <t>10.130.46.26</t>
  </si>
  <si>
    <t>NAYAGARH MARKETNayagarh</t>
  </si>
  <si>
    <t>2121R502407251825</t>
  </si>
  <si>
    <t>S1BW000143055 / 5340</t>
  </si>
  <si>
    <t>1 hours, 49 minutes, 15 seconds</t>
  </si>
  <si>
    <t>2024-08-22 11:16:41</t>
  </si>
  <si>
    <t>2024-10-15 09:15:16</t>
  </si>
  <si>
    <t>2024-10-16 08:42:39</t>
  </si>
  <si>
    <t>10.130.48.26</t>
  </si>
  <si>
    <t>2121R502407251205</t>
  </si>
  <si>
    <t>S1BW000143004 / 5340</t>
  </si>
  <si>
    <t>1 hours, 49 minutes, 26 seconds</t>
  </si>
  <si>
    <t>2024-08-22 11:23:32</t>
  </si>
  <si>
    <t>2024-10-16 08:42:28</t>
  </si>
  <si>
    <t>10.130.46.170</t>
  </si>
  <si>
    <t>SBI SUM HOSPITAL ROAD II</t>
  </si>
  <si>
    <t>2121R502407251542</t>
  </si>
  <si>
    <t>S1NB000041405 / 5340</t>
  </si>
  <si>
    <t>1 hours, 56 minutes, 41 seconds</t>
  </si>
  <si>
    <t>2024-09-05 13:38:32</t>
  </si>
  <si>
    <t>2024-10-15 18:53:51</t>
  </si>
  <si>
    <t>2024-10-16 08:35:13</t>
  </si>
  <si>
    <t>10.130.6.126</t>
  </si>
  <si>
    <t>JALAHALLI METRO STN, CONC</t>
  </si>
  <si>
    <t>2120R502309180192</t>
  </si>
  <si>
    <t>S1NW040782141 / 5336</t>
  </si>
  <si>
    <t>2 hours, 2 minutes, 35 seconds</t>
  </si>
  <si>
    <t>2024-03-08 12:35:24</t>
  </si>
  <si>
    <t>2024-10-16 08:23:45</t>
  </si>
  <si>
    <t>2024-10-16 08:29:19</t>
  </si>
  <si>
    <t>10.130.48.198</t>
  </si>
  <si>
    <t>SUVIDHA COMPLEX</t>
  </si>
  <si>
    <t>2121R502407251114</t>
  </si>
  <si>
    <t>S1NC005670005 / 5340</t>
  </si>
  <si>
    <t>3 hours, 9 minutes, 35 seconds</t>
  </si>
  <si>
    <t>2024-08-23 13:41:27</t>
  </si>
  <si>
    <t>2024-10-14 09:04:54</t>
  </si>
  <si>
    <t>2024-10-16 07:22:19</t>
  </si>
  <si>
    <t>10.130.12.142</t>
  </si>
  <si>
    <t>SUN COMPLEX,RV DESAI ROAD</t>
  </si>
  <si>
    <t>2120R502310110282</t>
  </si>
  <si>
    <t>S1NW000324265 / 5337</t>
  </si>
  <si>
    <t>3 hours, 32 minutes, 38 seconds</t>
  </si>
  <si>
    <t>2024-04-08 13:05:11</t>
  </si>
  <si>
    <t>2024-10-14 18:20:02</t>
  </si>
  <si>
    <t>2024-10-16 06:59:16</t>
  </si>
  <si>
    <t>10.130.12.162</t>
  </si>
  <si>
    <t>2120R502310110218</t>
  </si>
  <si>
    <t>S1BW000324232 / 5337</t>
  </si>
  <si>
    <t>3 hours, 32 minutes, 45 seconds</t>
  </si>
  <si>
    <t>2024-04-08 13:05:06</t>
  </si>
  <si>
    <t>2024-10-15 18:12:53</t>
  </si>
  <si>
    <t>2024-10-16 06:59:09</t>
  </si>
  <si>
    <t>10.130.16.126</t>
  </si>
  <si>
    <t>KAHILIPARA NARAKASUR</t>
  </si>
  <si>
    <t>2120R502404250328</t>
  </si>
  <si>
    <t>S1BW015077083 / 5338</t>
  </si>
  <si>
    <t>4 hours, 42 minutes, 46 seconds</t>
  </si>
  <si>
    <t>2024-05-21 14:43:57</t>
  </si>
  <si>
    <t>2024-10-09 22:01:58</t>
  </si>
  <si>
    <t>2024-10-16 05:49:08</t>
  </si>
  <si>
    <t>10.130.28.118</t>
  </si>
  <si>
    <t>KANCHAN HOTEL GADARWARA H GADARWARA -487551</t>
  </si>
  <si>
    <t>2121R502407250282</t>
  </si>
  <si>
    <t>S1BW000372004 / 5342</t>
  </si>
  <si>
    <t>4 hours, 45 minutes, 24 seconds</t>
  </si>
  <si>
    <t>2024-09-30 18:18:12</t>
  </si>
  <si>
    <t>2024-10-15 21:52:40</t>
  </si>
  <si>
    <t>2024-10-16 05:46:30</t>
  </si>
  <si>
    <t>10.130.38.158</t>
  </si>
  <si>
    <t>DIST COUNCIL, NAGAON, ASSAM,PIN 782460</t>
  </si>
  <si>
    <t>2121R502407250844</t>
  </si>
  <si>
    <t>S1NW001170006 / 5342</t>
  </si>
  <si>
    <t>5 hours, 9 minutes, 3 seconds</t>
  </si>
  <si>
    <t>2024-09-12 17:33:28</t>
  </si>
  <si>
    <t>2024-10-13 07:28:03</t>
  </si>
  <si>
    <t>2024-10-16 05:22:51</t>
  </si>
  <si>
    <t>10.130.38.182</t>
  </si>
  <si>
    <t>2121R502407250836</t>
  </si>
  <si>
    <t>S1BW001170004 / 5342</t>
  </si>
  <si>
    <t>5 hours, 9 minutes, 7 seconds</t>
  </si>
  <si>
    <t>2024-09-19 14:26:40</t>
  </si>
  <si>
    <t>2024-10-15 16:02:37</t>
  </si>
  <si>
    <t>2024-10-16 05:22:47</t>
  </si>
  <si>
    <t>10.130.52.114</t>
  </si>
  <si>
    <t>SBI Main branch - Kodumuru</t>
  </si>
  <si>
    <t>2121R502407251719</t>
  </si>
  <si>
    <t>S1NG002743003 / 5341</t>
  </si>
  <si>
    <t>7 hours, 28 minutes, 1 seconds</t>
  </si>
  <si>
    <t>2024-09-12 17:35:24</t>
  </si>
  <si>
    <t>2024-10-15 10:49:06</t>
  </si>
  <si>
    <t>2024-10-16 03:03:53</t>
  </si>
  <si>
    <t>10.130.39.18</t>
  </si>
  <si>
    <t>2121R502407250869</t>
  </si>
  <si>
    <t>S1NW002743002 / 5341</t>
  </si>
  <si>
    <t>7 hours, 28 minutes, 7 seconds</t>
  </si>
  <si>
    <t>2024-09-12 17:35:35</t>
  </si>
  <si>
    <t>2024-10-16 03:03:47</t>
  </si>
  <si>
    <t>10.130.40.118</t>
  </si>
  <si>
    <t>Metro station East Secunderabad Metro station East Secunderabad</t>
  </si>
  <si>
    <t>2121R502407251001</t>
  </si>
  <si>
    <t>S1NB000847572 / 5341</t>
  </si>
  <si>
    <t>9 hours, 18 minutes, 8 seconds</t>
  </si>
  <si>
    <t>2024-08-20 14:27:33</t>
  </si>
  <si>
    <t>2024-10-12 23:47:59</t>
  </si>
  <si>
    <t>2024-10-16 01:13:46</t>
  </si>
  <si>
    <t>10.130.8.242</t>
  </si>
  <si>
    <t>METRO STATION PARADISE</t>
  </si>
  <si>
    <t>2120R502309180280</t>
  </si>
  <si>
    <t>S1NB000847574 / 5336</t>
  </si>
  <si>
    <t>11 hours, 28 minutes, 6 seconds</t>
  </si>
  <si>
    <t>2024-03-07 05:34:10</t>
  </si>
  <si>
    <t>2024-10-09 17:33:15</t>
  </si>
  <si>
    <t>2024-10-15 23:03:48</t>
  </si>
  <si>
    <t>10.130.10.58</t>
  </si>
  <si>
    <t>SBI MOBILE ATM VAN, AJMER</t>
  </si>
  <si>
    <t>2120R502309180160</t>
  </si>
  <si>
    <t>S1BB031104029 / 5336</t>
  </si>
  <si>
    <t>12 hours, 11 minutes, 58 seconds</t>
  </si>
  <si>
    <t>2024-02-08 12:38:51</t>
  </si>
  <si>
    <t>2024-10-15 21:17:58</t>
  </si>
  <si>
    <t>2024-10-15 22:19:56</t>
  </si>
  <si>
    <t>10.130.35.94</t>
  </si>
  <si>
    <t>POLICE QUARTERS RESERVE LINE 625002</t>
  </si>
  <si>
    <t>2121R502407250501</t>
  </si>
  <si>
    <t>S1BW000869063 / 5339</t>
  </si>
  <si>
    <t>12 hours, 28 minutes, 28 seconds</t>
  </si>
  <si>
    <t>2024-08-29 11:57:57</t>
  </si>
  <si>
    <t>2024-10-15 20:25:48</t>
  </si>
  <si>
    <t>2024-10-15 22:03:26</t>
  </si>
  <si>
    <t>10.130.35.198</t>
  </si>
  <si>
    <t>2121R502407250519</t>
  </si>
  <si>
    <t>S1BB000869011 / 5339</t>
  </si>
  <si>
    <t>2024-08-21 18:52:18</t>
  </si>
  <si>
    <t>10.130.53.14</t>
  </si>
  <si>
    <t>HAMM HOSPITAL, NAGAON, ASSAM,PIN 782435</t>
  </si>
  <si>
    <t>2121R502407251848</t>
  </si>
  <si>
    <t>S1BW002065005</t>
  </si>
  <si>
    <t>13 hours, 8 minutes, 35 seconds</t>
  </si>
  <si>
    <t>2024-09-16 11:22:22</t>
  </si>
  <si>
    <t>2024-09-29 16:30:05</t>
  </si>
  <si>
    <t>2024-10-15 21:23:19</t>
  </si>
  <si>
    <t>10.130.37.166</t>
  </si>
  <si>
    <t>2121R502407250697</t>
  </si>
  <si>
    <t>14 hours, 45 minutes, 49 seconds</t>
  </si>
  <si>
    <t>2024-10-01 11:57:04</t>
  </si>
  <si>
    <t>2024-10-15 19:39:48</t>
  </si>
  <si>
    <t>2024-10-15 19:46:05</t>
  </si>
  <si>
    <t>10.130.24.230</t>
  </si>
  <si>
    <t>NANDHAM , KANDHARPADA , DAHISAR WEST , 400068</t>
  </si>
  <si>
    <t>2120R502407100219</t>
  </si>
  <si>
    <t>S1BG008075006 / 5338</t>
  </si>
  <si>
    <t>15 hours, 39 minutes, 18 seconds</t>
  </si>
  <si>
    <t>2024-07-30 15:10:41</t>
  </si>
  <si>
    <t>2024-10-14 18:50:57</t>
  </si>
  <si>
    <t>2024-10-15 18:52:36</t>
  </si>
  <si>
    <t>10.130.51.242</t>
  </si>
  <si>
    <t>SAROVAR AVENUENAROL CHAR RASTANAROL AHMEDABADAhmadabadGUJARAT382405</t>
  </si>
  <si>
    <t>2121R502407251710</t>
  </si>
  <si>
    <t>S1BW010283026 / 5341</t>
  </si>
  <si>
    <t>16 hours, 18 minutes, 28 seconds</t>
  </si>
  <si>
    <t>2024-09-13 13:31:25</t>
  </si>
  <si>
    <t>2024-10-15 18:12:18</t>
  </si>
  <si>
    <t>2024-10-15 18:13:26</t>
  </si>
  <si>
    <t>10.130.22.178</t>
  </si>
  <si>
    <t>BHANWARKUA SQUARE</t>
  </si>
  <si>
    <t>2120R502404250026</t>
  </si>
  <si>
    <t>S1BW015656353 / 5338</t>
  </si>
  <si>
    <t>16 hours, 28 minutes, 42 seconds</t>
  </si>
  <si>
    <t>2024-05-21 14:34:50</t>
  </si>
  <si>
    <t>2024-10-15 18:00:06</t>
  </si>
  <si>
    <t>2024-10-15 18:03:12</t>
  </si>
  <si>
    <t>10.130.8.210</t>
  </si>
  <si>
    <t>BHAWARKUWA SQUARE INDORE</t>
  </si>
  <si>
    <t>2120R502309180100</t>
  </si>
  <si>
    <t>S1BB015656199 / 5336</t>
  </si>
  <si>
    <t>16 hours, 28 minutes, 53 seconds</t>
  </si>
  <si>
    <t>2024-03-02 14:42:33</t>
  </si>
  <si>
    <t>2024-10-15 17:54:17</t>
  </si>
  <si>
    <t>2024-10-15 18:03:01</t>
  </si>
  <si>
    <t>10.130.17.82</t>
  </si>
  <si>
    <t>CDA NARENGI 781026</t>
  </si>
  <si>
    <t>2120R502404250111</t>
  </si>
  <si>
    <t>S1BW015077015 / 5338</t>
  </si>
  <si>
    <t>16 hours, 33 minutes, 39 seconds</t>
  </si>
  <si>
    <t>2024-06-12 16:27:02</t>
  </si>
  <si>
    <t>2024-10-15 11:41:46</t>
  </si>
  <si>
    <t>2024-10-15 17:58:15</t>
  </si>
  <si>
    <t>10.130.17.90</t>
  </si>
  <si>
    <t>2120R502404250052</t>
  </si>
  <si>
    <t>S1BW015077054 / 5338</t>
  </si>
  <si>
    <t>16 hours, 33 minutes, 42 seconds</t>
  </si>
  <si>
    <t>2024-05-17 13:12:20</t>
  </si>
  <si>
    <t>2024-10-15 11:41:41</t>
  </si>
  <si>
    <t>2024-10-15 17:58:12</t>
  </si>
  <si>
    <t>10.130.45.10</t>
  </si>
  <si>
    <t>PAJAWA RAM LEELA</t>
  </si>
  <si>
    <t>2121R502407251661</t>
  </si>
  <si>
    <t>S1BW000006036 / 5341</t>
  </si>
  <si>
    <t>16 hours, 56 minutes, 30 seconds</t>
  </si>
  <si>
    <t>2024-09-06 17:58:52</t>
  </si>
  <si>
    <t>2024-10-15 17:34:45</t>
  </si>
  <si>
    <t>2024-10-15 17:35:24</t>
  </si>
  <si>
    <t>10.130.12.6</t>
  </si>
  <si>
    <t>MANDUADIH RLY STN.</t>
  </si>
  <si>
    <t>2120R502310110130</t>
  </si>
  <si>
    <t>S1BB000201134 / 5337</t>
  </si>
  <si>
    <t>2024-03-21 12:14:50</t>
  </si>
  <si>
    <t>2024-10-15 17:19:08</t>
  </si>
  <si>
    <t>2024-10-15 17:21:22</t>
  </si>
  <si>
    <t>10.130.0.154</t>
  </si>
  <si>
    <t>HOTEL LAUKIK BLDG, BAZARPETH ROAD, VENGURLA, SINDHUDURG, MAHARASHTRA- 416516</t>
  </si>
  <si>
    <t>2120R502304260175</t>
  </si>
  <si>
    <t>S1BC000495001 / 5335</t>
  </si>
  <si>
    <t>17 hours, 16 minutes, 22 seconds</t>
  </si>
  <si>
    <t>2023-08-28 19:12:55</t>
  </si>
  <si>
    <t>2024-10-15 11:45:17</t>
  </si>
  <si>
    <t>2024-10-15 17:15:32</t>
  </si>
  <si>
    <t>10.130.45.126</t>
  </si>
  <si>
    <t>2121R502407251442</t>
  </si>
  <si>
    <t>S1NW001258003 / 5342</t>
  </si>
  <si>
    <t>17 hours, 35 minutes, 8 seconds</t>
  </si>
  <si>
    <t>2024-10-15 14:19:40</t>
  </si>
  <si>
    <t>2024-10-15 16:56:46</t>
  </si>
  <si>
    <t>10.130.10.54</t>
  </si>
  <si>
    <t>MES GATE MOUNT ABU DISTT</t>
  </si>
  <si>
    <t>2120R502309180114</t>
  </si>
  <si>
    <t>S1NG002424007 / 5336</t>
  </si>
  <si>
    <t>18 hours, 23 minutes, 3 seconds</t>
  </si>
  <si>
    <t>2024-02-29 16:31:12</t>
  </si>
  <si>
    <t>2024-10-15 02:37:31</t>
  </si>
  <si>
    <t>2024-10-15 16:08:51</t>
  </si>
  <si>
    <t>10.130.23.190</t>
  </si>
  <si>
    <t>Magadi Metro Station Bangalore</t>
  </si>
  <si>
    <t>2120R502407100163</t>
  </si>
  <si>
    <t>S1NB040782124 / 5339</t>
  </si>
  <si>
    <t>18 hours, 24 minutes, 19 seconds</t>
  </si>
  <si>
    <t>2024-08-01 17:11:03</t>
  </si>
  <si>
    <t>2024-10-15 15:56:04</t>
  </si>
  <si>
    <t>2024-10-15 16:07:35</t>
  </si>
  <si>
    <t>10.130.39.170</t>
  </si>
  <si>
    <t>HOUSING BOARD CHOURAHA</t>
  </si>
  <si>
    <t>2121R502407250951</t>
  </si>
  <si>
    <t>S1BW030381019</t>
  </si>
  <si>
    <t>19 hours, 17 minutes, 55 seconds</t>
  </si>
  <si>
    <t>2024-09-22 11:04:41</t>
  </si>
  <si>
    <t>2024-10-14 15:09:42</t>
  </si>
  <si>
    <t>2024-10-15 15:13:59</t>
  </si>
  <si>
    <t>10.130.5.222</t>
  </si>
  <si>
    <t>2120R502309010193</t>
  </si>
  <si>
    <t>S1BW000324249 / 5337</t>
  </si>
  <si>
    <t>20 hours, 5 minutes, 33 seconds</t>
  </si>
  <si>
    <t>2024-04-09 14:01:55</t>
  </si>
  <si>
    <t>2024-10-12 00:37:59</t>
  </si>
  <si>
    <t>2024-10-15 14:26:21</t>
  </si>
  <si>
    <t>10.130.0.198</t>
  </si>
  <si>
    <t>2120R502304260094</t>
  </si>
  <si>
    <t>S1NW003667003 / 5335</t>
  </si>
  <si>
    <t>20 hours, 37 minutes, 5 seconds</t>
  </si>
  <si>
    <t>2023-09-30 16:50:39</t>
  </si>
  <si>
    <t>2024-10-15 13:48:48</t>
  </si>
  <si>
    <t>2024-10-15 13:54:49</t>
  </si>
  <si>
    <t>10.130.29.214</t>
  </si>
  <si>
    <t>AIR FORCE GATEV</t>
  </si>
  <si>
    <t>2121R502407250399</t>
  </si>
  <si>
    <t>S1NW000107018 / 5341</t>
  </si>
  <si>
    <t>21 hours, 24 minutes,</t>
  </si>
  <si>
    <t>2024-08-28 16:59:08</t>
  </si>
  <si>
    <t>2024-10-14 17:53:13</t>
  </si>
  <si>
    <t>2024-10-15 13:07:54</t>
  </si>
  <si>
    <t>10.130.8.122</t>
  </si>
  <si>
    <t>RATAN CHOWKSitamarhiSITAMARHI22-MuzaffarpurBIHAR843301</t>
  </si>
  <si>
    <t>2120R502309180240</t>
  </si>
  <si>
    <t>S1BW003435005 / 5336</t>
  </si>
  <si>
    <t>21 hours, 41 minutes, 21 seconds</t>
  </si>
  <si>
    <t>2024-02-29 17:34:07</t>
  </si>
  <si>
    <t>2024-10-15 09:58:13</t>
  </si>
  <si>
    <t>2024-10-15 12:50:33</t>
  </si>
  <si>
    <t>10.130.33.62</t>
  </si>
  <si>
    <t>UTRATHIA RECYCLER</t>
  </si>
  <si>
    <t>2121R502407250805</t>
  </si>
  <si>
    <t>S5BE012221633</t>
  </si>
  <si>
    <t>21 hours, 52 minutes, 25 seconds</t>
  </si>
  <si>
    <t>2024-09-24 14:04:26</t>
  </si>
  <si>
    <t>2024-10-15 12:00:06</t>
  </si>
  <si>
    <t>2024-10-15 12:39:29</t>
  </si>
  <si>
    <t>10.130.30.14</t>
  </si>
  <si>
    <t>2121R502407250249</t>
  </si>
  <si>
    <t>21 hours, 59 minutes, 5 seconds</t>
  </si>
  <si>
    <t>2024-10-08 13:43:02</t>
  </si>
  <si>
    <t>2024-10-14 17:59:23</t>
  </si>
  <si>
    <t>2024-10-15 12:32:49</t>
  </si>
  <si>
    <t>10.130.53.30</t>
  </si>
  <si>
    <t>UKILPATTY,SILCHAR, SILCHAR, ASSAM,PIN 788001</t>
  </si>
  <si>
    <t>2121R502407251844</t>
  </si>
  <si>
    <t>S1BB005922095</t>
  </si>
  <si>
    <t>22 hours, 24 minutes, 12 seconds</t>
  </si>
  <si>
    <t>2024-09-30 14:56:50</t>
  </si>
  <si>
    <t>2024-10-14 22:35:57</t>
  </si>
  <si>
    <t>2024-10-15 12:07:42</t>
  </si>
  <si>
    <t>10.130.40.150</t>
  </si>
  <si>
    <t>A W H O TOWNSHIP</t>
  </si>
  <si>
    <t>2121R502407250993</t>
  </si>
  <si>
    <t>S1BJ005936403</t>
  </si>
  <si>
    <t>23 hours, 20 minutes, 4 seconds</t>
  </si>
  <si>
    <t>2024-09-26 12:33:54</t>
  </si>
  <si>
    <t>2024-10-15 00:29:04</t>
  </si>
  <si>
    <t>2024-10-15 11:11:50</t>
  </si>
  <si>
    <t>10.130.22.26</t>
  </si>
  <si>
    <t>KNH HOSPITAL SHIMLA</t>
  </si>
  <si>
    <t>2120R502404250306</t>
  </si>
  <si>
    <t>S1NB000718001 / 5338</t>
  </si>
  <si>
    <t>1 days, 1 hours, 59 minutes, 17 seconds</t>
  </si>
  <si>
    <t>2024-05-17 14:23:55</t>
  </si>
  <si>
    <t>2024-09-30 11:03:56</t>
  </si>
  <si>
    <t>2024-10-15 08:32:37</t>
  </si>
  <si>
    <t>10.130.51.150</t>
  </si>
  <si>
    <t>SBI SIRIPUR SQUARE IISIRIPUR SQUARE,BHUBANESWARBhubaneswar (M.Corp.)</t>
  </si>
  <si>
    <t>2121R502407251629</t>
  </si>
  <si>
    <t>S1NB000041464 / 5340</t>
  </si>
  <si>
    <t>1 days, 3 hours, 41 minutes, 30 seconds</t>
  </si>
  <si>
    <t>2024-08-21 13:50:51</t>
  </si>
  <si>
    <t>2024-10-15 04:04:25</t>
  </si>
  <si>
    <t>2024-10-15 06:50:24</t>
  </si>
  <si>
    <t>10.130.44.90</t>
  </si>
  <si>
    <t>SBI SIRIPUR SQUARE ISIRIPUR SQUARE,BHUBANESWARBhubaneswar (M.Corp.)</t>
  </si>
  <si>
    <t>2121R502407251757</t>
  </si>
  <si>
    <t>S1NB000041439 / 5340</t>
  </si>
  <si>
    <t>1 days, 3 hours, 41 minutes, 34 seconds</t>
  </si>
  <si>
    <t>2024-08-21 14:04:15</t>
  </si>
  <si>
    <t>2024-10-15 04:04:24</t>
  </si>
  <si>
    <t>2024-10-15 06:50:20</t>
  </si>
  <si>
    <t>10.130.26.130</t>
  </si>
  <si>
    <t>Sivakasi Hindu Nadar's Uravinmurai Lodge,35 A Gandhi Road,pB no. 24,Pandyan Arcade,Sivakasi,Virudhuanagar-626123</t>
  </si>
  <si>
    <t>2121R502407250121</t>
  </si>
  <si>
    <t>S1NW000951018 / 5339</t>
  </si>
  <si>
    <t>1 days, 9 hours, 20 minutes, 10 seconds</t>
  </si>
  <si>
    <t>2024-09-04 16:54:39</t>
  </si>
  <si>
    <t>2024-10-14 23:38:13</t>
  </si>
  <si>
    <t>2024-10-15 01:11:44</t>
  </si>
  <si>
    <t>10.130.41.158</t>
  </si>
  <si>
    <t>2121R502407251090</t>
  </si>
  <si>
    <t>S1BW000951102 / 5339</t>
  </si>
  <si>
    <t>1 days, 9 hours, 20 minutes, 13 seconds</t>
  </si>
  <si>
    <t>2024-09-04 16:55:50</t>
  </si>
  <si>
    <t>2024-10-13 20:34:27</t>
  </si>
  <si>
    <t>2024-10-15 01:11:41</t>
  </si>
  <si>
    <t>10.130.51.66</t>
  </si>
  <si>
    <t>MHADA CHANDIVALI ATM 2</t>
  </si>
  <si>
    <t>2121R502407251618</t>
  </si>
  <si>
    <t>S1BB007074026</t>
  </si>
  <si>
    <t>1 days, 16 hours, 34 minutes, 19 seconds</t>
  </si>
  <si>
    <t>2024-09-30 13:51:13</t>
  </si>
  <si>
    <t>2024-10-12 15:55:22</t>
  </si>
  <si>
    <t>2024-10-14 17:57:35</t>
  </si>
  <si>
    <t>10.130.35.226</t>
  </si>
  <si>
    <t>POLICE LINES</t>
  </si>
  <si>
    <t>2121R502407250530</t>
  </si>
  <si>
    <t>S1BC012221307 / 5341</t>
  </si>
  <si>
    <t>1 days, 18 hours, 23 minutes, 23 seconds</t>
  </si>
  <si>
    <t>2024-08-17 20:29:08</t>
  </si>
  <si>
    <t>2024-10-14 08:09:01</t>
  </si>
  <si>
    <t>2024-10-14 16:08:31</t>
  </si>
  <si>
    <t>10.130.6.150</t>
  </si>
  <si>
    <t>MOBILE ATMVARANASI</t>
  </si>
  <si>
    <t>2120R502309180363</t>
  </si>
  <si>
    <t>S1BW000201013 / 5336</t>
  </si>
  <si>
    <t>1 days, 18 hours, 29 minutes, 25 seconds</t>
  </si>
  <si>
    <t>2024-02-23 16:32:11</t>
  </si>
  <si>
    <t>2024-10-14 12:47:59</t>
  </si>
  <si>
    <t>2024-10-14 16:02:29</t>
  </si>
  <si>
    <t>10.130.1.6</t>
  </si>
  <si>
    <t>JANTRE COMPLEX DHOKI ROAD KALAMB DIST OSMANABAD</t>
  </si>
  <si>
    <t>2120R502304260104</t>
  </si>
  <si>
    <t>S1NG020039015 / 5335</t>
  </si>
  <si>
    <t>1 days, 19 hours, 14 minutes, 32 seconds</t>
  </si>
  <si>
    <t>2023-08-29 18:06:59</t>
  </si>
  <si>
    <t>2024-10-14 07:18:19</t>
  </si>
  <si>
    <t>2024-10-14 15:17:22</t>
  </si>
  <si>
    <t>10.130.37.14</t>
  </si>
  <si>
    <t>RAILWAY WAGON WORK SHOP, GUNTUPALLI</t>
  </si>
  <si>
    <t>2121R502407250630</t>
  </si>
  <si>
    <t>S1BW000578246 / 5339</t>
  </si>
  <si>
    <t>1 days, 19 hours, 45 minutes, 48 seconds</t>
  </si>
  <si>
    <t>2024-08-23 19:17:30</t>
  </si>
  <si>
    <t>2024-10-14 13:38:40</t>
  </si>
  <si>
    <t>2024-10-14 14:46:06</t>
  </si>
  <si>
    <t>10.130.10.66</t>
  </si>
  <si>
    <t>2120R502309180254</t>
  </si>
  <si>
    <t>S1NW002424001 / 5336</t>
  </si>
  <si>
    <t>1 days, 20 hours, 26 minutes, 56 seconds</t>
  </si>
  <si>
    <t>2024-04-12 14:44:55</t>
  </si>
  <si>
    <t>2024-10-13 22:18:22</t>
  </si>
  <si>
    <t>2024-10-14 14:04:58</t>
  </si>
  <si>
    <t>10.130.18.190</t>
  </si>
  <si>
    <t>RAJALAKSHMI KALYANA MAHAL</t>
  </si>
  <si>
    <t>2120R502404250211</t>
  </si>
  <si>
    <t>S1NG000951009 / 5338</t>
  </si>
  <si>
    <t>1 days, 20 hours, 35 minutes, 15 seconds</t>
  </si>
  <si>
    <t>2024-05-21 19:59:41</t>
  </si>
  <si>
    <t>2024-10-12 15:38:41</t>
  </si>
  <si>
    <t>2024-10-14 13:56:39</t>
  </si>
  <si>
    <t>10.130.30.18</t>
  </si>
  <si>
    <t>COAST GUARD 010</t>
  </si>
  <si>
    <t>2121R502407250248</t>
  </si>
  <si>
    <t>S1BW000156026 / 5340</t>
  </si>
  <si>
    <t>2 days, 5 hours, 9 minutes, 42 seconds</t>
  </si>
  <si>
    <t>2024-09-26 11:18:34</t>
  </si>
  <si>
    <t>2024-10-11 03:08:01</t>
  </si>
  <si>
    <t>2024-10-14 05:22:12</t>
  </si>
  <si>
    <t>10.130.36.114</t>
  </si>
  <si>
    <t>Uppal-Prashanthnagar uppal Uppal-Prashanthnagar uppal</t>
  </si>
  <si>
    <t>2121R502407250601</t>
  </si>
  <si>
    <t>S1BG002714048 / 5339</t>
  </si>
  <si>
    <t>2 days, 6 hours, 44 minutes, 27 seconds</t>
  </si>
  <si>
    <t>2024-08-20 15:09:12</t>
  </si>
  <si>
    <t>2024-10-13 12:58:01</t>
  </si>
  <si>
    <t>2024-10-14 03:47:27</t>
  </si>
  <si>
    <t>10.130.9.150</t>
  </si>
  <si>
    <t>ESI METRO STATION</t>
  </si>
  <si>
    <t>2120R502309180085</t>
  </si>
  <si>
    <t>S1NB000847556 / 5336</t>
  </si>
  <si>
    <t>2 days, 10 hours, 24 minutes, 14 seconds</t>
  </si>
  <si>
    <t>2024-02-26 16:01:05</t>
  </si>
  <si>
    <t>2024-10-13 01:23:42</t>
  </si>
  <si>
    <t>2024-10-14 00:07:40</t>
  </si>
  <si>
    <t>10.130.44.210</t>
  </si>
  <si>
    <t>RRRF CAMP,PANDIKKAD, 676522</t>
  </si>
  <si>
    <t>2121R502407251683</t>
  </si>
  <si>
    <t>S1BW000262028 / 5341</t>
  </si>
  <si>
    <t>2 days, 12 hours, 28 minutes, 44 seconds</t>
  </si>
  <si>
    <t>2024-10-03 14:35:11</t>
  </si>
  <si>
    <t>2024-10-08 07:57:20</t>
  </si>
  <si>
    <t>2024-10-13 22:03:10</t>
  </si>
  <si>
    <t>10.130.19.62</t>
  </si>
  <si>
    <t>JAWAHAR NAGAR</t>
  </si>
  <si>
    <t>2120R502404250221</t>
  </si>
  <si>
    <t>S1NW000107117 / 5338</t>
  </si>
  <si>
    <t>2 days, 15 hours, 10 minutes, 36 seconds</t>
  </si>
  <si>
    <t>2024-05-16 19:19:04</t>
  </si>
  <si>
    <t>2024-10-02 19:05:38</t>
  </si>
  <si>
    <t>2024-10-13 19:21:18</t>
  </si>
  <si>
    <t>10.130.0.26</t>
  </si>
  <si>
    <t>URANNAGAON URAN SBI ATMNAGAON URAN SBI ATMNagaonUran</t>
  </si>
  <si>
    <t>2120R502309180189</t>
  </si>
  <si>
    <t>S1BW006240101 / 5343</t>
  </si>
  <si>
    <t>3 days, 6 hours, 3 minutes, 40 seconds</t>
  </si>
  <si>
    <t>2023-11-09 17:30:20</t>
  </si>
  <si>
    <t>2024-10-12 20:11:38</t>
  </si>
  <si>
    <t>2024-10-13 04:28:14</t>
  </si>
  <si>
    <t>10.130.50.146</t>
  </si>
  <si>
    <t>ABHILASHA NO 3MANGAL  MURTI  VADODARAMANGAL  MURTI  VADODARAMANGAL  MURTI  VADODARAVadodaraGUJARAT390009</t>
  </si>
  <si>
    <t>2121R502407251465</t>
  </si>
  <si>
    <t>S1NW000324141 / 5339</t>
  </si>
  <si>
    <t>3 days, 8 hours, 47 minutes, 43 seconds</t>
  </si>
  <si>
    <t>2024-08-14 17:49:45</t>
  </si>
  <si>
    <t>2024-10-13 01:39:58</t>
  </si>
  <si>
    <t>2024-10-13 01:44:11</t>
  </si>
  <si>
    <t>10.130.0.174</t>
  </si>
  <si>
    <t>C/OO SHRI SURESH KONDHARE, SHRI KSHETRA BHIMASHANKAR, TAL KHED, PUNE 410509. LANDKARK: OPP BHIMASHANKAR TEMPLE</t>
  </si>
  <si>
    <t>2120R502304260064</t>
  </si>
  <si>
    <t>S1BG000410001 / 5335</t>
  </si>
  <si>
    <t>3 days, 14 hours, 19 minutes, 25 seconds</t>
  </si>
  <si>
    <t>2023-11-05 18:36:52</t>
  </si>
  <si>
    <t>2024-10-12 12:12:57</t>
  </si>
  <si>
    <t>2024-10-12 20:12:29</t>
  </si>
  <si>
    <t>10.130.23.22</t>
  </si>
  <si>
    <t>OSAP CAMPUS-II</t>
  </si>
  <si>
    <t>2120R502407100117</t>
  </si>
  <si>
    <t>S1BW000041292 / 5338</t>
  </si>
  <si>
    <t>3 days, 18 hours, 11 minutes, 17 seconds</t>
  </si>
  <si>
    <t>2024-07-26 19:52:55</t>
  </si>
  <si>
    <t>2024-10-12 15:27:35</t>
  </si>
  <si>
    <t>2024-10-12 16:20:37</t>
  </si>
  <si>
    <t>10.130.14.234</t>
  </si>
  <si>
    <t>SADAR BAZAR</t>
  </si>
  <si>
    <t>2120R502310110250</t>
  </si>
  <si>
    <t>S1NW000691105 / 5336</t>
  </si>
  <si>
    <t>3 days, 20 hours, 47 minutes, 16 seconds</t>
  </si>
  <si>
    <t>2024-03-16 16:07:43</t>
  </si>
  <si>
    <t>2024-10-06 02:58:38</t>
  </si>
  <si>
    <t>2024-10-12 13:44:38</t>
  </si>
  <si>
    <t>10.130.24.26</t>
  </si>
  <si>
    <t>2 TTR JABALPUR</t>
  </si>
  <si>
    <t>2120R502407100189</t>
  </si>
  <si>
    <t>S1BB014803176 / 5339</t>
  </si>
  <si>
    <t>4 days, 19 hours, 38 minutes, 49 seconds</t>
  </si>
  <si>
    <t>2024-08-05 12:58:22</t>
  </si>
  <si>
    <t>2024-10-11 14:46:20</t>
  </si>
  <si>
    <t>2024-10-11 14:53:05</t>
  </si>
  <si>
    <t>10.130.24.194</t>
  </si>
  <si>
    <t>SBI MAHAVIR BAZAR II</t>
  </si>
  <si>
    <t>2120R502407100226</t>
  </si>
  <si>
    <t>S1BW000041334 / 5338</t>
  </si>
  <si>
    <t>4 days, 21 hours, 56 minutes, 48 seconds</t>
  </si>
  <si>
    <t>2024-07-24 19:06:25</t>
  </si>
  <si>
    <t>2024-10-09 22:26:12</t>
  </si>
  <si>
    <t>2024-10-11 12:35:06</t>
  </si>
  <si>
    <t>10.130.25.254</t>
  </si>
  <si>
    <t>MAHAVIR BAZAR OFFSITE</t>
  </si>
  <si>
    <t>2120R502407100273</t>
  </si>
  <si>
    <t>S1BW000041321 / 5338</t>
  </si>
  <si>
    <t>2024-07-24 19:08:19</t>
  </si>
  <si>
    <t>2024-10-09 12:34:30</t>
  </si>
  <si>
    <t>10.130.9.102</t>
  </si>
  <si>
    <t>SBI UPPER BAZAR ATMHATIA9-HATIA834001</t>
  </si>
  <si>
    <t>2120R502309180334</t>
  </si>
  <si>
    <t>S1NB000207093 / 5337</t>
  </si>
  <si>
    <t>5 days, 10 hours, 10 minutes, 17 seconds</t>
  </si>
  <si>
    <t>2024-03-30 17:41:54</t>
  </si>
  <si>
    <t>2024-10-10 18:06:52</t>
  </si>
  <si>
    <t>2024-10-11 00:21:37</t>
  </si>
  <si>
    <t>10.130.39.154</t>
  </si>
  <si>
    <t>TRIVENI NAGAR TALWADE I</t>
  </si>
  <si>
    <t>2121R502407250955</t>
  </si>
  <si>
    <t>S1NB000575346 / 5339</t>
  </si>
  <si>
    <t>5 days, 20 hours, 4 minutes, 47 seconds</t>
  </si>
  <si>
    <t>2024-08-14 13:28:09</t>
  </si>
  <si>
    <t>2024-10-08 11:14:59</t>
  </si>
  <si>
    <t>2024-10-10 14:27:07</t>
  </si>
  <si>
    <t>10.130.46.78</t>
  </si>
  <si>
    <t>IMMT CAMPUS,BBSR(RRL)SBI, IMMT BRANCH, ACHARYA VIHAR, BHUBANESWARBhubaneswar (M.Corp.)</t>
  </si>
  <si>
    <t>2121R502407251528</t>
  </si>
  <si>
    <t>S1NB000041473 / 5340</t>
  </si>
  <si>
    <t>5 days, 22 hours, 41 minutes, 21 seconds</t>
  </si>
  <si>
    <t>2024-09-09 14:05:19</t>
  </si>
  <si>
    <t>2024-10-10 08:29:07</t>
  </si>
  <si>
    <t>2024-10-10 11:50:33</t>
  </si>
  <si>
    <t>10.130.0.54</t>
  </si>
  <si>
    <t>HPCL PETROL PUMP, OPP. PARVATI THEATRE, UDHYAMNAGAR INDUSTRIAL ESTATE, KOLHAPUR-416002</t>
  </si>
  <si>
    <t>2120R502304260098</t>
  </si>
  <si>
    <t>S1BG007249021 / 5352</t>
  </si>
  <si>
    <t>6 days, 3 hours, 23 minutes, 7 seconds</t>
  </si>
  <si>
    <t>2023-08-18 11:50:51</t>
  </si>
  <si>
    <t>2024-10-08 01:07:08</t>
  </si>
  <si>
    <t>2024-10-10 07:08:47</t>
  </si>
  <si>
    <t>10.130.43.18</t>
  </si>
  <si>
    <t>2121R502407251319</t>
  </si>
  <si>
    <t>6 days, 13 hours, 54 minutes, 2 seconds</t>
  </si>
  <si>
    <t>2024-10-09 20:30:53</t>
  </si>
  <si>
    <t>2024-10-09 20:31:06</t>
  </si>
  <si>
    <t>2024-10-09 20:37:52</t>
  </si>
  <si>
    <t>10.130.50.86</t>
  </si>
  <si>
    <t>2121R502407251462</t>
  </si>
  <si>
    <t>6 days, 18 hours, 48 minutes, 30 seconds</t>
  </si>
  <si>
    <t>2024-10-09 14:39:52</t>
  </si>
  <si>
    <t>2024-10-09 14:40:05</t>
  </si>
  <si>
    <t>2024-10-09 15:43:24</t>
  </si>
  <si>
    <t>10.130.38.154</t>
  </si>
  <si>
    <t>2121R502407250843</t>
  </si>
  <si>
    <t>6 days, 20 hours, 19 minutes, 6 seconds</t>
  </si>
  <si>
    <t>2024-10-09 12:50:38</t>
  </si>
  <si>
    <t>2024-10-09 13:46:02</t>
  </si>
  <si>
    <t>2024-10-09 14:12:48</t>
  </si>
  <si>
    <t>10.130.46.54</t>
  </si>
  <si>
    <t>KUNIHAR OLD BUS STAND</t>
  </si>
  <si>
    <t>2121R502407251535</t>
  </si>
  <si>
    <t>S1BW050128002 / 5339</t>
  </si>
  <si>
    <t>6 days, 21 hours, 11 minutes, 44 seconds</t>
  </si>
  <si>
    <t>2024-09-06 16:22:56</t>
  </si>
  <si>
    <t>2024-10-08 03:41:07</t>
  </si>
  <si>
    <t>2024-10-09 13:20:10</t>
  </si>
  <si>
    <t>10.130.5.146</t>
  </si>
  <si>
    <t>APOLLO HOSPITALS,BHUBANES</t>
  </si>
  <si>
    <t>2120R502309010155</t>
  </si>
  <si>
    <t>S1BW000041340 / 5336</t>
  </si>
  <si>
    <t>6 days, 21 hours, 54 minutes, 1 seconds</t>
  </si>
  <si>
    <t>2024-02-21 20:31:38</t>
  </si>
  <si>
    <t>2024-10-08 16:12:13</t>
  </si>
  <si>
    <t>2024-10-09 12:37:53</t>
  </si>
  <si>
    <t>10.130.11.102</t>
  </si>
  <si>
    <t>MOBILE ATM VAN (BTI)</t>
  </si>
  <si>
    <t>2120R502304260077</t>
  </si>
  <si>
    <t>S1NW002315007 / 5337</t>
  </si>
  <si>
    <t>7 days, 4 hours, 36 minutes, 13 seconds</t>
  </si>
  <si>
    <t>2024-03-18 16:22:01</t>
  </si>
  <si>
    <t>2024-10-08 09:57:15</t>
  </si>
  <si>
    <t>2024-10-09 05:55:41</t>
  </si>
  <si>
    <t>10.130.13.142</t>
  </si>
  <si>
    <t>2120R502310110133</t>
  </si>
  <si>
    <t>S1BB001494081/ 5337</t>
  </si>
  <si>
    <t>7 days, 10 hours, 26 minutes, 39 seconds</t>
  </si>
  <si>
    <t>2024-03-30 17:43:38</t>
  </si>
  <si>
    <t>2024-10-01 15:57:07</t>
  </si>
  <si>
    <t>2024-10-09 00:05:15</t>
  </si>
  <si>
    <t>10.130.0.82</t>
  </si>
  <si>
    <t>2120R502304260174</t>
  </si>
  <si>
    <t>S1BG007249019 / 5335</t>
  </si>
  <si>
    <t>7 days, 16 hours, 54 minutes, 34 seconds</t>
  </si>
  <si>
    <t>2023-08-21 18:07:54</t>
  </si>
  <si>
    <t>2024-10-08 16:48:33</t>
  </si>
  <si>
    <t>2024-10-08 17:37:20</t>
  </si>
  <si>
    <t>10.130.52.242</t>
  </si>
  <si>
    <t>DARRANG COLLEGE, TEZPUR, ASSAM,PIN 784001</t>
  </si>
  <si>
    <t>2121R502407251790</t>
  </si>
  <si>
    <t>S1BW000195007</t>
  </si>
  <si>
    <t>7 days, 18 hours, 32 minutes, 39 seconds</t>
  </si>
  <si>
    <t>2024-09-23 15:56:28</t>
  </si>
  <si>
    <t>2024-10-08 15:55:00</t>
  </si>
  <si>
    <t>2024-10-08 15:59:15</t>
  </si>
  <si>
    <t>10.130.30.134</t>
  </si>
  <si>
    <t>AMMA KALYANA MANDAPAM, SUNNAPUBATTI CENTRE, MOGALRAJPURAM, VIJAYAWADA.</t>
  </si>
  <si>
    <t>2121R502407250313</t>
  </si>
  <si>
    <t>S1NG000578241 / 5339</t>
  </si>
  <si>
    <t>7 days, 22 hours, 12 minutes, 2 seconds</t>
  </si>
  <si>
    <t>2024-08-28 17:03:27</t>
  </si>
  <si>
    <t>2024-10-08 04:29:34</t>
  </si>
  <si>
    <t>2024-10-08 12:19:52</t>
  </si>
  <si>
    <t>10.130.22.210</t>
  </si>
  <si>
    <t>GARIAPUR ,JAJPUR TOWN</t>
  </si>
  <si>
    <t>2120R502304260088</t>
  </si>
  <si>
    <t>S1NW000094008 / 5338</t>
  </si>
  <si>
    <t>8 days, 33 minutes, 19 seconds</t>
  </si>
  <si>
    <t>2024-07-06 12:13:05</t>
  </si>
  <si>
    <t>2024-10-07 21:14:24</t>
  </si>
  <si>
    <t>2024-10-08 09:58:35</t>
  </si>
  <si>
    <t>10.130.33.174</t>
  </si>
  <si>
    <t>NEW BUS STAND PARALAKHEMU</t>
  </si>
  <si>
    <t>2121R502407250797</t>
  </si>
  <si>
    <t>S1NW000151004 / 5349</t>
  </si>
  <si>
    <t>8 days, 13 hours, 10 minutes, 26 seconds</t>
  </si>
  <si>
    <t>2024-09-08 13:06:59</t>
  </si>
  <si>
    <t>2024-10-07 16:28:37</t>
  </si>
  <si>
    <t>2024-10-07 21:21:28</t>
  </si>
  <si>
    <t>10.130.46.190</t>
  </si>
  <si>
    <t>ADB KHAIR</t>
  </si>
  <si>
    <t>2121R502407251016</t>
  </si>
  <si>
    <t>S1BW005334001</t>
  </si>
  <si>
    <t>8 days, 17 hours, 34 minutes, 29 seconds</t>
  </si>
  <si>
    <t>2024-09-10 15:03:05</t>
  </si>
  <si>
    <t>2024-10-01 17:57:57</t>
  </si>
  <si>
    <t>2024-10-07 16:57:25</t>
  </si>
  <si>
    <t>10.130.28.26</t>
  </si>
  <si>
    <t>SAPTGIRI COMPLEXSAPTA GIRI COMPLEX  VADODRASAPTA GIRI COMPLEX  VADODRASAPTA GIRI COMPLEX  VADODRAVadodaraGUJARAT390020</t>
  </si>
  <si>
    <t>2121R502407250262</t>
  </si>
  <si>
    <t>S1BW000324233 / 5339</t>
  </si>
  <si>
    <t>8 days, 21 hours, 21 minutes, 48 seconds</t>
  </si>
  <si>
    <t>2024-08-23 14:44:46</t>
  </si>
  <si>
    <t>2024-10-07 13:06:21</t>
  </si>
  <si>
    <t>2024-10-07 13:10:06</t>
  </si>
  <si>
    <t>10.130.40.18</t>
  </si>
  <si>
    <t>DALANTA , JAMAPADA</t>
  </si>
  <si>
    <t>2121R502407251027</t>
  </si>
  <si>
    <t>S1BW000112059 / 5342</t>
  </si>
  <si>
    <t>8 days, 21 hours, 41 minutes, 21 seconds</t>
  </si>
  <si>
    <t>2024-09-07 12:46:40</t>
  </si>
  <si>
    <t>2024-10-07 12:29:14</t>
  </si>
  <si>
    <t>2024-10-07 12:50:33</t>
  </si>
  <si>
    <t>10.130.0.90</t>
  </si>
  <si>
    <t>KRISHNA PETROLEUM, BPCL,  TAKALA AREA, KOLHAPUR-416008</t>
  </si>
  <si>
    <t>2120R502304260151</t>
  </si>
  <si>
    <t>S1BG007249059 / 5335</t>
  </si>
  <si>
    <t>9 days, 5 hours, 59 minutes, 18 seconds</t>
  </si>
  <si>
    <t>2023-08-22 18:11:41</t>
  </si>
  <si>
    <t>2024-10-06 14:28:54</t>
  </si>
  <si>
    <t>2024-10-07 04:32:36</t>
  </si>
  <si>
    <t>10.130.0.6</t>
  </si>
  <si>
    <t>SANPADA RLY STN E ATM-2ABHISHEK CHS,SECTOR 30SANPADA WEST RLWY STATIONNavi Mumbai (M Corp.)Thane</t>
  </si>
  <si>
    <t>2120R502304260080</t>
  </si>
  <si>
    <t>S1BW006240018 / 5336</t>
  </si>
  <si>
    <t>9 days, 9 hours, 29 minutes, 40 seconds</t>
  </si>
  <si>
    <t>2023-08-10 11:32:44</t>
  </si>
  <si>
    <t>2024-10-06 20:37:17</t>
  </si>
  <si>
    <t>2024-10-07 01:02:14</t>
  </si>
  <si>
    <t>10.130.23.198</t>
  </si>
  <si>
    <t>KURHAD VILLAGE MALAD3</t>
  </si>
  <si>
    <t>2120R502407100161</t>
  </si>
  <si>
    <t>S1BB000300115 / 5339</t>
  </si>
  <si>
    <t>9 days, 12 hours, 24 minutes, 49 seconds</t>
  </si>
  <si>
    <t>2024-07-26 14:18:44</t>
  </si>
  <si>
    <t>2024-10-06 17:46:18</t>
  </si>
  <si>
    <t>2024-10-06 22:07:05</t>
  </si>
  <si>
    <t>10.130.28.218</t>
  </si>
  <si>
    <t>SBI,TRIBENI POINT, TEZPUR, ASSAM,PIN 784001</t>
  </si>
  <si>
    <t>2121R502407250360</t>
  </si>
  <si>
    <t>S1BW000195004</t>
  </si>
  <si>
    <t>9 days, 22 hours, 16 minutes, 7 seconds</t>
  </si>
  <si>
    <t>2024-09-25 12:23:18</t>
  </si>
  <si>
    <t>2024-10-06 12:14:32</t>
  </si>
  <si>
    <t>2024-10-06 12:15:47</t>
  </si>
  <si>
    <t>10.130.27.90</t>
  </si>
  <si>
    <t>R.A. BAZAR, TOPKHANA</t>
  </si>
  <si>
    <t>2121R502407250148</t>
  </si>
  <si>
    <t>S1BW012221222 / 5341</t>
  </si>
  <si>
    <t>10 days, 15 hours, 8 minutes, 30 seconds</t>
  </si>
  <si>
    <t>2024-08-22 15:17:57</t>
  </si>
  <si>
    <t>2024-10-05 10:17:17</t>
  </si>
  <si>
    <t>2024-10-05 19:23:24</t>
  </si>
  <si>
    <t>10.130.41.70</t>
  </si>
  <si>
    <t>2121R502407251170</t>
  </si>
  <si>
    <t>10 days, 16 hours, 40 minutes, 35 seconds</t>
  </si>
  <si>
    <t>2024-10-05 11:32:00</t>
  </si>
  <si>
    <t>2024-10-05 16:52:00</t>
  </si>
  <si>
    <t>2024-10-05 17:51:19</t>
  </si>
  <si>
    <t>10.130.46.226</t>
  </si>
  <si>
    <t>PAURI</t>
  </si>
  <si>
    <t>2121R502407251149</t>
  </si>
  <si>
    <t>S1NB000697029</t>
  </si>
  <si>
    <t>11 days, 18 hours, 8 minutes, 47 seconds</t>
  </si>
  <si>
    <t>2024-08-30 12:06:16</t>
  </si>
  <si>
    <t>2024-10-04 16:21:30</t>
  </si>
  <si>
    <t>2024-10-04 16:23:07</t>
  </si>
  <si>
    <t>10.130.48.246</t>
  </si>
  <si>
    <t>MARATHEUDYOGPRABHADEVI</t>
  </si>
  <si>
    <t>2121R502407251119</t>
  </si>
  <si>
    <t>S1NB000300189</t>
  </si>
  <si>
    <t>11 days, 18 hours, 34 minutes, 11 seconds</t>
  </si>
  <si>
    <t>2024-08-31 15:56:27</t>
  </si>
  <si>
    <t>2024-10-04 11:10:23</t>
  </si>
  <si>
    <t>2024-10-04 15:57:43</t>
  </si>
  <si>
    <t>10.130.39.86</t>
  </si>
  <si>
    <t>SHOP NO 1 SHUBHAM APT, AD</t>
  </si>
  <si>
    <t>2121R502407250934</t>
  </si>
  <si>
    <t>S1NH000575270 / 5340</t>
  </si>
  <si>
    <t>11 days, 18 hours, 56 minutes, 55 seconds</t>
  </si>
  <si>
    <t>2024-08-31 14:39:26</t>
  </si>
  <si>
    <t>2024-10-04 11:12:18</t>
  </si>
  <si>
    <t>2024-10-04 15:34:59</t>
  </si>
  <si>
    <t>10.130.0.62</t>
  </si>
  <si>
    <t>2120R502304260179</t>
  </si>
  <si>
    <t>S1BG007249052 / 5353</t>
  </si>
  <si>
    <t>12 days, 21 hours, 54 minutes, 36 seconds</t>
  </si>
  <si>
    <t>2023-08-18 11:51:28</t>
  </si>
  <si>
    <t>2024-10-03 07:33:49</t>
  </si>
  <si>
    <t>2024-10-03 12:37:18</t>
  </si>
  <si>
    <t>10.130.36.238</t>
  </si>
  <si>
    <t>2121R502407250638</t>
  </si>
  <si>
    <t>13 days, 14 hours, 23 minutes, 36 seconds</t>
  </si>
  <si>
    <t>2024-10-02 19:12:31</t>
  </si>
  <si>
    <t>2024-10-02 20:05:04</t>
  </si>
  <si>
    <t>2024-10-02 20:08:18</t>
  </si>
  <si>
    <t>10.130.44.2</t>
  </si>
  <si>
    <t>2121R502407251559</t>
  </si>
  <si>
    <t>14 days, 15 hours, 51 minutes, 43 seconds</t>
  </si>
  <si>
    <t>2024-10-01 18:37:56</t>
  </si>
  <si>
    <t>2024-10-01 18:40:11</t>
  </si>
  <si>
    <t>10.130.38.14</t>
  </si>
  <si>
    <t>2121R502407250779</t>
  </si>
  <si>
    <t>14 days, 23 hours, 15 minutes, 37 seconds</t>
  </si>
  <si>
    <t>2024-10-01 10:31:52</t>
  </si>
  <si>
    <t>2024-10-01 10:34:44</t>
  </si>
  <si>
    <t>2024-10-01 11:16:17</t>
  </si>
  <si>
    <t>2121R502407250550</t>
  </si>
  <si>
    <t>15 days, 19 hours, 6 minutes, 7 seconds</t>
  </si>
  <si>
    <t>2024-09-06 17:39:07</t>
  </si>
  <si>
    <t>2024-09-30 15:22:01</t>
  </si>
  <si>
    <t>2024-09-30 15:25:47</t>
  </si>
  <si>
    <t>10.130.10.182</t>
  </si>
  <si>
    <t>2ND ATM KUNDALA MARKET VIJAYAWADA 520001</t>
  </si>
  <si>
    <t>2120R502309180259</t>
  </si>
  <si>
    <t>S1NW000578060 / 5336</t>
  </si>
  <si>
    <t>15 days, 21 hours, 46 minutes, 36 seconds</t>
  </si>
  <si>
    <t>2024-02-28 13:34:58</t>
  </si>
  <si>
    <t>2024-09-30 12:45:18</t>
  </si>
  <si>
    <t>10.130.40.190</t>
  </si>
  <si>
    <t>SHEO CHARAN LAL ROAD</t>
  </si>
  <si>
    <t>2121R502407251021</t>
  </si>
  <si>
    <t>S1BW000006038 / 5341</t>
  </si>
  <si>
    <t>15 days, 22 hours, 6 minutes, 11 seconds</t>
  </si>
  <si>
    <t>2024-08-31 15:43:57</t>
  </si>
  <si>
    <t>2024-09-28 23:34:06</t>
  </si>
  <si>
    <t>2024-09-30 12:25:43</t>
  </si>
  <si>
    <t>10.130.46.138</t>
  </si>
  <si>
    <t>6-3-23,GMR COMPLEX,,NST ROAD, KHAMMAM</t>
  </si>
  <si>
    <t>2121R502407251555</t>
  </si>
  <si>
    <t>S1BD020161071 / 5339</t>
  </si>
  <si>
    <t>16 days, 2 minutes, 21 seconds</t>
  </si>
  <si>
    <t>2024-09-06 08:02:57</t>
  </si>
  <si>
    <t>2024-09-28 17:18:16</t>
  </si>
  <si>
    <t>2024-09-30 10:29:33</t>
  </si>
  <si>
    <t>10.130.44.74</t>
  </si>
  <si>
    <t>UTTARACHHAK 2NDPLOT NO.933, UTTARA SASANPipili</t>
  </si>
  <si>
    <t>2121R502407251753</t>
  </si>
  <si>
    <t>S1NW000041218 / 5340</t>
  </si>
  <si>
    <t>17 days, 17 hours, 40 minutes, 11 seconds</t>
  </si>
  <si>
    <t>2024-09-06 12:25:10</t>
  </si>
  <si>
    <t>2024-09-20 18:22:38</t>
  </si>
  <si>
    <t>2024-09-28 16:51:43</t>
  </si>
  <si>
    <t>10.130.33.162</t>
  </si>
  <si>
    <t>RAJNAGAR? ATM? Iend of main marketRajnagar</t>
  </si>
  <si>
    <t>2121R502407250793</t>
  </si>
  <si>
    <t>S1BW00041216 / 5340</t>
  </si>
  <si>
    <t>17 days, 17 hours, 40 minutes, 16 seconds</t>
  </si>
  <si>
    <t>2024-09-06 12:18:26</t>
  </si>
  <si>
    <t>2024-09-28 15:52:04</t>
  </si>
  <si>
    <t>2024-09-28 16:51:38</t>
  </si>
  <si>
    <t>10.130.28.42</t>
  </si>
  <si>
    <t>VIRAT MARKET</t>
  </si>
  <si>
    <t>2121R502407250268</t>
  </si>
  <si>
    <t>S1BW012221229 / 5341</t>
  </si>
  <si>
    <t>18 days, 19 hours, 44 minutes, 3 seconds</t>
  </si>
  <si>
    <t>2024-08-20 12:44:57</t>
  </si>
  <si>
    <t>2024-09-27 14:45:42</t>
  </si>
  <si>
    <t>2024-09-27 14:47:51</t>
  </si>
  <si>
    <t>10.130.54.58</t>
  </si>
  <si>
    <t>ALIGARH</t>
  </si>
  <si>
    <t>2121R502407251803</t>
  </si>
  <si>
    <t>S1BW000604013</t>
  </si>
  <si>
    <t>20 days, 19 hours, 27 minutes, 54 seconds</t>
  </si>
  <si>
    <t>2024-09-24 12:13:44</t>
  </si>
  <si>
    <t>2024-09-25 15:04:00</t>
  </si>
  <si>
    <t>10.130.28.62</t>
  </si>
  <si>
    <t>SHIVSADAN SOCIETY, AhmedabadMAHADEVNAGARTEKRAVASTRAL, AhmedabadAhmadabadGUJARAT382449</t>
  </si>
  <si>
    <t>2121R502407250271</t>
  </si>
  <si>
    <t>S1NW010283275 / 5339</t>
  </si>
  <si>
    <t>21 days, 52 minutes, 53 seconds</t>
  </si>
  <si>
    <t>2024-08-22 13:55:19</t>
  </si>
  <si>
    <t>2024-09-23 06:55:07</t>
  </si>
  <si>
    <t>2024-09-25 09:39:01</t>
  </si>
  <si>
    <t>10.130.37.142</t>
  </si>
  <si>
    <t>BALAGANJ CHAURAHA,THAKURG</t>
  </si>
  <si>
    <t>2121R502407250703</t>
  </si>
  <si>
    <t>S1BW012221203</t>
  </si>
  <si>
    <t>21 days, 13 hours, 22 minutes, 29 seconds</t>
  </si>
  <si>
    <t>2024-09-24 20:56:24</t>
  </si>
  <si>
    <t>2024-09-24 21:09:25</t>
  </si>
  <si>
    <t>10.130.8.134</t>
  </si>
  <si>
    <t>KALUPUR RAILWAY STATION</t>
  </si>
  <si>
    <t>2120R502309180300</t>
  </si>
  <si>
    <t>S1NW010283002 / 5337</t>
  </si>
  <si>
    <t>22 days, 31 minutes, 3 seconds</t>
  </si>
  <si>
    <t>2024-04-18 16:15:59</t>
  </si>
  <si>
    <t>2024-09-24 09:48:50</t>
  </si>
  <si>
    <t>2024-09-24 10:00:51</t>
  </si>
  <si>
    <t>10.130.11.54</t>
  </si>
  <si>
    <t>2120R502304260164</t>
  </si>
  <si>
    <t>S1NW010283001 / 5337</t>
  </si>
  <si>
    <t>22 days, 31 minutes, 9 seconds</t>
  </si>
  <si>
    <t>2024-04-18 16:16:11</t>
  </si>
  <si>
    <t>2024-09-24 09:48:59</t>
  </si>
  <si>
    <t>2024-09-24 10:00:45</t>
  </si>
  <si>
    <t>10.130.47.170</t>
  </si>
  <si>
    <t>Opposite to prasanna theatre magadi road vijayanagar bangalore</t>
  </si>
  <si>
    <t>2121R502407251237</t>
  </si>
  <si>
    <t>S1BW001316090</t>
  </si>
  <si>
    <t>23 days, 13 hours, 42 minutes, 14 seconds</t>
  </si>
  <si>
    <t>2024-08-27 00:38:10</t>
  </si>
  <si>
    <t>2024-09-22 20:24:39</t>
  </si>
  <si>
    <t>2024-09-22 20:49:40</t>
  </si>
  <si>
    <t>10.130.40.182</t>
  </si>
  <si>
    <t>Amdalli,Karwar</t>
  </si>
  <si>
    <t>2121R502407251391</t>
  </si>
  <si>
    <t>S1NW000857051 / 5341</t>
  </si>
  <si>
    <t>25 days, 16 hours, 50 minutes, 12 seconds</t>
  </si>
  <si>
    <t>2024-09-20 17:40:57</t>
  </si>
  <si>
    <t>2024-09-20 17:41:42</t>
  </si>
  <si>
    <t>10.130.26.50</t>
  </si>
  <si>
    <t>The Branch Manager, State Bank Of India, Sindri, Post Bag No.3, Dhanbadjharkhand-828122 Shifted From Sbi, Ism Branch , Dhanbad, Jharkhand</t>
  </si>
  <si>
    <t>2121R502407250102</t>
  </si>
  <si>
    <t>S5NE000185621 / 5340</t>
  </si>
  <si>
    <t>26 days, 7 hours, 18 minutes, 56 seconds</t>
  </si>
  <si>
    <t>2024-09-06 10:02:09</t>
  </si>
  <si>
    <t>2024-09-09 20:07:44</t>
  </si>
  <si>
    <t>2024-09-20 03:12:58</t>
  </si>
  <si>
    <t>10.130.19.14</t>
  </si>
  <si>
    <t>STATION BAZAAR PURI CP</t>
  </si>
  <si>
    <t>2120R502404250275</t>
  </si>
  <si>
    <t>S5BA007886622 / 5338</t>
  </si>
  <si>
    <t>26 days, 18 hours, 46 minutes, 18 seconds</t>
  </si>
  <si>
    <t>2024-05-15 16:59:53</t>
  </si>
  <si>
    <t>2024-09-18 00:45:39</t>
  </si>
  <si>
    <t>2024-09-19 15:45:36</t>
  </si>
  <si>
    <t>10.130.38.202</t>
  </si>
  <si>
    <t>TERLS, THUMBA EQUITORIAL LAUNCHING STATION, THUMBA, Trivandrum PIN 695022</t>
  </si>
  <si>
    <t>2121R502407250864</t>
  </si>
  <si>
    <t>S1BB070252152 / 5340</t>
  </si>
  <si>
    <t>26 days, 20 hours, 47 minutes, 37 seconds</t>
  </si>
  <si>
    <t>2024-08-27 15:01:24</t>
  </si>
  <si>
    <t>2024-09-19 13:25:00</t>
  </si>
  <si>
    <t>2024-09-19 13:44:17</t>
  </si>
  <si>
    <t>10.130.54.26</t>
  </si>
  <si>
    <t>CITY PLAZA THAKURGANJ</t>
  </si>
  <si>
    <t>2121R502407251813</t>
  </si>
  <si>
    <t>S1NW012221188 / 5341</t>
  </si>
  <si>
    <t>27 days, 18 hours, 21 minutes, 38 seconds</t>
  </si>
  <si>
    <t>2024-09-13 15:47:04</t>
  </si>
  <si>
    <t>2024-09-18 16:04:45</t>
  </si>
  <si>
    <t>2024-09-18 16:10:16</t>
  </si>
  <si>
    <t>10.130.29.34</t>
  </si>
  <si>
    <t>PRESIDENT HOTEL FAZALGANJ</t>
  </si>
  <si>
    <t>2121R502407250375</t>
  </si>
  <si>
    <t>S1NB000107135 / 5342</t>
  </si>
  <si>
    <t>31 days, 18 hours, 15 minutes, 4 seconds</t>
  </si>
  <si>
    <t>2024-09-14 12:35:23</t>
  </si>
  <si>
    <t>2024-09-14 16:00:14</t>
  </si>
  <si>
    <t>2024-09-14 16:16:50</t>
  </si>
  <si>
    <t>10.130.37.238</t>
  </si>
  <si>
    <t>HARSH NAGAR</t>
  </si>
  <si>
    <t>2121R502407250747</t>
  </si>
  <si>
    <t>S1NW000107114</t>
  </si>
  <si>
    <t>32 days, 16 hours, 20 minutes, 3 seconds</t>
  </si>
  <si>
    <t>2024-09-13 17:08:51</t>
  </si>
  <si>
    <t>2024-09-13 17:48:01</t>
  </si>
  <si>
    <t>2024-09-13 18:11:51</t>
  </si>
  <si>
    <t>10.130.8.26</t>
  </si>
  <si>
    <t>BCCL TOWNSHIPDhanbadDHANBAD32-DhanbadJHARKHAND826005</t>
  </si>
  <si>
    <t>2120R502309180297</t>
  </si>
  <si>
    <t>5336</t>
  </si>
  <si>
    <t>34 days, 17 hours, 12 minutes, 25 seconds</t>
  </si>
  <si>
    <t>2024-03-08 18:31:05</t>
  </si>
  <si>
    <t>2024-09-11 14:08:13</t>
  </si>
  <si>
    <t>2024-09-11 17:19:29</t>
  </si>
  <si>
    <t>10.130.31.102</t>
  </si>
  <si>
    <t>D.No.7-95/A/2/2, Giddalur Road, Sri Lakshmi Nivas Complex, Cumbum</t>
  </si>
  <si>
    <t>2121R502407250437</t>
  </si>
  <si>
    <t>S1BW000873038</t>
  </si>
  <si>
    <t>34 days, 17 hours, 56 minutes, 18 seconds</t>
  </si>
  <si>
    <t>2024-09-11 15:15:55</t>
  </si>
  <si>
    <t>2024-09-11 16:35:36</t>
  </si>
  <si>
    <t>10.130.31.142</t>
  </si>
  <si>
    <t>RATNAM COMPLEX IIT AUDARATNAM COMPLEX MOTERA AHMEDABADRATNAM COMPLEX BEHIND 4 D SQUARE,MOTERARATNAM COMPLEX,MOTERAAhmadabadGUJARAT382424</t>
  </si>
  <si>
    <t>2121R502407250447</t>
  </si>
  <si>
    <t>S1BW060289038 / 5339</t>
  </si>
  <si>
    <t>39 days, 7 hours, 19 minutes, 28 seconds</t>
  </si>
  <si>
    <t>2024-09-02 14:57:34</t>
  </si>
  <si>
    <t>2024-09-05 03:08:18</t>
  </si>
  <si>
    <t>2024-09-07 03:12:26</t>
  </si>
  <si>
    <t>10.130.41.238</t>
  </si>
  <si>
    <t>State Bank of India, Br. Code- 00066, Saraidhela, Dhanbad, Jharkhand- 828127</t>
  </si>
  <si>
    <t>2121R502407251072</t>
  </si>
  <si>
    <t>S1BW000066115 / 5340</t>
  </si>
  <si>
    <t>39 days, 16 hours, 3 minutes, 57 seconds</t>
  </si>
  <si>
    <t>2024-09-06 17:36:51</t>
  </si>
  <si>
    <t>2024-09-06 17:40:57</t>
  </si>
  <si>
    <t>2024-09-06 18:27:57</t>
  </si>
  <si>
    <t>10.130.37.98</t>
  </si>
  <si>
    <t>2121R502407250693</t>
  </si>
  <si>
    <t>S1BW000806016 / 5341</t>
  </si>
  <si>
    <t>39 days, 16 hours, 50 minutes, 54 seconds</t>
  </si>
  <si>
    <t>2024-09-06 17:01:18</t>
  </si>
  <si>
    <t>2024-09-06 17:38:45</t>
  </si>
  <si>
    <t>2024-09-06 17:41:00</t>
  </si>
  <si>
    <t>10.130.22.134</t>
  </si>
  <si>
    <t>AIR INDIA OFFICE KHANPUR</t>
  </si>
  <si>
    <t>2120R502404250243</t>
  </si>
  <si>
    <t>S1BW010283158 / 5338</t>
  </si>
  <si>
    <t>39 days, 23 hours, 22 minutes, 47 seconds</t>
  </si>
  <si>
    <t>2024-05-27 12:42:03</t>
  </si>
  <si>
    <t>2024-09-06 01:21:26</t>
  </si>
  <si>
    <t>2024-09-06 11:09:07</t>
  </si>
  <si>
    <t>10.130.22.110</t>
  </si>
  <si>
    <t>RAILWAY STATION JAISALMER</t>
  </si>
  <si>
    <t>2120R502404250024</t>
  </si>
  <si>
    <t>S1NG003877061 / 5338</t>
  </si>
  <si>
    <t>41 days, 2 hours, 1 minutes, 51 seconds</t>
  </si>
  <si>
    <t>2024-06-11 10:54:09</t>
  </si>
  <si>
    <t>2024-09-03 14:37:27</t>
  </si>
  <si>
    <t>2024-09-05 08:30:03</t>
  </si>
  <si>
    <t>10.130.42.46</t>
  </si>
  <si>
    <t>2121R502407251300</t>
  </si>
  <si>
    <t>S1BW070063055 / 5342</t>
  </si>
  <si>
    <t>41 days, 19 hours, 18 minutes, 40 seconds</t>
  </si>
  <si>
    <t>2024-09-04 14:01:59</t>
  </si>
  <si>
    <t>2024-09-04 15:13:14</t>
  </si>
  <si>
    <t>10.130.46.14</t>
  </si>
  <si>
    <t>SIDCUL, KOTDWAR PAURI GARHWAL</t>
  </si>
  <si>
    <t>2121R502407251828</t>
  </si>
  <si>
    <t>S1BW000585405</t>
  </si>
  <si>
    <t>46 days, 19 hours, 47 minutes, 29 seconds</t>
  </si>
  <si>
    <t>2024-08-30 14:43:53</t>
  </si>
  <si>
    <t>2024-08-30 14:44:25</t>
  </si>
  <si>
    <t>10.130.32.246</t>
  </si>
  <si>
    <t>2121R502407250714</t>
  </si>
  <si>
    <t>S1BD000977013</t>
  </si>
  <si>
    <t>48 days, 18 hours, 40 minutes, 45 seconds</t>
  </si>
  <si>
    <t>2024-08-28 15:28:22</t>
  </si>
  <si>
    <t>2024-08-28 15:51:09</t>
  </si>
  <si>
    <t>10.130.28.18</t>
  </si>
  <si>
    <t>SURBHI COMPLEX NIKOL ROADNIKOL ROAD AHMEDABADNIKOL ROAD AHMEDABADAhmadabadGUJARAT382350</t>
  </si>
  <si>
    <t>2121R502407250260</t>
  </si>
  <si>
    <t>S1NW010283279</t>
  </si>
  <si>
    <t>53 days, 15 hours, 41 minutes, 20 seconds</t>
  </si>
  <si>
    <t>2024-08-23 16:55:47</t>
  </si>
  <si>
    <t>2024-08-23 17:58:35</t>
  </si>
  <si>
    <t>2024-08-23 18:50:34</t>
  </si>
  <si>
    <t>10.130.20.74</t>
  </si>
  <si>
    <t>KHURAMNAGAR</t>
  </si>
  <si>
    <t>2120R502404250259</t>
  </si>
  <si>
    <t>S1BW012221211 / 5338</t>
  </si>
  <si>
    <t>63 days, 15 hours, 6 minutes, 5 seconds</t>
  </si>
  <si>
    <t>2024-05-18 20:01:02</t>
  </si>
  <si>
    <t>2024-08-13 19:11:03</t>
  </si>
  <si>
    <t>2024-08-13 19:25:49</t>
  </si>
  <si>
    <t>10.130.8.142</t>
  </si>
  <si>
    <t>MOBILE ADWM AHMEDABAD-003</t>
  </si>
  <si>
    <t>2120R502309180294</t>
  </si>
  <si>
    <t>S5NA000301622 / 5337</t>
  </si>
  <si>
    <t>68 days, 23 hours, 5 minutes, 29 seconds</t>
  </si>
  <si>
    <t>2024-04-09 11:54:21</t>
  </si>
  <si>
    <t>2024-08-08 11:19:55</t>
  </si>
  <si>
    <t>2024-08-08 11:26:25</t>
  </si>
  <si>
    <t>10.130.5.110</t>
  </si>
  <si>
    <t>HASIMARA GURUDWARA BUILDING</t>
  </si>
  <si>
    <t>2120R502309010120</t>
  </si>
  <si>
    <t>S1NB000005060 / 5336</t>
  </si>
  <si>
    <t>71 days, 14 hours, 9 minutes, 52 seconds</t>
  </si>
  <si>
    <t>2024-02-17 16:31:39</t>
  </si>
  <si>
    <t>2024-08-05 18:35:55</t>
  </si>
  <si>
    <t>2024-08-05 20:22:02</t>
  </si>
  <si>
    <t>10.130.18.194</t>
  </si>
  <si>
    <t>2120R502404250061</t>
  </si>
  <si>
    <t>S5NA000161621 / 5338</t>
  </si>
  <si>
    <t>72 days, 21 hours, 31 minutes, 4 seconds</t>
  </si>
  <si>
    <t>2024-05-16 13:22:18</t>
  </si>
  <si>
    <t>2024-08-04 12:35:33</t>
  </si>
  <si>
    <t>2024-08-04 13:00:50</t>
  </si>
  <si>
    <t>10.130.17.14</t>
  </si>
  <si>
    <t>BSF CAMP PATGAON 781013</t>
  </si>
  <si>
    <t>2120R502404250160</t>
  </si>
  <si>
    <t>S1BW015077016 / 5338</t>
  </si>
  <si>
    <t>73 days, 18 hours, 4 minutes, 18 seconds</t>
  </si>
  <si>
    <t>2024-05-27 11:50:33</t>
  </si>
  <si>
    <t>2024-08-03 14:40:57</t>
  </si>
  <si>
    <t>2024-08-03 16:27:36</t>
  </si>
  <si>
    <t>10.130.17.98</t>
  </si>
  <si>
    <t>CMBT KOYAMBEDU II</t>
  </si>
  <si>
    <t>2120R502404250273</t>
  </si>
  <si>
    <t>S1BW000800336 / 5337</t>
  </si>
  <si>
    <t>74 days, 22 hours, 41 minutes, 41 seconds</t>
  </si>
  <si>
    <t>2024-05-14 16:15:15</t>
  </si>
  <si>
    <t>2024-08-01 01:40:39</t>
  </si>
  <si>
    <t>2024-08-02 11:50:13</t>
  </si>
  <si>
    <t>10.130.17.86</t>
  </si>
  <si>
    <t>CMBT BUS STAND KOYAMBEDU</t>
  </si>
  <si>
    <t>2120R502404250344</t>
  </si>
  <si>
    <t>S1BW000800049 / 5337</t>
  </si>
  <si>
    <t>74 days, 22 hours, 41 minutes, 43 seconds</t>
  </si>
  <si>
    <t>2024-05-14 16:16:25</t>
  </si>
  <si>
    <t>2024-07-29 02:49:38</t>
  </si>
  <si>
    <t>2024-08-02 11:50:11</t>
  </si>
  <si>
    <t>10.130.17.94</t>
  </si>
  <si>
    <t>CMBT KOYAMBEDU I</t>
  </si>
  <si>
    <t>2120R502404250090</t>
  </si>
  <si>
    <t>S1BW000800335 / 5337</t>
  </si>
  <si>
    <t>74 days, 22 hours, 41 minutes, 52 seconds</t>
  </si>
  <si>
    <t>2024-05-14 15:39:28</t>
  </si>
  <si>
    <t>2024-07-30 04:53:58</t>
  </si>
  <si>
    <t>2024-08-02 11:50:02</t>
  </si>
  <si>
    <t>10.130.6.210</t>
  </si>
  <si>
    <t>TATA MOTORSRanchiRANCHI33-RanchiJHARKHAND834009</t>
  </si>
  <si>
    <t>2120R502309180092</t>
  </si>
  <si>
    <t>S1NB000207031 / 5336</t>
  </si>
  <si>
    <t>89 days, 19 hours, 48 minutes, 11 seconds</t>
  </si>
  <si>
    <t>2024-03-05 11:20:12</t>
  </si>
  <si>
    <t>2024-07-16 15:55:49</t>
  </si>
  <si>
    <t>2024-07-18 14:43:43</t>
  </si>
  <si>
    <t>10.130.1.22</t>
  </si>
  <si>
    <t>University Road(Pune) Branch (07339) Veer Chaphekar Chowk,1154, Shivajinagar, Pune -411606</t>
  </si>
  <si>
    <t>2120R502304260097</t>
  </si>
  <si>
    <t>S1BB007339004 / 5360</t>
  </si>
  <si>
    <t>99 days, 19 hours, 13 minutes, 54 seconds</t>
  </si>
  <si>
    <t>2023-08-28 19:15:04</t>
  </si>
  <si>
    <t>2024-07-08 08:58:47</t>
  </si>
  <si>
    <t>2024-07-08 15:18:00</t>
  </si>
  <si>
    <t>10.130.1.34</t>
  </si>
  <si>
    <t>2120R502304260131</t>
  </si>
  <si>
    <t>S10B007339003 / 5335</t>
  </si>
  <si>
    <t>99 days, 19 hours, 14 minutes, 26 seconds</t>
  </si>
  <si>
    <t>2023-08-28 19:15:07</t>
  </si>
  <si>
    <t>2024-07-07 03:26:39</t>
  </si>
  <si>
    <t>2024-07-08 15:17:28</t>
  </si>
  <si>
    <t>10.130.21.190</t>
  </si>
  <si>
    <t>IOCL CHOUDHARY PETROL PMP</t>
  </si>
  <si>
    <t>2120R502404250347</t>
  </si>
  <si>
    <t>S1BG000432046 / 5338</t>
  </si>
  <si>
    <t>105 days, 23 hours, 26 minutes, 6 seconds</t>
  </si>
  <si>
    <t>2024-05-29 11:19:52</t>
  </si>
  <si>
    <t>2024-07-01 17:48:05</t>
  </si>
  <si>
    <t>2024-07-02 11:05:48</t>
  </si>
  <si>
    <t>10.130.4.126</t>
  </si>
  <si>
    <t>AIRPORT BARODA LOBBY</t>
  </si>
  <si>
    <t>2120R502309010060</t>
  </si>
  <si>
    <t>S1BW000324152 / 5337</t>
  </si>
  <si>
    <t>105 days, 23 hours, 41 minutes, 17 seconds</t>
  </si>
  <si>
    <t>2024-04-12 12:21:56</t>
  </si>
  <si>
    <t>2024-07-02 05:46:58</t>
  </si>
  <si>
    <t>2024-07-02 10:50:37</t>
  </si>
  <si>
    <t>10.130.1.154</t>
  </si>
  <si>
    <t>BALLARPUR PAPER MILL GATE NO 2 PAPER MILL COLONY, BALLARPUR</t>
  </si>
  <si>
    <t>2120R502304260122</t>
  </si>
  <si>
    <t>S1BG003078002 / 5335</t>
  </si>
  <si>
    <t>110 days, 16 hours, 35 minutes,</t>
  </si>
  <si>
    <t>2023-09-08 11:14:54</t>
  </si>
  <si>
    <t>2024-06-27 17:36:19</t>
  </si>
  <si>
    <t>2024-06-27 17:56:54</t>
  </si>
  <si>
    <t>10.130.1.174</t>
  </si>
  <si>
    <t>GUJJAR COMPLEX NEAR SHIVAJI CHOWK, GADCHANDUR</t>
  </si>
  <si>
    <t>2120R502304260141</t>
  </si>
  <si>
    <t>S1NB006757004 / 5335</t>
  </si>
  <si>
    <t>112 days, 27 minutes, 18 seconds</t>
  </si>
  <si>
    <t>2023-08-22 16:25:58</t>
  </si>
  <si>
    <t>2024-06-26 09:16:18</t>
  </si>
  <si>
    <t>2024-06-26 10:04:36</t>
  </si>
  <si>
    <t>10.130.7.46</t>
  </si>
  <si>
    <t>AIR PORT CAMPUS INDORE</t>
  </si>
  <si>
    <t>2120R502309180175</t>
  </si>
  <si>
    <t>S1BB015656267 / 5336</t>
  </si>
  <si>
    <t>117 days, 28 minutes, 15 seconds</t>
  </si>
  <si>
    <t>2024-02-27 13:32:33</t>
  </si>
  <si>
    <t>2024-06-21 06:21:36</t>
  </si>
  <si>
    <t>2024-06-21 10:03:39</t>
  </si>
  <si>
    <t>10.130.0.230</t>
  </si>
  <si>
    <t>SHIVAJI CHOWK NEAR STATE BANK OF INDIA KANDHAR TAL KANDHAR DIST NANDED</t>
  </si>
  <si>
    <t>2120R502304260127</t>
  </si>
  <si>
    <t>S1NG020056001 / 5335</t>
  </si>
  <si>
    <t>118 days, 21 hours, 12 minutes, 46 seconds</t>
  </si>
  <si>
    <t>2023-08-30 14:01:38</t>
  </si>
  <si>
    <t>2024-06-17 20:48:44</t>
  </si>
  <si>
    <t>2024-06-19 13:19:08</t>
  </si>
  <si>
    <t>ATM Temp Shut Down</t>
  </si>
  <si>
    <t>FLM Visit Required</t>
  </si>
  <si>
    <t>Migration Pending</t>
  </si>
  <si>
    <t>Site Power Issue</t>
  </si>
  <si>
    <t>Force Majeure</t>
  </si>
  <si>
    <t>Todays</t>
  </si>
  <si>
    <t>Aging</t>
  </si>
  <si>
    <t>Stat</t>
  </si>
  <si>
    <t>Aging Bucket</t>
  </si>
  <si>
    <t>&gt; 90 Days</t>
  </si>
  <si>
    <t>60-90 days</t>
  </si>
  <si>
    <t>30-60 Days</t>
  </si>
  <si>
    <t>15-30 Days</t>
  </si>
  <si>
    <t>7-14 days</t>
  </si>
  <si>
    <t>3-6 Days</t>
  </si>
  <si>
    <t>0-2 Days</t>
  </si>
  <si>
    <t>Row Labels</t>
  </si>
  <si>
    <t>Grand Total</t>
  </si>
  <si>
    <t>Column Labels</t>
  </si>
  <si>
    <t>Count of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</si>
</sst>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2" fontId="0" fillId="0" borderId="10" xfId="0" applyNumberFormat="1" applyBorder="1" applyAlignment="1">
      <alignment horizontal="center" vertical="center"/>
    </xf>
    <xf numFmtId="46" fontId="0" fillId="0" borderId="10" xfId="0" applyNumberFormat="1" applyBorder="1" applyAlignment="1">
      <alignment horizontal="center" vertical="center"/>
    </xf>
    <xf numFmtId="0" fontId="0" fillId="0" borderId="10" xfId="0" pivotButton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81.460664120372" createdVersion="6" refreshedVersion="6" minRefreshableVersion="3" recordCount="166">
  <cacheSource type="worksheet">
    <worksheetSource ref="A1:O167" sheet="Sheet1"/>
  </cacheSource>
  <cacheFields count="15">
    <cacheField name="Status" numFmtId="0">
      <sharedItems/>
    </cacheField>
    <cacheField name="Group list" numFmtId="0">
      <sharedItems count="6">
        <s v="ATM Temp Shut Down"/>
        <s v="Site Power Issue"/>
        <s v="Migration Pending"/>
        <s v="Force Majeure"/>
        <s v="FLM Visit Required"/>
        <s v="IN Progress"/>
      </sharedItems>
    </cacheField>
    <cacheField name="Device ID" numFmtId="0">
      <sharedItems/>
    </cacheField>
    <cacheField name="Address" numFmtId="0">
      <sharedItems/>
    </cacheField>
    <cacheField name="City" numFmtId="0">
      <sharedItems count="19">
        <s v="MAHARASHTRA"/>
        <s v="BHOPAL"/>
        <s v="AHMEDABAD"/>
        <s v="PATNA"/>
        <s v="CHENNAI"/>
        <s v="GUWAHATI"/>
        <s v="LUCKNOW"/>
        <s v="KOLKATA"/>
        <s v="AMARAVATI"/>
        <s v="DELHI"/>
        <s v="THIRUVANANTHAPURAM"/>
        <s v="JAIPUR"/>
        <s v="BHUBANESHWAR"/>
        <s v="BENGALURU"/>
        <s v="HYDERABAD"/>
        <s v="NA"/>
        <s v="MUMBAI METRO"/>
        <s v="CHANDIGARH"/>
        <s v="New Delhi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First login" numFmtId="0">
      <sharedItems/>
    </cacheField>
    <cacheField name="Login time" numFmtId="0">
      <sharedItems/>
    </cacheField>
    <cacheField name="Last activity" numFmtId="0">
      <sharedItems/>
    </cacheField>
    <cacheField name="Todays" numFmtId="22">
      <sharedItems containsSemiMixedTypes="0" containsNonDate="0" containsDate="1" containsString="0" minDate="2024-10-16T11:03:06" maxDate="2024-10-16T11:03:06"/>
    </cacheField>
    <cacheField name="Aging" numFmtId="46">
      <sharedItems containsSemiMixedTypes="0" containsNonDate="0" containsDate="1" containsString="0" minDate="1899-12-30T00:38:58" maxDate="1900-04-27T21:43:58"/>
    </cacheField>
    <cacheField name="Stat" numFmtId="0">
      <sharedItems containsSemiMixedTypes="0" containsString="0" containsNumber="1" containsInteger="1" minValue="0" maxValue="117"/>
    </cacheField>
    <cacheField name="Aging Bucket" numFmtId="0">
      <sharedItems count="7">
        <s v="&gt; 90 Days"/>
        <s v="60-90 days"/>
        <s v="30-60 Days"/>
        <s v="15-30 Days"/>
        <s v="7-14 days"/>
        <s v="3-6 Days"/>
        <s v="0-2 Day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6">
  <r>
    <s v="Offline"/>
    <x v="0"/>
    <s v="10.130.0.230"/>
    <s v="SHIVAJI CHOWK NEAR STATE BANK OF INDIA KANDHAR TAL KANDHAR DIST NANDED"/>
    <x v="0"/>
    <s v="2120R502304260127"/>
    <s v="S1NG020056001 / 5335"/>
    <s v="118 days, 21 hours, 12 minutes, 46 seconds"/>
    <s v="2023-08-30 14:01:38"/>
    <s v="2024-06-17 20:48:44"/>
    <s v="2024-06-19 13:19:08"/>
    <d v="2024-10-16T11:03:06"/>
    <d v="1900-04-27T21:43:58"/>
    <n v="117"/>
    <x v="0"/>
  </r>
  <r>
    <s v="Offline"/>
    <x v="0"/>
    <s v="10.130.7.46"/>
    <s v="AIR PORT CAMPUS INDORE"/>
    <x v="1"/>
    <s v="2120R502309180175"/>
    <s v="S1BB015656267 / 5336"/>
    <s v="117 days, 28 minutes, 15 seconds"/>
    <s v="2024-02-27 13:32:33"/>
    <s v="2024-06-21 06:21:36"/>
    <s v="2024-06-21 10:03:39"/>
    <d v="2024-10-16T11:03:06"/>
    <d v="1900-04-26T00:59:27"/>
    <n v="115"/>
    <x v="0"/>
  </r>
  <r>
    <s v="Offline"/>
    <x v="0"/>
    <s v="10.130.1.174"/>
    <s v="GUJJAR COMPLEX NEAR SHIVAJI CHOWK, GADCHANDUR"/>
    <x v="0"/>
    <s v="2120R502304260141"/>
    <s v="S1NB006757004 / 5335"/>
    <s v="112 days, 27 minutes, 18 seconds"/>
    <s v="2023-08-22 16:25:58"/>
    <s v="2024-06-26 09:16:18"/>
    <s v="2024-06-26 10:04:36"/>
    <d v="2024-10-16T11:03:06"/>
    <d v="1900-04-21T00:58:30"/>
    <n v="110"/>
    <x v="0"/>
  </r>
  <r>
    <s v="Offline"/>
    <x v="0"/>
    <s v="10.130.1.154"/>
    <s v="BALLARPUR PAPER MILL GATE NO 2 PAPER MILL COLONY, BALLARPUR"/>
    <x v="0"/>
    <s v="2120R502304260122"/>
    <s v="S1BG003078002 / 5335"/>
    <s v="110 days, 16 hours, 35 minutes,"/>
    <s v="2023-09-08 11:14:54"/>
    <s v="2024-06-27 17:36:19"/>
    <s v="2024-06-27 17:56:54"/>
    <d v="2024-10-16T11:03:06"/>
    <d v="1900-04-19T17:06:12"/>
    <n v="109"/>
    <x v="0"/>
  </r>
  <r>
    <s v="Offline"/>
    <x v="0"/>
    <s v="10.130.4.126"/>
    <s v="AIRPORT BARODA LOBBY"/>
    <x v="2"/>
    <s v="2120R502309010060"/>
    <s v="S1BW000324152 / 5337"/>
    <s v="105 days, 23 hours, 41 minutes, 17 seconds"/>
    <s v="2024-04-12 12:21:56"/>
    <s v="2024-07-02 05:46:58"/>
    <s v="2024-07-02 10:50:37"/>
    <d v="2024-10-16T11:03:06"/>
    <d v="1900-04-15T00:12:29"/>
    <n v="104"/>
    <x v="0"/>
  </r>
  <r>
    <s v="Offline"/>
    <x v="0"/>
    <s v="10.130.21.190"/>
    <s v="IOCL CHOUDHARY PETROL PMP"/>
    <x v="0"/>
    <s v="2120R502404250347"/>
    <s v="S1BG000432046 / 5338"/>
    <s v="105 days, 23 hours, 26 minutes, 6 seconds"/>
    <s v="2024-05-29 11:19:52"/>
    <s v="2024-07-01 17:48:05"/>
    <s v="2024-07-02 11:05:48"/>
    <d v="2024-10-16T11:03:06"/>
    <d v="1900-04-14T23:57:18"/>
    <n v="104"/>
    <x v="0"/>
  </r>
  <r>
    <s v="Offline"/>
    <x v="0"/>
    <s v="10.130.1.22"/>
    <s v="University Road(Pune) Branch (07339) Veer Chaphekar Chowk,1154, Shivajinagar, Pune -411606"/>
    <x v="0"/>
    <s v="2120R502304260097"/>
    <s v="S1BB007339004 / 5360"/>
    <s v="99 days, 19 hours, 13 minutes, 54 seconds"/>
    <s v="2023-08-28 19:15:04"/>
    <s v="2024-07-08 08:58:47"/>
    <s v="2024-07-08 15:18:00"/>
    <d v="2024-10-16T11:03:06"/>
    <d v="1900-04-08T19:45:06"/>
    <n v="98"/>
    <x v="0"/>
  </r>
  <r>
    <s v="Offline"/>
    <x v="0"/>
    <s v="10.130.1.34"/>
    <s v="University Road(Pune) Branch (07339) Veer Chaphekar Chowk,1154, Shivajinagar, Pune -411606"/>
    <x v="0"/>
    <s v="2120R502304260131"/>
    <s v="S10B007339003 / 5335"/>
    <s v="99 days, 19 hours, 14 minutes, 26 seconds"/>
    <s v="2023-08-28 19:15:07"/>
    <s v="2024-07-07 03:26:39"/>
    <s v="2024-07-08 15:17:28"/>
    <d v="2024-10-16T11:03:06"/>
    <d v="1900-04-08T19:45:38"/>
    <n v="98"/>
    <x v="0"/>
  </r>
  <r>
    <s v="Offline"/>
    <x v="0"/>
    <s v="10.130.6.210"/>
    <s v="TATA MOTORSRanchiRANCHI33-RanchiJHARKHAND834009"/>
    <x v="3"/>
    <s v="2120R502309180092"/>
    <s v="S1NB000207031 / 5336"/>
    <s v="89 days, 19 hours, 48 minutes, 11 seconds"/>
    <s v="2024-03-05 11:20:12"/>
    <s v="2024-07-16 15:55:49"/>
    <s v="2024-07-18 14:43:43"/>
    <d v="2024-10-16T11:03:06"/>
    <d v="1900-03-29T20:19:23"/>
    <n v="88"/>
    <x v="1"/>
  </r>
  <r>
    <s v="Offline"/>
    <x v="0"/>
    <s v="10.130.17.98"/>
    <s v="CMBT KOYAMBEDU II"/>
    <x v="4"/>
    <s v="2120R502404250273"/>
    <s v="S1BW000800336 / 5337"/>
    <s v="74 days, 22 hours, 41 minutes, 41 seconds"/>
    <s v="2024-05-14 16:15:15"/>
    <s v="2024-08-01 01:40:39"/>
    <s v="2024-08-02 11:50:13"/>
    <d v="2024-10-16T11:03:06"/>
    <d v="1900-03-14T23:12:53"/>
    <n v="74"/>
    <x v="1"/>
  </r>
  <r>
    <s v="Offline"/>
    <x v="0"/>
    <s v="10.130.17.86"/>
    <s v="CMBT BUS STAND KOYAMBEDU"/>
    <x v="4"/>
    <s v="2120R502404250344"/>
    <s v="S1BW000800049 / 5337"/>
    <s v="74 days, 22 hours, 41 minutes, 43 seconds"/>
    <s v="2024-05-14 16:16:25"/>
    <s v="2024-07-29 02:49:38"/>
    <s v="2024-08-02 11:50:11"/>
    <d v="2024-10-16T11:03:06"/>
    <d v="1900-03-14T23:12:55"/>
    <n v="74"/>
    <x v="1"/>
  </r>
  <r>
    <s v="Offline"/>
    <x v="0"/>
    <s v="10.130.17.94"/>
    <s v="CMBT KOYAMBEDU I"/>
    <x v="4"/>
    <s v="2120R502404250090"/>
    <s v="S1BW000800335 / 5337"/>
    <s v="74 days, 22 hours, 41 minutes, 52 seconds"/>
    <s v="2024-05-14 15:39:28"/>
    <s v="2024-07-30 04:53:58"/>
    <s v="2024-08-02 11:50:02"/>
    <d v="2024-10-16T11:03:06"/>
    <d v="1900-03-14T23:13:04"/>
    <n v="74"/>
    <x v="1"/>
  </r>
  <r>
    <s v="Offline"/>
    <x v="1"/>
    <s v="10.130.17.14"/>
    <s v="BSF CAMP PATGAON 781013"/>
    <x v="5"/>
    <s v="2120R502404250160"/>
    <s v="S1BW015077016 / 5338"/>
    <s v="73 days, 18 hours, 4 minutes, 18 seconds"/>
    <s v="2024-05-27 11:50:33"/>
    <s v="2024-08-03 14:40:57"/>
    <s v="2024-08-03 16:27:36"/>
    <d v="2024-10-16T11:03:06"/>
    <d v="1900-03-13T18:35:30"/>
    <n v="73"/>
    <x v="1"/>
  </r>
  <r>
    <s v="Offline"/>
    <x v="1"/>
    <s v="10.130.18.194"/>
    <s v="SHOP No. 3, RANDHAVA COMPLEX,OPP. SUPER MARKET"/>
    <x v="6"/>
    <s v="2120R502404250061"/>
    <s v="S5NA000161621 / 5338"/>
    <s v="72 days, 21 hours, 31 minutes, 4 seconds"/>
    <s v="2024-05-16 13:22:18"/>
    <s v="2024-08-04 12:35:33"/>
    <s v="2024-08-04 13:00:50"/>
    <d v="2024-10-16T11:03:06"/>
    <d v="1900-03-12T22:02:16"/>
    <n v="72"/>
    <x v="1"/>
  </r>
  <r>
    <s v="Offline"/>
    <x v="1"/>
    <s v="10.130.5.110"/>
    <s v="HASIMARA GURUDWARA BUILDING"/>
    <x v="7"/>
    <s v="2120R502309010120"/>
    <s v="S1NB000005060 / 5336"/>
    <s v="71 days, 14 hours, 9 minutes, 52 seconds"/>
    <s v="2024-02-17 16:31:39"/>
    <s v="2024-08-05 18:35:55"/>
    <s v="2024-08-05 20:22:02"/>
    <d v="2024-10-16T11:03:06"/>
    <d v="1900-03-11T14:41:04"/>
    <n v="71"/>
    <x v="1"/>
  </r>
  <r>
    <s v="Offline"/>
    <x v="1"/>
    <s v="10.130.8.142"/>
    <s v="MOBILE ADWM AHMEDABAD-003"/>
    <x v="2"/>
    <s v="2120R502309180294"/>
    <s v="S5NA000301622 / 5337"/>
    <s v="68 days, 23 hours, 5 minutes, 29 seconds"/>
    <s v="2024-04-09 11:54:21"/>
    <s v="2024-08-08 11:19:55"/>
    <s v="2024-08-08 11:26:25"/>
    <d v="2024-10-16T11:03:06"/>
    <d v="1900-03-08T23:36:41"/>
    <n v="68"/>
    <x v="1"/>
  </r>
  <r>
    <s v="Offline"/>
    <x v="0"/>
    <s v="10.130.20.74"/>
    <s v="KHURAMNAGAR"/>
    <x v="6"/>
    <s v="2120R502404250259"/>
    <s v="S1BW012221211 / 5338"/>
    <s v="63 days, 15 hours, 6 minutes, 5 seconds"/>
    <s v="2024-05-18 20:01:02"/>
    <s v="2024-08-13 19:11:03"/>
    <s v="2024-08-13 19:25:49"/>
    <d v="2024-10-16T11:03:06"/>
    <d v="1900-03-03T15:37:17"/>
    <n v="63"/>
    <x v="1"/>
  </r>
  <r>
    <s v="Offline"/>
    <x v="2"/>
    <s v="10.130.28.18"/>
    <s v="SURBHI COMPLEX NIKOL ROADNIKOL ROAD AHMEDABADNIKOL ROAD AHMEDABADAhmadabadGUJARAT382350"/>
    <x v="2"/>
    <s v="2121R502407250260"/>
    <s v="S1NW010283279"/>
    <s v="53 days, 15 hours, 41 minutes, 20 seconds"/>
    <s v="2024-08-23 16:55:47"/>
    <s v="2024-08-23 17:58:35"/>
    <s v="2024-08-23 18:50:34"/>
    <d v="2024-10-16T11:03:06"/>
    <d v="1900-02-21T16:12:32"/>
    <n v="53"/>
    <x v="2"/>
  </r>
  <r>
    <s v="Offline"/>
    <x v="2"/>
    <s v="10.130.32.246"/>
    <s v="AP Tourism  , Gandikota Village , Jammalamadugu  Mandal, Dist.  YSR  Kadapa - 516 434"/>
    <x v="8"/>
    <s v="2121R502407250714"/>
    <s v="S1BD000977013"/>
    <s v="48 days, 18 hours, 40 minutes, 45 seconds"/>
    <s v="2024-08-28 15:28:22"/>
    <s v="2024-08-28 15:28:22"/>
    <s v="2024-08-28 15:51:09"/>
    <d v="2024-10-16T11:03:06"/>
    <d v="1900-02-16T19:11:57"/>
    <n v="48"/>
    <x v="2"/>
  </r>
  <r>
    <s v="Offline"/>
    <x v="2"/>
    <s v="10.130.46.14"/>
    <s v="SIDCUL, KOTDWAR PAURI GARHWAL"/>
    <x v="9"/>
    <s v="2121R502407251828"/>
    <s v="S1BW000585405"/>
    <s v="46 days, 19 hours, 47 minutes, 29 seconds"/>
    <s v="2024-08-30 14:43:53"/>
    <s v="2024-08-30 14:43:53"/>
    <s v="2024-08-30 14:44:25"/>
    <d v="2024-10-16T11:03:06"/>
    <d v="1900-02-14T20:18:41"/>
    <n v="46"/>
    <x v="2"/>
  </r>
  <r>
    <s v="Offline"/>
    <x v="2"/>
    <s v="10.130.42.46"/>
    <s v="Pangode Military Camp, Pangode, Thiruvananthapuram PIN 695006"/>
    <x v="10"/>
    <s v="2121R502407251300"/>
    <s v="S1BW070063055 / 5342"/>
    <s v="41 days, 19 hours, 18 minutes, 40 seconds"/>
    <s v="2024-09-04 14:01:59"/>
    <s v="2024-09-04 14:01:59"/>
    <s v="2024-09-04 15:13:14"/>
    <d v="2024-10-16T11:03:06"/>
    <d v="1900-02-09T19:49:52"/>
    <n v="42"/>
    <x v="2"/>
  </r>
  <r>
    <s v="Offline"/>
    <x v="1"/>
    <s v="10.130.22.110"/>
    <s v="RAILWAY STATION JAISALMER"/>
    <x v="11"/>
    <s v="2120R502404250024"/>
    <s v="S1NG003877061 / 5338"/>
    <s v="41 days, 2 hours, 1 minutes, 51 seconds"/>
    <s v="2024-06-11 10:54:09"/>
    <s v="2024-09-03 14:37:27"/>
    <s v="2024-09-05 08:30:03"/>
    <d v="2024-10-16T11:03:06"/>
    <d v="1900-02-09T02:33:03"/>
    <n v="41"/>
    <x v="2"/>
  </r>
  <r>
    <s v="Offline"/>
    <x v="0"/>
    <s v="10.130.22.134"/>
    <s v="AIR INDIA OFFICE KHANPUR"/>
    <x v="2"/>
    <s v="2120R502404250243"/>
    <s v="S1BW010283158 / 5338"/>
    <s v="39 days, 23 hours, 22 minutes, 47 seconds"/>
    <s v="2024-05-27 12:42:03"/>
    <s v="2024-09-06 01:21:26"/>
    <s v="2024-09-06 11:09:07"/>
    <d v="2024-10-16T11:03:06"/>
    <d v="1900-02-07T23:53:59"/>
    <n v="40"/>
    <x v="2"/>
  </r>
  <r>
    <s v="Offline"/>
    <x v="2"/>
    <s v="10.130.37.98"/>
    <s v="NEAR POLICE TRAINING COLLEGE, GEORGEPET 1ST ROAD, ANANTAPUR, PIN : 515004"/>
    <x v="8"/>
    <s v="2121R502407250693"/>
    <s v="S1BW000806016 / 5341"/>
    <s v="39 days, 16 hours, 50 minutes, 54 seconds"/>
    <s v="2024-09-06 17:01:18"/>
    <s v="2024-09-06 17:38:45"/>
    <s v="2024-09-06 17:41:00"/>
    <d v="2024-10-16T11:03:06"/>
    <d v="1900-02-07T17:22:06"/>
    <n v="40"/>
    <x v="2"/>
  </r>
  <r>
    <s v="Offline"/>
    <x v="2"/>
    <s v="10.130.41.238"/>
    <s v="State Bank of India, Br. Code- 00066, Saraidhela, Dhanbad, Jharkhand- 828127"/>
    <x v="3"/>
    <s v="2121R502407251072"/>
    <s v="S1BW000066115 / 5340"/>
    <s v="39 days, 16 hours, 3 minutes, 57 seconds"/>
    <s v="2024-09-06 17:36:51"/>
    <s v="2024-09-06 17:40:57"/>
    <s v="2024-09-06 18:27:57"/>
    <d v="2024-10-16T11:03:06"/>
    <d v="1900-02-07T16:35:09"/>
    <n v="40"/>
    <x v="2"/>
  </r>
  <r>
    <s v="Offline"/>
    <x v="2"/>
    <s v="10.130.31.142"/>
    <s v="RATNAM COMPLEX IIT AUDARATNAM COMPLEX MOTERA AHMEDABADRATNAM COMPLEX BEHIND 4 D SQUARE,MOTERARATNAM COMPLEX,MOTERAAhmadabadGUJARAT382424"/>
    <x v="2"/>
    <s v="2121R502407250447"/>
    <s v="S1BW060289038 / 5339"/>
    <s v="39 days, 7 hours, 19 minutes, 28 seconds"/>
    <s v="2024-09-02 14:57:34"/>
    <s v="2024-09-05 03:08:18"/>
    <s v="2024-09-07 03:12:26"/>
    <d v="2024-10-16T11:03:06"/>
    <d v="1900-02-07T07:50:40"/>
    <n v="39"/>
    <x v="2"/>
  </r>
  <r>
    <s v="Offline"/>
    <x v="3"/>
    <s v="10.130.8.26"/>
    <s v="BCCL TOWNSHIPDhanbadDHANBAD32-DhanbadJHARKHAND826005"/>
    <x v="3"/>
    <s v="2120R502309180297"/>
    <s v="5336"/>
    <s v="34 days, 17 hours, 12 minutes, 25 seconds"/>
    <s v="2024-03-08 18:31:05"/>
    <s v="2024-09-11 14:08:13"/>
    <s v="2024-09-11 17:19:29"/>
    <d v="2024-10-16T11:03:06"/>
    <d v="1900-02-02T17:43:37"/>
    <n v="35"/>
    <x v="2"/>
  </r>
  <r>
    <s v="Offline"/>
    <x v="2"/>
    <s v="10.130.31.102"/>
    <s v="D.No.7-95/A/2/2, Giddalur Road, Sri Lakshmi Nivas Complex, Cumbum"/>
    <x v="8"/>
    <s v="2121R502407250437"/>
    <s v="S1BW000873038"/>
    <s v="34 days, 17 hours, 56 minutes, 18 seconds"/>
    <s v="2024-09-11 15:15:55"/>
    <s v="2024-09-11 15:15:55"/>
    <s v="2024-09-11 16:35:36"/>
    <d v="2024-10-16T11:03:06"/>
    <d v="1900-02-02T18:27:30"/>
    <n v="35"/>
    <x v="2"/>
  </r>
  <r>
    <s v="Offline"/>
    <x v="2"/>
    <s v="10.130.37.238"/>
    <s v="HARSH NAGAR"/>
    <x v="6"/>
    <s v="2121R502407250747"/>
    <s v="S1NW000107114"/>
    <s v="32 days, 16 hours, 20 minutes, 3 seconds"/>
    <s v="2024-09-13 17:08:51"/>
    <s v="2024-09-13 17:48:01"/>
    <s v="2024-09-13 18:11:51"/>
    <d v="2024-10-16T11:03:06"/>
    <d v="1900-01-31T16:51:15"/>
    <n v="33"/>
    <x v="2"/>
  </r>
  <r>
    <s v="Offline"/>
    <x v="2"/>
    <s v="10.130.29.34"/>
    <s v="PRESIDENT HOTEL FAZALGANJ"/>
    <x v="6"/>
    <s v="2121R502407250375"/>
    <s v="S1NB000107135 / 5342"/>
    <s v="31 days, 18 hours, 15 minutes, 4 seconds"/>
    <s v="2024-09-14 12:35:23"/>
    <s v="2024-09-14 16:00:14"/>
    <s v="2024-09-14 16:16:50"/>
    <d v="2024-10-16T11:03:06"/>
    <d v="1900-01-30T18:46:16"/>
    <n v="32"/>
    <x v="2"/>
  </r>
  <r>
    <s v="Offline"/>
    <x v="2"/>
    <s v="10.130.54.26"/>
    <s v="CITY PLAZA THAKURGANJ"/>
    <x v="6"/>
    <s v="2121R502407251813"/>
    <s v="S1NW012221188 / 5341"/>
    <s v="27 days, 18 hours, 21 minutes, 38 seconds"/>
    <s v="2024-09-13 15:47:04"/>
    <s v="2024-09-18 16:04:45"/>
    <s v="2024-09-18 16:10:16"/>
    <d v="2024-10-16T11:03:06"/>
    <d v="1900-01-26T18:52:50"/>
    <n v="28"/>
    <x v="3"/>
  </r>
  <r>
    <s v="Offline"/>
    <x v="0"/>
    <s v="10.130.19.14"/>
    <s v="STATION BAZAAR PURI CP"/>
    <x v="12"/>
    <s v="2120R502404250275"/>
    <s v="S5BA007886622 / 5338"/>
    <s v="26 days, 18 hours, 46 minutes, 18 seconds"/>
    <s v="2024-05-15 16:59:53"/>
    <s v="2024-09-18 00:45:39"/>
    <s v="2024-09-19 15:45:36"/>
    <d v="2024-10-16T11:03:06"/>
    <d v="1900-01-25T19:17:30"/>
    <n v="27"/>
    <x v="3"/>
  </r>
  <r>
    <s v="Offline"/>
    <x v="2"/>
    <s v="10.130.38.202"/>
    <s v="TERLS, THUMBA EQUITORIAL LAUNCHING STATION, THUMBA, Trivandrum PIN 695022"/>
    <x v="10"/>
    <s v="2121R502407250864"/>
    <s v="S1BB070252152 / 5340"/>
    <s v="26 days, 20 hours, 47 minutes, 37 seconds"/>
    <s v="2024-08-27 15:01:24"/>
    <s v="2024-09-19 13:25:00"/>
    <s v="2024-09-19 13:44:17"/>
    <d v="2024-10-16T11:03:06"/>
    <d v="1900-01-25T21:18:49"/>
    <n v="27"/>
    <x v="3"/>
  </r>
  <r>
    <s v="Offline"/>
    <x v="2"/>
    <s v="10.130.40.182"/>
    <s v="Amdalli,Karwar"/>
    <x v="13"/>
    <s v="2121R502407251391"/>
    <s v="S1NW000857051 / 5341"/>
    <s v="25 days, 16 hours, 50 minutes, 12 seconds"/>
    <s v="2024-09-20 17:40:57"/>
    <s v="2024-09-20 17:40:57"/>
    <s v="2024-09-20 17:41:42"/>
    <d v="2024-10-16T11:03:06"/>
    <d v="1900-01-24T17:21:24"/>
    <n v="26"/>
    <x v="3"/>
  </r>
  <r>
    <s v="Offline"/>
    <x v="2"/>
    <s v="10.130.26.50"/>
    <s v="The Branch Manager, State Bank Of India, Sindri, Post Bag No.3, Dhanbadjharkhand-828122 Shifted From Sbi, Ism Branch , Dhanbad, Jharkhand"/>
    <x v="3"/>
    <s v="2121R502407250102"/>
    <s v="S5NE000185621 / 5340"/>
    <s v="26 days, 7 hours, 18 minutes, 56 seconds"/>
    <s v="2024-09-06 10:02:09"/>
    <s v="2024-09-09 20:07:44"/>
    <s v="2024-09-20 03:12:58"/>
    <d v="2024-10-16T11:03:06"/>
    <d v="1900-01-25T07:50:08"/>
    <n v="26"/>
    <x v="3"/>
  </r>
  <r>
    <s v="Offline"/>
    <x v="2"/>
    <s v="10.130.47.170"/>
    <s v="Opposite to prasanna theatre magadi road vijayanagar bangalore"/>
    <x v="13"/>
    <s v="2121R502407251237"/>
    <s v="S1BW001316090"/>
    <s v="23 days, 13 hours, 42 minutes, 14 seconds"/>
    <s v="2024-08-27 00:38:10"/>
    <s v="2024-09-22 20:24:39"/>
    <s v="2024-09-22 20:49:40"/>
    <d v="2024-10-16T11:03:06"/>
    <d v="1900-01-22T14:13:26"/>
    <n v="24"/>
    <x v="3"/>
  </r>
  <r>
    <s v="Offline"/>
    <x v="2"/>
    <s v="10.130.37.142"/>
    <s v="BALAGANJ CHAURAHA,THAKURG"/>
    <x v="6"/>
    <s v="2121R502407250703"/>
    <s v="S1BW012221203"/>
    <s v="21 days, 13 hours, 22 minutes, 29 seconds"/>
    <s v="2024-09-24 20:56:24"/>
    <s v="2024-09-24 20:56:24"/>
    <s v="2024-09-24 21:09:25"/>
    <d v="2024-10-16T11:03:06"/>
    <d v="1900-01-20T13:53:41"/>
    <n v="22"/>
    <x v="3"/>
  </r>
  <r>
    <s v="Offline"/>
    <x v="1"/>
    <s v="10.130.8.134"/>
    <s v="KALUPUR RAILWAY STATION"/>
    <x v="2"/>
    <s v="2120R502309180300"/>
    <s v="S1NW010283002 / 5337"/>
    <s v="22 days, 31 minutes, 3 seconds"/>
    <s v="2024-04-18 16:15:59"/>
    <s v="2024-09-24 09:48:50"/>
    <s v="2024-09-24 10:00:51"/>
    <d v="2024-10-16T11:03:06"/>
    <d v="1900-01-21T01:02:15"/>
    <n v="22"/>
    <x v="3"/>
  </r>
  <r>
    <s v="Offline"/>
    <x v="1"/>
    <s v="10.130.11.54"/>
    <s v="KALUPUR RAILWAY STATION"/>
    <x v="2"/>
    <s v="2120R502304260164"/>
    <s v="S1NW010283001 / 5337"/>
    <s v="22 days, 31 minutes, 9 seconds"/>
    <s v="2024-04-18 16:16:11"/>
    <s v="2024-09-24 09:48:59"/>
    <s v="2024-09-24 10:00:45"/>
    <d v="2024-10-16T11:03:06"/>
    <d v="1900-01-21T01:02:21"/>
    <n v="22"/>
    <x v="3"/>
  </r>
  <r>
    <s v="Offline"/>
    <x v="2"/>
    <s v="10.130.54.58"/>
    <s v="ALIGARH"/>
    <x v="9"/>
    <s v="2121R502407251803"/>
    <s v="S1BW000604013"/>
    <s v="20 days, 19 hours, 27 minutes, 54 seconds"/>
    <s v="2024-09-24 12:13:44"/>
    <s v="2024-09-25 15:04:00"/>
    <s v="2024-09-25 15:04:00"/>
    <d v="2024-10-16T11:03:06"/>
    <d v="1900-01-19T19:59:06"/>
    <n v="21"/>
    <x v="3"/>
  </r>
  <r>
    <s v="Offline"/>
    <x v="1"/>
    <s v="10.130.28.62"/>
    <s v="SHIVSADAN SOCIETY, AhmedabadMAHADEVNAGARTEKRAVASTRAL, AhmedabadAhmadabadGUJARAT382449"/>
    <x v="2"/>
    <s v="2121R502407250271"/>
    <s v="S1NW010283275 / 5339"/>
    <s v="21 days, 52 minutes, 53 seconds"/>
    <s v="2024-08-22 13:55:19"/>
    <s v="2024-09-23 06:55:07"/>
    <s v="2024-09-25 09:39:01"/>
    <d v="2024-10-16T11:03:06"/>
    <d v="1900-01-20T01:24:05"/>
    <n v="21"/>
    <x v="3"/>
  </r>
  <r>
    <s v="Offline"/>
    <x v="0"/>
    <s v="10.130.28.42"/>
    <s v="VIRAT MARKET"/>
    <x v="6"/>
    <s v="2121R502407250268"/>
    <s v="S1BW012221229 / 5341"/>
    <s v="18 days, 19 hours, 44 minutes, 3 seconds"/>
    <s v="2024-08-20 12:44:57"/>
    <s v="2024-09-27 14:45:42"/>
    <s v="2024-09-27 14:47:51"/>
    <d v="2024-10-16T11:03:06"/>
    <d v="1900-01-17T20:15:15"/>
    <n v="19"/>
    <x v="3"/>
  </r>
  <r>
    <s v="Offline"/>
    <x v="4"/>
    <s v="10.130.44.74"/>
    <s v="UTTARACHHAK 2NDPLOT NO.933, UTTARA SASANPipili"/>
    <x v="12"/>
    <s v="2121R502407251753"/>
    <s v="S1NW000041218 / 5340"/>
    <s v="17 days, 17 hours, 40 minutes, 11 seconds"/>
    <s v="2024-09-06 12:25:10"/>
    <s v="2024-09-20 18:22:38"/>
    <s v="2024-09-28 16:51:43"/>
    <d v="2024-10-16T11:03:06"/>
    <d v="1900-01-16T18:11:23"/>
    <n v="18"/>
    <x v="3"/>
  </r>
  <r>
    <s v="Offline"/>
    <x v="4"/>
    <s v="10.130.33.162"/>
    <s v="RAJNAGAR? ATM? Iend of main marketRajnagar"/>
    <x v="12"/>
    <s v="2121R502407250793"/>
    <s v="S1BW00041216 / 5340"/>
    <s v="17 days, 17 hours, 40 minutes, 16 seconds"/>
    <s v="2024-09-06 12:18:26"/>
    <s v="2024-09-28 15:52:04"/>
    <s v="2024-09-28 16:51:38"/>
    <d v="2024-10-16T11:03:06"/>
    <d v="1900-01-16T18:11:28"/>
    <n v="18"/>
    <x v="3"/>
  </r>
  <r>
    <s v="Offline"/>
    <x v="4"/>
    <s v="10.130.10.182"/>
    <s v="2ND ATM KUNDALA MARKET VIJAYAWADA 520001"/>
    <x v="8"/>
    <s v="2120R502309180259"/>
    <s v="S1NW000578060 / 5336"/>
    <s v="15 days, 21 hours, 46 minutes, 36 seconds"/>
    <s v="2024-02-28 13:34:58"/>
    <s v="2024-09-30 12:45:18"/>
    <s v="2024-09-30 12:45:18"/>
    <d v="2024-10-16T11:03:06"/>
    <d v="1900-01-14T22:17:48"/>
    <n v="16"/>
    <x v="3"/>
  </r>
  <r>
    <s v="Offline"/>
    <x v="4"/>
    <s v="10.130.46.138"/>
    <s v="6-3-23,GMR COMPLEX,,NST ROAD, KHAMMAM"/>
    <x v="14"/>
    <s v="2121R502407251555"/>
    <s v="S1BD020161071 / 5339"/>
    <s v="16 days, 2 minutes, 21 seconds"/>
    <s v="2024-09-06 08:02:57"/>
    <s v="2024-09-28 17:18:16"/>
    <s v="2024-09-30 10:29:33"/>
    <d v="2024-10-16T11:03:06"/>
    <d v="1900-01-15T00:33:33"/>
    <n v="16"/>
    <x v="3"/>
  </r>
  <r>
    <s v="Offline"/>
    <x v="3"/>
    <s v="10.130.32.6"/>
    <s v="BARGARH CEMENT FACTORYACC CEMENT FACTORYBargarh"/>
    <x v="12"/>
    <s v="2121R502407250550"/>
    <s v="S1BW000025002 / 5340"/>
    <s v="15 days, 19 hours, 6 minutes, 7 seconds"/>
    <s v="2024-09-06 17:39:07"/>
    <s v="2024-09-30 15:22:01"/>
    <s v="2024-09-30 15:25:47"/>
    <d v="2024-10-16T11:03:06"/>
    <d v="1900-01-14T19:37:19"/>
    <n v="16"/>
    <x v="3"/>
  </r>
  <r>
    <s v="Offline"/>
    <x v="2"/>
    <s v="10.130.40.190"/>
    <s v="SHEO CHARAN LAL ROAD"/>
    <x v="6"/>
    <s v="2121R502407251021"/>
    <s v="S1BW000006038 / 5341"/>
    <s v="15 days, 22 hours, 6 minutes, 11 seconds"/>
    <s v="2024-08-31 15:43:57"/>
    <s v="2024-09-28 23:34:06"/>
    <s v="2024-09-30 12:25:43"/>
    <d v="2024-10-16T11:03:06"/>
    <d v="1900-01-14T22:37:23"/>
    <n v="16"/>
    <x v="3"/>
  </r>
  <r>
    <s v="Offline"/>
    <x v="5"/>
    <s v="10.130.44.2"/>
    <s v="NA"/>
    <x v="15"/>
    <s v="2121R502407251559"/>
    <s v=""/>
    <s v="14 days, 15 hours, 51 minutes, 43 seconds"/>
    <s v="2024-10-01 18:37:56"/>
    <s v="2024-10-01 18:37:56"/>
    <s v="2024-10-01 18:40:11"/>
    <d v="2024-10-16T11:03:06"/>
    <d v="1900-01-13T16:22:55"/>
    <n v="15"/>
    <x v="3"/>
  </r>
  <r>
    <s v="Offline"/>
    <x v="5"/>
    <s v="10.130.38.14"/>
    <s v="NA"/>
    <x v="15"/>
    <s v="2121R502407250779"/>
    <s v=""/>
    <s v="14 days, 23 hours, 15 minutes, 37 seconds"/>
    <s v="2024-10-01 10:31:52"/>
    <s v="2024-10-01 10:34:44"/>
    <s v="2024-10-01 11:16:17"/>
    <d v="2024-10-16T11:03:06"/>
    <d v="1900-01-13T23:46:49"/>
    <n v="15"/>
    <x v="3"/>
  </r>
  <r>
    <s v="Offline"/>
    <x v="5"/>
    <s v="10.130.36.238"/>
    <s v="NA"/>
    <x v="15"/>
    <s v="2121R502407250638"/>
    <s v=""/>
    <s v="13 days, 14 hours, 23 minutes, 36 seconds"/>
    <s v="2024-10-02 19:12:31"/>
    <s v="2024-10-02 20:05:04"/>
    <s v="2024-10-02 20:08:18"/>
    <d v="2024-10-16T11:03:06"/>
    <d v="1900-01-12T14:54:48"/>
    <n v="14"/>
    <x v="4"/>
  </r>
  <r>
    <s v="Offline"/>
    <x v="4"/>
    <s v="10.130.0.62"/>
    <s v="HPCL PETROL PUMP, OPP. PARVATI THEATRE, UDHYAMNAGAR INDUSTRIAL ESTATE, KOLHAPUR-416002"/>
    <x v="0"/>
    <s v="2120R502304260179"/>
    <s v="S1BG007249052 / 5353"/>
    <s v="12 days, 21 hours, 54 minutes, 36 seconds"/>
    <s v="2023-08-18 11:51:28"/>
    <s v="2024-10-03 07:33:49"/>
    <s v="2024-10-03 12:37:18"/>
    <d v="2024-10-16T11:03:06"/>
    <d v="1900-01-11T22:25:48"/>
    <n v="13"/>
    <x v="4"/>
  </r>
  <r>
    <s v="Offline"/>
    <x v="4"/>
    <s v="10.130.39.86"/>
    <s v="SHOP NO 1 SHUBHAM APT, AD"/>
    <x v="0"/>
    <s v="2121R502407250934"/>
    <s v="S1NH000575270 / 5340"/>
    <s v="11 days, 18 hours, 56 minutes, 55 seconds"/>
    <s v="2024-08-31 14:39:26"/>
    <s v="2024-10-04 11:12:18"/>
    <s v="2024-10-04 15:34:59"/>
    <d v="2024-10-16T11:03:06"/>
    <d v="1900-01-10T19:28:07"/>
    <n v="12"/>
    <x v="4"/>
  </r>
  <r>
    <s v="Offline"/>
    <x v="2"/>
    <s v="10.130.46.226"/>
    <s v="PAURI"/>
    <x v="9"/>
    <s v="2121R502407251149"/>
    <s v="S1NB000697029"/>
    <s v="11 days, 18 hours, 8 minutes, 47 seconds"/>
    <s v="2024-08-30 12:06:16"/>
    <s v="2024-10-04 16:21:30"/>
    <s v="2024-10-04 16:23:07"/>
    <d v="2024-10-16T11:03:06"/>
    <d v="1900-01-10T18:39:59"/>
    <n v="12"/>
    <x v="4"/>
  </r>
  <r>
    <s v="Offline"/>
    <x v="2"/>
    <s v="10.130.48.246"/>
    <s v="MARATHEUDYOGPRABHADEVI"/>
    <x v="16"/>
    <s v="2121R502407251119"/>
    <s v="S1NB000300189"/>
    <s v="11 days, 18 hours, 34 minutes, 11 seconds"/>
    <s v="2024-08-31 15:56:27"/>
    <s v="2024-10-04 11:10:23"/>
    <s v="2024-10-04 15:57:43"/>
    <d v="2024-10-16T11:03:06"/>
    <d v="1900-01-10T19:05:23"/>
    <n v="12"/>
    <x v="4"/>
  </r>
  <r>
    <s v="Offline"/>
    <x v="5"/>
    <s v="10.130.41.70"/>
    <s v="NA"/>
    <x v="15"/>
    <s v="2121R502407251170"/>
    <s v=""/>
    <s v="10 days, 16 hours, 40 minutes, 35 seconds"/>
    <s v="2024-10-05 11:32:00"/>
    <s v="2024-10-05 16:52:00"/>
    <s v="2024-10-05 17:51:19"/>
    <d v="2024-10-16T11:03:06"/>
    <d v="1900-01-09T17:11:47"/>
    <n v="11"/>
    <x v="4"/>
  </r>
  <r>
    <s v="Offline"/>
    <x v="2"/>
    <s v="10.130.27.90"/>
    <s v="R.A. BAZAR, TOPKHANA"/>
    <x v="6"/>
    <s v="2121R502407250148"/>
    <s v="S1BW012221222 / 5341"/>
    <s v="10 days, 15 hours, 8 minutes, 30 seconds"/>
    <s v="2024-08-22 15:17:57"/>
    <s v="2024-10-05 10:17:17"/>
    <s v="2024-10-05 19:23:24"/>
    <d v="2024-10-16T11:03:06"/>
    <d v="1900-01-09T15:39:42"/>
    <n v="11"/>
    <x v="4"/>
  </r>
  <r>
    <s v="Offline"/>
    <x v="4"/>
    <s v="10.130.23.198"/>
    <s v="KURHAD VILLAGE MALAD3"/>
    <x v="16"/>
    <s v="2120R502407100161"/>
    <s v="S1BB000300115 / 5339"/>
    <s v="9 days, 12 hours, 24 minutes, 49 seconds"/>
    <s v="2024-07-26 14:18:44"/>
    <s v="2024-10-06 17:46:18"/>
    <s v="2024-10-06 22:07:05"/>
    <d v="2024-10-16T11:03:06"/>
    <d v="1900-01-08T12:56:01"/>
    <n v="10"/>
    <x v="4"/>
  </r>
  <r>
    <s v="Offline"/>
    <x v="2"/>
    <s v="10.130.28.218"/>
    <s v="SBI,TRIBENI POINT, TEZPUR, ASSAM,PIN 784001"/>
    <x v="5"/>
    <s v="2121R502407250360"/>
    <s v="S1BW000195004"/>
    <s v="9 days, 22 hours, 16 minutes, 7 seconds"/>
    <s v="2024-09-25 12:23:18"/>
    <s v="2024-10-06 12:14:32"/>
    <s v="2024-10-06 12:15:47"/>
    <d v="2024-10-16T11:03:06"/>
    <d v="1900-01-08T22:47:19"/>
    <n v="10"/>
    <x v="4"/>
  </r>
  <r>
    <s v="Offline"/>
    <x v="4"/>
    <s v="10.130.33.174"/>
    <s v="NEW BUS STAND PARALAKHEMU"/>
    <x v="12"/>
    <s v="2121R502407250797"/>
    <s v="S1NW000151004 / 5349"/>
    <s v="8 days, 13 hours, 10 minutes, 26 seconds"/>
    <s v="2024-09-08 13:06:59"/>
    <s v="2024-10-07 16:28:37"/>
    <s v="2024-10-07 21:21:28"/>
    <d v="2024-10-16T11:03:06"/>
    <d v="1900-01-07T13:41:38"/>
    <n v="9"/>
    <x v="4"/>
  </r>
  <r>
    <s v="Offline"/>
    <x v="4"/>
    <s v="10.130.40.18"/>
    <s v="DALANTA , JAMAPADA"/>
    <x v="12"/>
    <s v="2121R502407251027"/>
    <s v="S1BW000112059 / 5342"/>
    <s v="8 days, 21 hours, 41 minutes, 21 seconds"/>
    <s v="2024-09-07 12:46:40"/>
    <s v="2024-10-07 12:29:14"/>
    <s v="2024-10-07 12:50:33"/>
    <d v="2024-10-16T11:03:06"/>
    <d v="1900-01-07T22:12:33"/>
    <n v="9"/>
    <x v="4"/>
  </r>
  <r>
    <s v="Offline"/>
    <x v="4"/>
    <s v="10.130.0.90"/>
    <s v="KRISHNA PETROLEUM, BPCL,  TAKALA AREA, KOLHAPUR-416008"/>
    <x v="0"/>
    <s v="2120R502304260151"/>
    <s v="S1BG007249059 / 5335"/>
    <s v="9 days, 5 hours, 59 minutes, 18 seconds"/>
    <s v="2023-08-22 18:11:41"/>
    <s v="2024-10-06 14:28:54"/>
    <s v="2024-10-07 04:32:36"/>
    <d v="2024-10-16T11:03:06"/>
    <d v="1900-01-08T06:30:30"/>
    <n v="9"/>
    <x v="4"/>
  </r>
  <r>
    <s v="Offline"/>
    <x v="4"/>
    <s v="10.130.0.6"/>
    <s v="SANPADA RLY STN E ATM-2ABHISHEK CHS,SECTOR 30SANPADA WEST RLWY STATIONNavi Mumbai (M Corp.)Thane"/>
    <x v="16"/>
    <s v="2120R502304260080"/>
    <s v="S1BW006240018 / 5336"/>
    <s v="9 days, 9 hours, 29 minutes, 40 seconds"/>
    <s v="2023-08-10 11:32:44"/>
    <s v="2024-10-06 20:37:17"/>
    <s v="2024-10-07 01:02:14"/>
    <d v="2024-10-16T11:03:06"/>
    <d v="1900-01-08T10:00:52"/>
    <n v="9"/>
    <x v="4"/>
  </r>
  <r>
    <s v="Offline"/>
    <x v="2"/>
    <s v="10.130.28.26"/>
    <s v="SAPTGIRI COMPLEXSAPTA GIRI COMPLEX  VADODRASAPTA GIRI COMPLEX  VADODRASAPTA GIRI COMPLEX  VADODRAVadodaraGUJARAT390020"/>
    <x v="2"/>
    <s v="2121R502407250262"/>
    <s v="S1BW000324233 / 5339"/>
    <s v="8 days, 21 hours, 21 minutes, 48 seconds"/>
    <s v="2024-08-23 14:44:46"/>
    <s v="2024-10-07 13:06:21"/>
    <s v="2024-10-07 13:10:06"/>
    <d v="2024-10-16T11:03:06"/>
    <d v="1900-01-07T21:53:00"/>
    <n v="9"/>
    <x v="4"/>
  </r>
  <r>
    <s v="Offline"/>
    <x v="2"/>
    <s v="10.130.46.190"/>
    <s v="ADB KHAIR"/>
    <x v="9"/>
    <s v="2121R502407251016"/>
    <s v="S1BW005334001"/>
    <s v="8 days, 17 hours, 34 minutes, 29 seconds"/>
    <s v="2024-09-10 15:03:05"/>
    <s v="2024-10-01 17:57:57"/>
    <s v="2024-10-07 16:57:25"/>
    <d v="2024-10-16T11:03:06"/>
    <d v="1900-01-07T18:05:41"/>
    <n v="9"/>
    <x v="4"/>
  </r>
  <r>
    <s v="Offline"/>
    <x v="0"/>
    <s v="10.130.30.134"/>
    <s v="AMMA KALYANA MANDAPAM, SUNNAPUBATTI CENTRE, MOGALRAJPURAM, VIJAYAWADA."/>
    <x v="8"/>
    <s v="2121R502407250313"/>
    <s v="S1NG000578241 / 5339"/>
    <s v="7 days, 22 hours, 12 minutes, 2 seconds"/>
    <s v="2024-08-28 17:03:27"/>
    <s v="2024-10-08 04:29:34"/>
    <s v="2024-10-08 12:19:52"/>
    <d v="2024-10-16T11:03:06"/>
    <d v="1900-01-06T22:43:14"/>
    <n v="8"/>
    <x v="4"/>
  </r>
  <r>
    <s v="Offline"/>
    <x v="4"/>
    <s v="10.130.22.210"/>
    <s v="GARIAPUR ,JAJPUR TOWN"/>
    <x v="12"/>
    <s v="2120R502304260088"/>
    <s v="S1NW000094008 / 5338"/>
    <s v="8 days, 33 minutes, 19 seconds"/>
    <s v="2024-07-06 12:13:05"/>
    <s v="2024-10-07 21:14:24"/>
    <s v="2024-10-08 09:58:35"/>
    <d v="2024-10-16T11:03:06"/>
    <d v="1900-01-07T01:04:31"/>
    <n v="8"/>
    <x v="4"/>
  </r>
  <r>
    <s v="Offline"/>
    <x v="4"/>
    <s v="10.130.52.242"/>
    <s v="DARRANG COLLEGE, TEZPUR, ASSAM,PIN 784001"/>
    <x v="5"/>
    <s v="2121R502407251790"/>
    <s v="S1BW000195007"/>
    <s v="7 days, 18 hours, 32 minutes, 39 seconds"/>
    <s v="2024-09-23 15:56:28"/>
    <s v="2024-10-08 15:55:00"/>
    <s v="2024-10-08 15:59:15"/>
    <d v="2024-10-16T11:03:06"/>
    <d v="1900-01-06T19:03:51"/>
    <n v="8"/>
    <x v="4"/>
  </r>
  <r>
    <s v="Offline"/>
    <x v="4"/>
    <s v="10.130.0.82"/>
    <s v="DABOLKAR CORNER NEAR ROYAL PLAZA S T STAND KOLHAPUR 416005"/>
    <x v="0"/>
    <s v="2120R502304260174"/>
    <s v="S1BG007249019 / 5335"/>
    <s v="7 days, 16 hours, 54 minutes, 34 seconds"/>
    <s v="2023-08-21 18:07:54"/>
    <s v="2024-10-08 16:48:33"/>
    <s v="2024-10-08 17:37:20"/>
    <d v="2024-10-16T11:03:06"/>
    <d v="1900-01-06T17:25:46"/>
    <n v="8"/>
    <x v="4"/>
  </r>
  <r>
    <s v="Offline"/>
    <x v="0"/>
    <s v="10.130.46.54"/>
    <s v="KUNIHAR OLD BUS STAND"/>
    <x v="17"/>
    <s v="2121R502407251535"/>
    <s v="S1BW050128002 / 5339"/>
    <s v="6 days, 21 hours, 11 minutes, 44 seconds"/>
    <s v="2024-09-06 16:22:56"/>
    <s v="2024-10-08 03:41:07"/>
    <s v="2024-10-09 13:20:10"/>
    <d v="2024-10-16T11:03:06"/>
    <d v="1900-01-05T21:42:56"/>
    <n v="7"/>
    <x v="4"/>
  </r>
  <r>
    <s v="Offline"/>
    <x v="0"/>
    <s v="10.130.11.102"/>
    <s v="MOBILE ATM VAN (BTI)"/>
    <x v="17"/>
    <s v="2120R502304260077"/>
    <s v="S1NW002315007 / 5337"/>
    <s v="7 days, 4 hours, 36 minutes, 13 seconds"/>
    <s v="2024-03-18 16:22:01"/>
    <s v="2024-10-08 09:57:15"/>
    <s v="2024-10-09 05:55:41"/>
    <d v="2024-10-16T11:03:06"/>
    <d v="1900-01-06T05:07:25"/>
    <n v="7"/>
    <x v="4"/>
  </r>
  <r>
    <s v="Offline"/>
    <x v="4"/>
    <s v="10.130.5.146"/>
    <s v="APOLLO HOSPITALS,BHUBANES"/>
    <x v="12"/>
    <s v="2120R502309010155"/>
    <s v="S1BW000041340 / 5336"/>
    <s v="6 days, 21 hours, 54 minutes, 1 seconds"/>
    <s v="2024-02-21 20:31:38"/>
    <s v="2024-10-08 16:12:13"/>
    <s v="2024-10-09 12:37:53"/>
    <d v="2024-10-16T11:03:06"/>
    <d v="1900-01-05T22:25:13"/>
    <n v="7"/>
    <x v="4"/>
  </r>
  <r>
    <s v="Offline"/>
    <x v="4"/>
    <s v="10.130.13.142"/>
    <s v="MOBILE ATM"/>
    <x v="6"/>
    <s v="2120R502310110133"/>
    <s v="S1BB001494081/ 5337"/>
    <s v="7 days, 10 hours, 26 minutes, 39 seconds"/>
    <s v="2024-03-30 17:43:38"/>
    <s v="2024-10-01 15:57:07"/>
    <s v="2024-10-09 00:05:15"/>
    <d v="2024-10-16T11:03:06"/>
    <d v="1900-01-06T10:57:51"/>
    <n v="7"/>
    <x v="4"/>
  </r>
  <r>
    <s v="Offline"/>
    <x v="5"/>
    <s v="10.130.43.18"/>
    <s v="NA"/>
    <x v="15"/>
    <s v="2121R502407251319"/>
    <s v=""/>
    <s v="6 days, 13 hours, 54 minutes, 2 seconds"/>
    <s v="2024-10-09 20:30:53"/>
    <s v="2024-10-09 20:31:06"/>
    <s v="2024-10-09 20:37:52"/>
    <d v="2024-10-16T11:03:06"/>
    <d v="1900-01-05T14:25:14"/>
    <n v="7"/>
    <x v="4"/>
  </r>
  <r>
    <s v="Offline"/>
    <x v="5"/>
    <s v="10.130.50.86"/>
    <s v="NA"/>
    <x v="15"/>
    <s v="2121R502407251462"/>
    <s v=""/>
    <s v="6 days, 18 hours, 48 minutes, 30 seconds"/>
    <s v="2024-10-09 14:39:52"/>
    <s v="2024-10-09 14:40:05"/>
    <s v="2024-10-09 15:43:24"/>
    <d v="2024-10-16T11:03:06"/>
    <d v="1900-01-05T19:19:42"/>
    <n v="7"/>
    <x v="4"/>
  </r>
  <r>
    <s v="Offline"/>
    <x v="5"/>
    <s v="10.130.38.154"/>
    <s v="NA"/>
    <x v="15"/>
    <s v="2121R502407250843"/>
    <s v=""/>
    <s v="6 days, 20 hours, 19 minutes, 6 seconds"/>
    <s v="2024-10-09 12:50:38"/>
    <s v="2024-10-09 13:46:02"/>
    <s v="2024-10-09 14:12:48"/>
    <d v="2024-10-16T11:03:06"/>
    <d v="1900-01-05T20:50:18"/>
    <n v="7"/>
    <x v="4"/>
  </r>
  <r>
    <s v="Offline"/>
    <x v="4"/>
    <s v="10.130.46.78"/>
    <s v="IMMT CAMPUS,BBSR(RRL)SBI, IMMT BRANCH, ACHARYA VIHAR, BHUBANESWARBhubaneswar (M.Corp.)"/>
    <x v="12"/>
    <s v="2121R502407251528"/>
    <s v="S1NB000041473 / 5340"/>
    <s v="5 days, 22 hours, 41 minutes, 21 seconds"/>
    <s v="2024-09-09 14:05:19"/>
    <s v="2024-10-10 08:29:07"/>
    <s v="2024-10-10 11:50:33"/>
    <d v="2024-10-16T11:03:06"/>
    <d v="1900-01-04T23:12:33"/>
    <n v="6"/>
    <x v="5"/>
  </r>
  <r>
    <s v="Offline"/>
    <x v="4"/>
    <s v="10.130.39.154"/>
    <s v="TRIVENI NAGAR TALWADE I"/>
    <x v="0"/>
    <s v="2121R502407250955"/>
    <s v="S1NB000575346 / 5339"/>
    <s v="5 days, 20 hours, 4 minutes, 47 seconds"/>
    <s v="2024-08-14 13:28:09"/>
    <s v="2024-10-08 11:14:59"/>
    <s v="2024-10-10 14:27:07"/>
    <d v="2024-10-16T11:03:06"/>
    <d v="1900-01-04T20:35:59"/>
    <n v="6"/>
    <x v="5"/>
  </r>
  <r>
    <s v="Offline"/>
    <x v="4"/>
    <s v="10.130.0.54"/>
    <s v="HPCL PETROL PUMP, OPP. PARVATI THEATRE, UDHYAMNAGAR INDUSTRIAL ESTATE, KOLHAPUR-416002"/>
    <x v="0"/>
    <s v="2120R502304260098"/>
    <s v="S1BG007249021 / 5352"/>
    <s v="6 days, 3 hours, 23 minutes, 7 seconds"/>
    <s v="2023-08-18 11:50:51"/>
    <s v="2024-10-08 01:07:08"/>
    <s v="2024-10-10 07:08:47"/>
    <d v="2024-10-16T11:03:06"/>
    <d v="1900-01-05T03:54:19"/>
    <n v="6"/>
    <x v="5"/>
  </r>
  <r>
    <s v="Offline"/>
    <x v="4"/>
    <s v="10.130.24.194"/>
    <s v="SBI MAHAVIR BAZAR II"/>
    <x v="12"/>
    <s v="2120R502407100226"/>
    <s v="S1BW000041334 / 5338"/>
    <s v="4 days, 21 hours, 56 minutes, 48 seconds"/>
    <s v="2024-07-24 19:06:25"/>
    <s v="2024-10-09 22:26:12"/>
    <s v="2024-10-11 12:35:06"/>
    <d v="2024-10-16T11:03:06"/>
    <d v="1900-01-03T22:28:00"/>
    <n v="5"/>
    <x v="5"/>
  </r>
  <r>
    <s v="Offline"/>
    <x v="4"/>
    <s v="10.130.25.254"/>
    <s v="MAHAVIR BAZAR OFFSITE"/>
    <x v="12"/>
    <s v="2120R502407100273"/>
    <s v="S1BW000041321 / 5338"/>
    <s v="4 days, 21 hours, 56 minutes, 48 seconds"/>
    <s v="2024-07-24 19:08:19"/>
    <s v="2024-10-09 12:34:30"/>
    <s v="2024-10-11 12:35:06"/>
    <d v="2024-10-16T11:03:06"/>
    <d v="1900-01-03T22:28:00"/>
    <n v="5"/>
    <x v="5"/>
  </r>
  <r>
    <s v="Offline"/>
    <x v="1"/>
    <s v="10.130.24.26"/>
    <s v="2 TTR JABALPUR"/>
    <x v="1"/>
    <s v="2120R502407100189"/>
    <s v="S1BB014803176 / 5339"/>
    <s v="4 days, 19 hours, 38 minutes, 49 seconds"/>
    <s v="2024-08-05 12:58:22"/>
    <s v="2024-10-11 14:46:20"/>
    <s v="2024-10-11 14:53:05"/>
    <d v="2024-10-16T11:03:06"/>
    <d v="1900-01-03T20:10:01"/>
    <n v="5"/>
    <x v="5"/>
  </r>
  <r>
    <s v="Offline"/>
    <x v="1"/>
    <s v="10.130.9.102"/>
    <s v="SBI UPPER BAZAR ATMHATIA9-HATIA834001"/>
    <x v="3"/>
    <s v="2120R502309180334"/>
    <s v="S1NB000207093 / 5337"/>
    <s v="5 days, 10 hours, 10 minutes, 17 seconds"/>
    <s v="2024-03-30 17:41:54"/>
    <s v="2024-10-10 18:06:52"/>
    <s v="2024-10-11 00:21:37"/>
    <d v="2024-10-16T11:03:06"/>
    <d v="1900-01-04T10:41:29"/>
    <n v="5"/>
    <x v="5"/>
  </r>
  <r>
    <s v="Offline"/>
    <x v="4"/>
    <s v="10.130.23.22"/>
    <s v="OSAP CAMPUS-II"/>
    <x v="12"/>
    <s v="2120R502407100117"/>
    <s v="S1BW000041292 / 5338"/>
    <s v="3 days, 18 hours, 11 minutes, 17 seconds"/>
    <s v="2024-07-26 19:52:55"/>
    <s v="2024-10-12 15:27:35"/>
    <s v="2024-10-12 16:20:37"/>
    <d v="2024-10-16T11:03:06"/>
    <d v="1900-01-02T18:42:29"/>
    <n v="4"/>
    <x v="5"/>
  </r>
  <r>
    <s v="Offline"/>
    <x v="4"/>
    <s v="10.130.14.234"/>
    <s v="SADAR BAZAR"/>
    <x v="18"/>
    <s v="2120R502310110250"/>
    <s v="S1NW000691105 / 5336"/>
    <s v="3 days, 20 hours, 47 minutes, 16 seconds"/>
    <s v="2024-03-16 16:07:43"/>
    <s v="2024-10-06 02:58:38"/>
    <s v="2024-10-12 13:44:38"/>
    <d v="2024-10-16T11:03:06"/>
    <d v="1900-01-02T21:18:28"/>
    <n v="4"/>
    <x v="5"/>
  </r>
  <r>
    <s v="Offline"/>
    <x v="4"/>
    <s v="10.130.0.174"/>
    <s v="C/OO SHRI SURESH KONDHARE, SHRI KSHETRA BHIMASHANKAR, TAL KHED, PUNE 410509. LANDKARK: OPP BHIMASHANKAR TEMPLE"/>
    <x v="0"/>
    <s v="2120R502304260064"/>
    <s v="S1BG000410001 / 5335"/>
    <s v="3 days, 14 hours, 19 minutes, 25 seconds"/>
    <s v="2023-11-05 18:36:52"/>
    <s v="2024-10-12 12:12:57"/>
    <s v="2024-10-12 20:12:29"/>
    <d v="2024-10-16T11:03:06"/>
    <d v="1900-01-02T14:50:37"/>
    <n v="4"/>
    <x v="5"/>
  </r>
  <r>
    <s v="Offline"/>
    <x v="0"/>
    <s v="10.130.19.62"/>
    <s v="JAWAHAR NAGAR"/>
    <x v="6"/>
    <s v="2120R502404250221"/>
    <s v="S1NW000107117 / 5338"/>
    <s v="2 days, 15 hours, 10 minutes, 36 seconds"/>
    <s v="2024-05-16 19:19:04"/>
    <s v="2024-10-02 19:05:38"/>
    <s v="2024-10-13 19:21:18"/>
    <d v="2024-10-16T11:03:06"/>
    <d v="1900-01-01T15:41:48"/>
    <n v="3"/>
    <x v="5"/>
  </r>
  <r>
    <s v="Offline"/>
    <x v="4"/>
    <s v="10.130.50.146"/>
    <s v="ABHILASHA NO 3MANGAL  MURTI  VADODARAMANGAL  MURTI  VADODARAMANGAL  MURTI  VADODARAVadodaraGUJARAT390009"/>
    <x v="2"/>
    <s v="2121R502407251465"/>
    <s v="S1NW000324141 / 5339"/>
    <s v="3 days, 8 hours, 47 minutes, 43 seconds"/>
    <s v="2024-08-14 17:49:45"/>
    <s v="2024-10-13 01:39:58"/>
    <s v="2024-10-13 01:44:11"/>
    <d v="2024-10-16T11:03:06"/>
    <d v="1900-01-02T09:18:55"/>
    <n v="3"/>
    <x v="5"/>
  </r>
  <r>
    <s v="Offline"/>
    <x v="4"/>
    <s v="10.130.0.26"/>
    <s v="URANNAGAON URAN SBI ATMNAGAON URAN SBI ATMNagaonUran"/>
    <x v="16"/>
    <s v="2120R502309180189"/>
    <s v="S1BW006240101 / 5343"/>
    <s v="3 days, 6 hours, 3 minutes, 40 seconds"/>
    <s v="2023-11-09 17:30:20"/>
    <s v="2024-10-12 20:11:38"/>
    <s v="2024-10-13 04:28:14"/>
    <d v="2024-10-16T11:03:06"/>
    <d v="1900-01-02T06:34:52"/>
    <n v="3"/>
    <x v="5"/>
  </r>
  <r>
    <s v="Offline"/>
    <x v="4"/>
    <s v="10.130.44.210"/>
    <s v="RRRF CAMP,PANDIKKAD, 676522"/>
    <x v="10"/>
    <s v="2121R502407251683"/>
    <s v="S1BW000262028 / 5341"/>
    <s v="2 days, 12 hours, 28 minutes, 44 seconds"/>
    <s v="2024-10-03 14:35:11"/>
    <s v="2024-10-08 07:57:20"/>
    <s v="2024-10-13 22:03:10"/>
    <d v="2024-10-16T11:03:06"/>
    <d v="1900-01-01T12:59:56"/>
    <n v="3"/>
    <x v="5"/>
  </r>
  <r>
    <s v="Offline"/>
    <x v="4"/>
    <s v="10.130.37.14"/>
    <s v="RAILWAY WAGON WORK SHOP, GUNTUPALLI"/>
    <x v="8"/>
    <s v="2121R502407250630"/>
    <s v="S1BW000578246 / 5339"/>
    <s v="1 days, 19 hours, 45 minutes, 48 seconds"/>
    <s v="2024-08-23 19:17:30"/>
    <s v="2024-10-14 13:38:40"/>
    <s v="2024-10-14 14:46:06"/>
    <d v="2024-10-16T11:03:06"/>
    <d v="1899-12-31T20:17:00"/>
    <n v="2"/>
    <x v="6"/>
  </r>
  <r>
    <s v="Offline"/>
    <x v="4"/>
    <s v="10.130.18.190"/>
    <s v="RAJALAKSHMI KALYANA MAHAL"/>
    <x v="4"/>
    <s v="2120R502404250211"/>
    <s v="S1NG000951009 / 5338"/>
    <s v="1 days, 20 hours, 35 minutes, 15 seconds"/>
    <s v="2024-05-21 19:59:41"/>
    <s v="2024-10-12 15:38:41"/>
    <s v="2024-10-14 13:56:39"/>
    <d v="2024-10-16T11:03:06"/>
    <d v="1899-12-31T21:06:27"/>
    <n v="2"/>
    <x v="6"/>
  </r>
  <r>
    <s v="Offline"/>
    <x v="4"/>
    <s v="10.130.36.114"/>
    <s v="Uppal-Prashanthnagar uppal Uppal-Prashanthnagar uppal"/>
    <x v="14"/>
    <s v="2121R502407250601"/>
    <s v="S1BG002714048 / 5339"/>
    <s v="2 days, 6 hours, 44 minutes, 27 seconds"/>
    <s v="2024-08-20 15:09:12"/>
    <s v="2024-10-13 12:58:01"/>
    <s v="2024-10-14 03:47:27"/>
    <d v="2024-10-16T11:03:06"/>
    <d v="1900-01-01T07:15:39"/>
    <n v="2"/>
    <x v="6"/>
  </r>
  <r>
    <s v="Offline"/>
    <x v="4"/>
    <s v="10.130.9.150"/>
    <s v="ESI METRO STATION"/>
    <x v="14"/>
    <s v="2120R502309180085"/>
    <s v="S1NB000847556 / 5336"/>
    <s v="2 days, 10 hours, 24 minutes, 14 seconds"/>
    <s v="2024-02-26 16:01:05"/>
    <s v="2024-10-13 01:23:42"/>
    <s v="2024-10-14 00:07:40"/>
    <d v="2024-10-16T11:03:06"/>
    <d v="1900-01-01T10:55:26"/>
    <n v="2"/>
    <x v="6"/>
  </r>
  <r>
    <s v="Offline"/>
    <x v="4"/>
    <s v="10.130.10.66"/>
    <s v="SBI ATM"/>
    <x v="11"/>
    <s v="2120R502309180254"/>
    <s v="S1NW002424001 / 5336"/>
    <s v="1 days, 20 hours, 26 minutes, 56 seconds"/>
    <s v="2024-04-12 14:44:55"/>
    <s v="2024-10-13 22:18:22"/>
    <s v="2024-10-14 14:04:58"/>
    <d v="2024-10-16T11:03:06"/>
    <d v="1899-12-31T20:58:08"/>
    <n v="2"/>
    <x v="6"/>
  </r>
  <r>
    <s v="Offline"/>
    <x v="4"/>
    <s v="10.130.30.18"/>
    <s v="COAST GUARD 010"/>
    <x v="7"/>
    <s v="2121R502407250248"/>
    <s v="S1BW000156026 / 5340"/>
    <s v="2 days, 5 hours, 9 minutes, 42 seconds"/>
    <s v="2024-09-26 11:18:34"/>
    <s v="2024-10-11 03:08:01"/>
    <s v="2024-10-14 05:22:12"/>
    <d v="2024-10-16T11:03:06"/>
    <d v="1900-01-01T05:40:54"/>
    <n v="2"/>
    <x v="6"/>
  </r>
  <r>
    <s v="Offline"/>
    <x v="4"/>
    <s v="10.130.35.226"/>
    <s v="POLICE LINES"/>
    <x v="6"/>
    <s v="2121R502407250530"/>
    <s v="S1BC012221307 / 5341"/>
    <s v="1 days, 18 hours, 23 minutes, 23 seconds"/>
    <s v="2024-08-17 20:29:08"/>
    <s v="2024-10-14 08:09:01"/>
    <s v="2024-10-14 16:08:31"/>
    <d v="2024-10-16T11:03:06"/>
    <d v="1899-12-31T18:54:35"/>
    <n v="2"/>
    <x v="6"/>
  </r>
  <r>
    <s v="Offline"/>
    <x v="4"/>
    <s v="10.130.6.150"/>
    <s v="MOBILE ATMVARANASI"/>
    <x v="6"/>
    <s v="2120R502309180363"/>
    <s v="S1BW000201013 / 5336"/>
    <s v="1 days, 18 hours, 29 minutes, 25 seconds"/>
    <s v="2024-02-23 16:32:11"/>
    <s v="2024-10-14 12:47:59"/>
    <s v="2024-10-14 16:02:29"/>
    <d v="2024-10-16T11:03:06"/>
    <d v="1899-12-31T19:00:37"/>
    <n v="2"/>
    <x v="6"/>
  </r>
  <r>
    <s v="Offline"/>
    <x v="4"/>
    <s v="10.130.1.6"/>
    <s v="JANTRE COMPLEX DHOKI ROAD KALAMB DIST OSMANABAD"/>
    <x v="0"/>
    <s v="2120R502304260104"/>
    <s v="S1NG020039015 / 5335"/>
    <s v="1 days, 19 hours, 14 minutes, 32 seconds"/>
    <s v="2023-08-29 18:06:59"/>
    <s v="2024-10-14 07:18:19"/>
    <s v="2024-10-14 15:17:22"/>
    <d v="2024-10-16T11:03:06"/>
    <d v="1899-12-31T19:45:44"/>
    <n v="2"/>
    <x v="6"/>
  </r>
  <r>
    <s v="Offline"/>
    <x v="4"/>
    <s v="10.130.51.66"/>
    <s v="MHADA CHANDIVALI ATM 2"/>
    <x v="16"/>
    <s v="2121R502407251618"/>
    <s v="S1BB007074026"/>
    <s v="1 days, 16 hours, 34 minutes, 19 seconds"/>
    <s v="2024-09-30 13:51:13"/>
    <s v="2024-10-12 15:55:22"/>
    <s v="2024-10-14 17:57:35"/>
    <d v="2024-10-16T11:03:06"/>
    <d v="1899-12-31T17:05:31"/>
    <n v="2"/>
    <x v="6"/>
  </r>
  <r>
    <s v="Offline"/>
    <x v="4"/>
    <s v="10.130.51.242"/>
    <s v="SAROVAR AVENUENAROL CHAR RASTANAROL AHMEDABADAhmadabadGUJARAT382405"/>
    <x v="2"/>
    <s v="2121R502407251710"/>
    <s v="S1BW010283026 / 5341"/>
    <s v="16 hours, 18 minutes, 28 seconds"/>
    <s v="2024-09-13 13:31:25"/>
    <s v="2024-10-15 18:12:18"/>
    <s v="2024-10-15 18:13:26"/>
    <d v="2024-10-16T11:03:06"/>
    <d v="1899-12-30T16:49:40"/>
    <n v="1"/>
    <x v="6"/>
  </r>
  <r>
    <s v="Offline"/>
    <x v="4"/>
    <s v="10.130.5.222"/>
    <s v="SIYAPURA VADODARA"/>
    <x v="2"/>
    <s v="2120R502309010193"/>
    <s v="S1BW000324249 / 5337"/>
    <s v="20 hours, 5 minutes, 33 seconds"/>
    <s v="2024-04-09 14:01:55"/>
    <s v="2024-10-12 00:37:59"/>
    <s v="2024-10-15 14:26:21"/>
    <d v="2024-10-16T11:03:06"/>
    <d v="1899-12-30T20:36:45"/>
    <n v="1"/>
    <x v="6"/>
  </r>
  <r>
    <s v="Offline"/>
    <x v="4"/>
    <s v="10.130.51.150"/>
    <s v="SBI SIRIPUR SQUARE IISIRIPUR SQUARE,BHUBANESWARBhubaneswar (M.Corp.)"/>
    <x v="12"/>
    <s v="2121R502407251629"/>
    <s v="S1NB000041464 / 5340"/>
    <s v="1 days, 3 hours, 41 minutes, 30 seconds"/>
    <s v="2024-08-21 13:50:51"/>
    <s v="2024-10-15 04:04:25"/>
    <s v="2024-10-15 06:50:24"/>
    <d v="2024-10-16T11:03:06"/>
    <d v="1899-12-31T04:12:42"/>
    <n v="1"/>
    <x v="6"/>
  </r>
  <r>
    <s v="Offline"/>
    <x v="4"/>
    <s v="10.130.44.90"/>
    <s v="SBI SIRIPUR SQUARE ISIRIPUR SQUARE,BHUBANESWARBhubaneswar (M.Corp.)"/>
    <x v="12"/>
    <s v="2121R502407251757"/>
    <s v="S1NB000041439 / 5340"/>
    <s v="1 days, 3 hours, 41 minutes, 34 seconds"/>
    <s v="2024-08-21 14:04:15"/>
    <s v="2024-10-15 04:04:24"/>
    <s v="2024-10-15 06:50:20"/>
    <d v="2024-10-16T11:03:06"/>
    <d v="1899-12-31T04:12:46"/>
    <n v="1"/>
    <x v="6"/>
  </r>
  <r>
    <s v="Offline"/>
    <x v="4"/>
    <s v="10.130.23.190"/>
    <s v="Magadi Metro Station Bangalore"/>
    <x v="13"/>
    <s v="2120R502407100163"/>
    <s v="S1NB040782124 / 5339"/>
    <s v="18 hours, 24 minutes, 19 seconds"/>
    <s v="2024-08-01 17:11:03"/>
    <s v="2024-10-15 15:56:04"/>
    <s v="2024-10-15 16:07:35"/>
    <d v="2024-10-16T11:03:06"/>
    <d v="1899-12-30T18:55:31"/>
    <n v="1"/>
    <x v="6"/>
  </r>
  <r>
    <s v="Offline"/>
    <x v="4"/>
    <s v="10.130.22.178"/>
    <s v="BHANWARKUA SQUARE"/>
    <x v="1"/>
    <s v="2120R502404250026"/>
    <s v="S1BW015656353 / 5338"/>
    <s v="16 hours, 28 minutes, 42 seconds"/>
    <s v="2024-05-21 14:34:50"/>
    <s v="2024-10-15 18:00:06"/>
    <s v="2024-10-15 18:03:12"/>
    <d v="2024-10-16T11:03:06"/>
    <d v="1899-12-30T16:59:54"/>
    <n v="1"/>
    <x v="6"/>
  </r>
  <r>
    <s v="Offline"/>
    <x v="4"/>
    <s v="10.130.8.210"/>
    <s v="BHAWARKUWA SQUARE INDORE"/>
    <x v="1"/>
    <s v="2120R502309180100"/>
    <s v="S1BB015656199 / 5336"/>
    <s v="16 hours, 28 minutes, 53 seconds"/>
    <s v="2024-03-02 14:42:33"/>
    <s v="2024-10-15 17:54:17"/>
    <s v="2024-10-15 18:03:01"/>
    <d v="2024-10-16T11:03:06"/>
    <d v="1899-12-30T17:00:05"/>
    <n v="1"/>
    <x v="6"/>
  </r>
  <r>
    <s v="Offline"/>
    <x v="4"/>
    <s v="10.130.39.170"/>
    <s v="HOUSING BOARD CHOURAHA"/>
    <x v="1"/>
    <s v="2121R502407250951"/>
    <s v="S1BW030381019"/>
    <s v="19 hours, 17 minutes, 55 seconds"/>
    <s v="2024-09-22 11:04:41"/>
    <s v="2024-10-14 15:09:42"/>
    <s v="2024-10-15 15:13:59"/>
    <d v="2024-10-16T11:03:06"/>
    <d v="1899-12-30T19:49:07"/>
    <n v="1"/>
    <x v="6"/>
  </r>
  <r>
    <s v="Offline"/>
    <x v="4"/>
    <s v="10.130.22.26"/>
    <s v="KNH HOSPITAL SHIMLA"/>
    <x v="17"/>
    <s v="2120R502404250306"/>
    <s v="S1NB000718001 / 5338"/>
    <s v="1 days, 1 hours, 59 minutes, 17 seconds"/>
    <s v="2024-05-17 14:23:55"/>
    <s v="2024-09-30 11:03:56"/>
    <s v="2024-10-15 08:32:37"/>
    <d v="2024-10-16T11:03:06"/>
    <d v="1899-12-31T02:30:29"/>
    <n v="1"/>
    <x v="6"/>
  </r>
  <r>
    <s v="Offline"/>
    <x v="4"/>
    <s v="10.130.35.94"/>
    <s v="POLICE QUARTERS RESERVE LINE 625002"/>
    <x v="4"/>
    <s v="2121R502407250501"/>
    <s v="S1BW000869063 / 5339"/>
    <s v="12 hours, 28 minutes, 28 seconds"/>
    <s v="2024-08-29 11:57:57"/>
    <s v="2024-10-15 20:25:48"/>
    <s v="2024-10-15 22:03:26"/>
    <d v="2024-10-16T11:03:06"/>
    <d v="1899-12-30T12:59:40"/>
    <n v="1"/>
    <x v="6"/>
  </r>
  <r>
    <s v="Offline"/>
    <x v="4"/>
    <s v="10.130.35.198"/>
    <s v="POLICE QUARTERS RESERVE LINE 625002"/>
    <x v="4"/>
    <s v="2121R502407250519"/>
    <s v="S1BB000869011 / 5339"/>
    <s v="12 hours, 28 minutes, 28 seconds"/>
    <s v="2024-08-21 18:52:18"/>
    <s v="2024-10-15 20:25:48"/>
    <s v="2024-10-15 22:03:26"/>
    <d v="2024-10-16T11:03:06"/>
    <d v="1899-12-30T12:59:40"/>
    <n v="1"/>
    <x v="6"/>
  </r>
  <r>
    <s v="Offline"/>
    <x v="4"/>
    <s v="10.130.26.130"/>
    <s v="Sivakasi Hindu Nadar's Uravinmurai Lodge,35 A Gandhi Road,pB no. 24,Pandyan Arcade,Sivakasi,Virudhuanagar-626123"/>
    <x v="4"/>
    <s v="2121R502407250121"/>
    <s v="S1NW000951018 / 5339"/>
    <s v="1 days, 9 hours, 20 minutes, 10 seconds"/>
    <s v="2024-09-04 16:54:39"/>
    <s v="2024-10-14 23:38:13"/>
    <s v="2024-10-15 01:11:44"/>
    <d v="2024-10-16T11:03:06"/>
    <d v="1899-12-31T09:51:22"/>
    <n v="1"/>
    <x v="6"/>
  </r>
  <r>
    <s v="Offline"/>
    <x v="4"/>
    <s v="10.130.41.158"/>
    <s v="Sivakasi Hindu Nadar's Uravinmurai Lodge,35 A Gandhi Road,pB no. 24,Pandyan Arcade,Sivakasi,Virudhuanagar-626123"/>
    <x v="4"/>
    <s v="2121R502407251090"/>
    <s v="S1BW000951102 / 5339"/>
    <s v="1 days, 9 hours, 20 minutes, 13 seconds"/>
    <s v="2024-09-04 16:55:50"/>
    <s v="2024-10-13 20:34:27"/>
    <s v="2024-10-15 01:11:41"/>
    <d v="2024-10-16T11:03:06"/>
    <d v="1899-12-31T09:51:25"/>
    <n v="1"/>
    <x v="6"/>
  </r>
  <r>
    <s v="Offline"/>
    <x v="4"/>
    <s v="10.130.45.126"/>
    <s v="CHAKRATA"/>
    <x v="9"/>
    <s v="2121R502407251442"/>
    <s v="S1NW001258003 / 5342"/>
    <s v="17 hours, 35 minutes, 8 seconds"/>
    <s v="2024-09-20 12:45:44"/>
    <s v="2024-10-15 14:19:40"/>
    <s v="2024-10-15 16:56:46"/>
    <d v="2024-10-16T11:03:06"/>
    <d v="1899-12-30T18:06:20"/>
    <n v="1"/>
    <x v="6"/>
  </r>
  <r>
    <s v="Offline"/>
    <x v="4"/>
    <s v="10.130.40.150"/>
    <s v="A W H O TOWNSHIP"/>
    <x v="18"/>
    <s v="2121R502407250993"/>
    <s v="S1BJ005936403"/>
    <s v="23 hours, 20 minutes, 4 seconds"/>
    <s v="2024-09-26 12:33:54"/>
    <s v="2024-10-15 00:29:04"/>
    <s v="2024-10-15 11:11:50"/>
    <d v="2024-10-16T11:03:06"/>
    <d v="1899-12-30T23:51:16"/>
    <n v="1"/>
    <x v="6"/>
  </r>
  <r>
    <s v="Offline"/>
    <x v="4"/>
    <s v="10.130.53.14"/>
    <s v="HAMM HOSPITAL, NAGAON, ASSAM,PIN 782435"/>
    <x v="5"/>
    <s v="2121R502407251848"/>
    <s v="S1BW002065005"/>
    <s v="13 hours, 8 minutes, 35 seconds"/>
    <s v="2024-09-16 11:22:22"/>
    <s v="2024-09-29 16:30:05"/>
    <s v="2024-10-15 21:23:19"/>
    <d v="2024-10-16T11:03:06"/>
    <d v="1899-12-30T13:39:47"/>
    <n v="1"/>
    <x v="6"/>
  </r>
  <r>
    <s v="Offline"/>
    <x v="4"/>
    <s v="10.130.17.82"/>
    <s v="CDA NARENGI 781026"/>
    <x v="5"/>
    <s v="2120R502404250111"/>
    <s v="S1BW015077015 / 5338"/>
    <s v="16 hours, 33 minutes, 39 seconds"/>
    <s v="2024-06-12 16:27:02"/>
    <s v="2024-10-15 11:41:46"/>
    <s v="2024-10-15 17:58:15"/>
    <d v="2024-10-16T11:03:06"/>
    <d v="1899-12-30T17:04:51"/>
    <n v="1"/>
    <x v="6"/>
  </r>
  <r>
    <s v="Offline"/>
    <x v="4"/>
    <s v="10.130.17.90"/>
    <s v="CDA NARENGI 781026"/>
    <x v="5"/>
    <s v="2120R502404250052"/>
    <s v="S1BW015077054 / 5338"/>
    <s v="16 hours, 33 minutes, 42 seconds"/>
    <s v="2024-05-17 13:12:20"/>
    <s v="2024-10-15 11:41:41"/>
    <s v="2024-10-15 17:58:12"/>
    <d v="2024-10-16T11:03:06"/>
    <d v="1899-12-30T17:04:54"/>
    <n v="1"/>
    <x v="6"/>
  </r>
  <r>
    <s v="Offline"/>
    <x v="4"/>
    <s v="10.130.8.242"/>
    <s v="METRO STATION PARADISE"/>
    <x v="14"/>
    <s v="2120R502309180280"/>
    <s v="S1NB000847574 / 5336"/>
    <s v="11 hours, 28 minutes, 6 seconds"/>
    <s v="2024-03-07 05:34:10"/>
    <s v="2024-10-09 17:33:15"/>
    <s v="2024-10-15 23:03:48"/>
    <d v="2024-10-16T11:03:06"/>
    <d v="1899-12-30T11:59:18"/>
    <n v="1"/>
    <x v="6"/>
  </r>
  <r>
    <s v="Offline"/>
    <x v="4"/>
    <s v="10.130.10.58"/>
    <s v="SBI MOBILE ATM VAN, AJMER"/>
    <x v="11"/>
    <s v="2120R502309180160"/>
    <s v="S1BB031104029 / 5336"/>
    <s v="12 hours, 11 minutes, 58 seconds"/>
    <s v="2024-02-08 12:38:51"/>
    <s v="2024-10-15 21:17:58"/>
    <s v="2024-10-15 22:19:56"/>
    <d v="2024-10-16T11:03:06"/>
    <d v="1899-12-30T12:43:10"/>
    <n v="1"/>
    <x v="6"/>
  </r>
  <r>
    <s v="Offline"/>
    <x v="4"/>
    <s v="10.130.10.54"/>
    <s v="MES GATE MOUNT ABU DISTT"/>
    <x v="11"/>
    <s v="2120R502309180114"/>
    <s v="S1NG002424007 / 5336"/>
    <s v="18 hours, 23 minutes, 3 seconds"/>
    <s v="2024-02-29 16:31:12"/>
    <s v="2024-10-15 02:37:31"/>
    <s v="2024-10-15 16:08:51"/>
    <d v="2024-10-16T11:03:06"/>
    <d v="1899-12-30T18:54:15"/>
    <n v="1"/>
    <x v="6"/>
  </r>
  <r>
    <s v="Offline"/>
    <x v="4"/>
    <s v="10.130.12.6"/>
    <s v="MANDUADIH RLY STN."/>
    <x v="6"/>
    <s v="2120R502310110130"/>
    <s v="S1BB000201134 / 5337"/>
    <s v="17 hours, 10 minutes, 32 seconds"/>
    <s v="2024-03-21 12:14:50"/>
    <s v="2024-10-15 17:19:08"/>
    <s v="2024-10-15 17:21:22"/>
    <d v="2024-10-16T11:03:06"/>
    <d v="1899-12-30T17:41:44"/>
    <n v="1"/>
    <x v="6"/>
  </r>
  <r>
    <s v="Offline"/>
    <x v="4"/>
    <s v="10.130.29.214"/>
    <s v="AIR FORCE GATEV"/>
    <x v="6"/>
    <s v="2121R502407250399"/>
    <s v="S1NW000107018 / 5341"/>
    <s v="21 hours, 24 minutes,"/>
    <s v="2024-08-28 16:59:08"/>
    <s v="2024-10-14 17:53:13"/>
    <s v="2024-10-15 13:07:54"/>
    <d v="2024-10-16T11:03:06"/>
    <d v="1899-12-30T21:55:12"/>
    <n v="1"/>
    <x v="6"/>
  </r>
  <r>
    <s v="Offline"/>
    <x v="4"/>
    <s v="10.130.0.154"/>
    <s v="HOTEL LAUKIK BLDG, BAZARPETH ROAD, VENGURLA, SINDHUDURG, MAHARASHTRA- 416516"/>
    <x v="0"/>
    <s v="2120R502304260175"/>
    <s v="S1BC000495001 / 5335"/>
    <s v="17 hours, 16 minutes, 22 seconds"/>
    <s v="2023-08-28 19:12:55"/>
    <s v="2024-10-15 11:45:17"/>
    <s v="2024-10-15 17:15:32"/>
    <d v="2024-10-16T11:03:06"/>
    <d v="1899-12-30T17:47:34"/>
    <n v="1"/>
    <x v="6"/>
  </r>
  <r>
    <s v="Offline"/>
    <x v="4"/>
    <s v="10.130.0.198"/>
    <s v="NEAR PEDHA HANUMAN TEMPLE PARBHANI"/>
    <x v="0"/>
    <s v="2120R502304260094"/>
    <s v="S1NW003667003 / 5335"/>
    <s v="20 hours, 37 minutes, 5 seconds"/>
    <s v="2023-09-30 16:50:39"/>
    <s v="2024-10-15 13:48:48"/>
    <s v="2024-10-15 13:54:49"/>
    <d v="2024-10-16T11:03:06"/>
    <d v="1899-12-30T21:08:17"/>
    <n v="1"/>
    <x v="6"/>
  </r>
  <r>
    <s v="Offline"/>
    <x v="4"/>
    <s v="10.130.24.230"/>
    <s v="NANDHAM , KANDHARPADA , DAHISAR WEST , 400068"/>
    <x v="16"/>
    <s v="2120R502407100219"/>
    <s v="S1BG008075006 / 5338"/>
    <s v="15 hours, 39 minutes, 18 seconds"/>
    <s v="2024-07-30 15:10:41"/>
    <s v="2024-10-14 18:50:57"/>
    <s v="2024-10-15 18:52:36"/>
    <d v="2024-10-16T11:03:06"/>
    <d v="1899-12-30T16:10:30"/>
    <n v="1"/>
    <x v="6"/>
  </r>
  <r>
    <s v="Offline"/>
    <x v="5"/>
    <s v="10.130.37.166"/>
    <s v="NA"/>
    <x v="15"/>
    <s v="2121R502407250697"/>
    <s v=""/>
    <s v="14 hours, 45 minutes, 49 seconds"/>
    <s v="2024-10-01 11:57:04"/>
    <s v="2024-10-15 19:39:48"/>
    <s v="2024-10-15 19:46:05"/>
    <d v="2024-10-16T11:03:06"/>
    <d v="1899-12-30T15:17:01"/>
    <n v="1"/>
    <x v="6"/>
  </r>
  <r>
    <s v="Offline"/>
    <x v="5"/>
    <s v="10.130.30.14"/>
    <s v="NA"/>
    <x v="15"/>
    <s v="2121R502407250249"/>
    <s v=""/>
    <s v="21 hours, 59 minutes, 5 seconds"/>
    <s v="2024-10-08 13:43:02"/>
    <s v="2024-10-14 17:59:23"/>
    <s v="2024-10-15 12:32:49"/>
    <d v="2024-10-16T11:03:06"/>
    <d v="1899-12-30T22:30:17"/>
    <n v="1"/>
    <x v="6"/>
  </r>
  <r>
    <s v="Offline"/>
    <x v="2"/>
    <s v="10.130.53.30"/>
    <s v="UKILPATTY,SILCHAR, SILCHAR, ASSAM,PIN 788001"/>
    <x v="5"/>
    <s v="2121R502407251844"/>
    <s v="S1BB005922095"/>
    <s v="22 hours, 24 minutes, 12 seconds"/>
    <s v="2024-09-30 14:56:50"/>
    <s v="2024-10-14 22:35:57"/>
    <s v="2024-10-15 12:07:42"/>
    <d v="2024-10-16T11:03:06"/>
    <d v="1899-12-30T22:55:24"/>
    <n v="1"/>
    <x v="6"/>
  </r>
  <r>
    <s v="Offline"/>
    <x v="2"/>
    <s v="10.130.45.10"/>
    <s v="PAJAWA RAM LEELA"/>
    <x v="6"/>
    <s v="2121R502407251661"/>
    <s v="S1BW000006036 / 5341"/>
    <s v="16 hours, 56 minutes, 30 seconds"/>
    <s v="2024-09-06 17:58:52"/>
    <s v="2024-10-15 17:34:45"/>
    <s v="2024-10-15 17:35:24"/>
    <d v="2024-10-16T11:03:06"/>
    <d v="1899-12-30T17:27:42"/>
    <n v="1"/>
    <x v="6"/>
  </r>
  <r>
    <s v="Offline"/>
    <x v="2"/>
    <s v="10.130.33.62"/>
    <s v="UTRATHIA RECYCLER"/>
    <x v="6"/>
    <s v="2121R502407250805"/>
    <s v="S5BE012221633"/>
    <s v="21 hours, 52 minutes, 25 seconds"/>
    <s v="2024-09-24 14:04:26"/>
    <s v="2024-10-15 12:00:06"/>
    <s v="2024-10-15 12:39:29"/>
    <d v="2024-10-16T11:03:06"/>
    <d v="1899-12-30T22:23:37"/>
    <n v="1"/>
    <x v="6"/>
  </r>
  <r>
    <s v="Offline"/>
    <x v="1"/>
    <s v="10.130.8.122"/>
    <s v="RATAN CHOWKSitamarhiSITAMARHI22-MuzaffarpurBIHAR843301"/>
    <x v="3"/>
    <s v="2120R502309180240"/>
    <s v="S1BW003435005 / 5336"/>
    <s v="21 hours, 41 minutes, 21 seconds"/>
    <s v="2024-02-29 17:34:07"/>
    <s v="2024-10-15 09:58:13"/>
    <s v="2024-10-15 12:50:33"/>
    <d v="2024-10-16T11:03:06"/>
    <d v="1899-12-30T22:12:33"/>
    <n v="1"/>
    <x v="6"/>
  </r>
  <r>
    <s v="Offline"/>
    <x v="4"/>
    <s v="10.130.30.178"/>
    <s v="NAVODAYA CLOTH MARKET,KAVALI-524201,NELLORE DIST"/>
    <x v="8"/>
    <s v="2121R502407250325"/>
    <s v="S1BW000858003 / 5340"/>
    <s v="24 minutes, 43 seconds"/>
    <s v="2024-08-22 15:41:45"/>
    <s v="2024-10-16 09:08:53"/>
    <s v="2024-10-16 10:07:11"/>
    <d v="2024-10-16T11:03:06"/>
    <d v="1899-12-30T00:55:55"/>
    <n v="0"/>
    <x v="6"/>
  </r>
  <r>
    <s v="Offline"/>
    <x v="4"/>
    <s v="10.130.36.162"/>
    <s v="NAVODAYA CLOTH MARKET,KAVALI-524201,NELLORE DIST"/>
    <x v="8"/>
    <s v="2121R502407250620"/>
    <s v="S1NW000858006 / 5339"/>
    <s v="24 minutes, 43 seconds"/>
    <s v="2024-08-22 16:08:30"/>
    <s v="2024-10-16 09:23:29"/>
    <s v="2024-10-16 10:07:11"/>
    <d v="2024-10-16T11:03:06"/>
    <d v="1899-12-30T00:55:55"/>
    <n v="0"/>
    <x v="6"/>
  </r>
  <r>
    <s v="Offline"/>
    <x v="4"/>
    <s v="10.130.36.202"/>
    <s v="NAVODAYA CLOTH MARKET,KAVALI-524201,NELLORE DIST"/>
    <x v="8"/>
    <s v="2121R502407250614"/>
    <s v="S1BW000858004 / 5340"/>
    <s v="24 minutes, 45 seconds"/>
    <s v="2024-08-22 15:55:17"/>
    <s v="2024-10-16 09:08:49"/>
    <s v="2024-10-16 10:07:09"/>
    <d v="2024-10-16T11:03:06"/>
    <d v="1899-12-30T00:55:57"/>
    <n v="0"/>
    <x v="6"/>
  </r>
  <r>
    <s v="Offline"/>
    <x v="4"/>
    <s v="10.130.46.90"/>
    <s v="IRC VILLAGE OFF SITE ATMIRC VILLAGE OFF SITE, OPP RBI OFFICERS COLONYBhubaneswar (M.Corp.)"/>
    <x v="12"/>
    <s v="2121R502407251526"/>
    <s v="S1NB000041417 / 5340"/>
    <s v="21 minutes, 50 seconds"/>
    <s v="2024-08-26 17:25:48"/>
    <s v="2024-10-13 18:31:45"/>
    <s v="2024-10-16 10:10:04"/>
    <d v="2024-10-16T11:03:06"/>
    <d v="1899-12-30T00:53:02"/>
    <n v="0"/>
    <x v="6"/>
  </r>
  <r>
    <s v="Offline"/>
    <x v="4"/>
    <s v="10.130.48.126"/>
    <s v="IRC VILLAGE OFF SITE ATMIRC VILLAGE OFF SITE, OPP RBI OFFICERS COLONYBhubaneswar (M.Corp.)"/>
    <x v="12"/>
    <s v="2121R502407251110"/>
    <s v="S1NB000041416 / 5340"/>
    <s v="21 minutes, 55 seconds"/>
    <s v="2024-08-26 17:25:47"/>
    <s v="2024-10-13 02:57:01"/>
    <s v="2024-10-16 10:09:59"/>
    <d v="2024-10-16T11:03:06"/>
    <d v="1899-12-30T00:53:07"/>
    <n v="0"/>
    <x v="6"/>
  </r>
  <r>
    <s v="Offline"/>
    <x v="4"/>
    <s v="10.130.16.70"/>
    <s v="MADRAS UNIV OPP 1"/>
    <x v="4"/>
    <s v="2120R502309010300"/>
    <s v="S1NW001176230 / 5337"/>
    <s v="7 minutes, 46 seconds"/>
    <s v="2024-04-30 15:40:04"/>
    <s v="2024-10-15 18:37:43"/>
    <s v="2024-10-16 10:24:08"/>
    <d v="2024-10-16T11:03:06"/>
    <d v="1899-12-30T00:38:58"/>
    <n v="0"/>
    <x v="6"/>
  </r>
  <r>
    <s v="Offline"/>
    <x v="4"/>
    <s v="10.130.22.46"/>
    <s v="CENTRAL BUS STAND 2ND"/>
    <x v="4"/>
    <s v="2120R502404250381"/>
    <s v="S1NW018226061 / 5338"/>
    <s v="21 minutes, 48 seconds"/>
    <s v="2024-05-16 17:37:20"/>
    <s v="2024-10-16 05:34:51"/>
    <s v="2024-10-16 10:10:06"/>
    <d v="2024-10-16T11:03:06"/>
    <d v="1899-12-30T00:53:00"/>
    <n v="0"/>
    <x v="6"/>
  </r>
  <r>
    <s v="Offline"/>
    <x v="4"/>
    <s v="10.130.12.30"/>
    <s v="RANJIT NAGAR JAMNAGARRANJIT NAGARRANJIT NAGAR MAIN ROADOPP;-JAIN VIJAY SWEET MART.JamnagarGUJARAT361005"/>
    <x v="2"/>
    <s v="2120R502310110189"/>
    <s v="S1BW060088005 / 5337"/>
    <s v="47 minutes, 31 seconds"/>
    <s v="2024-04-16 18:31:36"/>
    <s v="2024-10-15 21:29:13"/>
    <s v="2024-10-16 09:44:23"/>
    <d v="2024-10-16T11:03:06"/>
    <d v="1899-12-30T01:18:43"/>
    <n v="0"/>
    <x v="6"/>
  </r>
  <r>
    <s v="Offline"/>
    <x v="4"/>
    <s v="10.130.12.142"/>
    <s v="SUN COMPLEX,RV DESAI ROAD"/>
    <x v="2"/>
    <s v="2120R502310110282"/>
    <s v="S1NW000324265 / 5337"/>
    <s v="3 hours, 32 minutes, 38 seconds"/>
    <s v="2024-04-08 13:05:11"/>
    <s v="2024-10-14 18:20:02"/>
    <s v="2024-10-16 06:59:16"/>
    <d v="2024-10-16T11:03:06"/>
    <d v="1899-12-30T04:03:50"/>
    <n v="0"/>
    <x v="6"/>
  </r>
  <r>
    <s v="Offline"/>
    <x v="4"/>
    <s v="10.130.12.162"/>
    <s v="SUN COMPLEX,RV DESAI ROAD"/>
    <x v="2"/>
    <s v="2120R502310110218"/>
    <s v="S1BW000324232 / 5337"/>
    <s v="3 hours, 32 minutes, 45 seconds"/>
    <s v="2024-04-08 13:05:06"/>
    <s v="2024-10-15 18:12:53"/>
    <s v="2024-10-16 06:59:09"/>
    <d v="2024-10-16T11:03:06"/>
    <d v="1899-12-30T04:03:57"/>
    <n v="0"/>
    <x v="6"/>
  </r>
  <r>
    <s v="Offline"/>
    <x v="4"/>
    <s v="10.130.34.54"/>
    <s v="CHURCH CENTER, ONGOLE,523001"/>
    <x v="8"/>
    <s v="2121R502407250899"/>
    <s v="S1BB000890034 / 5339"/>
    <s v="55 minutes, 54 seconds"/>
    <s v="2024-08-28 20:48:59"/>
    <s v="2024-10-12 15:25:34"/>
    <s v="2024-10-16 09:36:00"/>
    <d v="2024-10-16T11:03:06"/>
    <d v="1899-12-30T01:27:06"/>
    <n v="0"/>
    <x v="6"/>
  </r>
  <r>
    <s v="Offline"/>
    <x v="4"/>
    <s v="10.130.52.114"/>
    <s v="SBI Main branch - Kodumuru"/>
    <x v="8"/>
    <s v="2121R502407251719"/>
    <s v="S1NG002743003 / 5341"/>
    <s v="7 hours, 28 minutes, 1 seconds"/>
    <s v="2024-09-12 17:35:24"/>
    <s v="2024-10-15 10:49:06"/>
    <s v="2024-10-16 03:03:53"/>
    <d v="2024-10-16T11:03:06"/>
    <d v="1899-12-30T07:59:13"/>
    <n v="0"/>
    <x v="6"/>
  </r>
  <r>
    <s v="Offline"/>
    <x v="4"/>
    <s v="10.130.39.18"/>
    <s v="SBI Main branch - Kodumuru"/>
    <x v="8"/>
    <s v="2121R502407250869"/>
    <s v="S1NW002743002 / 5341"/>
    <s v="7 hours, 28 minutes, 7 seconds"/>
    <s v="2024-09-12 17:35:35"/>
    <s v="2024-10-15 10:49:06"/>
    <s v="2024-10-16 03:03:47"/>
    <d v="2024-10-16T11:03:06"/>
    <d v="1899-12-30T07:59:19"/>
    <n v="0"/>
    <x v="6"/>
  </r>
  <r>
    <s v="Offline"/>
    <x v="4"/>
    <s v="10.130.31.170"/>
    <s v="matheli, malkanagiri"/>
    <x v="12"/>
    <s v="2121R502407250563"/>
    <s v="S1NB001325020 / 5340"/>
    <s v="1 hours, 10 minutes, 52 seconds"/>
    <s v="2024-09-20 12:45:44"/>
    <s v="2024-10-15 21:21:18"/>
    <s v="2024-10-16 09:21:02"/>
    <d v="2024-10-16T11:03:06"/>
    <d v="1899-12-30T01:42:04"/>
    <n v="0"/>
    <x v="6"/>
  </r>
  <r>
    <s v="Offline"/>
    <x v="4"/>
    <s v="10.130.46.26"/>
    <s v="NAYAGARH MARKETNayagarh"/>
    <x v="12"/>
    <s v="2121R502407251825"/>
    <s v="S1BW000143055 / 5340"/>
    <s v="1 hours, 49 minutes, 15 seconds"/>
    <s v="2024-08-22 11:16:41"/>
    <s v="2024-10-15 09:15:16"/>
    <s v="2024-10-16 08:42:39"/>
    <d v="2024-10-16T11:03:06"/>
    <d v="1899-12-30T02:20:27"/>
    <n v="0"/>
    <x v="6"/>
  </r>
  <r>
    <s v="Offline"/>
    <x v="4"/>
    <s v="10.130.48.26"/>
    <s v="NAYAGARH MARKETNayagarh"/>
    <x v="12"/>
    <s v="2121R502407251205"/>
    <s v="S1BW000143004 / 5340"/>
    <s v="1 hours, 49 minutes, 26 seconds"/>
    <s v="2024-08-22 11:23:32"/>
    <s v="2024-10-15 09:15:16"/>
    <s v="2024-10-16 08:42:28"/>
    <d v="2024-10-16T11:03:06"/>
    <d v="1899-12-30T02:20:38"/>
    <n v="0"/>
    <x v="6"/>
  </r>
  <r>
    <s v="Offline"/>
    <x v="4"/>
    <s v="10.130.46.170"/>
    <s v="SBI SUM HOSPITAL ROAD II"/>
    <x v="12"/>
    <s v="2121R502407251542"/>
    <s v="S1NB000041405 / 5340"/>
    <s v="1 hours, 56 minutes, 41 seconds"/>
    <s v="2024-09-05 13:38:32"/>
    <s v="2024-10-15 18:53:51"/>
    <s v="2024-10-16 08:35:13"/>
    <d v="2024-10-16T11:03:06"/>
    <d v="1899-12-30T02:27:53"/>
    <n v="0"/>
    <x v="6"/>
  </r>
  <r>
    <s v="Offline"/>
    <x v="4"/>
    <s v="10.130.6.126"/>
    <s v="JALAHALLI METRO STN, CONC"/>
    <x v="13"/>
    <s v="2120R502309180192"/>
    <s v="S1NW040782141 / 5336"/>
    <s v="2 hours, 2 minutes, 35 seconds"/>
    <s v="2024-03-08 12:35:24"/>
    <s v="2024-10-16 08:23:45"/>
    <s v="2024-10-16 08:29:19"/>
    <d v="2024-10-16T11:03:06"/>
    <d v="1899-12-30T02:33:47"/>
    <n v="0"/>
    <x v="6"/>
  </r>
  <r>
    <s v="Offline"/>
    <x v="4"/>
    <s v="10.130.7.18"/>
    <s v="LALIPUR CHOWK SBI MANDLA PIN- 481661 481661"/>
    <x v="1"/>
    <s v="2120R502309180346"/>
    <s v="S1BB000421004 / 5336"/>
    <s v="54 minutes, 55 seconds"/>
    <s v="2024-01-23 13:31:47"/>
    <s v="2024-10-15 17:51:38"/>
    <s v="2024-10-16 09:36:59"/>
    <d v="2024-10-16T11:03:06"/>
    <d v="1899-12-30T01:26:07"/>
    <n v="0"/>
    <x v="6"/>
  </r>
  <r>
    <s v="Offline"/>
    <x v="4"/>
    <s v="10.130.28.118"/>
    <s v="KANCHAN HOTEL GADARWARA H GADARWARA -487551"/>
    <x v="1"/>
    <s v="2121R502407250282"/>
    <s v="S1BW000372004 / 5342"/>
    <s v="4 hours, 45 minutes, 24 seconds"/>
    <s v="2024-09-30 18:18:12"/>
    <s v="2024-10-15 21:52:40"/>
    <s v="2024-10-16 05:46:30"/>
    <d v="2024-10-16T11:03:06"/>
    <d v="1899-12-30T05:16:36"/>
    <n v="0"/>
    <x v="6"/>
  </r>
  <r>
    <s v="Offline"/>
    <x v="4"/>
    <s v="10.130.16.126"/>
    <s v="KAHILIPARA NARAKASUR"/>
    <x v="5"/>
    <s v="2120R502404250328"/>
    <s v="S1BW015077083 / 5338"/>
    <s v="4 hours, 42 minutes, 46 seconds"/>
    <s v="2024-05-21 14:43:57"/>
    <s v="2024-10-09 22:01:58"/>
    <s v="2024-10-16 05:49:08"/>
    <d v="2024-10-16T11:03:06"/>
    <d v="1899-12-30T05:13:58"/>
    <n v="0"/>
    <x v="6"/>
  </r>
  <r>
    <s v="Offline"/>
    <x v="4"/>
    <s v="10.130.38.158"/>
    <s v="DIST COUNCIL, NAGAON, ASSAM,PIN 782460"/>
    <x v="5"/>
    <s v="2121R502407250844"/>
    <s v="S1NW001170006 / 5342"/>
    <s v="5 hours, 9 minutes, 3 seconds"/>
    <s v="2024-09-12 17:33:28"/>
    <s v="2024-10-13 07:28:03"/>
    <s v="2024-10-16 05:22:51"/>
    <d v="2024-10-16T11:03:06"/>
    <d v="1899-12-30T05:40:15"/>
    <n v="0"/>
    <x v="6"/>
  </r>
  <r>
    <s v="Offline"/>
    <x v="4"/>
    <s v="10.130.38.182"/>
    <s v="DIPHU, NAGAON, ASSAM,PIN 782460"/>
    <x v="5"/>
    <s v="2121R502407250836"/>
    <s v="S1BW001170004 / 5342"/>
    <s v="5 hours, 9 minutes, 7 seconds"/>
    <s v="2024-09-19 14:26:40"/>
    <s v="2024-10-15 16:02:37"/>
    <s v="2024-10-16 05:22:47"/>
    <d v="2024-10-16T11:03:06"/>
    <d v="1899-12-30T05:40:19"/>
    <n v="0"/>
    <x v="6"/>
  </r>
  <r>
    <s v="Offline"/>
    <x v="4"/>
    <s v="10.130.40.118"/>
    <s v="Metro station East Secunderabad Metro station East Secunderabad"/>
    <x v="14"/>
    <s v="2121R502407251001"/>
    <s v="S1NB000847572 / 5341"/>
    <s v="9 hours, 18 minutes, 8 seconds"/>
    <s v="2024-08-20 14:27:33"/>
    <s v="2024-10-12 23:47:59"/>
    <s v="2024-10-16 01:13:46"/>
    <d v="2024-10-16T11:03:06"/>
    <d v="1899-12-30T09:49:20"/>
    <n v="0"/>
    <x v="6"/>
  </r>
  <r>
    <s v="Offline"/>
    <x v="4"/>
    <s v="10.130.20.78"/>
    <s v="OPP- T.N.HIGH SCHOOL"/>
    <x v="7"/>
    <s v="2120R502404250223"/>
    <s v="S1NW000074056 / 5338"/>
    <s v="1 hours, 1 minutes, 21 seconds"/>
    <s v="2024-05-18 12:06:15"/>
    <s v="2024-10-16 09:10:33"/>
    <s v="2024-10-16 09:30:33"/>
    <d v="2024-10-16T11:03:06"/>
    <d v="1899-12-30T01:32:33"/>
    <n v="0"/>
    <x v="6"/>
  </r>
  <r>
    <s v="Offline"/>
    <x v="4"/>
    <s v="10.130.32.38"/>
    <s v="Swadesabhimani Park, Neyyattinkara, Trivandrum PIN 695121"/>
    <x v="10"/>
    <s v="2121R502407250666"/>
    <s v="S1BW070502021"/>
    <s v="1 hours, 14 minutes, 47 seconds"/>
    <s v="2024-09-19 16:32:20"/>
    <s v="2024-10-15 16:46:49"/>
    <s v="2024-10-16 09:17:07"/>
    <d v="2024-10-16T11:03:06"/>
    <d v="1899-12-30T01:45:59"/>
    <n v="0"/>
    <x v="6"/>
  </r>
  <r>
    <s v="Offline"/>
    <x v="4"/>
    <s v="10.130.49.254"/>
    <s v="SBI Thiruvarp branch building, Thiruvarp PO Kottayam-686003"/>
    <x v="10"/>
    <s v="2121R502407251410"/>
    <s v="S1BW001891058  / 5340"/>
    <s v="1 hours, 20 minutes, 4 seconds"/>
    <s v="2024-09-02 16:12:41"/>
    <s v="2024-10-15 16:22:47"/>
    <s v="2024-10-16 09:11:50"/>
    <d v="2024-10-16T11:03:06"/>
    <d v="1899-12-30T01:51:16"/>
    <n v="0"/>
    <x v="6"/>
  </r>
  <r>
    <s v="Offline"/>
    <x v="4"/>
    <s v="10.130.38.66"/>
    <s v="ITC GATE GARDEN REACH"/>
    <x v="7"/>
    <s v="2121R502407250832"/>
    <s v="S1NW000004159 / 5340"/>
    <s v="17 minutes, 32 seconds"/>
    <s v="2024-08-21 17:37:41"/>
    <s v="2024-10-16 08:05:28"/>
    <s v="2024-10-16 10:14:22"/>
    <d v="2024-10-16T11:03:06"/>
    <d v="1899-12-30T00:48:44"/>
    <n v="0"/>
    <x v="6"/>
  </r>
  <r>
    <s v="Offline"/>
    <x v="4"/>
    <s v="10.130.33.210"/>
    <s v="ITC GATE GARDEN REACH"/>
    <x v="7"/>
    <s v="2121R502407250910"/>
    <s v="S1NW000004160 / 5340"/>
    <s v="17 minutes, 33 seconds"/>
    <s v="2024-08-29 13:32:40"/>
    <s v="2024-10-16 08:05:13"/>
    <s v="2024-10-16 10:14:21"/>
    <d v="2024-10-16T11:03:06"/>
    <d v="1899-12-30T00:48:45"/>
    <n v="0"/>
    <x v="6"/>
  </r>
  <r>
    <s v="Offline"/>
    <x v="4"/>
    <s v="10.130.5.126"/>
    <s v="NABAGRAM OFFSITE 095"/>
    <x v="7"/>
    <s v="2120R502309010128"/>
    <s v="S1NB000178095 / 5336"/>
    <s v="16 minutes, 59 seconds"/>
    <s v="2024-02-29 13:44:28"/>
    <s v="2024-10-16 06:11:00"/>
    <s v="2024-10-16 10:14:55"/>
    <d v="2024-10-16T11:03:06"/>
    <d v="1899-12-30T00:48:11"/>
    <n v="0"/>
    <x v="6"/>
  </r>
  <r>
    <s v="Offline"/>
    <x v="2"/>
    <s v="10.130.48.198"/>
    <s v="SUVIDHA COMPLEX"/>
    <x v="17"/>
    <s v="2121R502407251114"/>
    <s v="S1NC005670005 / 5340"/>
    <s v="3 hours, 9 minutes, 35 seconds"/>
    <s v="2024-08-23 13:41:27"/>
    <s v="2024-10-14 09:04:54"/>
    <s v="2024-10-16 07:22:19"/>
    <d v="2024-10-16T11:03:06"/>
    <d v="1899-12-30T03:40:47"/>
    <n v="0"/>
    <x v="6"/>
  </r>
  <r>
    <s v="Offline"/>
    <x v="4"/>
    <s v="10.130.23.14"/>
    <s v="SUPREME COURT MAIN BUILDI 110002"/>
    <x v="18"/>
    <s v="2120R502407100116"/>
    <s v="S1BG016534403 / 5339"/>
    <s v="17 minutes, 33 seconds"/>
    <s v="2024-07-24 19:01:23"/>
    <s v="2024-10-15 12:37:03"/>
    <s v="2024-10-16 10:14:21"/>
    <d v="2024-10-16T11:03:06"/>
    <d v="1899-12-30T00:48:45"/>
    <n v="0"/>
    <x v="6"/>
  </r>
  <r>
    <s v="Offline"/>
    <x v="4"/>
    <s v="10.130.23.122"/>
    <s v="SUPREME COURT NEW BUILDIN 110002"/>
    <x v="18"/>
    <s v="2120R502407100114"/>
    <s v="S1BG016534402 / 5339"/>
    <s v="17 minutes, 38 seconds"/>
    <s v="2024-07-24 19:01:16"/>
    <s v="2024-10-14 15:14:33"/>
    <s v="2024-10-16 10:14:16"/>
    <d v="2024-10-16T11:03:06"/>
    <d v="1899-12-30T00:48:50"/>
    <n v="0"/>
    <x v="6"/>
  </r>
  <r>
    <s v="Offline"/>
    <x v="4"/>
    <s v="10.130.32.54"/>
    <s v="KALAMASSERY MEDICAL COLLEGE, HMT COLONY P O, Kalamassery-683503"/>
    <x v="10"/>
    <s v="2121R502407250668"/>
    <s v="S1BB070147126 / 5342"/>
    <s v="9 minutes, 39 seconds"/>
    <s v="2024-10-04 15:48:53"/>
    <s v="2024-10-16 10:21:00"/>
    <s v="2024-10-16 10:22:15"/>
    <d v="2024-10-16T11:03:06"/>
    <d v="1899-12-30T00:40:51"/>
    <n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24" firstHeaderRow="1" firstDataRow="2" firstDataCol="1"/>
  <pivotFields count="15">
    <pivotField showAll="0"/>
    <pivotField axis="axisRow" showAll="0">
      <items count="7">
        <item x="0"/>
        <item x="4"/>
        <item x="3"/>
        <item x="5"/>
        <item x="2"/>
        <item x="1"/>
        <item t="default"/>
      </items>
    </pivotField>
    <pivotField showAll="0"/>
    <pivotField showAll="0"/>
    <pivotField axis="axisRow" dataField="1" showAll="0" sortType="descending">
      <items count="20">
        <item sd="0" x="2"/>
        <item sd="0" x="8"/>
        <item sd="0" x="13"/>
        <item sd="0" x="1"/>
        <item sd="0" x="12"/>
        <item sd="0" x="17"/>
        <item sd="0" x="4"/>
        <item sd="0" x="9"/>
        <item sd="0" x="5"/>
        <item sd="0" x="14"/>
        <item sd="0" x="11"/>
        <item sd="0" x="7"/>
        <item sd="0" x="6"/>
        <item sd="0" x="0"/>
        <item sd="0" x="16"/>
        <item sd="0" x="15"/>
        <item sd="0" x="18"/>
        <item sd="0" x="3"/>
        <item sd="0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22" showAll="0"/>
    <pivotField numFmtId="46"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4"/>
    <field x="1"/>
  </rowFields>
  <rowItems count="20">
    <i>
      <x v="4"/>
    </i>
    <i>
      <x v="12"/>
    </i>
    <i>
      <x v="13"/>
    </i>
    <i>
      <x/>
    </i>
    <i>
      <x v="1"/>
    </i>
    <i>
      <x v="6"/>
    </i>
    <i>
      <x v="8"/>
    </i>
    <i>
      <x v="15"/>
    </i>
    <i>
      <x v="3"/>
    </i>
    <i>
      <x v="17"/>
    </i>
    <i>
      <x v="11"/>
    </i>
    <i>
      <x v="14"/>
    </i>
    <i>
      <x v="18"/>
    </i>
    <i>
      <x v="7"/>
    </i>
    <i>
      <x v="9"/>
    </i>
    <i>
      <x v="2"/>
    </i>
    <i>
      <x v="10"/>
    </i>
    <i>
      <x v="5"/>
    </i>
    <i>
      <x v="16"/>
    </i>
    <i t="grand">
      <x/>
    </i>
  </rowItems>
  <colFields count="1">
    <field x="1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City" fld="4" subtotal="count" baseField="0" baseItem="0"/>
  </dataFields>
  <formats count="20">
    <format dxfId="119">
      <pivotArea type="all" dataOnly="0" outline="0" fieldPosition="0"/>
    </format>
    <format dxfId="118">
      <pivotArea outline="0" collapsedLevelsAreSubtotals="1" fieldPosition="0"/>
    </format>
    <format dxfId="117">
      <pivotArea type="origin" dataOnly="0" labelOnly="1" outline="0" fieldPosition="0"/>
    </format>
    <format dxfId="116">
      <pivotArea field="14" type="button" dataOnly="0" labelOnly="1" outline="0" axis="axisCol" fieldPosition="0"/>
    </format>
    <format dxfId="115">
      <pivotArea type="topRight" dataOnly="0" labelOnly="1" outline="0" fieldPosition="0"/>
    </format>
    <format dxfId="114">
      <pivotArea field="4" type="button" dataOnly="0" labelOnly="1" outline="0" axis="axisRow" fieldPosition="0"/>
    </format>
    <format dxfId="113">
      <pivotArea dataOnly="0" labelOnly="1" fieldPosition="0">
        <references count="1">
          <reference field="4" count="0"/>
        </references>
      </pivotArea>
    </format>
    <format dxfId="112">
      <pivotArea dataOnly="0" labelOnly="1" grandRow="1" outline="0" fieldPosition="0"/>
    </format>
    <format dxfId="111">
      <pivotArea dataOnly="0" labelOnly="1" fieldPosition="0">
        <references count="1">
          <reference field="14" count="0"/>
        </references>
      </pivotArea>
    </format>
    <format dxfId="110">
      <pivotArea dataOnly="0" labelOnly="1" grandCol="1" outline="0" fieldPosition="0"/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type="origin" dataOnly="0" labelOnly="1" outline="0" fieldPosition="0"/>
    </format>
    <format dxfId="106">
      <pivotArea field="14" type="button" dataOnly="0" labelOnly="1" outline="0" axis="axisCol" fieldPosition="0"/>
    </format>
    <format dxfId="105">
      <pivotArea type="topRight" dataOnly="0" labelOnly="1" outline="0" fieldPosition="0"/>
    </format>
    <format dxfId="104">
      <pivotArea field="4" type="button" dataOnly="0" labelOnly="1" outline="0" axis="axisRow" fieldPosition="0"/>
    </format>
    <format dxfId="103">
      <pivotArea dataOnly="0" labelOnly="1" fieldPosition="0">
        <references count="1">
          <reference field="4" count="0"/>
        </references>
      </pivotArea>
    </format>
    <format dxfId="102">
      <pivotArea dataOnly="0" labelOnly="1" grandRow="1" outline="0" fieldPosition="0"/>
    </format>
    <format dxfId="101">
      <pivotArea dataOnly="0" labelOnly="1" fieldPosition="0">
        <references count="1">
          <reference field="14" count="0"/>
        </references>
      </pivotArea>
    </format>
    <format dxfId="10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4"/>
  <sheetViews>
    <sheetView topLeftCell="A3" workbookViewId="0">
      <selection activeCell="G19" sqref="G19"/>
    </sheetView>
  </sheetViews>
  <sheetFormatPr defaultRowHeight="15"/>
  <cols>
    <col min="1" max="1" width="25.85546875" bestFit="1" customWidth="1"/>
    <col min="2" max="2" width="18.5703125" bestFit="1" customWidth="1"/>
    <col min="3" max="3" width="10.140625" bestFit="1" customWidth="1"/>
    <col min="4" max="4" width="10.28515625" customWidth="1"/>
    <col min="5" max="5" width="10.28515625" bestFit="1" customWidth="1"/>
    <col min="6" max="6" width="9.140625" customWidth="1"/>
    <col min="7" max="8" width="8.28515625" customWidth="1"/>
    <col min="9" max="9" width="11.28515625" bestFit="1" customWidth="1"/>
  </cols>
  <sheetData>
    <row r="3" spans="1:9">
      <c r="A3" s="5" t="s">
        <v>1329</v>
      </c>
      <c r="B3" s="5" t="s">
        <v>1328</v>
      </c>
      <c r="C3" s="2"/>
      <c r="D3" s="2"/>
      <c r="E3" s="2"/>
      <c r="F3" s="2"/>
      <c r="G3" s="2"/>
      <c r="H3" s="2"/>
      <c r="I3" s="2"/>
    </row>
    <row r="4" spans="1:9">
      <c r="A4" s="5" t="s">
        <v>1326</v>
      </c>
      <c r="B4" s="2" t="s">
        <v>1319</v>
      </c>
      <c r="C4" s="2" t="s">
        <v>1320</v>
      </c>
      <c r="D4" s="2" t="s">
        <v>1321</v>
      </c>
      <c r="E4" s="2" t="s">
        <v>1322</v>
      </c>
      <c r="F4" s="2" t="s">
        <v>1323</v>
      </c>
      <c r="G4" s="2" t="s">
        <v>1324</v>
      </c>
      <c r="H4" s="2" t="s">
        <v>1325</v>
      </c>
      <c r="I4" s="2" t="s">
        <v>1327</v>
      </c>
    </row>
    <row r="5" spans="1:9">
      <c r="A5" s="2" t="s">
        <v>13</v>
      </c>
      <c r="B5" s="6"/>
      <c r="C5" s="6"/>
      <c r="D5" s="6"/>
      <c r="E5" s="6">
        <v>4</v>
      </c>
      <c r="F5" s="6">
        <v>4</v>
      </c>
      <c r="G5" s="6">
        <v>4</v>
      </c>
      <c r="H5" s="6">
        <v>8</v>
      </c>
      <c r="I5" s="6">
        <v>20</v>
      </c>
    </row>
    <row r="6" spans="1:9">
      <c r="A6" s="2" t="s">
        <v>18</v>
      </c>
      <c r="B6" s="6"/>
      <c r="C6" s="6">
        <v>2</v>
      </c>
      <c r="D6" s="6">
        <v>2</v>
      </c>
      <c r="E6" s="6">
        <v>4</v>
      </c>
      <c r="F6" s="6">
        <v>2</v>
      </c>
      <c r="G6" s="6">
        <v>1</v>
      </c>
      <c r="H6" s="6">
        <v>6</v>
      </c>
      <c r="I6" s="6">
        <v>17</v>
      </c>
    </row>
    <row r="7" spans="1:9">
      <c r="A7" s="2" t="s">
        <v>11</v>
      </c>
      <c r="B7" s="6">
        <v>6</v>
      </c>
      <c r="C7" s="6"/>
      <c r="D7" s="6"/>
      <c r="E7" s="6"/>
      <c r="F7" s="6">
        <v>4</v>
      </c>
      <c r="G7" s="6">
        <v>3</v>
      </c>
      <c r="H7" s="6">
        <v>3</v>
      </c>
      <c r="I7" s="6">
        <v>16</v>
      </c>
    </row>
    <row r="8" spans="1:9">
      <c r="A8" s="2" t="s">
        <v>14</v>
      </c>
      <c r="B8" s="6">
        <v>1</v>
      </c>
      <c r="C8" s="6">
        <v>1</v>
      </c>
      <c r="D8" s="6">
        <v>3</v>
      </c>
      <c r="E8" s="6">
        <v>3</v>
      </c>
      <c r="F8" s="6">
        <v>1</v>
      </c>
      <c r="G8" s="6">
        <v>1</v>
      </c>
      <c r="H8" s="6">
        <v>5</v>
      </c>
      <c r="I8" s="6">
        <v>15</v>
      </c>
    </row>
    <row r="9" spans="1:9">
      <c r="A9" s="2" t="s">
        <v>15</v>
      </c>
      <c r="B9" s="6"/>
      <c r="C9" s="6"/>
      <c r="D9" s="6">
        <v>3</v>
      </c>
      <c r="E9" s="6">
        <v>1</v>
      </c>
      <c r="F9" s="6">
        <v>1</v>
      </c>
      <c r="G9" s="6"/>
      <c r="H9" s="6">
        <v>7</v>
      </c>
      <c r="I9" s="6">
        <v>12</v>
      </c>
    </row>
    <row r="10" spans="1:9">
      <c r="A10" s="2" t="s">
        <v>20</v>
      </c>
      <c r="B10" s="6"/>
      <c r="C10" s="6">
        <v>3</v>
      </c>
      <c r="D10" s="6"/>
      <c r="E10" s="6"/>
      <c r="F10" s="6"/>
      <c r="G10" s="6"/>
      <c r="H10" s="6">
        <v>7</v>
      </c>
      <c r="I10" s="6">
        <v>10</v>
      </c>
    </row>
    <row r="11" spans="1:9">
      <c r="A11" s="2" t="s">
        <v>33</v>
      </c>
      <c r="B11" s="6"/>
      <c r="C11" s="6">
        <v>1</v>
      </c>
      <c r="D11" s="6"/>
      <c r="E11" s="6"/>
      <c r="F11" s="6">
        <v>2</v>
      </c>
      <c r="G11" s="6"/>
      <c r="H11" s="6">
        <v>7</v>
      </c>
      <c r="I11" s="6">
        <v>10</v>
      </c>
    </row>
    <row r="12" spans="1:9">
      <c r="A12" s="2" t="s">
        <v>32</v>
      </c>
      <c r="B12" s="6"/>
      <c r="C12" s="6"/>
      <c r="D12" s="6"/>
      <c r="E12" s="6">
        <v>2</v>
      </c>
      <c r="F12" s="6">
        <v>5</v>
      </c>
      <c r="G12" s="6"/>
      <c r="H12" s="6">
        <v>2</v>
      </c>
      <c r="I12" s="6">
        <v>9</v>
      </c>
    </row>
    <row r="13" spans="1:9">
      <c r="A13" s="2" t="s">
        <v>21</v>
      </c>
      <c r="B13" s="6">
        <v>1</v>
      </c>
      <c r="C13" s="6"/>
      <c r="D13" s="6"/>
      <c r="E13" s="6"/>
      <c r="F13" s="6"/>
      <c r="G13" s="6">
        <v>1</v>
      </c>
      <c r="H13" s="6">
        <v>5</v>
      </c>
      <c r="I13" s="6">
        <v>7</v>
      </c>
    </row>
    <row r="14" spans="1:9">
      <c r="A14" s="2" t="s">
        <v>22</v>
      </c>
      <c r="B14" s="6"/>
      <c r="C14" s="6">
        <v>1</v>
      </c>
      <c r="D14" s="6">
        <v>2</v>
      </c>
      <c r="E14" s="6">
        <v>1</v>
      </c>
      <c r="F14" s="6"/>
      <c r="G14" s="6">
        <v>1</v>
      </c>
      <c r="H14" s="6">
        <v>1</v>
      </c>
      <c r="I14" s="6">
        <v>6</v>
      </c>
    </row>
    <row r="15" spans="1:9">
      <c r="A15" s="2" t="s">
        <v>25</v>
      </c>
      <c r="B15" s="6"/>
      <c r="C15" s="6">
        <v>1</v>
      </c>
      <c r="D15" s="6"/>
      <c r="E15" s="6"/>
      <c r="F15" s="6"/>
      <c r="G15" s="6"/>
      <c r="H15" s="6">
        <v>5</v>
      </c>
      <c r="I15" s="6">
        <v>6</v>
      </c>
    </row>
    <row r="16" spans="1:9">
      <c r="A16" s="2" t="s">
        <v>19</v>
      </c>
      <c r="B16" s="6"/>
      <c r="C16" s="6"/>
      <c r="D16" s="6"/>
      <c r="E16" s="6"/>
      <c r="F16" s="6">
        <v>3</v>
      </c>
      <c r="G16" s="6">
        <v>1</v>
      </c>
      <c r="H16" s="6">
        <v>2</v>
      </c>
      <c r="I16" s="6">
        <v>6</v>
      </c>
    </row>
    <row r="17" spans="1:9">
      <c r="A17" s="2" t="s">
        <v>30</v>
      </c>
      <c r="B17" s="6"/>
      <c r="C17" s="6"/>
      <c r="D17" s="6">
        <v>1</v>
      </c>
      <c r="E17" s="6">
        <v>1</v>
      </c>
      <c r="F17" s="6"/>
      <c r="G17" s="6">
        <v>1</v>
      </c>
      <c r="H17" s="6">
        <v>3</v>
      </c>
      <c r="I17" s="6">
        <v>6</v>
      </c>
    </row>
    <row r="18" spans="1:9">
      <c r="A18" s="2" t="s">
        <v>27</v>
      </c>
      <c r="B18" s="6"/>
      <c r="C18" s="6"/>
      <c r="D18" s="6">
        <v>1</v>
      </c>
      <c r="E18" s="6">
        <v>1</v>
      </c>
      <c r="F18" s="6">
        <v>2</v>
      </c>
      <c r="G18" s="6"/>
      <c r="H18" s="6">
        <v>1</v>
      </c>
      <c r="I18" s="6">
        <v>5</v>
      </c>
    </row>
    <row r="19" spans="1:9">
      <c r="A19" s="2" t="s">
        <v>29</v>
      </c>
      <c r="B19" s="6"/>
      <c r="C19" s="6"/>
      <c r="D19" s="6"/>
      <c r="E19" s="6">
        <v>1</v>
      </c>
      <c r="F19" s="6"/>
      <c r="G19" s="6"/>
      <c r="H19" s="6">
        <v>4</v>
      </c>
      <c r="I19" s="6">
        <v>5</v>
      </c>
    </row>
    <row r="20" spans="1:9">
      <c r="A20" s="2" t="s">
        <v>23</v>
      </c>
      <c r="B20" s="6"/>
      <c r="C20" s="6"/>
      <c r="D20" s="6"/>
      <c r="E20" s="6">
        <v>2</v>
      </c>
      <c r="F20" s="6"/>
      <c r="G20" s="6"/>
      <c r="H20" s="6">
        <v>2</v>
      </c>
      <c r="I20" s="6">
        <v>4</v>
      </c>
    </row>
    <row r="21" spans="1:9">
      <c r="A21" s="2" t="s">
        <v>24</v>
      </c>
      <c r="B21" s="6"/>
      <c r="C21" s="6"/>
      <c r="D21" s="6">
        <v>1</v>
      </c>
      <c r="E21" s="6"/>
      <c r="F21" s="6"/>
      <c r="G21" s="6"/>
      <c r="H21" s="6">
        <v>3</v>
      </c>
      <c r="I21" s="6">
        <v>4</v>
      </c>
    </row>
    <row r="22" spans="1:9">
      <c r="A22" s="2" t="s">
        <v>28</v>
      </c>
      <c r="B22" s="6"/>
      <c r="C22" s="6"/>
      <c r="D22" s="6"/>
      <c r="E22" s="6"/>
      <c r="F22" s="6">
        <v>2</v>
      </c>
      <c r="G22" s="6"/>
      <c r="H22" s="6">
        <v>2</v>
      </c>
      <c r="I22" s="6">
        <v>4</v>
      </c>
    </row>
    <row r="23" spans="1:9">
      <c r="A23" s="2" t="s">
        <v>16</v>
      </c>
      <c r="B23" s="6"/>
      <c r="C23" s="6"/>
      <c r="D23" s="6"/>
      <c r="E23" s="6"/>
      <c r="F23" s="6"/>
      <c r="G23" s="6">
        <v>1</v>
      </c>
      <c r="H23" s="6">
        <v>3</v>
      </c>
      <c r="I23" s="6">
        <v>4</v>
      </c>
    </row>
    <row r="24" spans="1:9">
      <c r="A24" s="2" t="s">
        <v>1327</v>
      </c>
      <c r="B24" s="6">
        <v>8</v>
      </c>
      <c r="C24" s="6">
        <v>9</v>
      </c>
      <c r="D24" s="6">
        <v>13</v>
      </c>
      <c r="E24" s="6">
        <v>20</v>
      </c>
      <c r="F24" s="6">
        <v>26</v>
      </c>
      <c r="G24" s="6">
        <v>14</v>
      </c>
      <c r="H24" s="6">
        <v>76</v>
      </c>
      <c r="I24" s="6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7"/>
  <sheetViews>
    <sheetView tabSelected="1" zoomScale="85" zoomScaleNormal="85" workbookViewId="0">
      <selection activeCell="F10" sqref="F10"/>
    </sheetView>
  </sheetViews>
  <sheetFormatPr defaultRowHeight="15"/>
  <cols>
    <col min="1" max="1" width="9" bestFit="1" customWidth="1"/>
    <col min="2" max="2" width="21.140625" bestFit="1" customWidth="1"/>
    <col min="3" max="3" width="12.7109375" bestFit="1" customWidth="1"/>
    <col min="4" max="4" width="15.7109375" customWidth="1"/>
    <col min="5" max="5" width="23.5703125" bestFit="1" customWidth="1"/>
    <col min="6" max="6" width="19.85546875" customWidth="1"/>
    <col min="7" max="7" width="22.140625" bestFit="1" customWidth="1"/>
    <col min="8" max="8" width="25.7109375" customWidth="1"/>
    <col min="9" max="10" width="18.42578125" bestFit="1" customWidth="1"/>
    <col min="11" max="11" width="21.42578125" customWidth="1"/>
    <col min="12" max="13" width="15.7109375" bestFit="1" customWidth="1"/>
    <col min="14" max="14" width="8.42578125" customWidth="1"/>
    <col min="15" max="15" width="12.4257812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1315</v>
      </c>
      <c r="M1" s="1" t="s">
        <v>1316</v>
      </c>
      <c r="N1" s="1" t="s">
        <v>1317</v>
      </c>
      <c r="O1" s="1" t="s">
        <v>1318</v>
      </c>
    </row>
    <row r="2" spans="1:15">
      <c r="A2" s="2" t="s">
        <v>49</v>
      </c>
      <c r="B2" s="2" t="s">
        <v>1310</v>
      </c>
      <c r="C2" s="2" t="s">
        <v>1302</v>
      </c>
      <c r="D2" s="2" t="s">
        <v>1303</v>
      </c>
      <c r="E2" s="2" t="s">
        <v>11</v>
      </c>
      <c r="F2" s="2" t="s">
        <v>1304</v>
      </c>
      <c r="G2" s="2" t="s">
        <v>1305</v>
      </c>
      <c r="H2" s="2" t="s">
        <v>1306</v>
      </c>
      <c r="I2" s="2" t="s">
        <v>1307</v>
      </c>
      <c r="J2" s="2" t="s">
        <v>1308</v>
      </c>
      <c r="K2" s="2" t="s">
        <v>1309</v>
      </c>
      <c r="L2" s="3">
        <f ca="1">NOW()</f>
        <v>45581.46350208333</v>
      </c>
      <c r="M2" s="4">
        <f ca="1">L2-K2</f>
        <v>118.90854837962979</v>
      </c>
      <c r="N2" s="2">
        <f ca="1">DAYS360(K2,L2)</f>
        <v>117</v>
      </c>
      <c r="O2" s="2" t="s">
        <v>1319</v>
      </c>
    </row>
    <row r="3" spans="1:15">
      <c r="A3" s="2" t="s">
        <v>49</v>
      </c>
      <c r="B3" s="2" t="s">
        <v>1310</v>
      </c>
      <c r="C3" s="2" t="s">
        <v>1294</v>
      </c>
      <c r="D3" s="2" t="s">
        <v>1295</v>
      </c>
      <c r="E3" s="2" t="s">
        <v>21</v>
      </c>
      <c r="F3" s="2" t="s">
        <v>1296</v>
      </c>
      <c r="G3" s="2" t="s">
        <v>1297</v>
      </c>
      <c r="H3" s="2" t="s">
        <v>1298</v>
      </c>
      <c r="I3" s="2" t="s">
        <v>1299</v>
      </c>
      <c r="J3" s="2" t="s">
        <v>1300</v>
      </c>
      <c r="K3" s="2" t="s">
        <v>1301</v>
      </c>
      <c r="L3" s="3">
        <f ca="1">NOW()</f>
        <v>45581.46350208333</v>
      </c>
      <c r="M3" s="4">
        <f ca="1">L3-K3</f>
        <v>117.04430069444061</v>
      </c>
      <c r="N3" s="2">
        <f ca="1">DAYS360(K3,L3)</f>
        <v>115</v>
      </c>
      <c r="O3" s="2" t="s">
        <v>1319</v>
      </c>
    </row>
    <row r="4" spans="1:15">
      <c r="A4" s="2" t="s">
        <v>49</v>
      </c>
      <c r="B4" s="2" t="s">
        <v>1310</v>
      </c>
      <c r="C4" s="2" t="s">
        <v>1286</v>
      </c>
      <c r="D4" s="2" t="s">
        <v>1287</v>
      </c>
      <c r="E4" s="2" t="s">
        <v>11</v>
      </c>
      <c r="F4" s="2" t="s">
        <v>1288</v>
      </c>
      <c r="G4" s="2" t="s">
        <v>1289</v>
      </c>
      <c r="H4" s="2" t="s">
        <v>1290</v>
      </c>
      <c r="I4" s="2" t="s">
        <v>1291</v>
      </c>
      <c r="J4" s="2" t="s">
        <v>1292</v>
      </c>
      <c r="K4" s="2" t="s">
        <v>1293</v>
      </c>
      <c r="L4" s="3">
        <f ca="1">NOW()</f>
        <v>45581.46350208333</v>
      </c>
      <c r="M4" s="4">
        <f ca="1">L4-K4</f>
        <v>112.04364097221696</v>
      </c>
      <c r="N4" s="2">
        <f ca="1">DAYS360(K4,L4)</f>
        <v>110</v>
      </c>
      <c r="O4" s="2" t="s">
        <v>1319</v>
      </c>
    </row>
    <row r="5" spans="1:15">
      <c r="A5" s="2" t="s">
        <v>49</v>
      </c>
      <c r="B5" s="2" t="s">
        <v>1310</v>
      </c>
      <c r="C5" s="2" t="s">
        <v>1278</v>
      </c>
      <c r="D5" s="2" t="s">
        <v>1279</v>
      </c>
      <c r="E5" s="2" t="s">
        <v>11</v>
      </c>
      <c r="F5" s="2" t="s">
        <v>1280</v>
      </c>
      <c r="G5" s="2" t="s">
        <v>1281</v>
      </c>
      <c r="H5" s="2" t="s">
        <v>1282</v>
      </c>
      <c r="I5" s="2" t="s">
        <v>1283</v>
      </c>
      <c r="J5" s="2" t="s">
        <v>1284</v>
      </c>
      <c r="K5" s="2" t="s">
        <v>1285</v>
      </c>
      <c r="L5" s="3">
        <f ca="1">NOW()</f>
        <v>45581.46350208333</v>
      </c>
      <c r="M5" s="4">
        <f ca="1">L5-K5</f>
        <v>110.71565486110921</v>
      </c>
      <c r="N5" s="2">
        <f ca="1">DAYS360(K5,L5)</f>
        <v>109</v>
      </c>
      <c r="O5" s="2" t="s">
        <v>1319</v>
      </c>
    </row>
    <row r="6" spans="1:15">
      <c r="A6" s="2" t="s">
        <v>49</v>
      </c>
      <c r="B6" s="2" t="s">
        <v>1310</v>
      </c>
      <c r="C6" s="2" t="s">
        <v>1270</v>
      </c>
      <c r="D6" s="2" t="s">
        <v>1271</v>
      </c>
      <c r="E6" s="2" t="s">
        <v>14</v>
      </c>
      <c r="F6" s="2" t="s">
        <v>1272</v>
      </c>
      <c r="G6" s="2" t="s">
        <v>1273</v>
      </c>
      <c r="H6" s="2" t="s">
        <v>1274</v>
      </c>
      <c r="I6" s="2" t="s">
        <v>1275</v>
      </c>
      <c r="J6" s="2" t="s">
        <v>1276</v>
      </c>
      <c r="K6" s="2" t="s">
        <v>1277</v>
      </c>
      <c r="L6" s="3">
        <f ca="1">NOW()</f>
        <v>45581.46350208333</v>
      </c>
      <c r="M6" s="4">
        <f ca="1">L6-K6</f>
        <v>106.01168495370075</v>
      </c>
      <c r="N6" s="2">
        <f ca="1">DAYS360(K6,L6)</f>
        <v>104</v>
      </c>
      <c r="O6" s="2" t="s">
        <v>1319</v>
      </c>
    </row>
    <row r="7" spans="1:15">
      <c r="A7" s="2" t="s">
        <v>49</v>
      </c>
      <c r="B7" s="2" t="s">
        <v>1310</v>
      </c>
      <c r="C7" s="2" t="s">
        <v>1262</v>
      </c>
      <c r="D7" s="2" t="s">
        <v>1263</v>
      </c>
      <c r="E7" s="2" t="s">
        <v>11</v>
      </c>
      <c r="F7" s="2" t="s">
        <v>1264</v>
      </c>
      <c r="G7" s="2" t="s">
        <v>1265</v>
      </c>
      <c r="H7" s="2" t="s">
        <v>1266</v>
      </c>
      <c r="I7" s="2" t="s">
        <v>1267</v>
      </c>
      <c r="J7" s="2" t="s">
        <v>1268</v>
      </c>
      <c r="K7" s="2" t="s">
        <v>1269</v>
      </c>
      <c r="L7" s="3">
        <f ca="1">NOW()</f>
        <v>45581.46350208333</v>
      </c>
      <c r="M7" s="4">
        <f ca="1">L7-K7</f>
        <v>106.00114097222104</v>
      </c>
      <c r="N7" s="2">
        <f ca="1">DAYS360(K7,L7)</f>
        <v>104</v>
      </c>
      <c r="O7" s="2" t="s">
        <v>1319</v>
      </c>
    </row>
    <row r="8" spans="1:15">
      <c r="A8" s="2" t="s">
        <v>49</v>
      </c>
      <c r="B8" s="2" t="s">
        <v>1310</v>
      </c>
      <c r="C8" s="2" t="s">
        <v>1247</v>
      </c>
      <c r="D8" s="2" t="s">
        <v>1248</v>
      </c>
      <c r="E8" s="2" t="s">
        <v>11</v>
      </c>
      <c r="F8" s="2" t="s">
        <v>1249</v>
      </c>
      <c r="G8" s="2" t="s">
        <v>1250</v>
      </c>
      <c r="H8" s="2" t="s">
        <v>1251</v>
      </c>
      <c r="I8" s="2" t="s">
        <v>1252</v>
      </c>
      <c r="J8" s="2" t="s">
        <v>1253</v>
      </c>
      <c r="K8" s="2" t="s">
        <v>1254</v>
      </c>
      <c r="L8" s="3">
        <f ca="1">NOW()</f>
        <v>45581.46350208333</v>
      </c>
      <c r="M8" s="4">
        <f ca="1">L8-K8</f>
        <v>99.826002083333151</v>
      </c>
      <c r="N8" s="2">
        <f ca="1">DAYS360(K8,L8)</f>
        <v>98</v>
      </c>
      <c r="O8" s="2" t="s">
        <v>1319</v>
      </c>
    </row>
    <row r="9" spans="1:15">
      <c r="A9" s="2" t="s">
        <v>49</v>
      </c>
      <c r="B9" s="2" t="s">
        <v>1310</v>
      </c>
      <c r="C9" s="2" t="s">
        <v>1255</v>
      </c>
      <c r="D9" s="2" t="s">
        <v>1248</v>
      </c>
      <c r="E9" s="2" t="s">
        <v>11</v>
      </c>
      <c r="F9" s="2" t="s">
        <v>1256</v>
      </c>
      <c r="G9" s="2" t="s">
        <v>1257</v>
      </c>
      <c r="H9" s="2" t="s">
        <v>1258</v>
      </c>
      <c r="I9" s="2" t="s">
        <v>1259</v>
      </c>
      <c r="J9" s="2" t="s">
        <v>1260</v>
      </c>
      <c r="K9" s="2" t="s">
        <v>1261</v>
      </c>
      <c r="L9" s="3">
        <f ca="1">NOW()</f>
        <v>45581.46350208333</v>
      </c>
      <c r="M9" s="4">
        <f ca="1">L9-K9</f>
        <v>99.826372453702788</v>
      </c>
      <c r="N9" s="2">
        <f ca="1">DAYS360(K9,L9)</f>
        <v>98</v>
      </c>
      <c r="O9" s="2" t="s">
        <v>1319</v>
      </c>
    </row>
    <row r="10" spans="1:15">
      <c r="A10" s="2" t="s">
        <v>49</v>
      </c>
      <c r="B10" s="2" t="s">
        <v>1310</v>
      </c>
      <c r="C10" s="2" t="s">
        <v>1239</v>
      </c>
      <c r="D10" s="2" t="s">
        <v>1240</v>
      </c>
      <c r="E10" s="2" t="s">
        <v>22</v>
      </c>
      <c r="F10" s="2" t="s">
        <v>1241</v>
      </c>
      <c r="G10" s="2" t="s">
        <v>1242</v>
      </c>
      <c r="H10" s="2" t="s">
        <v>1243</v>
      </c>
      <c r="I10" s="2" t="s">
        <v>1244</v>
      </c>
      <c r="J10" s="2" t="s">
        <v>1245</v>
      </c>
      <c r="K10" s="2" t="s">
        <v>1246</v>
      </c>
      <c r="L10" s="3">
        <f ca="1">NOW()</f>
        <v>45581.46350208333</v>
      </c>
      <c r="M10" s="4">
        <f ca="1">L10-K10</f>
        <v>89.849809953702788</v>
      </c>
      <c r="N10" s="2">
        <f ca="1">DAYS360(K10,L10)</f>
        <v>88</v>
      </c>
      <c r="O10" s="2" t="s">
        <v>1320</v>
      </c>
    </row>
    <row r="11" spans="1:15">
      <c r="A11" s="2" t="s">
        <v>49</v>
      </c>
      <c r="B11" s="2" t="s">
        <v>1310</v>
      </c>
      <c r="C11" s="2" t="s">
        <v>1215</v>
      </c>
      <c r="D11" s="2" t="s">
        <v>1216</v>
      </c>
      <c r="E11" s="2" t="s">
        <v>20</v>
      </c>
      <c r="F11" s="2" t="s">
        <v>1217</v>
      </c>
      <c r="G11" s="2" t="s">
        <v>1218</v>
      </c>
      <c r="H11" s="2" t="s">
        <v>1219</v>
      </c>
      <c r="I11" s="2" t="s">
        <v>1220</v>
      </c>
      <c r="J11" s="2" t="s">
        <v>1221</v>
      </c>
      <c r="K11" s="2" t="s">
        <v>1222</v>
      </c>
      <c r="L11" s="3">
        <f ca="1">NOW()</f>
        <v>45581.46350208333</v>
      </c>
      <c r="M11" s="4">
        <f ca="1">L11-K11</f>
        <v>74.970296064813738</v>
      </c>
      <c r="N11" s="2">
        <f ca="1">DAYS360(K11,L11)</f>
        <v>74</v>
      </c>
      <c r="O11" s="2" t="s">
        <v>1320</v>
      </c>
    </row>
    <row r="12" spans="1:15">
      <c r="A12" s="2" t="s">
        <v>49</v>
      </c>
      <c r="B12" s="2" t="s">
        <v>1310</v>
      </c>
      <c r="C12" s="2" t="s">
        <v>1223</v>
      </c>
      <c r="D12" s="2" t="s">
        <v>1224</v>
      </c>
      <c r="E12" s="2" t="s">
        <v>20</v>
      </c>
      <c r="F12" s="2" t="s">
        <v>1225</v>
      </c>
      <c r="G12" s="2" t="s">
        <v>1226</v>
      </c>
      <c r="H12" s="2" t="s">
        <v>1227</v>
      </c>
      <c r="I12" s="2" t="s">
        <v>1228</v>
      </c>
      <c r="J12" s="2" t="s">
        <v>1229</v>
      </c>
      <c r="K12" s="2" t="s">
        <v>1230</v>
      </c>
      <c r="L12" s="3">
        <f ca="1">NOW()</f>
        <v>45581.46350208333</v>
      </c>
      <c r="M12" s="4">
        <f ca="1">L12-K12</f>
        <v>74.970319212960021</v>
      </c>
      <c r="N12" s="2">
        <f ca="1">DAYS360(K12,L12)</f>
        <v>74</v>
      </c>
      <c r="O12" s="2" t="s">
        <v>1320</v>
      </c>
    </row>
    <row r="13" spans="1:15">
      <c r="A13" s="2" t="s">
        <v>49</v>
      </c>
      <c r="B13" s="2" t="s">
        <v>1310</v>
      </c>
      <c r="C13" s="2" t="s">
        <v>1231</v>
      </c>
      <c r="D13" s="2" t="s">
        <v>1232</v>
      </c>
      <c r="E13" s="2" t="s">
        <v>20</v>
      </c>
      <c r="F13" s="2" t="s">
        <v>1233</v>
      </c>
      <c r="G13" s="2" t="s">
        <v>1234</v>
      </c>
      <c r="H13" s="2" t="s">
        <v>1235</v>
      </c>
      <c r="I13" s="2" t="s">
        <v>1236</v>
      </c>
      <c r="J13" s="2" t="s">
        <v>1237</v>
      </c>
      <c r="K13" s="2" t="s">
        <v>1238</v>
      </c>
      <c r="L13" s="3">
        <f ca="1">NOW()</f>
        <v>45581.46350208333</v>
      </c>
      <c r="M13" s="4">
        <f ca="1">L13-K13</f>
        <v>74.97042337962921</v>
      </c>
      <c r="N13" s="2">
        <f ca="1">DAYS360(K13,L13)</f>
        <v>74</v>
      </c>
      <c r="O13" s="2" t="s">
        <v>1320</v>
      </c>
    </row>
    <row r="14" spans="1:15">
      <c r="A14" s="2" t="s">
        <v>49</v>
      </c>
      <c r="B14" s="2" t="s">
        <v>1313</v>
      </c>
      <c r="C14" s="2" t="s">
        <v>1207</v>
      </c>
      <c r="D14" s="2" t="s">
        <v>1208</v>
      </c>
      <c r="E14" s="2" t="s">
        <v>33</v>
      </c>
      <c r="F14" s="2" t="s">
        <v>1209</v>
      </c>
      <c r="G14" s="2" t="s">
        <v>1210</v>
      </c>
      <c r="H14" s="2" t="s">
        <v>1211</v>
      </c>
      <c r="I14" s="2" t="s">
        <v>1212</v>
      </c>
      <c r="J14" s="2" t="s">
        <v>1213</v>
      </c>
      <c r="K14" s="2" t="s">
        <v>1214</v>
      </c>
      <c r="L14" s="3">
        <f ca="1">NOW()</f>
        <v>45581.46350208333</v>
      </c>
      <c r="M14" s="4">
        <f ca="1">L14-K14</f>
        <v>73.777668749993609</v>
      </c>
      <c r="N14" s="2">
        <f ca="1">DAYS360(K14,L14)</f>
        <v>73</v>
      </c>
      <c r="O14" s="2" t="s">
        <v>1320</v>
      </c>
    </row>
    <row r="15" spans="1:15">
      <c r="A15" s="2" t="s">
        <v>49</v>
      </c>
      <c r="B15" s="2" t="s">
        <v>1313</v>
      </c>
      <c r="C15" s="2" t="s">
        <v>1200</v>
      </c>
      <c r="D15" s="2" t="s">
        <v>35</v>
      </c>
      <c r="E15" s="2" t="s">
        <v>18</v>
      </c>
      <c r="F15" s="2" t="s">
        <v>1201</v>
      </c>
      <c r="G15" s="2" t="s">
        <v>1202</v>
      </c>
      <c r="H15" s="2" t="s">
        <v>1203</v>
      </c>
      <c r="I15" s="2" t="s">
        <v>1204</v>
      </c>
      <c r="J15" s="2" t="s">
        <v>1205</v>
      </c>
      <c r="K15" s="2" t="s">
        <v>1206</v>
      </c>
      <c r="L15" s="3">
        <f ca="1">NOW()</f>
        <v>45581.46350208333</v>
      </c>
      <c r="M15" s="4">
        <f ca="1">L15-K15</f>
        <v>72.921256712957984</v>
      </c>
      <c r="N15" s="2">
        <f ca="1">DAYS360(K15,L15)</f>
        <v>72</v>
      </c>
      <c r="O15" s="2" t="s">
        <v>1320</v>
      </c>
    </row>
    <row r="16" spans="1:15">
      <c r="A16" s="2" t="s">
        <v>49</v>
      </c>
      <c r="B16" s="2" t="s">
        <v>1313</v>
      </c>
      <c r="C16" s="2" t="s">
        <v>1192</v>
      </c>
      <c r="D16" s="2" t="s">
        <v>1193</v>
      </c>
      <c r="E16" s="2" t="s">
        <v>25</v>
      </c>
      <c r="F16" s="2" t="s">
        <v>1194</v>
      </c>
      <c r="G16" s="2" t="s">
        <v>1195</v>
      </c>
      <c r="H16" s="2" t="s">
        <v>1196</v>
      </c>
      <c r="I16" s="2" t="s">
        <v>1197</v>
      </c>
      <c r="J16" s="2" t="s">
        <v>1198</v>
      </c>
      <c r="K16" s="2" t="s">
        <v>1199</v>
      </c>
      <c r="L16" s="3">
        <f ca="1">NOW()</f>
        <v>45581.46350208333</v>
      </c>
      <c r="M16" s="4">
        <f ca="1">L16-K16</f>
        <v>71.614867824071553</v>
      </c>
      <c r="N16" s="2">
        <f ca="1">DAYS360(K16,L16)</f>
        <v>71</v>
      </c>
      <c r="O16" s="2" t="s">
        <v>1320</v>
      </c>
    </row>
    <row r="17" spans="1:15">
      <c r="A17" s="2" t="s">
        <v>49</v>
      </c>
      <c r="B17" s="2" t="s">
        <v>1313</v>
      </c>
      <c r="C17" s="2" t="s">
        <v>1184</v>
      </c>
      <c r="D17" s="2" t="s">
        <v>1185</v>
      </c>
      <c r="E17" s="2" t="s">
        <v>14</v>
      </c>
      <c r="F17" s="2" t="s">
        <v>1186</v>
      </c>
      <c r="G17" s="2" t="s">
        <v>1187</v>
      </c>
      <c r="H17" s="2" t="s">
        <v>1188</v>
      </c>
      <c r="I17" s="2" t="s">
        <v>1189</v>
      </c>
      <c r="J17" s="2" t="s">
        <v>1190</v>
      </c>
      <c r="K17" s="2" t="s">
        <v>1191</v>
      </c>
      <c r="L17" s="3">
        <f ca="1">NOW()</f>
        <v>45581.46350208333</v>
      </c>
      <c r="M17" s="4">
        <f ca="1">L17-K17</f>
        <v>68.986823842591548</v>
      </c>
      <c r="N17" s="2">
        <f ca="1">DAYS360(K17,L17)</f>
        <v>68</v>
      </c>
      <c r="O17" s="2" t="s">
        <v>1320</v>
      </c>
    </row>
    <row r="18" spans="1:15">
      <c r="A18" s="2" t="s">
        <v>49</v>
      </c>
      <c r="B18" s="2" t="s">
        <v>1310</v>
      </c>
      <c r="C18" s="2" t="s">
        <v>1176</v>
      </c>
      <c r="D18" s="2" t="s">
        <v>1177</v>
      </c>
      <c r="E18" s="2" t="s">
        <v>18</v>
      </c>
      <c r="F18" s="2" t="s">
        <v>1178</v>
      </c>
      <c r="G18" s="2" t="s">
        <v>1179</v>
      </c>
      <c r="H18" s="2" t="s">
        <v>1180</v>
      </c>
      <c r="I18" s="2" t="s">
        <v>1181</v>
      </c>
      <c r="J18" s="2" t="s">
        <v>1182</v>
      </c>
      <c r="K18" s="2" t="s">
        <v>1183</v>
      </c>
      <c r="L18" s="3">
        <f ca="1">NOW()</f>
        <v>45581.46350208333</v>
      </c>
      <c r="M18" s="4">
        <f ca="1">L18-K18</f>
        <v>63.653907175925269</v>
      </c>
      <c r="N18" s="2">
        <f ca="1">DAYS360(K18,L18)</f>
        <v>63</v>
      </c>
      <c r="O18" s="2" t="s">
        <v>1320</v>
      </c>
    </row>
    <row r="19" spans="1:15">
      <c r="A19" s="2" t="s">
        <v>49</v>
      </c>
      <c r="B19" s="2" t="s">
        <v>1312</v>
      </c>
      <c r="C19" s="2" t="s">
        <v>1168</v>
      </c>
      <c r="D19" s="2" t="s">
        <v>1169</v>
      </c>
      <c r="E19" s="2" t="s">
        <v>14</v>
      </c>
      <c r="F19" s="2" t="s">
        <v>1170</v>
      </c>
      <c r="G19" s="2" t="s">
        <v>1171</v>
      </c>
      <c r="H19" s="2" t="s">
        <v>1172</v>
      </c>
      <c r="I19" s="2" t="s">
        <v>1173</v>
      </c>
      <c r="J19" s="2" t="s">
        <v>1174</v>
      </c>
      <c r="K19" s="2" t="s">
        <v>1175</v>
      </c>
      <c r="L19" s="3">
        <f ca="1">NOW()</f>
        <v>45581.46350208333</v>
      </c>
      <c r="M19" s="4">
        <f ca="1">L19-K19</f>
        <v>53.678386342588055</v>
      </c>
      <c r="N19" s="2">
        <f ca="1">DAYS360(K19,L19)</f>
        <v>53</v>
      </c>
      <c r="O19" s="2" t="s">
        <v>1321</v>
      </c>
    </row>
    <row r="20" spans="1:15">
      <c r="A20" s="2" t="s">
        <v>49</v>
      </c>
      <c r="B20" s="2" t="s">
        <v>1312</v>
      </c>
      <c r="C20" s="2" t="s">
        <v>1162</v>
      </c>
      <c r="D20" s="2" t="s">
        <v>47</v>
      </c>
      <c r="E20" s="2" t="s">
        <v>15</v>
      </c>
      <c r="F20" s="2" t="s">
        <v>1163</v>
      </c>
      <c r="G20" s="2" t="s">
        <v>1164</v>
      </c>
      <c r="H20" s="2" t="s">
        <v>1165</v>
      </c>
      <c r="I20" s="2" t="s">
        <v>1166</v>
      </c>
      <c r="J20" s="2" t="s">
        <v>1166</v>
      </c>
      <c r="K20" s="2" t="s">
        <v>1167</v>
      </c>
      <c r="L20" s="3">
        <f ca="1">NOW()</f>
        <v>45581.46350208333</v>
      </c>
      <c r="M20" s="4">
        <f ca="1">L20-K20</f>
        <v>48.802981249995355</v>
      </c>
      <c r="N20" s="2">
        <f ca="1">DAYS360(K20,L20)</f>
        <v>48</v>
      </c>
      <c r="O20" s="2" t="s">
        <v>1321</v>
      </c>
    </row>
    <row r="21" spans="1:15">
      <c r="A21" s="2" t="s">
        <v>49</v>
      </c>
      <c r="B21" s="2" t="s">
        <v>1312</v>
      </c>
      <c r="C21" s="2" t="s">
        <v>1155</v>
      </c>
      <c r="D21" s="2" t="s">
        <v>1156</v>
      </c>
      <c r="E21" s="2" t="s">
        <v>27</v>
      </c>
      <c r="F21" s="2" t="s">
        <v>1157</v>
      </c>
      <c r="G21" s="2" t="s">
        <v>1158</v>
      </c>
      <c r="H21" s="2" t="s">
        <v>1159</v>
      </c>
      <c r="I21" s="2" t="s">
        <v>1160</v>
      </c>
      <c r="J21" s="2" t="s">
        <v>1160</v>
      </c>
      <c r="K21" s="2" t="s">
        <v>1161</v>
      </c>
      <c r="L21" s="3">
        <f ca="1">NOW()</f>
        <v>45581.46350208333</v>
      </c>
      <c r="M21" s="4">
        <f ca="1">L21-K21</f>
        <v>46.849323842587182</v>
      </c>
      <c r="N21" s="2">
        <f ca="1">DAYS360(K21,L21)</f>
        <v>46</v>
      </c>
      <c r="O21" s="2" t="s">
        <v>1321</v>
      </c>
    </row>
    <row r="22" spans="1:15">
      <c r="A22" s="2" t="s">
        <v>49</v>
      </c>
      <c r="B22" s="2" t="s">
        <v>1312</v>
      </c>
      <c r="C22" s="2" t="s">
        <v>1149</v>
      </c>
      <c r="D22" s="2" t="s">
        <v>48</v>
      </c>
      <c r="E22" s="2" t="s">
        <v>30</v>
      </c>
      <c r="F22" s="2" t="s">
        <v>1150</v>
      </c>
      <c r="G22" s="2" t="s">
        <v>1151</v>
      </c>
      <c r="H22" s="2" t="s">
        <v>1152</v>
      </c>
      <c r="I22" s="2" t="s">
        <v>1153</v>
      </c>
      <c r="J22" s="2" t="s">
        <v>1153</v>
      </c>
      <c r="K22" s="2" t="s">
        <v>1154</v>
      </c>
      <c r="L22" s="3">
        <f ca="1">NOW()</f>
        <v>45581.46350208333</v>
      </c>
      <c r="M22" s="4">
        <f ca="1">L22-K22</f>
        <v>41.829312268513604</v>
      </c>
      <c r="N22" s="2">
        <f ca="1">DAYS360(K22,L22)</f>
        <v>42</v>
      </c>
      <c r="O22" s="2" t="s">
        <v>1321</v>
      </c>
    </row>
    <row r="23" spans="1:15">
      <c r="A23" s="2" t="s">
        <v>49</v>
      </c>
      <c r="B23" s="2" t="s">
        <v>1313</v>
      </c>
      <c r="C23" s="2" t="s">
        <v>1141</v>
      </c>
      <c r="D23" s="2" t="s">
        <v>1142</v>
      </c>
      <c r="E23" s="2" t="s">
        <v>24</v>
      </c>
      <c r="F23" s="2" t="s">
        <v>1143</v>
      </c>
      <c r="G23" s="2" t="s">
        <v>1144</v>
      </c>
      <c r="H23" s="2" t="s">
        <v>1145</v>
      </c>
      <c r="I23" s="2" t="s">
        <v>1146</v>
      </c>
      <c r="J23" s="2" t="s">
        <v>1147</v>
      </c>
      <c r="K23" s="2" t="s">
        <v>1148</v>
      </c>
      <c r="L23" s="3">
        <f ca="1">NOW()</f>
        <v>45581.46350208333</v>
      </c>
      <c r="M23" s="4">
        <f ca="1">L23-K23</f>
        <v>41.109300694442936</v>
      </c>
      <c r="N23" s="2">
        <f ca="1">DAYS360(K23,L23)</f>
        <v>41</v>
      </c>
      <c r="O23" s="2" t="s">
        <v>1321</v>
      </c>
    </row>
    <row r="24" spans="1:15">
      <c r="A24" s="2" t="s">
        <v>49</v>
      </c>
      <c r="B24" s="2" t="s">
        <v>1310</v>
      </c>
      <c r="C24" s="2" t="s">
        <v>1133</v>
      </c>
      <c r="D24" s="2" t="s">
        <v>1134</v>
      </c>
      <c r="E24" s="2" t="s">
        <v>14</v>
      </c>
      <c r="F24" s="2" t="s">
        <v>1135</v>
      </c>
      <c r="G24" s="2" t="s">
        <v>1136</v>
      </c>
      <c r="H24" s="2" t="s">
        <v>1137</v>
      </c>
      <c r="I24" s="2" t="s">
        <v>1138</v>
      </c>
      <c r="J24" s="2" t="s">
        <v>1139</v>
      </c>
      <c r="K24" s="2" t="s">
        <v>1140</v>
      </c>
      <c r="L24" s="3">
        <f ca="1">NOW()</f>
        <v>45581.46350208333</v>
      </c>
      <c r="M24" s="4">
        <f ca="1">L24-K24</f>
        <v>39.998837731480307</v>
      </c>
      <c r="N24" s="2">
        <f ca="1">DAYS360(K24,L24)</f>
        <v>40</v>
      </c>
      <c r="O24" s="2" t="s">
        <v>1321</v>
      </c>
    </row>
    <row r="25" spans="1:15">
      <c r="A25" s="2" t="s">
        <v>49</v>
      </c>
      <c r="B25" s="2" t="s">
        <v>1312</v>
      </c>
      <c r="C25" s="2" t="s">
        <v>1126</v>
      </c>
      <c r="D25" s="2" t="s">
        <v>45</v>
      </c>
      <c r="E25" s="2" t="s">
        <v>15</v>
      </c>
      <c r="F25" s="2" t="s">
        <v>1127</v>
      </c>
      <c r="G25" s="2" t="s">
        <v>1128</v>
      </c>
      <c r="H25" s="2" t="s">
        <v>1129</v>
      </c>
      <c r="I25" s="2" t="s">
        <v>1130</v>
      </c>
      <c r="J25" s="2" t="s">
        <v>1131</v>
      </c>
      <c r="K25" s="2" t="s">
        <v>1132</v>
      </c>
      <c r="L25" s="3">
        <f ca="1">NOW()</f>
        <v>45581.46350208333</v>
      </c>
      <c r="M25" s="4">
        <f ca="1">L25-K25</f>
        <v>39.726696527774038</v>
      </c>
      <c r="N25" s="2">
        <f ca="1">DAYS360(K25,L25)</f>
        <v>40</v>
      </c>
      <c r="O25" s="2" t="s">
        <v>1321</v>
      </c>
    </row>
    <row r="26" spans="1:15">
      <c r="A26" s="2" t="s">
        <v>49</v>
      </c>
      <c r="B26" s="2" t="s">
        <v>1312</v>
      </c>
      <c r="C26" s="2" t="s">
        <v>1118</v>
      </c>
      <c r="D26" s="2" t="s">
        <v>1119</v>
      </c>
      <c r="E26" s="2" t="s">
        <v>22</v>
      </c>
      <c r="F26" s="2" t="s">
        <v>1120</v>
      </c>
      <c r="G26" s="2" t="s">
        <v>1121</v>
      </c>
      <c r="H26" s="2" t="s">
        <v>1122</v>
      </c>
      <c r="I26" s="2" t="s">
        <v>1123</v>
      </c>
      <c r="J26" s="2" t="s">
        <v>1124</v>
      </c>
      <c r="K26" s="2" t="s">
        <v>1125</v>
      </c>
      <c r="L26" s="3">
        <f ca="1">NOW()</f>
        <v>45581.46350208333</v>
      </c>
      <c r="M26" s="4">
        <f ca="1">L26-K26</f>
        <v>39.694092361110961</v>
      </c>
      <c r="N26" s="2">
        <f ca="1">DAYS360(K26,L26)</f>
        <v>40</v>
      </c>
      <c r="O26" s="2" t="s">
        <v>1321</v>
      </c>
    </row>
    <row r="27" spans="1:15">
      <c r="A27" s="2" t="s">
        <v>49</v>
      </c>
      <c r="B27" s="2" t="s">
        <v>1312</v>
      </c>
      <c r="C27" s="2" t="s">
        <v>1110</v>
      </c>
      <c r="D27" s="2" t="s">
        <v>1111</v>
      </c>
      <c r="E27" s="2" t="s">
        <v>14</v>
      </c>
      <c r="F27" s="2" t="s">
        <v>1112</v>
      </c>
      <c r="G27" s="2" t="s">
        <v>1113</v>
      </c>
      <c r="H27" s="2" t="s">
        <v>1114</v>
      </c>
      <c r="I27" s="2" t="s">
        <v>1115</v>
      </c>
      <c r="J27" s="2" t="s">
        <v>1116</v>
      </c>
      <c r="K27" s="2" t="s">
        <v>1117</v>
      </c>
      <c r="L27" s="3">
        <f ca="1">NOW()</f>
        <v>45581.46350208333</v>
      </c>
      <c r="M27" s="4">
        <f ca="1">L27-K27</f>
        <v>39.32986782406806</v>
      </c>
      <c r="N27" s="2">
        <f ca="1">DAYS360(K27,L27)</f>
        <v>39</v>
      </c>
      <c r="O27" s="2" t="s">
        <v>1321</v>
      </c>
    </row>
    <row r="28" spans="1:15">
      <c r="A28" s="2" t="s">
        <v>49</v>
      </c>
      <c r="B28" s="2" t="s">
        <v>1314</v>
      </c>
      <c r="C28" s="2" t="s">
        <v>1095</v>
      </c>
      <c r="D28" s="2" t="s">
        <v>1096</v>
      </c>
      <c r="E28" s="2" t="s">
        <v>22</v>
      </c>
      <c r="F28" s="2" t="s">
        <v>1097</v>
      </c>
      <c r="G28" s="2" t="s">
        <v>1098</v>
      </c>
      <c r="H28" s="2" t="s">
        <v>1099</v>
      </c>
      <c r="I28" s="2" t="s">
        <v>1100</v>
      </c>
      <c r="J28" s="2" t="s">
        <v>1101</v>
      </c>
      <c r="K28" s="2" t="s">
        <v>1102</v>
      </c>
      <c r="L28" s="3">
        <f ca="1">NOW()</f>
        <v>45581.46350208333</v>
      </c>
      <c r="M28" s="4">
        <f ca="1">L28-K28</f>
        <v>34.74163865740411</v>
      </c>
      <c r="N28" s="2">
        <f ca="1">DAYS360(K28,L28)</f>
        <v>35</v>
      </c>
      <c r="O28" s="2" t="s">
        <v>1321</v>
      </c>
    </row>
    <row r="29" spans="1:15">
      <c r="A29" s="2" t="s">
        <v>49</v>
      </c>
      <c r="B29" s="2" t="s">
        <v>1312</v>
      </c>
      <c r="C29" s="2" t="s">
        <v>1103</v>
      </c>
      <c r="D29" s="2" t="s">
        <v>1104</v>
      </c>
      <c r="E29" s="2" t="s">
        <v>15</v>
      </c>
      <c r="F29" s="2" t="s">
        <v>1105</v>
      </c>
      <c r="G29" s="2" t="s">
        <v>1106</v>
      </c>
      <c r="H29" s="2" t="s">
        <v>1107</v>
      </c>
      <c r="I29" s="2" t="s">
        <v>1108</v>
      </c>
      <c r="J29" s="2" t="s">
        <v>1108</v>
      </c>
      <c r="K29" s="2" t="s">
        <v>1109</v>
      </c>
      <c r="L29" s="3">
        <f ca="1">NOW()</f>
        <v>45581.46350208333</v>
      </c>
      <c r="M29" s="4">
        <f ca="1">L29-K29</f>
        <v>34.772113194441772</v>
      </c>
      <c r="N29" s="2">
        <f ca="1">DAYS360(K29,L29)</f>
        <v>35</v>
      </c>
      <c r="O29" s="2" t="s">
        <v>1321</v>
      </c>
    </row>
    <row r="30" spans="1:15">
      <c r="A30" s="2" t="s">
        <v>49</v>
      </c>
      <c r="B30" s="2" t="s">
        <v>1312</v>
      </c>
      <c r="C30" s="2" t="s">
        <v>1087</v>
      </c>
      <c r="D30" s="2" t="s">
        <v>1088</v>
      </c>
      <c r="E30" s="2" t="s">
        <v>18</v>
      </c>
      <c r="F30" s="2" t="s">
        <v>1089</v>
      </c>
      <c r="G30" s="2" t="s">
        <v>1090</v>
      </c>
      <c r="H30" s="2" t="s">
        <v>1091</v>
      </c>
      <c r="I30" s="2" t="s">
        <v>1092</v>
      </c>
      <c r="J30" s="2" t="s">
        <v>1093</v>
      </c>
      <c r="K30" s="2" t="s">
        <v>1094</v>
      </c>
      <c r="L30" s="3">
        <f ca="1">NOW()</f>
        <v>45581.46350208333</v>
      </c>
      <c r="M30" s="4">
        <f ca="1">L30-K30</f>
        <v>32.705272916660761</v>
      </c>
      <c r="N30" s="2">
        <f ca="1">DAYS360(K30,L30)</f>
        <v>33</v>
      </c>
      <c r="O30" s="2" t="s">
        <v>1321</v>
      </c>
    </row>
    <row r="31" spans="1:15">
      <c r="A31" s="2" t="s">
        <v>49</v>
      </c>
      <c r="B31" s="2" t="s">
        <v>1312</v>
      </c>
      <c r="C31" s="2" t="s">
        <v>1079</v>
      </c>
      <c r="D31" s="2" t="s">
        <v>1080</v>
      </c>
      <c r="E31" s="2" t="s">
        <v>18</v>
      </c>
      <c r="F31" s="2" t="s">
        <v>1081</v>
      </c>
      <c r="G31" s="2" t="s">
        <v>1082</v>
      </c>
      <c r="H31" s="2" t="s">
        <v>1083</v>
      </c>
      <c r="I31" s="2" t="s">
        <v>1084</v>
      </c>
      <c r="J31" s="2" t="s">
        <v>1085</v>
      </c>
      <c r="K31" s="2" t="s">
        <v>1086</v>
      </c>
      <c r="L31" s="3">
        <f ca="1">NOW()</f>
        <v>45581.46350208333</v>
      </c>
      <c r="M31" s="4">
        <f ca="1">L31-K31</f>
        <v>31.785145601847034</v>
      </c>
      <c r="N31" s="2">
        <f ca="1">DAYS360(K31,L31)</f>
        <v>32</v>
      </c>
      <c r="O31" s="2" t="s">
        <v>1321</v>
      </c>
    </row>
    <row r="32" spans="1:15">
      <c r="A32" s="2" t="s">
        <v>49</v>
      </c>
      <c r="B32" s="2" t="s">
        <v>1312</v>
      </c>
      <c r="C32" s="2" t="s">
        <v>1071</v>
      </c>
      <c r="D32" s="2" t="s">
        <v>1072</v>
      </c>
      <c r="E32" s="2" t="s">
        <v>18</v>
      </c>
      <c r="F32" s="2" t="s">
        <v>1073</v>
      </c>
      <c r="G32" s="2" t="s">
        <v>1074</v>
      </c>
      <c r="H32" s="2" t="s">
        <v>1075</v>
      </c>
      <c r="I32" s="2" t="s">
        <v>1076</v>
      </c>
      <c r="J32" s="2" t="s">
        <v>1077</v>
      </c>
      <c r="K32" s="2" t="s">
        <v>1078</v>
      </c>
      <c r="L32" s="3">
        <f ca="1">NOW()</f>
        <v>45581.46350208333</v>
      </c>
      <c r="M32" s="4">
        <f ca="1">L32-K32</f>
        <v>27.789705787035928</v>
      </c>
      <c r="N32" s="2">
        <f ca="1">DAYS360(K32,L32)</f>
        <v>28</v>
      </c>
      <c r="O32" s="2" t="s">
        <v>1322</v>
      </c>
    </row>
    <row r="33" spans="1:15">
      <c r="A33" s="2" t="s">
        <v>49</v>
      </c>
      <c r="B33" s="2" t="s">
        <v>1310</v>
      </c>
      <c r="C33" s="2" t="s">
        <v>1055</v>
      </c>
      <c r="D33" s="2" t="s">
        <v>1056</v>
      </c>
      <c r="E33" s="2" t="s">
        <v>13</v>
      </c>
      <c r="F33" s="2" t="s">
        <v>1057</v>
      </c>
      <c r="G33" s="2" t="s">
        <v>1058</v>
      </c>
      <c r="H33" s="2" t="s">
        <v>1059</v>
      </c>
      <c r="I33" s="2" t="s">
        <v>1060</v>
      </c>
      <c r="J33" s="2" t="s">
        <v>1061</v>
      </c>
      <c r="K33" s="2" t="s">
        <v>1062</v>
      </c>
      <c r="L33" s="3">
        <f ca="1">NOW()</f>
        <v>45581.46350208333</v>
      </c>
      <c r="M33" s="4">
        <f ca="1">L33-K33</f>
        <v>26.806835416660761</v>
      </c>
      <c r="N33" s="2">
        <f ca="1">DAYS360(K33,L33)</f>
        <v>27</v>
      </c>
      <c r="O33" s="2" t="s">
        <v>1322</v>
      </c>
    </row>
    <row r="34" spans="1:15">
      <c r="A34" s="2" t="s">
        <v>49</v>
      </c>
      <c r="B34" s="2" t="s">
        <v>1312</v>
      </c>
      <c r="C34" s="2" t="s">
        <v>1063</v>
      </c>
      <c r="D34" s="2" t="s">
        <v>1064</v>
      </c>
      <c r="E34" s="2" t="s">
        <v>30</v>
      </c>
      <c r="F34" s="2" t="s">
        <v>1065</v>
      </c>
      <c r="G34" s="2" t="s">
        <v>1066</v>
      </c>
      <c r="H34" s="2" t="s">
        <v>1067</v>
      </c>
      <c r="I34" s="2" t="s">
        <v>1068</v>
      </c>
      <c r="J34" s="2" t="s">
        <v>1069</v>
      </c>
      <c r="K34" s="2" t="s">
        <v>1070</v>
      </c>
      <c r="L34" s="3">
        <f ca="1">NOW()</f>
        <v>45581.46350208333</v>
      </c>
      <c r="M34" s="4">
        <f ca="1">L34-K34</f>
        <v>26.891083101851109</v>
      </c>
      <c r="N34" s="2">
        <f ca="1">DAYS360(K34,L34)</f>
        <v>27</v>
      </c>
      <c r="O34" s="2" t="s">
        <v>1322</v>
      </c>
    </row>
    <row r="35" spans="1:15">
      <c r="A35" s="2" t="s">
        <v>49</v>
      </c>
      <c r="B35" s="2" t="s">
        <v>1312</v>
      </c>
      <c r="C35" s="2" t="s">
        <v>1040</v>
      </c>
      <c r="D35" s="2" t="s">
        <v>1041</v>
      </c>
      <c r="E35" s="2" t="s">
        <v>23</v>
      </c>
      <c r="F35" s="2" t="s">
        <v>1042</v>
      </c>
      <c r="G35" s="2" t="s">
        <v>1043</v>
      </c>
      <c r="H35" s="2" t="s">
        <v>1044</v>
      </c>
      <c r="I35" s="2" t="s">
        <v>1045</v>
      </c>
      <c r="J35" s="2" t="s">
        <v>1045</v>
      </c>
      <c r="K35" s="2" t="s">
        <v>1046</v>
      </c>
      <c r="L35" s="3">
        <f ca="1">NOW()</f>
        <v>45581.46350208333</v>
      </c>
      <c r="M35" s="4">
        <f ca="1">L35-K35</f>
        <v>25.726210416665708</v>
      </c>
      <c r="N35" s="2">
        <f ca="1">DAYS360(K35,L35)</f>
        <v>26</v>
      </c>
      <c r="O35" s="2" t="s">
        <v>1322</v>
      </c>
    </row>
    <row r="36" spans="1:15">
      <c r="A36" s="2" t="s">
        <v>49</v>
      </c>
      <c r="B36" s="2" t="s">
        <v>1312</v>
      </c>
      <c r="C36" s="2" t="s">
        <v>1047</v>
      </c>
      <c r="D36" s="2" t="s">
        <v>1048</v>
      </c>
      <c r="E36" s="2" t="s">
        <v>22</v>
      </c>
      <c r="F36" s="2" t="s">
        <v>1049</v>
      </c>
      <c r="G36" s="2" t="s">
        <v>1050</v>
      </c>
      <c r="H36" s="2" t="s">
        <v>1051</v>
      </c>
      <c r="I36" s="2" t="s">
        <v>1052</v>
      </c>
      <c r="J36" s="2" t="s">
        <v>1053</v>
      </c>
      <c r="K36" s="2" t="s">
        <v>1054</v>
      </c>
      <c r="L36" s="3">
        <f ca="1">NOW()</f>
        <v>45581.46350208333</v>
      </c>
      <c r="M36" s="4">
        <f ca="1">L36-K36</f>
        <v>26.329497453698423</v>
      </c>
      <c r="N36" s="2">
        <f ca="1">DAYS360(K36,L36)</f>
        <v>26</v>
      </c>
      <c r="O36" s="2" t="s">
        <v>1322</v>
      </c>
    </row>
    <row r="37" spans="1:15">
      <c r="A37" s="2" t="s">
        <v>49</v>
      </c>
      <c r="B37" s="2" t="s">
        <v>1312</v>
      </c>
      <c r="C37" s="2" t="s">
        <v>1032</v>
      </c>
      <c r="D37" s="2" t="s">
        <v>1033</v>
      </c>
      <c r="E37" s="2" t="s">
        <v>23</v>
      </c>
      <c r="F37" s="2" t="s">
        <v>1034</v>
      </c>
      <c r="G37" s="2" t="s">
        <v>1035</v>
      </c>
      <c r="H37" s="2" t="s">
        <v>1036</v>
      </c>
      <c r="I37" s="2" t="s">
        <v>1037</v>
      </c>
      <c r="J37" s="2" t="s">
        <v>1038</v>
      </c>
      <c r="K37" s="2" t="s">
        <v>1039</v>
      </c>
      <c r="L37" s="3">
        <f ca="1">NOW()</f>
        <v>45581.46350208333</v>
      </c>
      <c r="M37" s="4">
        <f ca="1">L37-K37</f>
        <v>23.595678009252879</v>
      </c>
      <c r="N37" s="2">
        <f ca="1">DAYS360(K37,L37)</f>
        <v>24</v>
      </c>
      <c r="O37" s="2" t="s">
        <v>1322</v>
      </c>
    </row>
    <row r="38" spans="1:15">
      <c r="A38" s="2" t="s">
        <v>49</v>
      </c>
      <c r="B38" s="2" t="s">
        <v>1312</v>
      </c>
      <c r="C38" s="2" t="s">
        <v>1010</v>
      </c>
      <c r="D38" s="2" t="s">
        <v>1011</v>
      </c>
      <c r="E38" s="2" t="s">
        <v>18</v>
      </c>
      <c r="F38" s="2" t="s">
        <v>1012</v>
      </c>
      <c r="G38" s="2" t="s">
        <v>1013</v>
      </c>
      <c r="H38" s="2" t="s">
        <v>1014</v>
      </c>
      <c r="I38" s="2" t="s">
        <v>1015</v>
      </c>
      <c r="J38" s="2" t="s">
        <v>1015</v>
      </c>
      <c r="K38" s="2" t="s">
        <v>1016</v>
      </c>
      <c r="L38" s="3">
        <f ca="1">NOW()</f>
        <v>45581.46350208333</v>
      </c>
      <c r="M38" s="4">
        <f ca="1">L38-K38</f>
        <v>21.581962731477688</v>
      </c>
      <c r="N38" s="2">
        <f ca="1">DAYS360(K38,L38)</f>
        <v>22</v>
      </c>
      <c r="O38" s="2" t="s">
        <v>1322</v>
      </c>
    </row>
    <row r="39" spans="1:15">
      <c r="A39" s="2" t="s">
        <v>49</v>
      </c>
      <c r="B39" s="2" t="s">
        <v>1313</v>
      </c>
      <c r="C39" s="2" t="s">
        <v>1017</v>
      </c>
      <c r="D39" s="2" t="s">
        <v>1018</v>
      </c>
      <c r="E39" s="2" t="s">
        <v>14</v>
      </c>
      <c r="F39" s="2" t="s">
        <v>1019</v>
      </c>
      <c r="G39" s="2" t="s">
        <v>1020</v>
      </c>
      <c r="H39" s="2" t="s">
        <v>1021</v>
      </c>
      <c r="I39" s="2" t="s">
        <v>1022</v>
      </c>
      <c r="J39" s="2" t="s">
        <v>1023</v>
      </c>
      <c r="K39" s="2" t="s">
        <v>1024</v>
      </c>
      <c r="L39" s="3">
        <f ca="1">NOW()</f>
        <v>45581.46350208333</v>
      </c>
      <c r="M39" s="4">
        <f ca="1">L39-K39</f>
        <v>22.04624513888848</v>
      </c>
      <c r="N39" s="2">
        <f ca="1">DAYS360(K39,L39)</f>
        <v>22</v>
      </c>
      <c r="O39" s="2" t="s">
        <v>1322</v>
      </c>
    </row>
    <row r="40" spans="1:15">
      <c r="A40" s="2" t="s">
        <v>49</v>
      </c>
      <c r="B40" s="2" t="s">
        <v>1313</v>
      </c>
      <c r="C40" s="2" t="s">
        <v>1025</v>
      </c>
      <c r="D40" s="2" t="s">
        <v>1018</v>
      </c>
      <c r="E40" s="2" t="s">
        <v>14</v>
      </c>
      <c r="F40" s="2" t="s">
        <v>1026</v>
      </c>
      <c r="G40" s="2" t="s">
        <v>1027</v>
      </c>
      <c r="H40" s="2" t="s">
        <v>1028</v>
      </c>
      <c r="I40" s="2" t="s">
        <v>1029</v>
      </c>
      <c r="J40" s="2" t="s">
        <v>1030</v>
      </c>
      <c r="K40" s="2" t="s">
        <v>1031</v>
      </c>
      <c r="L40" s="3">
        <f ca="1">NOW()</f>
        <v>45581.46350208333</v>
      </c>
      <c r="M40" s="4">
        <f ca="1">L40-K40</f>
        <v>22.04631458332733</v>
      </c>
      <c r="N40" s="2">
        <f ca="1">DAYS360(K40,L40)</f>
        <v>22</v>
      </c>
      <c r="O40" s="2" t="s">
        <v>1322</v>
      </c>
    </row>
    <row r="41" spans="1:15">
      <c r="A41" s="2" t="s">
        <v>49</v>
      </c>
      <c r="B41" s="2" t="s">
        <v>1312</v>
      </c>
      <c r="C41" s="2" t="s">
        <v>995</v>
      </c>
      <c r="D41" s="2" t="s">
        <v>996</v>
      </c>
      <c r="E41" s="2" t="s">
        <v>27</v>
      </c>
      <c r="F41" s="2" t="s">
        <v>997</v>
      </c>
      <c r="G41" s="2" t="s">
        <v>998</v>
      </c>
      <c r="H41" s="2" t="s">
        <v>999</v>
      </c>
      <c r="I41" s="2" t="s">
        <v>1000</v>
      </c>
      <c r="J41" s="2" t="s">
        <v>1001</v>
      </c>
      <c r="K41" s="2" t="s">
        <v>1001</v>
      </c>
      <c r="L41" s="3">
        <f ca="1">NOW()</f>
        <v>45581.46350208333</v>
      </c>
      <c r="M41" s="4">
        <f ca="1">L41-K41</f>
        <v>20.835724305550684</v>
      </c>
      <c r="N41" s="2">
        <f ca="1">DAYS360(K41,L41)</f>
        <v>21</v>
      </c>
      <c r="O41" s="2" t="s">
        <v>1322</v>
      </c>
    </row>
    <row r="42" spans="1:15">
      <c r="A42" s="2" t="s">
        <v>49</v>
      </c>
      <c r="B42" s="2" t="s">
        <v>1313</v>
      </c>
      <c r="C42" s="2" t="s">
        <v>1002</v>
      </c>
      <c r="D42" s="2" t="s">
        <v>1003</v>
      </c>
      <c r="E42" s="2" t="s">
        <v>14</v>
      </c>
      <c r="F42" s="2" t="s">
        <v>1004</v>
      </c>
      <c r="G42" s="2" t="s">
        <v>1005</v>
      </c>
      <c r="H42" s="2" t="s">
        <v>1006</v>
      </c>
      <c r="I42" s="2" t="s">
        <v>1007</v>
      </c>
      <c r="J42" s="2" t="s">
        <v>1008</v>
      </c>
      <c r="K42" s="2" t="s">
        <v>1009</v>
      </c>
      <c r="L42" s="3">
        <f ca="1">NOW()</f>
        <v>45581.46350208333</v>
      </c>
      <c r="M42" s="4">
        <f ca="1">L42-K42</f>
        <v>21.061407175926433</v>
      </c>
      <c r="N42" s="2">
        <f ca="1">DAYS360(K42,L42)</f>
        <v>21</v>
      </c>
      <c r="O42" s="2" t="s">
        <v>1322</v>
      </c>
    </row>
    <row r="43" spans="1:15">
      <c r="A43" s="2" t="s">
        <v>49</v>
      </c>
      <c r="B43" s="2" t="s">
        <v>1310</v>
      </c>
      <c r="C43" s="2" t="s">
        <v>987</v>
      </c>
      <c r="D43" s="2" t="s">
        <v>988</v>
      </c>
      <c r="E43" s="2" t="s">
        <v>18</v>
      </c>
      <c r="F43" s="2" t="s">
        <v>989</v>
      </c>
      <c r="G43" s="2" t="s">
        <v>990</v>
      </c>
      <c r="H43" s="2" t="s">
        <v>991</v>
      </c>
      <c r="I43" s="2" t="s">
        <v>992</v>
      </c>
      <c r="J43" s="2" t="s">
        <v>993</v>
      </c>
      <c r="K43" s="2" t="s">
        <v>994</v>
      </c>
      <c r="L43" s="3">
        <f ca="1">NOW()</f>
        <v>45581.46350208333</v>
      </c>
      <c r="M43" s="4">
        <f ca="1">L43-K43</f>
        <v>18.846939583330823</v>
      </c>
      <c r="N43" s="2">
        <f ca="1">DAYS360(K43,L43)</f>
        <v>19</v>
      </c>
      <c r="O43" s="2" t="s">
        <v>1322</v>
      </c>
    </row>
    <row r="44" spans="1:15">
      <c r="A44" s="2" t="s">
        <v>49</v>
      </c>
      <c r="B44" s="2" t="s">
        <v>1311</v>
      </c>
      <c r="C44" s="2" t="s">
        <v>971</v>
      </c>
      <c r="D44" s="2" t="s">
        <v>972</v>
      </c>
      <c r="E44" s="2" t="s">
        <v>13</v>
      </c>
      <c r="F44" s="2" t="s">
        <v>973</v>
      </c>
      <c r="G44" s="2" t="s">
        <v>974</v>
      </c>
      <c r="H44" s="2" t="s">
        <v>975</v>
      </c>
      <c r="I44" s="2" t="s">
        <v>976</v>
      </c>
      <c r="J44" s="2" t="s">
        <v>977</v>
      </c>
      <c r="K44" s="2" t="s">
        <v>978</v>
      </c>
      <c r="L44" s="3">
        <f ca="1">NOW()</f>
        <v>45581.46350208333</v>
      </c>
      <c r="M44" s="4">
        <f ca="1">L44-K44</f>
        <v>17.760921064815193</v>
      </c>
      <c r="N44" s="2">
        <f ca="1">DAYS360(K44,L44)</f>
        <v>18</v>
      </c>
      <c r="O44" s="2" t="s">
        <v>1322</v>
      </c>
    </row>
    <row r="45" spans="1:15">
      <c r="A45" s="2" t="s">
        <v>49</v>
      </c>
      <c r="B45" s="2" t="s">
        <v>1311</v>
      </c>
      <c r="C45" s="2" t="s">
        <v>979</v>
      </c>
      <c r="D45" s="2" t="s">
        <v>980</v>
      </c>
      <c r="E45" s="2" t="s">
        <v>13</v>
      </c>
      <c r="F45" s="2" t="s">
        <v>981</v>
      </c>
      <c r="G45" s="2" t="s">
        <v>982</v>
      </c>
      <c r="H45" s="2" t="s">
        <v>983</v>
      </c>
      <c r="I45" s="2" t="s">
        <v>984</v>
      </c>
      <c r="J45" s="2" t="s">
        <v>985</v>
      </c>
      <c r="K45" s="2" t="s">
        <v>986</v>
      </c>
      <c r="L45" s="3">
        <f ca="1">NOW()</f>
        <v>45581.46350208333</v>
      </c>
      <c r="M45" s="4">
        <f ca="1">L45-K45</f>
        <v>17.760978935184539</v>
      </c>
      <c r="N45" s="2">
        <f ca="1">DAYS360(K45,L45)</f>
        <v>18</v>
      </c>
      <c r="O45" s="2" t="s">
        <v>1322</v>
      </c>
    </row>
    <row r="46" spans="1:15">
      <c r="A46" s="2" t="s">
        <v>49</v>
      </c>
      <c r="B46" s="2" t="s">
        <v>1311</v>
      </c>
      <c r="C46" s="2" t="s">
        <v>948</v>
      </c>
      <c r="D46" s="2" t="s">
        <v>949</v>
      </c>
      <c r="E46" s="2" t="s">
        <v>15</v>
      </c>
      <c r="F46" s="2" t="s">
        <v>950</v>
      </c>
      <c r="G46" s="2" t="s">
        <v>951</v>
      </c>
      <c r="H46" s="2" t="s">
        <v>952</v>
      </c>
      <c r="I46" s="2" t="s">
        <v>953</v>
      </c>
      <c r="J46" s="2" t="s">
        <v>954</v>
      </c>
      <c r="K46" s="2" t="s">
        <v>954</v>
      </c>
      <c r="L46" s="3">
        <f ca="1">NOW()</f>
        <v>45581.46350208333</v>
      </c>
      <c r="M46" s="4">
        <f ca="1">L46-K46</f>
        <v>15.932043749999139</v>
      </c>
      <c r="N46" s="2">
        <f ca="1">DAYS360(K46,L46)</f>
        <v>16</v>
      </c>
      <c r="O46" s="2" t="s">
        <v>1322</v>
      </c>
    </row>
    <row r="47" spans="1:15">
      <c r="A47" s="2" t="s">
        <v>49</v>
      </c>
      <c r="B47" s="2" t="s">
        <v>1311</v>
      </c>
      <c r="C47" s="2" t="s">
        <v>963</v>
      </c>
      <c r="D47" s="2" t="s">
        <v>964</v>
      </c>
      <c r="E47" s="2" t="s">
        <v>29</v>
      </c>
      <c r="F47" s="2" t="s">
        <v>965</v>
      </c>
      <c r="G47" s="2" t="s">
        <v>966</v>
      </c>
      <c r="H47" s="2" t="s">
        <v>967</v>
      </c>
      <c r="I47" s="2" t="s">
        <v>968</v>
      </c>
      <c r="J47" s="2" t="s">
        <v>969</v>
      </c>
      <c r="K47" s="2" t="s">
        <v>970</v>
      </c>
      <c r="L47" s="3">
        <f ca="1">NOW()</f>
        <v>45581.46350208333</v>
      </c>
      <c r="M47" s="4">
        <f ca="1">L47-K47</f>
        <v>16.026314583330532</v>
      </c>
      <c r="N47" s="2">
        <f ca="1">DAYS360(K47,L47)</f>
        <v>16</v>
      </c>
      <c r="O47" s="2" t="s">
        <v>1322</v>
      </c>
    </row>
    <row r="48" spans="1:15">
      <c r="A48" s="2" t="s">
        <v>49</v>
      </c>
      <c r="B48" s="2" t="s">
        <v>1314</v>
      </c>
      <c r="C48" s="2" t="s">
        <v>41</v>
      </c>
      <c r="D48" s="2" t="s">
        <v>42</v>
      </c>
      <c r="E48" s="2" t="s">
        <v>13</v>
      </c>
      <c r="F48" s="2" t="s">
        <v>943</v>
      </c>
      <c r="G48" s="2" t="s">
        <v>43</v>
      </c>
      <c r="H48" s="2" t="s">
        <v>944</v>
      </c>
      <c r="I48" s="2" t="s">
        <v>945</v>
      </c>
      <c r="J48" s="2" t="s">
        <v>946</v>
      </c>
      <c r="K48" s="2" t="s">
        <v>947</v>
      </c>
      <c r="L48" s="3">
        <f ca="1">NOW()</f>
        <v>45581.46350208333</v>
      </c>
      <c r="M48" s="4">
        <f ca="1">L48-K48</f>
        <v>15.820596990735794</v>
      </c>
      <c r="N48" s="2">
        <f ca="1">DAYS360(K48,L48)</f>
        <v>16</v>
      </c>
      <c r="O48" s="2" t="s">
        <v>1322</v>
      </c>
    </row>
    <row r="49" spans="1:15">
      <c r="A49" s="2" t="s">
        <v>49</v>
      </c>
      <c r="B49" s="2" t="s">
        <v>1312</v>
      </c>
      <c r="C49" s="2" t="s">
        <v>955</v>
      </c>
      <c r="D49" s="2" t="s">
        <v>956</v>
      </c>
      <c r="E49" s="2" t="s">
        <v>18</v>
      </c>
      <c r="F49" s="2" t="s">
        <v>957</v>
      </c>
      <c r="G49" s="2" t="s">
        <v>958</v>
      </c>
      <c r="H49" s="2" t="s">
        <v>959</v>
      </c>
      <c r="I49" s="2" t="s">
        <v>960</v>
      </c>
      <c r="J49" s="2" t="s">
        <v>961</v>
      </c>
      <c r="K49" s="2" t="s">
        <v>962</v>
      </c>
      <c r="L49" s="3">
        <f ca="1">NOW()</f>
        <v>45581.46350208333</v>
      </c>
      <c r="M49" s="4">
        <f ca="1">L49-K49</f>
        <v>15.945643287035637</v>
      </c>
      <c r="N49" s="2">
        <f ca="1">DAYS360(K49,L49)</f>
        <v>16</v>
      </c>
      <c r="O49" s="2" t="s">
        <v>1322</v>
      </c>
    </row>
    <row r="50" spans="1:15">
      <c r="A50" s="2" t="s">
        <v>49</v>
      </c>
      <c r="B50" s="2" t="s">
        <v>26</v>
      </c>
      <c r="C50" s="2" t="s">
        <v>932</v>
      </c>
      <c r="D50" s="2" t="s">
        <v>32</v>
      </c>
      <c r="E50" s="2" t="s">
        <v>32</v>
      </c>
      <c r="F50" s="2" t="s">
        <v>933</v>
      </c>
      <c r="G50" s="2" t="s">
        <v>12</v>
      </c>
      <c r="H50" s="2" t="s">
        <v>934</v>
      </c>
      <c r="I50" s="2" t="s">
        <v>935</v>
      </c>
      <c r="J50" s="2" t="s">
        <v>935</v>
      </c>
      <c r="K50" s="2" t="s">
        <v>936</v>
      </c>
      <c r="L50" s="3">
        <f ca="1">NOW()</f>
        <v>45581.46350208333</v>
      </c>
      <c r="M50" s="4">
        <f ca="1">L50-K50</f>
        <v>14.685596990741033</v>
      </c>
      <c r="N50" s="2">
        <f ca="1">DAYS360(K50,L50)</f>
        <v>15</v>
      </c>
      <c r="O50" s="2" t="s">
        <v>1322</v>
      </c>
    </row>
    <row r="51" spans="1:15">
      <c r="A51" s="2" t="s">
        <v>49</v>
      </c>
      <c r="B51" s="2" t="s">
        <v>26</v>
      </c>
      <c r="C51" s="2" t="s">
        <v>937</v>
      </c>
      <c r="D51" s="2" t="s">
        <v>32</v>
      </c>
      <c r="E51" s="2" t="s">
        <v>32</v>
      </c>
      <c r="F51" s="2" t="s">
        <v>938</v>
      </c>
      <c r="G51" s="2" t="s">
        <v>12</v>
      </c>
      <c r="H51" s="2" t="s">
        <v>939</v>
      </c>
      <c r="I51" s="2" t="s">
        <v>940</v>
      </c>
      <c r="J51" s="2" t="s">
        <v>941</v>
      </c>
      <c r="K51" s="2" t="s">
        <v>942</v>
      </c>
      <c r="L51" s="3">
        <f ca="1">NOW()</f>
        <v>45581.46350208333</v>
      </c>
      <c r="M51" s="4">
        <f ca="1">L51-K51</f>
        <v>14.99386087962921</v>
      </c>
      <c r="N51" s="2">
        <f ca="1">DAYS360(K51,L51)</f>
        <v>15</v>
      </c>
      <c r="O51" s="2" t="s">
        <v>1322</v>
      </c>
    </row>
    <row r="52" spans="1:15">
      <c r="A52" s="2" t="s">
        <v>49</v>
      </c>
      <c r="B52" s="2" t="s">
        <v>26</v>
      </c>
      <c r="C52" s="2" t="s">
        <v>926</v>
      </c>
      <c r="D52" s="2" t="s">
        <v>32</v>
      </c>
      <c r="E52" s="2" t="s">
        <v>32</v>
      </c>
      <c r="F52" s="2" t="s">
        <v>927</v>
      </c>
      <c r="G52" s="2" t="s">
        <v>12</v>
      </c>
      <c r="H52" s="2" t="s">
        <v>928</v>
      </c>
      <c r="I52" s="2" t="s">
        <v>929</v>
      </c>
      <c r="J52" s="2" t="s">
        <v>930</v>
      </c>
      <c r="K52" s="2" t="s">
        <v>931</v>
      </c>
      <c r="L52" s="3">
        <f ca="1">NOW()</f>
        <v>45581.46350208333</v>
      </c>
      <c r="M52" s="4">
        <f ca="1">L52-K52</f>
        <v>13.624404861111543</v>
      </c>
      <c r="N52" s="2">
        <f ca="1">DAYS360(K52,L52)</f>
        <v>14</v>
      </c>
      <c r="O52" s="2" t="s">
        <v>1323</v>
      </c>
    </row>
    <row r="53" spans="1:15">
      <c r="A53" s="2" t="s">
        <v>49</v>
      </c>
      <c r="B53" s="2" t="s">
        <v>1311</v>
      </c>
      <c r="C53" s="2" t="s">
        <v>919</v>
      </c>
      <c r="D53" s="2" t="s">
        <v>730</v>
      </c>
      <c r="E53" s="2" t="s">
        <v>11</v>
      </c>
      <c r="F53" s="2" t="s">
        <v>920</v>
      </c>
      <c r="G53" s="2" t="s">
        <v>921</v>
      </c>
      <c r="H53" s="2" t="s">
        <v>922</v>
      </c>
      <c r="I53" s="2" t="s">
        <v>923</v>
      </c>
      <c r="J53" s="2" t="s">
        <v>924</v>
      </c>
      <c r="K53" s="2" t="s">
        <v>925</v>
      </c>
      <c r="L53" s="3">
        <f ca="1">NOW()</f>
        <v>45581.46350208333</v>
      </c>
      <c r="M53" s="4">
        <f ca="1">L53-K53</f>
        <v>12.937599305550975</v>
      </c>
      <c r="N53" s="2">
        <f ca="1">DAYS360(K53,L53)</f>
        <v>13</v>
      </c>
      <c r="O53" s="2" t="s">
        <v>1323</v>
      </c>
    </row>
    <row r="54" spans="1:15">
      <c r="A54" s="2" t="s">
        <v>49</v>
      </c>
      <c r="B54" s="2" t="s">
        <v>1311</v>
      </c>
      <c r="C54" s="2" t="s">
        <v>911</v>
      </c>
      <c r="D54" s="2" t="s">
        <v>912</v>
      </c>
      <c r="E54" s="2" t="s">
        <v>11</v>
      </c>
      <c r="F54" s="2" t="s">
        <v>913</v>
      </c>
      <c r="G54" s="2" t="s">
        <v>914</v>
      </c>
      <c r="H54" s="2" t="s">
        <v>915</v>
      </c>
      <c r="I54" s="2" t="s">
        <v>916</v>
      </c>
      <c r="J54" s="2" t="s">
        <v>917</v>
      </c>
      <c r="K54" s="2" t="s">
        <v>918</v>
      </c>
      <c r="L54" s="3">
        <f ca="1">NOW()</f>
        <v>45581.46350208333</v>
      </c>
      <c r="M54" s="4">
        <f ca="1">L54-K54</f>
        <v>11.814208101852273</v>
      </c>
      <c r="N54" s="2">
        <f ca="1">DAYS360(K54,L54)</f>
        <v>12</v>
      </c>
      <c r="O54" s="2" t="s">
        <v>1323</v>
      </c>
    </row>
    <row r="55" spans="1:15">
      <c r="A55" s="2" t="s">
        <v>49</v>
      </c>
      <c r="B55" s="2" t="s">
        <v>1312</v>
      </c>
      <c r="C55" s="2" t="s">
        <v>895</v>
      </c>
      <c r="D55" s="2" t="s">
        <v>896</v>
      </c>
      <c r="E55" s="2" t="s">
        <v>27</v>
      </c>
      <c r="F55" s="2" t="s">
        <v>897</v>
      </c>
      <c r="G55" s="2" t="s">
        <v>898</v>
      </c>
      <c r="H55" s="2" t="s">
        <v>899</v>
      </c>
      <c r="I55" s="2" t="s">
        <v>900</v>
      </c>
      <c r="J55" s="2" t="s">
        <v>901</v>
      </c>
      <c r="K55" s="2" t="s">
        <v>902</v>
      </c>
      <c r="L55" s="3">
        <f ca="1">NOW()</f>
        <v>45581.46350208333</v>
      </c>
      <c r="M55" s="4">
        <f ca="1">L55-K55</f>
        <v>11.78078217591974</v>
      </c>
      <c r="N55" s="2">
        <f ca="1">DAYS360(K55,L55)</f>
        <v>12</v>
      </c>
      <c r="O55" s="2" t="s">
        <v>1323</v>
      </c>
    </row>
    <row r="56" spans="1:15">
      <c r="A56" s="2" t="s">
        <v>49</v>
      </c>
      <c r="B56" s="2" t="s">
        <v>1312</v>
      </c>
      <c r="C56" s="2" t="s">
        <v>903</v>
      </c>
      <c r="D56" s="2" t="s">
        <v>904</v>
      </c>
      <c r="E56" s="2" t="s">
        <v>19</v>
      </c>
      <c r="F56" s="2" t="s">
        <v>905</v>
      </c>
      <c r="G56" s="2" t="s">
        <v>906</v>
      </c>
      <c r="H56" s="2" t="s">
        <v>907</v>
      </c>
      <c r="I56" s="2" t="s">
        <v>908</v>
      </c>
      <c r="J56" s="2" t="s">
        <v>909</v>
      </c>
      <c r="K56" s="2" t="s">
        <v>910</v>
      </c>
      <c r="L56" s="3">
        <f ca="1">NOW()</f>
        <v>45581.46350208333</v>
      </c>
      <c r="M56" s="4">
        <f ca="1">L56-K56</f>
        <v>11.798421064813738</v>
      </c>
      <c r="N56" s="2">
        <f ca="1">DAYS360(K56,L56)</f>
        <v>12</v>
      </c>
      <c r="O56" s="2" t="s">
        <v>1323</v>
      </c>
    </row>
    <row r="57" spans="1:15">
      <c r="A57" s="2" t="s">
        <v>49</v>
      </c>
      <c r="B57" s="2" t="s">
        <v>26</v>
      </c>
      <c r="C57" s="2" t="s">
        <v>889</v>
      </c>
      <c r="D57" s="2" t="s">
        <v>32</v>
      </c>
      <c r="E57" s="2" t="s">
        <v>32</v>
      </c>
      <c r="F57" s="2" t="s">
        <v>890</v>
      </c>
      <c r="G57" s="2" t="s">
        <v>12</v>
      </c>
      <c r="H57" s="2" t="s">
        <v>891</v>
      </c>
      <c r="I57" s="2" t="s">
        <v>892</v>
      </c>
      <c r="J57" s="2" t="s">
        <v>893</v>
      </c>
      <c r="K57" s="2" t="s">
        <v>894</v>
      </c>
      <c r="L57" s="3">
        <f ca="1">NOW()</f>
        <v>45581.46350208333</v>
      </c>
      <c r="M57" s="4">
        <f ca="1">L57-K57</f>
        <v>10.719532175920904</v>
      </c>
      <c r="N57" s="2">
        <f ca="1">DAYS360(K57,L57)</f>
        <v>11</v>
      </c>
      <c r="O57" s="2" t="s">
        <v>1323</v>
      </c>
    </row>
    <row r="58" spans="1:15">
      <c r="A58" s="2" t="s">
        <v>49</v>
      </c>
      <c r="B58" s="2" t="s">
        <v>1312</v>
      </c>
      <c r="C58" s="2" t="s">
        <v>881</v>
      </c>
      <c r="D58" s="2" t="s">
        <v>882</v>
      </c>
      <c r="E58" s="2" t="s">
        <v>18</v>
      </c>
      <c r="F58" s="2" t="s">
        <v>883</v>
      </c>
      <c r="G58" s="2" t="s">
        <v>884</v>
      </c>
      <c r="H58" s="2" t="s">
        <v>885</v>
      </c>
      <c r="I58" s="2" t="s">
        <v>886</v>
      </c>
      <c r="J58" s="2" t="s">
        <v>887</v>
      </c>
      <c r="K58" s="2" t="s">
        <v>888</v>
      </c>
      <c r="L58" s="3">
        <f ca="1">NOW()</f>
        <v>45581.46350208333</v>
      </c>
      <c r="M58" s="4">
        <f ca="1">L58-K58</f>
        <v>10.655585416665417</v>
      </c>
      <c r="N58" s="2">
        <f ca="1">DAYS360(K58,L58)</f>
        <v>11</v>
      </c>
      <c r="O58" s="2" t="s">
        <v>1323</v>
      </c>
    </row>
    <row r="59" spans="1:15">
      <c r="A59" s="2" t="s">
        <v>49</v>
      </c>
      <c r="B59" s="2" t="s">
        <v>1311</v>
      </c>
      <c r="C59" s="2" t="s">
        <v>865</v>
      </c>
      <c r="D59" s="2" t="s">
        <v>866</v>
      </c>
      <c r="E59" s="2" t="s">
        <v>19</v>
      </c>
      <c r="F59" s="2" t="s">
        <v>867</v>
      </c>
      <c r="G59" s="2" t="s">
        <v>868</v>
      </c>
      <c r="H59" s="2" t="s">
        <v>869</v>
      </c>
      <c r="I59" s="2" t="s">
        <v>870</v>
      </c>
      <c r="J59" s="2" t="s">
        <v>871</v>
      </c>
      <c r="K59" s="2" t="s">
        <v>872</v>
      </c>
      <c r="L59" s="3">
        <f ca="1">NOW()</f>
        <v>45581.46350208333</v>
      </c>
      <c r="M59" s="4">
        <f ca="1">L59-K59</f>
        <v>9.5419164351842483</v>
      </c>
      <c r="N59" s="2">
        <f ca="1">DAYS360(K59,L59)</f>
        <v>10</v>
      </c>
      <c r="O59" s="2" t="s">
        <v>1323</v>
      </c>
    </row>
    <row r="60" spans="1:15">
      <c r="A60" s="2" t="s">
        <v>49</v>
      </c>
      <c r="B60" s="2" t="s">
        <v>1312</v>
      </c>
      <c r="C60" s="2" t="s">
        <v>873</v>
      </c>
      <c r="D60" s="2" t="s">
        <v>874</v>
      </c>
      <c r="E60" s="2" t="s">
        <v>33</v>
      </c>
      <c r="F60" s="2" t="s">
        <v>875</v>
      </c>
      <c r="G60" s="2" t="s">
        <v>876</v>
      </c>
      <c r="H60" s="2" t="s">
        <v>877</v>
      </c>
      <c r="I60" s="2" t="s">
        <v>878</v>
      </c>
      <c r="J60" s="2" t="s">
        <v>879</v>
      </c>
      <c r="K60" s="2" t="s">
        <v>880</v>
      </c>
      <c r="L60" s="3">
        <f ca="1">NOW()</f>
        <v>45581.46350208333</v>
      </c>
      <c r="M60" s="4">
        <f ca="1">L60-K60</f>
        <v>9.9525414351810468</v>
      </c>
      <c r="N60" s="2">
        <f ca="1">DAYS360(K60,L60)</f>
        <v>10</v>
      </c>
      <c r="O60" s="2" t="s">
        <v>1323</v>
      </c>
    </row>
    <row r="61" spans="1:15">
      <c r="A61" s="2" t="s">
        <v>49</v>
      </c>
      <c r="B61" s="2" t="s">
        <v>1311</v>
      </c>
      <c r="C61" s="2" t="s">
        <v>817</v>
      </c>
      <c r="D61" s="2" t="s">
        <v>818</v>
      </c>
      <c r="E61" s="2" t="s">
        <v>13</v>
      </c>
      <c r="F61" s="2" t="s">
        <v>819</v>
      </c>
      <c r="G61" s="2" t="s">
        <v>820</v>
      </c>
      <c r="H61" s="2" t="s">
        <v>821</v>
      </c>
      <c r="I61" s="2" t="s">
        <v>822</v>
      </c>
      <c r="J61" s="2" t="s">
        <v>823</v>
      </c>
      <c r="K61" s="2" t="s">
        <v>824</v>
      </c>
      <c r="L61" s="3">
        <f ca="1">NOW()</f>
        <v>45581.46350208333</v>
      </c>
      <c r="M61" s="4">
        <f ca="1">L61-K61</f>
        <v>8.573594675923232</v>
      </c>
      <c r="N61" s="2">
        <f ca="1">DAYS360(K61,L61)</f>
        <v>9</v>
      </c>
      <c r="O61" s="2" t="s">
        <v>1323</v>
      </c>
    </row>
    <row r="62" spans="1:15">
      <c r="A62" s="2" t="s">
        <v>49</v>
      </c>
      <c r="B62" s="2" t="s">
        <v>1311</v>
      </c>
      <c r="C62" s="2" t="s">
        <v>841</v>
      </c>
      <c r="D62" s="2" t="s">
        <v>842</v>
      </c>
      <c r="E62" s="2" t="s">
        <v>13</v>
      </c>
      <c r="F62" s="2" t="s">
        <v>843</v>
      </c>
      <c r="G62" s="2" t="s">
        <v>844</v>
      </c>
      <c r="H62" s="2" t="s">
        <v>845</v>
      </c>
      <c r="I62" s="2" t="s">
        <v>846</v>
      </c>
      <c r="J62" s="2" t="s">
        <v>847</v>
      </c>
      <c r="K62" s="2" t="s">
        <v>848</v>
      </c>
      <c r="L62" s="3">
        <f ca="1">NOW()</f>
        <v>45581.46350208333</v>
      </c>
      <c r="M62" s="4">
        <f ca="1">L62-K62</f>
        <v>8.9283979166648351</v>
      </c>
      <c r="N62" s="2">
        <f ca="1">DAYS360(K62,L62)</f>
        <v>9</v>
      </c>
      <c r="O62" s="2" t="s">
        <v>1323</v>
      </c>
    </row>
    <row r="63" spans="1:15">
      <c r="A63" s="2" t="s">
        <v>49</v>
      </c>
      <c r="B63" s="2" t="s">
        <v>1311</v>
      </c>
      <c r="C63" s="2" t="s">
        <v>849</v>
      </c>
      <c r="D63" s="2" t="s">
        <v>850</v>
      </c>
      <c r="E63" s="2" t="s">
        <v>11</v>
      </c>
      <c r="F63" s="2" t="s">
        <v>851</v>
      </c>
      <c r="G63" s="2" t="s">
        <v>852</v>
      </c>
      <c r="H63" s="2" t="s">
        <v>853</v>
      </c>
      <c r="I63" s="2" t="s">
        <v>854</v>
      </c>
      <c r="J63" s="2" t="s">
        <v>855</v>
      </c>
      <c r="K63" s="2" t="s">
        <v>856</v>
      </c>
      <c r="L63" s="3">
        <f ca="1">NOW()</f>
        <v>45581.46350208333</v>
      </c>
      <c r="M63" s="4">
        <f ca="1">L63-K63</f>
        <v>9.2741965277746203</v>
      </c>
      <c r="N63" s="2">
        <f ca="1">DAYS360(K63,L63)</f>
        <v>9</v>
      </c>
      <c r="O63" s="2" t="s">
        <v>1323</v>
      </c>
    </row>
    <row r="64" spans="1:15">
      <c r="A64" s="2" t="s">
        <v>49</v>
      </c>
      <c r="B64" s="2" t="s">
        <v>1311</v>
      </c>
      <c r="C64" s="2" t="s">
        <v>857</v>
      </c>
      <c r="D64" s="2" t="s">
        <v>858</v>
      </c>
      <c r="E64" s="2" t="s">
        <v>19</v>
      </c>
      <c r="F64" s="2" t="s">
        <v>859</v>
      </c>
      <c r="G64" s="2" t="s">
        <v>860</v>
      </c>
      <c r="H64" s="2" t="s">
        <v>861</v>
      </c>
      <c r="I64" s="2" t="s">
        <v>862</v>
      </c>
      <c r="J64" s="2" t="s">
        <v>863</v>
      </c>
      <c r="K64" s="2" t="s">
        <v>864</v>
      </c>
      <c r="L64" s="3">
        <f ca="1">NOW()</f>
        <v>45581.46350208333</v>
      </c>
      <c r="M64" s="4">
        <f ca="1">L64-K64</f>
        <v>9.4202844907340477</v>
      </c>
      <c r="N64" s="2">
        <f ca="1">DAYS360(K64,L64)</f>
        <v>9</v>
      </c>
      <c r="O64" s="2" t="s">
        <v>1323</v>
      </c>
    </row>
    <row r="65" spans="1:15">
      <c r="A65" s="2" t="s">
        <v>49</v>
      </c>
      <c r="B65" s="2" t="s">
        <v>1312</v>
      </c>
      <c r="C65" s="2" t="s">
        <v>833</v>
      </c>
      <c r="D65" s="2" t="s">
        <v>834</v>
      </c>
      <c r="E65" s="2" t="s">
        <v>14</v>
      </c>
      <c r="F65" s="2" t="s">
        <v>835</v>
      </c>
      <c r="G65" s="2" t="s">
        <v>836</v>
      </c>
      <c r="H65" s="2" t="s">
        <v>837</v>
      </c>
      <c r="I65" s="2" t="s">
        <v>838</v>
      </c>
      <c r="J65" s="2" t="s">
        <v>839</v>
      </c>
      <c r="K65" s="2" t="s">
        <v>840</v>
      </c>
      <c r="L65" s="3">
        <f ca="1">NOW()</f>
        <v>45581.46350208333</v>
      </c>
      <c r="M65" s="4">
        <f ca="1">L65-K65</f>
        <v>8.9148215277746203</v>
      </c>
      <c r="N65" s="2">
        <f ca="1">DAYS360(K65,L65)</f>
        <v>9</v>
      </c>
      <c r="O65" s="2" t="s">
        <v>1323</v>
      </c>
    </row>
    <row r="66" spans="1:15">
      <c r="A66" s="2" t="s">
        <v>49</v>
      </c>
      <c r="B66" s="2" t="s">
        <v>1312</v>
      </c>
      <c r="C66" s="2" t="s">
        <v>825</v>
      </c>
      <c r="D66" s="2" t="s">
        <v>826</v>
      </c>
      <c r="E66" s="2" t="s">
        <v>27</v>
      </c>
      <c r="F66" s="2" t="s">
        <v>827</v>
      </c>
      <c r="G66" s="2" t="s">
        <v>828</v>
      </c>
      <c r="H66" s="2" t="s">
        <v>829</v>
      </c>
      <c r="I66" s="2" t="s">
        <v>830</v>
      </c>
      <c r="J66" s="2" t="s">
        <v>831</v>
      </c>
      <c r="K66" s="2" t="s">
        <v>832</v>
      </c>
      <c r="L66" s="3">
        <f ca="1">NOW()</f>
        <v>45581.46350208333</v>
      </c>
      <c r="M66" s="4">
        <f ca="1">L66-K66</f>
        <v>8.7569627314805984</v>
      </c>
      <c r="N66" s="2">
        <f ca="1">DAYS360(K66,L66)</f>
        <v>9</v>
      </c>
      <c r="O66" s="2" t="s">
        <v>1323</v>
      </c>
    </row>
    <row r="67" spans="1:15">
      <c r="A67" s="2" t="s">
        <v>49</v>
      </c>
      <c r="B67" s="2" t="s">
        <v>1310</v>
      </c>
      <c r="C67" s="2" t="s">
        <v>801</v>
      </c>
      <c r="D67" s="2" t="s">
        <v>802</v>
      </c>
      <c r="E67" s="2" t="s">
        <v>15</v>
      </c>
      <c r="F67" s="2" t="s">
        <v>803</v>
      </c>
      <c r="G67" s="2" t="s">
        <v>804</v>
      </c>
      <c r="H67" s="2" t="s">
        <v>805</v>
      </c>
      <c r="I67" s="2" t="s">
        <v>806</v>
      </c>
      <c r="J67" s="2" t="s">
        <v>807</v>
      </c>
      <c r="K67" s="2" t="s">
        <v>808</v>
      </c>
      <c r="L67" s="3">
        <f ca="1">NOW()</f>
        <v>45581.46350208333</v>
      </c>
      <c r="M67" s="4">
        <f ca="1">L67-K67</f>
        <v>7.9497057870321441</v>
      </c>
      <c r="N67" s="2">
        <f ca="1">DAYS360(K67,L67)</f>
        <v>8</v>
      </c>
      <c r="O67" s="2" t="s">
        <v>1323</v>
      </c>
    </row>
    <row r="68" spans="1:15">
      <c r="A68" s="2" t="s">
        <v>49</v>
      </c>
      <c r="B68" s="2" t="s">
        <v>1311</v>
      </c>
      <c r="C68" s="2" t="s">
        <v>809</v>
      </c>
      <c r="D68" s="2" t="s">
        <v>810</v>
      </c>
      <c r="E68" s="2" t="s">
        <v>13</v>
      </c>
      <c r="F68" s="2" t="s">
        <v>811</v>
      </c>
      <c r="G68" s="2" t="s">
        <v>812</v>
      </c>
      <c r="H68" s="2" t="s">
        <v>813</v>
      </c>
      <c r="I68" s="2" t="s">
        <v>814</v>
      </c>
      <c r="J68" s="2" t="s">
        <v>815</v>
      </c>
      <c r="K68" s="2" t="s">
        <v>816</v>
      </c>
      <c r="L68" s="3">
        <f ca="1">NOW()</f>
        <v>45581.46350208333</v>
      </c>
      <c r="M68" s="4">
        <f ca="1">L68-K68</f>
        <v>8.047819212959439</v>
      </c>
      <c r="N68" s="2">
        <f ca="1">DAYS360(K68,L68)</f>
        <v>8</v>
      </c>
      <c r="O68" s="2" t="s">
        <v>1323</v>
      </c>
    </row>
    <row r="69" spans="1:15">
      <c r="A69" s="2" t="s">
        <v>49</v>
      </c>
      <c r="B69" s="2" t="s">
        <v>1311</v>
      </c>
      <c r="C69" s="2" t="s">
        <v>793</v>
      </c>
      <c r="D69" s="2" t="s">
        <v>794</v>
      </c>
      <c r="E69" s="2" t="s">
        <v>33</v>
      </c>
      <c r="F69" s="2" t="s">
        <v>795</v>
      </c>
      <c r="G69" s="2" t="s">
        <v>796</v>
      </c>
      <c r="H69" s="2" t="s">
        <v>797</v>
      </c>
      <c r="I69" s="2" t="s">
        <v>798</v>
      </c>
      <c r="J69" s="2" t="s">
        <v>799</v>
      </c>
      <c r="K69" s="2" t="s">
        <v>800</v>
      </c>
      <c r="L69" s="3">
        <f ca="1">NOW()</f>
        <v>45581.46350208333</v>
      </c>
      <c r="M69" s="4">
        <f ca="1">L69-K69</f>
        <v>7.7973562499973923</v>
      </c>
      <c r="N69" s="2">
        <f ca="1">DAYS360(K69,L69)</f>
        <v>8</v>
      </c>
      <c r="O69" s="2" t="s">
        <v>1323</v>
      </c>
    </row>
    <row r="70" spans="1:15">
      <c r="A70" s="2" t="s">
        <v>49</v>
      </c>
      <c r="B70" s="2" t="s">
        <v>1311</v>
      </c>
      <c r="C70" s="2" t="s">
        <v>786</v>
      </c>
      <c r="D70" s="2" t="s">
        <v>31</v>
      </c>
      <c r="E70" s="2" t="s">
        <v>11</v>
      </c>
      <c r="F70" s="2" t="s">
        <v>787</v>
      </c>
      <c r="G70" s="2" t="s">
        <v>788</v>
      </c>
      <c r="H70" s="2" t="s">
        <v>789</v>
      </c>
      <c r="I70" s="2" t="s">
        <v>790</v>
      </c>
      <c r="J70" s="2" t="s">
        <v>791</v>
      </c>
      <c r="K70" s="2" t="s">
        <v>792</v>
      </c>
      <c r="L70" s="3">
        <f ca="1">NOW()</f>
        <v>45581.46350208333</v>
      </c>
      <c r="M70" s="4">
        <f ca="1">L70-K70</f>
        <v>7.7292428240689333</v>
      </c>
      <c r="N70" s="2">
        <f ca="1">DAYS360(K70,L70)</f>
        <v>8</v>
      </c>
      <c r="O70" s="2" t="s">
        <v>1323</v>
      </c>
    </row>
    <row r="71" spans="1:15">
      <c r="A71" s="2" t="s">
        <v>49</v>
      </c>
      <c r="B71" s="2" t="s">
        <v>1310</v>
      </c>
      <c r="C71" s="2" t="s">
        <v>755</v>
      </c>
      <c r="D71" s="2" t="s">
        <v>756</v>
      </c>
      <c r="E71" s="2" t="s">
        <v>28</v>
      </c>
      <c r="F71" s="2" t="s">
        <v>757</v>
      </c>
      <c r="G71" s="2" t="s">
        <v>758</v>
      </c>
      <c r="H71" s="2" t="s">
        <v>759</v>
      </c>
      <c r="I71" s="2" t="s">
        <v>760</v>
      </c>
      <c r="J71" s="2" t="s">
        <v>761</v>
      </c>
      <c r="K71" s="2" t="s">
        <v>762</v>
      </c>
      <c r="L71" s="3">
        <f ca="1">NOW()</f>
        <v>45581.46350208333</v>
      </c>
      <c r="M71" s="4">
        <f ca="1">L71-K71</f>
        <v>6.9078307870368008</v>
      </c>
      <c r="N71" s="2">
        <f ca="1">DAYS360(K71,L71)</f>
        <v>7</v>
      </c>
      <c r="O71" s="2" t="s">
        <v>1323</v>
      </c>
    </row>
    <row r="72" spans="1:15">
      <c r="A72" s="2" t="s">
        <v>49</v>
      </c>
      <c r="B72" s="2" t="s">
        <v>1310</v>
      </c>
      <c r="C72" s="2" t="s">
        <v>771</v>
      </c>
      <c r="D72" s="2" t="s">
        <v>772</v>
      </c>
      <c r="E72" s="2" t="s">
        <v>28</v>
      </c>
      <c r="F72" s="2" t="s">
        <v>773</v>
      </c>
      <c r="G72" s="2" t="s">
        <v>774</v>
      </c>
      <c r="H72" s="2" t="s">
        <v>775</v>
      </c>
      <c r="I72" s="2" t="s">
        <v>776</v>
      </c>
      <c r="J72" s="2" t="s">
        <v>777</v>
      </c>
      <c r="K72" s="2" t="s">
        <v>778</v>
      </c>
      <c r="L72" s="3">
        <f ca="1">NOW()</f>
        <v>45581.46350208333</v>
      </c>
      <c r="M72" s="4">
        <f ca="1">L72-K72</f>
        <v>7.2164997685176786</v>
      </c>
      <c r="N72" s="2">
        <f ca="1">DAYS360(K72,L72)</f>
        <v>7</v>
      </c>
      <c r="O72" s="2" t="s">
        <v>1323</v>
      </c>
    </row>
    <row r="73" spans="1:15">
      <c r="A73" s="2" t="s">
        <v>49</v>
      </c>
      <c r="B73" s="2" t="s">
        <v>1311</v>
      </c>
      <c r="C73" s="2" t="s">
        <v>763</v>
      </c>
      <c r="D73" s="2" t="s">
        <v>764</v>
      </c>
      <c r="E73" s="2" t="s">
        <v>13</v>
      </c>
      <c r="F73" s="2" t="s">
        <v>765</v>
      </c>
      <c r="G73" s="2" t="s">
        <v>766</v>
      </c>
      <c r="H73" s="2" t="s">
        <v>767</v>
      </c>
      <c r="I73" s="2" t="s">
        <v>768</v>
      </c>
      <c r="J73" s="2" t="s">
        <v>769</v>
      </c>
      <c r="K73" s="2" t="s">
        <v>770</v>
      </c>
      <c r="L73" s="3">
        <f ca="1">NOW()</f>
        <v>45581.46350208333</v>
      </c>
      <c r="M73" s="4">
        <f ca="1">L73-K73</f>
        <v>6.9371942129582749</v>
      </c>
      <c r="N73" s="2">
        <f ca="1">DAYS360(K73,L73)</f>
        <v>7</v>
      </c>
      <c r="O73" s="2" t="s">
        <v>1323</v>
      </c>
    </row>
    <row r="74" spans="1:15">
      <c r="A74" s="2" t="s">
        <v>49</v>
      </c>
      <c r="B74" s="2" t="s">
        <v>1311</v>
      </c>
      <c r="C74" s="2" t="s">
        <v>779</v>
      </c>
      <c r="D74" s="2" t="s">
        <v>38</v>
      </c>
      <c r="E74" s="2" t="s">
        <v>18</v>
      </c>
      <c r="F74" s="2" t="s">
        <v>780</v>
      </c>
      <c r="G74" s="2" t="s">
        <v>781</v>
      </c>
      <c r="H74" s="2" t="s">
        <v>782</v>
      </c>
      <c r="I74" s="2" t="s">
        <v>783</v>
      </c>
      <c r="J74" s="2" t="s">
        <v>784</v>
      </c>
      <c r="K74" s="2" t="s">
        <v>785</v>
      </c>
      <c r="L74" s="3">
        <f ca="1">NOW()</f>
        <v>45581.46350208333</v>
      </c>
      <c r="M74" s="4">
        <f ca="1">L74-K74</f>
        <v>7.4598562499959371</v>
      </c>
      <c r="N74" s="2">
        <f ca="1">DAYS360(K74,L74)</f>
        <v>7</v>
      </c>
      <c r="O74" s="2" t="s">
        <v>1323</v>
      </c>
    </row>
    <row r="75" spans="1:15">
      <c r="A75" s="2" t="s">
        <v>49</v>
      </c>
      <c r="B75" s="2" t="s">
        <v>26</v>
      </c>
      <c r="C75" s="2" t="s">
        <v>737</v>
      </c>
      <c r="D75" s="2" t="s">
        <v>32</v>
      </c>
      <c r="E75" s="2" t="s">
        <v>32</v>
      </c>
      <c r="F75" s="2" t="s">
        <v>738</v>
      </c>
      <c r="G75" s="2" t="s">
        <v>12</v>
      </c>
      <c r="H75" s="2" t="s">
        <v>739</v>
      </c>
      <c r="I75" s="2" t="s">
        <v>740</v>
      </c>
      <c r="J75" s="2" t="s">
        <v>741</v>
      </c>
      <c r="K75" s="2" t="s">
        <v>742</v>
      </c>
      <c r="L75" s="3">
        <f ca="1">NOW()</f>
        <v>45581.46350208333</v>
      </c>
      <c r="M75" s="4">
        <f ca="1">L75-K75</f>
        <v>6.6038724536992959</v>
      </c>
      <c r="N75" s="2">
        <f ca="1">DAYS360(K75,L75)</f>
        <v>7</v>
      </c>
      <c r="O75" s="2" t="s">
        <v>1323</v>
      </c>
    </row>
    <row r="76" spans="1:15">
      <c r="A76" s="2" t="s">
        <v>49</v>
      </c>
      <c r="B76" s="2" t="s">
        <v>26</v>
      </c>
      <c r="C76" s="2" t="s">
        <v>743</v>
      </c>
      <c r="D76" s="2" t="s">
        <v>32</v>
      </c>
      <c r="E76" s="2" t="s">
        <v>32</v>
      </c>
      <c r="F76" s="2" t="s">
        <v>744</v>
      </c>
      <c r="G76" s="2" t="s">
        <v>12</v>
      </c>
      <c r="H76" s="2" t="s">
        <v>745</v>
      </c>
      <c r="I76" s="2" t="s">
        <v>746</v>
      </c>
      <c r="J76" s="2" t="s">
        <v>747</v>
      </c>
      <c r="K76" s="2" t="s">
        <v>748</v>
      </c>
      <c r="L76" s="3">
        <f ca="1">NOW()</f>
        <v>45581.46350208333</v>
      </c>
      <c r="M76" s="4">
        <f ca="1">L76-K76</f>
        <v>6.8083631944391527</v>
      </c>
      <c r="N76" s="2">
        <f ca="1">DAYS360(K76,L76)</f>
        <v>7</v>
      </c>
      <c r="O76" s="2" t="s">
        <v>1323</v>
      </c>
    </row>
    <row r="77" spans="1:15">
      <c r="A77" s="2" t="s">
        <v>49</v>
      </c>
      <c r="B77" s="2" t="s">
        <v>26</v>
      </c>
      <c r="C77" s="2" t="s">
        <v>749</v>
      </c>
      <c r="D77" s="2" t="s">
        <v>32</v>
      </c>
      <c r="E77" s="2" t="s">
        <v>32</v>
      </c>
      <c r="F77" s="2" t="s">
        <v>750</v>
      </c>
      <c r="G77" s="2" t="s">
        <v>12</v>
      </c>
      <c r="H77" s="2" t="s">
        <v>751</v>
      </c>
      <c r="I77" s="2" t="s">
        <v>752</v>
      </c>
      <c r="J77" s="2" t="s">
        <v>753</v>
      </c>
      <c r="K77" s="2" t="s">
        <v>754</v>
      </c>
      <c r="L77" s="3">
        <f ca="1">NOW()</f>
        <v>45581.46350208333</v>
      </c>
      <c r="M77" s="4">
        <f ca="1">L77-K77</f>
        <v>6.8712798611086328</v>
      </c>
      <c r="N77" s="2">
        <f ca="1">DAYS360(K77,L77)</f>
        <v>7</v>
      </c>
      <c r="O77" s="2" t="s">
        <v>1323</v>
      </c>
    </row>
    <row r="78" spans="1:15">
      <c r="A78" s="2" t="s">
        <v>49</v>
      </c>
      <c r="B78" s="2" t="s">
        <v>1311</v>
      </c>
      <c r="C78" s="2" t="s">
        <v>721</v>
      </c>
      <c r="D78" s="2" t="s">
        <v>722</v>
      </c>
      <c r="E78" s="2" t="s">
        <v>13</v>
      </c>
      <c r="F78" s="2" t="s">
        <v>723</v>
      </c>
      <c r="G78" s="2" t="s">
        <v>724</v>
      </c>
      <c r="H78" s="2" t="s">
        <v>725</v>
      </c>
      <c r="I78" s="2" t="s">
        <v>726</v>
      </c>
      <c r="J78" s="2" t="s">
        <v>727</v>
      </c>
      <c r="K78" s="2" t="s">
        <v>728</v>
      </c>
      <c r="L78" s="3">
        <f ca="1">NOW()</f>
        <v>45581.46350208333</v>
      </c>
      <c r="M78" s="4">
        <f ca="1">L78-K78</f>
        <v>5.9700645833290764</v>
      </c>
      <c r="N78" s="2">
        <f ca="1">DAYS360(K78,L78)</f>
        <v>6</v>
      </c>
      <c r="O78" s="2" t="s">
        <v>1324</v>
      </c>
    </row>
    <row r="79" spans="1:15">
      <c r="A79" s="2" t="s">
        <v>49</v>
      </c>
      <c r="B79" s="2" t="s">
        <v>1311</v>
      </c>
      <c r="C79" s="2" t="s">
        <v>713</v>
      </c>
      <c r="D79" s="2" t="s">
        <v>714</v>
      </c>
      <c r="E79" s="2" t="s">
        <v>11</v>
      </c>
      <c r="F79" s="2" t="s">
        <v>715</v>
      </c>
      <c r="G79" s="2" t="s">
        <v>716</v>
      </c>
      <c r="H79" s="2" t="s">
        <v>717</v>
      </c>
      <c r="I79" s="2" t="s">
        <v>718</v>
      </c>
      <c r="J79" s="2" t="s">
        <v>719</v>
      </c>
      <c r="K79" s="2" t="s">
        <v>720</v>
      </c>
      <c r="L79" s="3">
        <f ca="1">NOW()</f>
        <v>45581.46350208333</v>
      </c>
      <c r="M79" s="4">
        <f ca="1">L79-K79</f>
        <v>5.8613377314759418</v>
      </c>
      <c r="N79" s="2">
        <f ca="1">DAYS360(K79,L79)</f>
        <v>6</v>
      </c>
      <c r="O79" s="2" t="s">
        <v>1324</v>
      </c>
    </row>
    <row r="80" spans="1:15">
      <c r="A80" s="2" t="s">
        <v>49</v>
      </c>
      <c r="B80" s="2" t="s">
        <v>1311</v>
      </c>
      <c r="C80" s="2" t="s">
        <v>729</v>
      </c>
      <c r="D80" s="2" t="s">
        <v>730</v>
      </c>
      <c r="E80" s="2" t="s">
        <v>11</v>
      </c>
      <c r="F80" s="2" t="s">
        <v>731</v>
      </c>
      <c r="G80" s="2" t="s">
        <v>732</v>
      </c>
      <c r="H80" s="2" t="s">
        <v>733</v>
      </c>
      <c r="I80" s="2" t="s">
        <v>734</v>
      </c>
      <c r="J80" s="2" t="s">
        <v>735</v>
      </c>
      <c r="K80" s="2" t="s">
        <v>736</v>
      </c>
      <c r="L80" s="3">
        <f ca="1">NOW()</f>
        <v>45581.46350208333</v>
      </c>
      <c r="M80" s="4">
        <f ca="1">L80-K80</f>
        <v>6.1657358796292101</v>
      </c>
      <c r="N80" s="2">
        <f ca="1">DAYS360(K80,L80)</f>
        <v>6</v>
      </c>
      <c r="O80" s="2" t="s">
        <v>1324</v>
      </c>
    </row>
    <row r="81" spans="1:15">
      <c r="A81" s="2" t="s">
        <v>49</v>
      </c>
      <c r="B81" s="2" t="s">
        <v>1311</v>
      </c>
      <c r="C81" s="2" t="s">
        <v>691</v>
      </c>
      <c r="D81" s="2" t="s">
        <v>692</v>
      </c>
      <c r="E81" s="2" t="s">
        <v>13</v>
      </c>
      <c r="F81" s="2" t="s">
        <v>693</v>
      </c>
      <c r="G81" s="2" t="s">
        <v>694</v>
      </c>
      <c r="H81" s="2" t="s">
        <v>695</v>
      </c>
      <c r="I81" s="2" t="s">
        <v>696</v>
      </c>
      <c r="J81" s="2" t="s">
        <v>697</v>
      </c>
      <c r="K81" s="2" t="s">
        <v>698</v>
      </c>
      <c r="L81" s="3">
        <f ca="1">NOW()</f>
        <v>45581.46350208333</v>
      </c>
      <c r="M81" s="4">
        <f ca="1">L81-K81</f>
        <v>4.9391270833293675</v>
      </c>
      <c r="N81" s="2">
        <f ca="1">DAYS360(K81,L81)</f>
        <v>5</v>
      </c>
      <c r="O81" s="2" t="s">
        <v>1324</v>
      </c>
    </row>
    <row r="82" spans="1:15">
      <c r="A82" s="2" t="s">
        <v>49</v>
      </c>
      <c r="B82" s="2" t="s">
        <v>1311</v>
      </c>
      <c r="C82" s="2" t="s">
        <v>699</v>
      </c>
      <c r="D82" s="2" t="s">
        <v>700</v>
      </c>
      <c r="E82" s="2" t="s">
        <v>13</v>
      </c>
      <c r="F82" s="2" t="s">
        <v>701</v>
      </c>
      <c r="G82" s="2" t="s">
        <v>702</v>
      </c>
      <c r="H82" s="2" t="s">
        <v>695</v>
      </c>
      <c r="I82" s="2" t="s">
        <v>703</v>
      </c>
      <c r="J82" s="2" t="s">
        <v>704</v>
      </c>
      <c r="K82" s="2" t="s">
        <v>698</v>
      </c>
      <c r="L82" s="3">
        <f ca="1">NOW()</f>
        <v>45581.46350208333</v>
      </c>
      <c r="M82" s="4">
        <f ca="1">L82-K82</f>
        <v>4.9391270833293675</v>
      </c>
      <c r="N82" s="2">
        <f ca="1">DAYS360(K82,L82)</f>
        <v>5</v>
      </c>
      <c r="O82" s="2" t="s">
        <v>1324</v>
      </c>
    </row>
    <row r="83" spans="1:15">
      <c r="A83" s="2" t="s">
        <v>49</v>
      </c>
      <c r="B83" s="2" t="s">
        <v>1313</v>
      </c>
      <c r="C83" s="2" t="s">
        <v>683</v>
      </c>
      <c r="D83" s="2" t="s">
        <v>684</v>
      </c>
      <c r="E83" s="2" t="s">
        <v>21</v>
      </c>
      <c r="F83" s="2" t="s">
        <v>685</v>
      </c>
      <c r="G83" s="2" t="s">
        <v>686</v>
      </c>
      <c r="H83" s="2" t="s">
        <v>687</v>
      </c>
      <c r="I83" s="2" t="s">
        <v>688</v>
      </c>
      <c r="J83" s="2" t="s">
        <v>689</v>
      </c>
      <c r="K83" s="2" t="s">
        <v>690</v>
      </c>
      <c r="L83" s="3">
        <f ca="1">NOW()</f>
        <v>45581.46350208333</v>
      </c>
      <c r="M83" s="4">
        <f ca="1">L83-K83</f>
        <v>4.8433053240732988</v>
      </c>
      <c r="N83" s="2">
        <f ca="1">DAYS360(K83,L83)</f>
        <v>5</v>
      </c>
      <c r="O83" s="2" t="s">
        <v>1324</v>
      </c>
    </row>
    <row r="84" spans="1:15">
      <c r="A84" s="2" t="s">
        <v>49</v>
      </c>
      <c r="B84" s="2" t="s">
        <v>1313</v>
      </c>
      <c r="C84" s="2" t="s">
        <v>705</v>
      </c>
      <c r="D84" s="2" t="s">
        <v>706</v>
      </c>
      <c r="E84" s="2" t="s">
        <v>22</v>
      </c>
      <c r="F84" s="2" t="s">
        <v>707</v>
      </c>
      <c r="G84" s="2" t="s">
        <v>708</v>
      </c>
      <c r="H84" s="2" t="s">
        <v>709</v>
      </c>
      <c r="I84" s="2" t="s">
        <v>710</v>
      </c>
      <c r="J84" s="2" t="s">
        <v>711</v>
      </c>
      <c r="K84" s="2" t="s">
        <v>712</v>
      </c>
      <c r="L84" s="3">
        <f ca="1">NOW()</f>
        <v>45581.46350208333</v>
      </c>
      <c r="M84" s="4">
        <f ca="1">L84-K84</f>
        <v>5.448490509254043</v>
      </c>
      <c r="N84" s="2">
        <f ca="1">DAYS360(K84,L84)</f>
        <v>5</v>
      </c>
      <c r="O84" s="2" t="s">
        <v>1324</v>
      </c>
    </row>
    <row r="85" spans="1:15">
      <c r="A85" s="2" t="s">
        <v>49</v>
      </c>
      <c r="B85" s="2" t="s">
        <v>1311</v>
      </c>
      <c r="C85" s="2" t="s">
        <v>667</v>
      </c>
      <c r="D85" s="2" t="s">
        <v>668</v>
      </c>
      <c r="E85" s="2" t="s">
        <v>13</v>
      </c>
      <c r="F85" s="2" t="s">
        <v>669</v>
      </c>
      <c r="G85" s="2" t="s">
        <v>670</v>
      </c>
      <c r="H85" s="2" t="s">
        <v>671</v>
      </c>
      <c r="I85" s="2" t="s">
        <v>672</v>
      </c>
      <c r="J85" s="2" t="s">
        <v>673</v>
      </c>
      <c r="K85" s="2" t="s">
        <v>674</v>
      </c>
      <c r="L85" s="3">
        <f ca="1">NOW()</f>
        <v>45581.46350208333</v>
      </c>
      <c r="M85" s="4">
        <f ca="1">L85-K85</f>
        <v>3.7825182870365097</v>
      </c>
      <c r="N85" s="2">
        <f ca="1">DAYS360(K85,L85)</f>
        <v>4</v>
      </c>
      <c r="O85" s="2" t="s">
        <v>1324</v>
      </c>
    </row>
    <row r="86" spans="1:15">
      <c r="A86" s="2" t="s">
        <v>49</v>
      </c>
      <c r="B86" s="2" t="s">
        <v>1311</v>
      </c>
      <c r="C86" s="2" t="s">
        <v>675</v>
      </c>
      <c r="D86" s="2" t="s">
        <v>676</v>
      </c>
      <c r="E86" s="2" t="s">
        <v>16</v>
      </c>
      <c r="F86" s="2" t="s">
        <v>677</v>
      </c>
      <c r="G86" s="2" t="s">
        <v>678</v>
      </c>
      <c r="H86" s="2" t="s">
        <v>679</v>
      </c>
      <c r="I86" s="2" t="s">
        <v>680</v>
      </c>
      <c r="J86" s="2" t="s">
        <v>681</v>
      </c>
      <c r="K86" s="2" t="s">
        <v>682</v>
      </c>
      <c r="L86" s="3">
        <f ca="1">NOW()</f>
        <v>45581.46350208333</v>
      </c>
      <c r="M86" s="4">
        <f ca="1">L86-K86</f>
        <v>3.890840046289668</v>
      </c>
      <c r="N86" s="2">
        <f ca="1">DAYS360(K86,L86)</f>
        <v>4</v>
      </c>
      <c r="O86" s="2" t="s">
        <v>1324</v>
      </c>
    </row>
    <row r="87" spans="1:15">
      <c r="A87" s="2" t="s">
        <v>49</v>
      </c>
      <c r="B87" s="2" t="s">
        <v>1311</v>
      </c>
      <c r="C87" s="2" t="s">
        <v>659</v>
      </c>
      <c r="D87" s="2" t="s">
        <v>660</v>
      </c>
      <c r="E87" s="2" t="s">
        <v>11</v>
      </c>
      <c r="F87" s="2" t="s">
        <v>661</v>
      </c>
      <c r="G87" s="2" t="s">
        <v>662</v>
      </c>
      <c r="H87" s="2" t="s">
        <v>663</v>
      </c>
      <c r="I87" s="2" t="s">
        <v>664</v>
      </c>
      <c r="J87" s="2" t="s">
        <v>665</v>
      </c>
      <c r="K87" s="2" t="s">
        <v>666</v>
      </c>
      <c r="L87" s="3">
        <f ca="1">NOW()</f>
        <v>45581.46350208333</v>
      </c>
      <c r="M87" s="4">
        <f ca="1">L87-K87</f>
        <v>3.6214997685165145</v>
      </c>
      <c r="N87" s="2">
        <f ca="1">DAYS360(K87,L87)</f>
        <v>4</v>
      </c>
      <c r="O87" s="2" t="s">
        <v>1324</v>
      </c>
    </row>
    <row r="88" spans="1:15">
      <c r="A88" s="2" t="s">
        <v>49</v>
      </c>
      <c r="B88" s="2" t="s">
        <v>1310</v>
      </c>
      <c r="C88" s="2" t="s">
        <v>635</v>
      </c>
      <c r="D88" s="2" t="s">
        <v>636</v>
      </c>
      <c r="E88" s="2" t="s">
        <v>18</v>
      </c>
      <c r="F88" s="2" t="s">
        <v>637</v>
      </c>
      <c r="G88" s="2" t="s">
        <v>638</v>
      </c>
      <c r="H88" s="2" t="s">
        <v>639</v>
      </c>
      <c r="I88" s="2" t="s">
        <v>640</v>
      </c>
      <c r="J88" s="2" t="s">
        <v>641</v>
      </c>
      <c r="K88" s="2" t="s">
        <v>642</v>
      </c>
      <c r="L88" s="3">
        <f ca="1">NOW()</f>
        <v>45581.46350208333</v>
      </c>
      <c r="M88" s="4">
        <f ca="1">L88-K88</f>
        <v>2.6570437499976833</v>
      </c>
      <c r="N88" s="2">
        <f ca="1">DAYS360(K88,L88)</f>
        <v>3</v>
      </c>
      <c r="O88" s="2" t="s">
        <v>1324</v>
      </c>
    </row>
    <row r="89" spans="1:15">
      <c r="A89" s="2" t="s">
        <v>49</v>
      </c>
      <c r="B89" s="2" t="s">
        <v>1311</v>
      </c>
      <c r="C89" s="2" t="s">
        <v>651</v>
      </c>
      <c r="D89" s="2" t="s">
        <v>652</v>
      </c>
      <c r="E89" s="2" t="s">
        <v>14</v>
      </c>
      <c r="F89" s="2" t="s">
        <v>653</v>
      </c>
      <c r="G89" s="2" t="s">
        <v>654</v>
      </c>
      <c r="H89" s="2" t="s">
        <v>655</v>
      </c>
      <c r="I89" s="2" t="s">
        <v>656</v>
      </c>
      <c r="J89" s="2" t="s">
        <v>657</v>
      </c>
      <c r="K89" s="2" t="s">
        <v>658</v>
      </c>
      <c r="L89" s="3">
        <f ca="1">NOW()</f>
        <v>45581.46350208333</v>
      </c>
      <c r="M89" s="4">
        <f ca="1">L89-K89</f>
        <v>3.391152546289959</v>
      </c>
      <c r="N89" s="2">
        <f ca="1">DAYS360(K89,L89)</f>
        <v>3</v>
      </c>
      <c r="O89" s="2" t="s">
        <v>1324</v>
      </c>
    </row>
    <row r="90" spans="1:15">
      <c r="A90" s="2" t="s">
        <v>49</v>
      </c>
      <c r="B90" s="2" t="s">
        <v>1311</v>
      </c>
      <c r="C90" s="2" t="s">
        <v>643</v>
      </c>
      <c r="D90" s="2" t="s">
        <v>644</v>
      </c>
      <c r="E90" s="2" t="s">
        <v>19</v>
      </c>
      <c r="F90" s="2" t="s">
        <v>645</v>
      </c>
      <c r="G90" s="2" t="s">
        <v>646</v>
      </c>
      <c r="H90" s="2" t="s">
        <v>647</v>
      </c>
      <c r="I90" s="2" t="s">
        <v>648</v>
      </c>
      <c r="J90" s="2" t="s">
        <v>649</v>
      </c>
      <c r="K90" s="2" t="s">
        <v>650</v>
      </c>
      <c r="L90" s="3">
        <f ca="1">NOW()</f>
        <v>45581.46350208333</v>
      </c>
      <c r="M90" s="4">
        <f ca="1">L90-K90</f>
        <v>3.2772289351851214</v>
      </c>
      <c r="N90" s="2">
        <f ca="1">DAYS360(K90,L90)</f>
        <v>3</v>
      </c>
      <c r="O90" s="2" t="s">
        <v>1324</v>
      </c>
    </row>
    <row r="91" spans="1:15">
      <c r="A91" s="2" t="s">
        <v>49</v>
      </c>
      <c r="B91" s="2" t="s">
        <v>1311</v>
      </c>
      <c r="C91" s="2" t="s">
        <v>627</v>
      </c>
      <c r="D91" s="2" t="s">
        <v>628</v>
      </c>
      <c r="E91" s="2" t="s">
        <v>30</v>
      </c>
      <c r="F91" s="2" t="s">
        <v>629</v>
      </c>
      <c r="G91" s="2" t="s">
        <v>630</v>
      </c>
      <c r="H91" s="2" t="s">
        <v>631</v>
      </c>
      <c r="I91" s="2" t="s">
        <v>632</v>
      </c>
      <c r="J91" s="2" t="s">
        <v>633</v>
      </c>
      <c r="K91" s="2" t="s">
        <v>634</v>
      </c>
      <c r="L91" s="3">
        <f ca="1">NOW()</f>
        <v>45581.46350208333</v>
      </c>
      <c r="M91" s="4">
        <f ca="1">L91-K91</f>
        <v>2.5446363425871823</v>
      </c>
      <c r="N91" s="2">
        <f ca="1">DAYS360(K91,L91)</f>
        <v>3</v>
      </c>
      <c r="O91" s="2" t="s">
        <v>1324</v>
      </c>
    </row>
    <row r="92" spans="1:15">
      <c r="A92" s="2" t="s">
        <v>49</v>
      </c>
      <c r="B92" s="2" t="s">
        <v>1311</v>
      </c>
      <c r="C92" s="2" t="s">
        <v>580</v>
      </c>
      <c r="D92" s="2" t="s">
        <v>581</v>
      </c>
      <c r="E92" s="2" t="s">
        <v>15</v>
      </c>
      <c r="F92" s="2" t="s">
        <v>582</v>
      </c>
      <c r="G92" s="2" t="s">
        <v>583</v>
      </c>
      <c r="H92" s="2" t="s">
        <v>584</v>
      </c>
      <c r="I92" s="2" t="s">
        <v>585</v>
      </c>
      <c r="J92" s="2" t="s">
        <v>586</v>
      </c>
      <c r="K92" s="2" t="s">
        <v>587</v>
      </c>
      <c r="L92" s="3">
        <f ca="1">NOW()</f>
        <v>45581.46350208333</v>
      </c>
      <c r="M92" s="4">
        <f ca="1">L92-K92</f>
        <v>1.8481548611089238</v>
      </c>
      <c r="N92" s="2">
        <f ca="1">DAYS360(K92,L92)</f>
        <v>2</v>
      </c>
      <c r="O92" s="2" t="s">
        <v>1325</v>
      </c>
    </row>
    <row r="93" spans="1:15">
      <c r="A93" s="2" t="s">
        <v>49</v>
      </c>
      <c r="B93" s="2" t="s">
        <v>1311</v>
      </c>
      <c r="C93" s="2" t="s">
        <v>595</v>
      </c>
      <c r="D93" s="2" t="s">
        <v>596</v>
      </c>
      <c r="E93" s="2" t="s">
        <v>20</v>
      </c>
      <c r="F93" s="2" t="s">
        <v>597</v>
      </c>
      <c r="G93" s="2" t="s">
        <v>598</v>
      </c>
      <c r="H93" s="2" t="s">
        <v>599</v>
      </c>
      <c r="I93" s="2" t="s">
        <v>600</v>
      </c>
      <c r="J93" s="2" t="s">
        <v>601</v>
      </c>
      <c r="K93" s="2" t="s">
        <v>602</v>
      </c>
      <c r="L93" s="3">
        <f ca="1">NOW()</f>
        <v>45581.46350208333</v>
      </c>
      <c r="M93" s="4">
        <f ca="1">L93-K93</f>
        <v>1.8824951388887712</v>
      </c>
      <c r="N93" s="2">
        <f ca="1">DAYS360(K93,L93)</f>
        <v>2</v>
      </c>
      <c r="O93" s="2" t="s">
        <v>1325</v>
      </c>
    </row>
    <row r="94" spans="1:15">
      <c r="A94" s="2" t="s">
        <v>49</v>
      </c>
      <c r="B94" s="2" t="s">
        <v>1311</v>
      </c>
      <c r="C94" s="2" t="s">
        <v>611</v>
      </c>
      <c r="D94" s="2" t="s">
        <v>612</v>
      </c>
      <c r="E94" s="2" t="s">
        <v>29</v>
      </c>
      <c r="F94" s="2" t="s">
        <v>613</v>
      </c>
      <c r="G94" s="2" t="s">
        <v>614</v>
      </c>
      <c r="H94" s="2" t="s">
        <v>615</v>
      </c>
      <c r="I94" s="2" t="s">
        <v>616</v>
      </c>
      <c r="J94" s="2" t="s">
        <v>617</v>
      </c>
      <c r="K94" s="2" t="s">
        <v>618</v>
      </c>
      <c r="L94" s="3">
        <f ca="1">NOW()</f>
        <v>45581.46350208333</v>
      </c>
      <c r="M94" s="4">
        <f ca="1">L94-K94</f>
        <v>2.3055506944438093</v>
      </c>
      <c r="N94" s="2">
        <f ca="1">DAYS360(K94,L94)</f>
        <v>2</v>
      </c>
      <c r="O94" s="2" t="s">
        <v>1325</v>
      </c>
    </row>
    <row r="95" spans="1:15">
      <c r="A95" s="2" t="s">
        <v>49</v>
      </c>
      <c r="B95" s="2" t="s">
        <v>1311</v>
      </c>
      <c r="C95" s="2" t="s">
        <v>619</v>
      </c>
      <c r="D95" s="2" t="s">
        <v>620</v>
      </c>
      <c r="E95" s="2" t="s">
        <v>29</v>
      </c>
      <c r="F95" s="2" t="s">
        <v>621</v>
      </c>
      <c r="G95" s="2" t="s">
        <v>622</v>
      </c>
      <c r="H95" s="2" t="s">
        <v>623</v>
      </c>
      <c r="I95" s="2" t="s">
        <v>624</v>
      </c>
      <c r="J95" s="2" t="s">
        <v>625</v>
      </c>
      <c r="K95" s="2" t="s">
        <v>626</v>
      </c>
      <c r="L95" s="3">
        <f ca="1">NOW()</f>
        <v>45581.46350208333</v>
      </c>
      <c r="M95" s="4">
        <f ca="1">L95-K95</f>
        <v>2.4581780092557892</v>
      </c>
      <c r="N95" s="2">
        <f ca="1">DAYS360(K95,L95)</f>
        <v>2</v>
      </c>
      <c r="O95" s="2" t="s">
        <v>1325</v>
      </c>
    </row>
    <row r="96" spans="1:15">
      <c r="A96" s="2" t="s">
        <v>49</v>
      </c>
      <c r="B96" s="2" t="s">
        <v>1311</v>
      </c>
      <c r="C96" s="2" t="s">
        <v>588</v>
      </c>
      <c r="D96" s="2" t="s">
        <v>39</v>
      </c>
      <c r="E96" s="2" t="s">
        <v>24</v>
      </c>
      <c r="F96" s="2" t="s">
        <v>589</v>
      </c>
      <c r="G96" s="2" t="s">
        <v>590</v>
      </c>
      <c r="H96" s="2" t="s">
        <v>591</v>
      </c>
      <c r="I96" s="2" t="s">
        <v>592</v>
      </c>
      <c r="J96" s="2" t="s">
        <v>593</v>
      </c>
      <c r="K96" s="2" t="s">
        <v>594</v>
      </c>
      <c r="L96" s="3">
        <f ca="1">NOW()</f>
        <v>45581.46350208333</v>
      </c>
      <c r="M96" s="4">
        <f ca="1">L96-K96</f>
        <v>1.8767196759217768</v>
      </c>
      <c r="N96" s="2">
        <f ca="1">DAYS360(K96,L96)</f>
        <v>2</v>
      </c>
      <c r="O96" s="2" t="s">
        <v>1325</v>
      </c>
    </row>
    <row r="97" spans="1:15">
      <c r="A97" s="2" t="s">
        <v>49</v>
      </c>
      <c r="B97" s="2" t="s">
        <v>1311</v>
      </c>
      <c r="C97" s="2" t="s">
        <v>603</v>
      </c>
      <c r="D97" s="2" t="s">
        <v>604</v>
      </c>
      <c r="E97" s="2" t="s">
        <v>25</v>
      </c>
      <c r="F97" s="2" t="s">
        <v>605</v>
      </c>
      <c r="G97" s="2" t="s">
        <v>606</v>
      </c>
      <c r="H97" s="2" t="s">
        <v>607</v>
      </c>
      <c r="I97" s="2" t="s">
        <v>608</v>
      </c>
      <c r="J97" s="2" t="s">
        <v>609</v>
      </c>
      <c r="K97" s="2" t="s">
        <v>610</v>
      </c>
      <c r="L97" s="3">
        <f ca="1">NOW()</f>
        <v>45581.46350208333</v>
      </c>
      <c r="M97" s="4">
        <f ca="1">L97-K97</f>
        <v>2.2397520833328599</v>
      </c>
      <c r="N97" s="2">
        <f ca="1">DAYS360(K97,L97)</f>
        <v>2</v>
      </c>
      <c r="O97" s="2" t="s">
        <v>1325</v>
      </c>
    </row>
    <row r="98" spans="1:15">
      <c r="A98" s="2" t="s">
        <v>49</v>
      </c>
      <c r="B98" s="2" t="s">
        <v>1311</v>
      </c>
      <c r="C98" s="2" t="s">
        <v>556</v>
      </c>
      <c r="D98" s="2" t="s">
        <v>557</v>
      </c>
      <c r="E98" s="2" t="s">
        <v>18</v>
      </c>
      <c r="F98" s="2" t="s">
        <v>558</v>
      </c>
      <c r="G98" s="2" t="s">
        <v>559</v>
      </c>
      <c r="H98" s="2" t="s">
        <v>560</v>
      </c>
      <c r="I98" s="2" t="s">
        <v>561</v>
      </c>
      <c r="J98" s="2" t="s">
        <v>562</v>
      </c>
      <c r="K98" s="2" t="s">
        <v>563</v>
      </c>
      <c r="L98" s="3">
        <f ca="1">NOW()</f>
        <v>45581.46350208333</v>
      </c>
      <c r="M98" s="4">
        <f ca="1">L98-K98</f>
        <v>1.7909210648140288</v>
      </c>
      <c r="N98" s="2">
        <f ca="1">DAYS360(K98,L98)</f>
        <v>2</v>
      </c>
      <c r="O98" s="2" t="s">
        <v>1325</v>
      </c>
    </row>
    <row r="99" spans="1:15">
      <c r="A99" s="2" t="s">
        <v>49</v>
      </c>
      <c r="B99" s="2" t="s">
        <v>1311</v>
      </c>
      <c r="C99" s="2" t="s">
        <v>564</v>
      </c>
      <c r="D99" s="2" t="s">
        <v>565</v>
      </c>
      <c r="E99" s="2" t="s">
        <v>18</v>
      </c>
      <c r="F99" s="2" t="s">
        <v>566</v>
      </c>
      <c r="G99" s="2" t="s">
        <v>567</v>
      </c>
      <c r="H99" s="2" t="s">
        <v>568</v>
      </c>
      <c r="I99" s="2" t="s">
        <v>569</v>
      </c>
      <c r="J99" s="2" t="s">
        <v>570</v>
      </c>
      <c r="K99" s="2" t="s">
        <v>571</v>
      </c>
      <c r="L99" s="3">
        <f ca="1">NOW()</f>
        <v>45581.46350208333</v>
      </c>
      <c r="M99" s="4">
        <f ca="1">L99-K99</f>
        <v>1.7951108796260087</v>
      </c>
      <c r="N99" s="2">
        <f ca="1">DAYS360(K99,L99)</f>
        <v>2</v>
      </c>
      <c r="O99" s="2" t="s">
        <v>1325</v>
      </c>
    </row>
    <row r="100" spans="1:15">
      <c r="A100" s="2" t="s">
        <v>49</v>
      </c>
      <c r="B100" s="2" t="s">
        <v>1311</v>
      </c>
      <c r="C100" s="2" t="s">
        <v>572</v>
      </c>
      <c r="D100" s="2" t="s">
        <v>573</v>
      </c>
      <c r="E100" s="2" t="s">
        <v>11</v>
      </c>
      <c r="F100" s="2" t="s">
        <v>574</v>
      </c>
      <c r="G100" s="2" t="s">
        <v>575</v>
      </c>
      <c r="H100" s="2" t="s">
        <v>576</v>
      </c>
      <c r="I100" s="2" t="s">
        <v>577</v>
      </c>
      <c r="J100" s="2" t="s">
        <v>578</v>
      </c>
      <c r="K100" s="2" t="s">
        <v>579</v>
      </c>
      <c r="L100" s="3">
        <f ca="1">NOW()</f>
        <v>45581.46350208333</v>
      </c>
      <c r="M100" s="4">
        <f ca="1">L100-K100</f>
        <v>1.8264418981416384</v>
      </c>
      <c r="N100" s="2">
        <f ca="1">DAYS360(K100,L100)</f>
        <v>2</v>
      </c>
      <c r="O100" s="2" t="s">
        <v>1325</v>
      </c>
    </row>
    <row r="101" spans="1:15">
      <c r="A101" s="2" t="s">
        <v>49</v>
      </c>
      <c r="B101" s="2" t="s">
        <v>1311</v>
      </c>
      <c r="C101" s="2" t="s">
        <v>548</v>
      </c>
      <c r="D101" s="2" t="s">
        <v>549</v>
      </c>
      <c r="E101" s="2" t="s">
        <v>19</v>
      </c>
      <c r="F101" s="2" t="s">
        <v>550</v>
      </c>
      <c r="G101" s="2" t="s">
        <v>551</v>
      </c>
      <c r="H101" s="2" t="s">
        <v>552</v>
      </c>
      <c r="I101" s="2" t="s">
        <v>553</v>
      </c>
      <c r="J101" s="2" t="s">
        <v>554</v>
      </c>
      <c r="K101" s="2" t="s">
        <v>555</v>
      </c>
      <c r="L101" s="3">
        <f ca="1">NOW()</f>
        <v>45581.46350208333</v>
      </c>
      <c r="M101" s="4">
        <f ca="1">L101-K101</f>
        <v>1.7151803240703885</v>
      </c>
      <c r="N101" s="2">
        <f ca="1">DAYS360(K101,L101)</f>
        <v>2</v>
      </c>
      <c r="O101" s="2" t="s">
        <v>1325</v>
      </c>
    </row>
    <row r="102" spans="1:15">
      <c r="A102" s="2" t="s">
        <v>49</v>
      </c>
      <c r="B102" s="2" t="s">
        <v>1311</v>
      </c>
      <c r="C102" s="2" t="s">
        <v>357</v>
      </c>
      <c r="D102" s="2" t="s">
        <v>358</v>
      </c>
      <c r="E102" s="2" t="s">
        <v>14</v>
      </c>
      <c r="F102" s="2" t="s">
        <v>359</v>
      </c>
      <c r="G102" s="2" t="s">
        <v>360</v>
      </c>
      <c r="H102" s="2" t="s">
        <v>361</v>
      </c>
      <c r="I102" s="2" t="s">
        <v>362</v>
      </c>
      <c r="J102" s="2" t="s">
        <v>363</v>
      </c>
      <c r="K102" s="2" t="s">
        <v>364</v>
      </c>
      <c r="L102" s="3">
        <f ca="1">NOW()</f>
        <v>45581.46350208333</v>
      </c>
      <c r="M102" s="4">
        <f ca="1">L102-K102</f>
        <v>0.70417337962862803</v>
      </c>
      <c r="N102" s="2">
        <f ca="1">DAYS360(K102,L102)</f>
        <v>1</v>
      </c>
      <c r="O102" s="2" t="s">
        <v>1325</v>
      </c>
    </row>
    <row r="103" spans="1:15">
      <c r="A103" s="2" t="s">
        <v>49</v>
      </c>
      <c r="B103" s="2" t="s">
        <v>1311</v>
      </c>
      <c r="C103" s="2" t="s">
        <v>449</v>
      </c>
      <c r="D103" s="2" t="s">
        <v>37</v>
      </c>
      <c r="E103" s="2" t="s">
        <v>14</v>
      </c>
      <c r="F103" s="2" t="s">
        <v>450</v>
      </c>
      <c r="G103" s="2" t="s">
        <v>451</v>
      </c>
      <c r="H103" s="2" t="s">
        <v>452</v>
      </c>
      <c r="I103" s="2" t="s">
        <v>453</v>
      </c>
      <c r="J103" s="2" t="s">
        <v>454</v>
      </c>
      <c r="K103" s="2" t="s">
        <v>455</v>
      </c>
      <c r="L103" s="3">
        <f ca="1">NOW()</f>
        <v>45581.46350208333</v>
      </c>
      <c r="M103" s="4">
        <f ca="1">L103-K103</f>
        <v>0.86187013888411457</v>
      </c>
      <c r="N103" s="2">
        <f ca="1">DAYS360(K103,L103)</f>
        <v>1</v>
      </c>
      <c r="O103" s="2" t="s">
        <v>1325</v>
      </c>
    </row>
    <row r="104" spans="1:15">
      <c r="A104" s="2" t="s">
        <v>49</v>
      </c>
      <c r="B104" s="2" t="s">
        <v>1311</v>
      </c>
      <c r="C104" s="2" t="s">
        <v>517</v>
      </c>
      <c r="D104" s="2" t="s">
        <v>518</v>
      </c>
      <c r="E104" s="2" t="s">
        <v>13</v>
      </c>
      <c r="F104" s="2" t="s">
        <v>519</v>
      </c>
      <c r="G104" s="2" t="s">
        <v>520</v>
      </c>
      <c r="H104" s="2" t="s">
        <v>521</v>
      </c>
      <c r="I104" s="2" t="s">
        <v>522</v>
      </c>
      <c r="J104" s="2" t="s">
        <v>523</v>
      </c>
      <c r="K104" s="2" t="s">
        <v>524</v>
      </c>
      <c r="L104" s="3">
        <f ca="1">NOW()</f>
        <v>45581.46350208333</v>
      </c>
      <c r="M104" s="4">
        <f ca="1">L104-K104</f>
        <v>1.1785020833267481</v>
      </c>
      <c r="N104" s="2">
        <f ca="1">DAYS360(K104,L104)</f>
        <v>1</v>
      </c>
      <c r="O104" s="2" t="s">
        <v>1325</v>
      </c>
    </row>
    <row r="105" spans="1:15">
      <c r="A105" s="2" t="s">
        <v>49</v>
      </c>
      <c r="B105" s="2" t="s">
        <v>1311</v>
      </c>
      <c r="C105" s="2" t="s">
        <v>525</v>
      </c>
      <c r="D105" s="2" t="s">
        <v>526</v>
      </c>
      <c r="E105" s="2" t="s">
        <v>13</v>
      </c>
      <c r="F105" s="2" t="s">
        <v>527</v>
      </c>
      <c r="G105" s="2" t="s">
        <v>528</v>
      </c>
      <c r="H105" s="2" t="s">
        <v>529</v>
      </c>
      <c r="I105" s="2" t="s">
        <v>530</v>
      </c>
      <c r="J105" s="2" t="s">
        <v>531</v>
      </c>
      <c r="K105" s="2" t="s">
        <v>532</v>
      </c>
      <c r="L105" s="3">
        <f ca="1">NOW()</f>
        <v>45581.46350208333</v>
      </c>
      <c r="M105" s="4">
        <f ca="1">L105-K105</f>
        <v>1.1785483796265908</v>
      </c>
      <c r="N105" s="2">
        <f ca="1">DAYS360(K105,L105)</f>
        <v>1</v>
      </c>
      <c r="O105" s="2" t="s">
        <v>1325</v>
      </c>
    </row>
    <row r="106" spans="1:15">
      <c r="A106" s="2" t="s">
        <v>49</v>
      </c>
      <c r="B106" s="2" t="s">
        <v>1311</v>
      </c>
      <c r="C106" s="2" t="s">
        <v>433</v>
      </c>
      <c r="D106" s="2" t="s">
        <v>434</v>
      </c>
      <c r="E106" s="2" t="s">
        <v>23</v>
      </c>
      <c r="F106" s="2" t="s">
        <v>435</v>
      </c>
      <c r="G106" s="2" t="s">
        <v>436</v>
      </c>
      <c r="H106" s="2" t="s">
        <v>437</v>
      </c>
      <c r="I106" s="2" t="s">
        <v>438</v>
      </c>
      <c r="J106" s="2" t="s">
        <v>439</v>
      </c>
      <c r="K106" s="2" t="s">
        <v>440</v>
      </c>
      <c r="L106" s="3">
        <f ca="1">NOW()</f>
        <v>45581.46350208333</v>
      </c>
      <c r="M106" s="4">
        <f ca="1">L106-K106</f>
        <v>0.79156921296089422</v>
      </c>
      <c r="N106" s="2">
        <f ca="1">DAYS360(K106,L106)</f>
        <v>1</v>
      </c>
      <c r="O106" s="2" t="s">
        <v>1325</v>
      </c>
    </row>
    <row r="107" spans="1:15">
      <c r="A107" s="2" t="s">
        <v>49</v>
      </c>
      <c r="B107" s="2" t="s">
        <v>1311</v>
      </c>
      <c r="C107" s="2" t="s">
        <v>365</v>
      </c>
      <c r="D107" s="2" t="s">
        <v>366</v>
      </c>
      <c r="E107" s="2" t="s">
        <v>21</v>
      </c>
      <c r="F107" s="2" t="s">
        <v>367</v>
      </c>
      <c r="G107" s="2" t="s">
        <v>368</v>
      </c>
      <c r="H107" s="2" t="s">
        <v>369</v>
      </c>
      <c r="I107" s="2" t="s">
        <v>370</v>
      </c>
      <c r="J107" s="2" t="s">
        <v>371</v>
      </c>
      <c r="K107" s="2" t="s">
        <v>372</v>
      </c>
      <c r="L107" s="3">
        <f ca="1">NOW()</f>
        <v>45581.46350208333</v>
      </c>
      <c r="M107" s="4">
        <f ca="1">L107-K107</f>
        <v>0.7112798611051403</v>
      </c>
      <c r="N107" s="2">
        <f ca="1">DAYS360(K107,L107)</f>
        <v>1</v>
      </c>
      <c r="O107" s="2" t="s">
        <v>1325</v>
      </c>
    </row>
    <row r="108" spans="1:15">
      <c r="A108" s="2" t="s">
        <v>49</v>
      </c>
      <c r="B108" s="2" t="s">
        <v>1311</v>
      </c>
      <c r="C108" s="2" t="s">
        <v>373</v>
      </c>
      <c r="D108" s="2" t="s">
        <v>374</v>
      </c>
      <c r="E108" s="2" t="s">
        <v>21</v>
      </c>
      <c r="F108" s="2" t="s">
        <v>375</v>
      </c>
      <c r="G108" s="2" t="s">
        <v>376</v>
      </c>
      <c r="H108" s="2" t="s">
        <v>377</v>
      </c>
      <c r="I108" s="2" t="s">
        <v>378</v>
      </c>
      <c r="J108" s="2" t="s">
        <v>379</v>
      </c>
      <c r="K108" s="2" t="s">
        <v>380</v>
      </c>
      <c r="L108" s="3">
        <f ca="1">NOW()</f>
        <v>45581.46350208333</v>
      </c>
      <c r="M108" s="4">
        <f ca="1">L108-K108</f>
        <v>0.71140717592061264</v>
      </c>
      <c r="N108" s="2">
        <f ca="1">DAYS360(K108,L108)</f>
        <v>1</v>
      </c>
      <c r="O108" s="2" t="s">
        <v>1325</v>
      </c>
    </row>
    <row r="109" spans="1:15">
      <c r="A109" s="2" t="s">
        <v>49</v>
      </c>
      <c r="B109" s="2" t="s">
        <v>1311</v>
      </c>
      <c r="C109" s="2" t="s">
        <v>441</v>
      </c>
      <c r="D109" s="2" t="s">
        <v>442</v>
      </c>
      <c r="E109" s="2" t="s">
        <v>21</v>
      </c>
      <c r="F109" s="2" t="s">
        <v>443</v>
      </c>
      <c r="G109" s="2" t="s">
        <v>444</v>
      </c>
      <c r="H109" s="2" t="s">
        <v>445</v>
      </c>
      <c r="I109" s="2" t="s">
        <v>446</v>
      </c>
      <c r="J109" s="2" t="s">
        <v>447</v>
      </c>
      <c r="K109" s="2" t="s">
        <v>448</v>
      </c>
      <c r="L109" s="3">
        <f ca="1">NOW()</f>
        <v>45581.46350208333</v>
      </c>
      <c r="M109" s="4">
        <f ca="1">L109-K109</f>
        <v>0.82879143518221099</v>
      </c>
      <c r="N109" s="2">
        <f ca="1">DAYS360(K109,L109)</f>
        <v>1</v>
      </c>
      <c r="O109" s="2" t="s">
        <v>1325</v>
      </c>
    </row>
    <row r="110" spans="1:15">
      <c r="A110" s="2" t="s">
        <v>49</v>
      </c>
      <c r="B110" s="2" t="s">
        <v>1311</v>
      </c>
      <c r="C110" s="2" t="s">
        <v>509</v>
      </c>
      <c r="D110" s="2" t="s">
        <v>510</v>
      </c>
      <c r="E110" s="2" t="s">
        <v>28</v>
      </c>
      <c r="F110" s="2" t="s">
        <v>511</v>
      </c>
      <c r="G110" s="2" t="s">
        <v>512</v>
      </c>
      <c r="H110" s="2" t="s">
        <v>513</v>
      </c>
      <c r="I110" s="2" t="s">
        <v>514</v>
      </c>
      <c r="J110" s="2" t="s">
        <v>515</v>
      </c>
      <c r="K110" s="2" t="s">
        <v>516</v>
      </c>
      <c r="L110" s="3">
        <f ca="1">NOW()</f>
        <v>45581.46350208333</v>
      </c>
      <c r="M110" s="4">
        <f ca="1">L110-K110</f>
        <v>1.1075182870335993</v>
      </c>
      <c r="N110" s="2">
        <f ca="1">DAYS360(K110,L110)</f>
        <v>1</v>
      </c>
      <c r="O110" s="2" t="s">
        <v>1325</v>
      </c>
    </row>
    <row r="111" spans="1:15">
      <c r="A111" s="2" t="s">
        <v>49</v>
      </c>
      <c r="B111" s="2" t="s">
        <v>1311</v>
      </c>
      <c r="C111" s="2" t="s">
        <v>323</v>
      </c>
      <c r="D111" s="2" t="s">
        <v>324</v>
      </c>
      <c r="E111" s="2" t="s">
        <v>20</v>
      </c>
      <c r="F111" s="2" t="s">
        <v>325</v>
      </c>
      <c r="G111" s="2" t="s">
        <v>326</v>
      </c>
      <c r="H111" s="2" t="s">
        <v>327</v>
      </c>
      <c r="I111" s="2" t="s">
        <v>328</v>
      </c>
      <c r="J111" s="2" t="s">
        <v>329</v>
      </c>
      <c r="K111" s="2" t="s">
        <v>330</v>
      </c>
      <c r="L111" s="3">
        <f ca="1">NOW()</f>
        <v>45581.46350208333</v>
      </c>
      <c r="M111" s="4">
        <f ca="1">L111-K111</f>
        <v>0.54445115740236361</v>
      </c>
      <c r="N111" s="2">
        <f ca="1">DAYS360(K111,L111)</f>
        <v>1</v>
      </c>
      <c r="O111" s="2" t="s">
        <v>1325</v>
      </c>
    </row>
    <row r="112" spans="1:15">
      <c r="A112" s="2" t="s">
        <v>49</v>
      </c>
      <c r="B112" s="2" t="s">
        <v>1311</v>
      </c>
      <c r="C112" s="2" t="s">
        <v>331</v>
      </c>
      <c r="D112" s="2" t="s">
        <v>324</v>
      </c>
      <c r="E112" s="2" t="s">
        <v>20</v>
      </c>
      <c r="F112" s="2" t="s">
        <v>332</v>
      </c>
      <c r="G112" s="2" t="s">
        <v>333</v>
      </c>
      <c r="H112" s="2" t="s">
        <v>327</v>
      </c>
      <c r="I112" s="2" t="s">
        <v>334</v>
      </c>
      <c r="J112" s="2" t="s">
        <v>329</v>
      </c>
      <c r="K112" s="2" t="s">
        <v>330</v>
      </c>
      <c r="L112" s="3">
        <f ca="1">NOW()</f>
        <v>45581.46350208333</v>
      </c>
      <c r="M112" s="4">
        <f ca="1">L112-K112</f>
        <v>0.54445115740236361</v>
      </c>
      <c r="N112" s="2">
        <f ca="1">DAYS360(K112,L112)</f>
        <v>1</v>
      </c>
      <c r="O112" s="2" t="s">
        <v>1325</v>
      </c>
    </row>
    <row r="113" spans="1:15">
      <c r="A113" s="2" t="s">
        <v>49</v>
      </c>
      <c r="B113" s="2" t="s">
        <v>1311</v>
      </c>
      <c r="C113" s="2" t="s">
        <v>533</v>
      </c>
      <c r="D113" s="2" t="s">
        <v>534</v>
      </c>
      <c r="E113" s="2" t="s">
        <v>20</v>
      </c>
      <c r="F113" s="2" t="s">
        <v>535</v>
      </c>
      <c r="G113" s="2" t="s">
        <v>536</v>
      </c>
      <c r="H113" s="2" t="s">
        <v>537</v>
      </c>
      <c r="I113" s="2" t="s">
        <v>538</v>
      </c>
      <c r="J113" s="2" t="s">
        <v>539</v>
      </c>
      <c r="K113" s="2" t="s">
        <v>540</v>
      </c>
      <c r="L113" s="3">
        <f ca="1">NOW()</f>
        <v>45581.46350208333</v>
      </c>
      <c r="M113" s="4">
        <f ca="1">L113-K113</f>
        <v>1.4136872685121489</v>
      </c>
      <c r="N113" s="2">
        <f ca="1">DAYS360(K113,L113)</f>
        <v>1</v>
      </c>
      <c r="O113" s="2" t="s">
        <v>1325</v>
      </c>
    </row>
    <row r="114" spans="1:15">
      <c r="A114" s="2" t="s">
        <v>49</v>
      </c>
      <c r="B114" s="2" t="s">
        <v>1311</v>
      </c>
      <c r="C114" s="2" t="s">
        <v>541</v>
      </c>
      <c r="D114" s="2" t="s">
        <v>534</v>
      </c>
      <c r="E114" s="2" t="s">
        <v>20</v>
      </c>
      <c r="F114" s="2" t="s">
        <v>542</v>
      </c>
      <c r="G114" s="2" t="s">
        <v>543</v>
      </c>
      <c r="H114" s="2" t="s">
        <v>544</v>
      </c>
      <c r="I114" s="2" t="s">
        <v>545</v>
      </c>
      <c r="J114" s="2" t="s">
        <v>546</v>
      </c>
      <c r="K114" s="2" t="s">
        <v>547</v>
      </c>
      <c r="L114" s="3">
        <f ca="1">NOW()</f>
        <v>45581.46350208333</v>
      </c>
      <c r="M114" s="4">
        <f ca="1">L114-K114</f>
        <v>1.4137219907352119</v>
      </c>
      <c r="N114" s="2">
        <f ca="1">DAYS360(K114,L114)</f>
        <v>1</v>
      </c>
      <c r="O114" s="2" t="s">
        <v>1325</v>
      </c>
    </row>
    <row r="115" spans="1:15">
      <c r="A115" s="2" t="s">
        <v>49</v>
      </c>
      <c r="B115" s="2" t="s">
        <v>1311</v>
      </c>
      <c r="C115" s="2" t="s">
        <v>419</v>
      </c>
      <c r="D115" s="2" t="s">
        <v>44</v>
      </c>
      <c r="E115" s="2" t="s">
        <v>27</v>
      </c>
      <c r="F115" s="2" t="s">
        <v>420</v>
      </c>
      <c r="G115" s="2" t="s">
        <v>421</v>
      </c>
      <c r="H115" s="2" t="s">
        <v>422</v>
      </c>
      <c r="I115" s="2" t="s">
        <v>182</v>
      </c>
      <c r="J115" s="2" t="s">
        <v>423</v>
      </c>
      <c r="K115" s="2" t="s">
        <v>424</v>
      </c>
      <c r="L115" s="3">
        <f ca="1">NOW()</f>
        <v>45581.46350208333</v>
      </c>
      <c r="M115" s="4">
        <f ca="1">L115-K115</f>
        <v>0.75741412036586553</v>
      </c>
      <c r="N115" s="2">
        <f ca="1">DAYS360(K115,L115)</f>
        <v>1</v>
      </c>
      <c r="O115" s="2" t="s">
        <v>1325</v>
      </c>
    </row>
    <row r="116" spans="1:15">
      <c r="A116" s="2" t="s">
        <v>49</v>
      </c>
      <c r="B116" s="2" t="s">
        <v>1311</v>
      </c>
      <c r="C116" s="2" t="s">
        <v>501</v>
      </c>
      <c r="D116" s="2" t="s">
        <v>502</v>
      </c>
      <c r="E116" s="2" t="s">
        <v>17</v>
      </c>
      <c r="F116" s="2" t="s">
        <v>503</v>
      </c>
      <c r="G116" s="2" t="s">
        <v>504</v>
      </c>
      <c r="H116" s="2" t="s">
        <v>505</v>
      </c>
      <c r="I116" s="2" t="s">
        <v>506</v>
      </c>
      <c r="J116" s="2" t="s">
        <v>507</v>
      </c>
      <c r="K116" s="2" t="s">
        <v>508</v>
      </c>
      <c r="L116" s="3">
        <f ca="1">NOW()</f>
        <v>45581.46350208333</v>
      </c>
      <c r="M116" s="4">
        <f ca="1">L116-K116</f>
        <v>0.99695115740178153</v>
      </c>
      <c r="N116" s="2">
        <f ca="1">DAYS360(K116,L116)</f>
        <v>1</v>
      </c>
      <c r="O116" s="2" t="s">
        <v>1325</v>
      </c>
    </row>
    <row r="117" spans="1:15">
      <c r="A117" s="2" t="s">
        <v>49</v>
      </c>
      <c r="B117" s="2" t="s">
        <v>1311</v>
      </c>
      <c r="C117" s="2" t="s">
        <v>335</v>
      </c>
      <c r="D117" s="2" t="s">
        <v>336</v>
      </c>
      <c r="E117" s="2" t="s">
        <v>33</v>
      </c>
      <c r="F117" s="2" t="s">
        <v>337</v>
      </c>
      <c r="G117" s="2" t="s">
        <v>338</v>
      </c>
      <c r="H117" s="2" t="s">
        <v>339</v>
      </c>
      <c r="I117" s="2" t="s">
        <v>340</v>
      </c>
      <c r="J117" s="2" t="s">
        <v>341</v>
      </c>
      <c r="K117" s="2" t="s">
        <v>342</v>
      </c>
      <c r="L117" s="3">
        <f ca="1">NOW()</f>
        <v>45581.46350208333</v>
      </c>
      <c r="M117" s="4">
        <f ca="1">L117-K117</f>
        <v>0.57230995369900484</v>
      </c>
      <c r="N117" s="2">
        <f ca="1">DAYS360(K117,L117)</f>
        <v>1</v>
      </c>
      <c r="O117" s="2" t="s">
        <v>1325</v>
      </c>
    </row>
    <row r="118" spans="1:15">
      <c r="A118" s="2" t="s">
        <v>49</v>
      </c>
      <c r="B118" s="2" t="s">
        <v>1311</v>
      </c>
      <c r="C118" s="2" t="s">
        <v>381</v>
      </c>
      <c r="D118" s="2" t="s">
        <v>382</v>
      </c>
      <c r="E118" s="2" t="s">
        <v>33</v>
      </c>
      <c r="F118" s="2" t="s">
        <v>383</v>
      </c>
      <c r="G118" s="2" t="s">
        <v>384</v>
      </c>
      <c r="H118" s="2" t="s">
        <v>385</v>
      </c>
      <c r="I118" s="2" t="s">
        <v>386</v>
      </c>
      <c r="J118" s="2" t="s">
        <v>387</v>
      </c>
      <c r="K118" s="2" t="s">
        <v>388</v>
      </c>
      <c r="L118" s="3">
        <f ca="1">NOW()</f>
        <v>45581.46350208333</v>
      </c>
      <c r="M118" s="4">
        <f ca="1">L118-K118</f>
        <v>0.71471736110834172</v>
      </c>
      <c r="N118" s="2">
        <f ca="1">DAYS360(K118,L118)</f>
        <v>1</v>
      </c>
      <c r="O118" s="2" t="s">
        <v>1325</v>
      </c>
    </row>
    <row r="119" spans="1:15">
      <c r="A119" s="2" t="s">
        <v>49</v>
      </c>
      <c r="B119" s="2" t="s">
        <v>1311</v>
      </c>
      <c r="C119" s="2" t="s">
        <v>389</v>
      </c>
      <c r="D119" s="2" t="s">
        <v>382</v>
      </c>
      <c r="E119" s="2" t="s">
        <v>33</v>
      </c>
      <c r="F119" s="2" t="s">
        <v>390</v>
      </c>
      <c r="G119" s="2" t="s">
        <v>391</v>
      </c>
      <c r="H119" s="2" t="s">
        <v>392</v>
      </c>
      <c r="I119" s="2" t="s">
        <v>393</v>
      </c>
      <c r="J119" s="2" t="s">
        <v>394</v>
      </c>
      <c r="K119" s="2" t="s">
        <v>395</v>
      </c>
      <c r="L119" s="3">
        <f ca="1">NOW()</f>
        <v>45581.46350208333</v>
      </c>
      <c r="M119" s="4">
        <f ca="1">L119-K119</f>
        <v>0.71475208333140472</v>
      </c>
      <c r="N119" s="2">
        <f ca="1">DAYS360(K119,L119)</f>
        <v>1</v>
      </c>
      <c r="O119" s="2" t="s">
        <v>1325</v>
      </c>
    </row>
    <row r="120" spans="1:15">
      <c r="A120" s="2" t="s">
        <v>49</v>
      </c>
      <c r="B120" s="2" t="s">
        <v>1311</v>
      </c>
      <c r="C120" s="2" t="s">
        <v>307</v>
      </c>
      <c r="D120" s="2" t="s">
        <v>308</v>
      </c>
      <c r="E120" s="2" t="s">
        <v>29</v>
      </c>
      <c r="F120" s="2" t="s">
        <v>309</v>
      </c>
      <c r="G120" s="2" t="s">
        <v>310</v>
      </c>
      <c r="H120" s="2" t="s">
        <v>311</v>
      </c>
      <c r="I120" s="2" t="s">
        <v>312</v>
      </c>
      <c r="J120" s="2" t="s">
        <v>313</v>
      </c>
      <c r="K120" s="2" t="s">
        <v>314</v>
      </c>
      <c r="L120" s="3">
        <f ca="1">NOW()</f>
        <v>45581.46350208333</v>
      </c>
      <c r="M120" s="4">
        <f ca="1">L120-K120</f>
        <v>0.50252986110717757</v>
      </c>
      <c r="N120" s="2">
        <f ca="1">DAYS360(K120,L120)</f>
        <v>1</v>
      </c>
      <c r="O120" s="2" t="s">
        <v>1325</v>
      </c>
    </row>
    <row r="121" spans="1:15">
      <c r="A121" s="2" t="s">
        <v>49</v>
      </c>
      <c r="B121" s="2" t="s">
        <v>1311</v>
      </c>
      <c r="C121" s="2" t="s">
        <v>315</v>
      </c>
      <c r="D121" s="2" t="s">
        <v>316</v>
      </c>
      <c r="E121" s="2" t="s">
        <v>24</v>
      </c>
      <c r="F121" s="2" t="s">
        <v>317</v>
      </c>
      <c r="G121" s="2" t="s">
        <v>318</v>
      </c>
      <c r="H121" s="2" t="s">
        <v>319</v>
      </c>
      <c r="I121" s="2" t="s">
        <v>320</v>
      </c>
      <c r="J121" s="2" t="s">
        <v>321</v>
      </c>
      <c r="K121" s="2" t="s">
        <v>322</v>
      </c>
      <c r="L121" s="3">
        <f ca="1">NOW()</f>
        <v>45581.46350208333</v>
      </c>
      <c r="M121" s="4">
        <f ca="1">L121-K121</f>
        <v>0.53299282406806014</v>
      </c>
      <c r="N121" s="2">
        <f ca="1">DAYS360(K121,L121)</f>
        <v>1</v>
      </c>
      <c r="O121" s="2" t="s">
        <v>1325</v>
      </c>
    </row>
    <row r="122" spans="1:15">
      <c r="A122" s="2" t="s">
        <v>49</v>
      </c>
      <c r="B122" s="2" t="s">
        <v>1311</v>
      </c>
      <c r="C122" s="2" t="s">
        <v>425</v>
      </c>
      <c r="D122" s="2" t="s">
        <v>426</v>
      </c>
      <c r="E122" s="2" t="s">
        <v>24</v>
      </c>
      <c r="F122" s="2" t="s">
        <v>427</v>
      </c>
      <c r="G122" s="2" t="s">
        <v>428</v>
      </c>
      <c r="H122" s="2" t="s">
        <v>429</v>
      </c>
      <c r="I122" s="2" t="s">
        <v>430</v>
      </c>
      <c r="J122" s="2" t="s">
        <v>431</v>
      </c>
      <c r="K122" s="2" t="s">
        <v>432</v>
      </c>
      <c r="L122" s="3">
        <f ca="1">NOW()</f>
        <v>45581.46350208333</v>
      </c>
      <c r="M122" s="4">
        <f ca="1">L122-K122</f>
        <v>0.79068958332936745</v>
      </c>
      <c r="N122" s="2">
        <f ca="1">DAYS360(K122,L122)</f>
        <v>1</v>
      </c>
      <c r="O122" s="2" t="s">
        <v>1325</v>
      </c>
    </row>
    <row r="123" spans="1:15">
      <c r="A123" s="2" t="s">
        <v>49</v>
      </c>
      <c r="B123" s="2" t="s">
        <v>1311</v>
      </c>
      <c r="C123" s="2" t="s">
        <v>404</v>
      </c>
      <c r="D123" s="2" t="s">
        <v>405</v>
      </c>
      <c r="E123" s="2" t="s">
        <v>18</v>
      </c>
      <c r="F123" s="2" t="s">
        <v>406</v>
      </c>
      <c r="G123" s="2" t="s">
        <v>407</v>
      </c>
      <c r="H123" s="2" t="s">
        <v>46</v>
      </c>
      <c r="I123" s="2" t="s">
        <v>408</v>
      </c>
      <c r="J123" s="2" t="s">
        <v>409</v>
      </c>
      <c r="K123" s="2" t="s">
        <v>410</v>
      </c>
      <c r="L123" s="3">
        <f ca="1">NOW()</f>
        <v>45581.46350208333</v>
      </c>
      <c r="M123" s="4">
        <f ca="1">L123-K123</f>
        <v>0.74033078703359934</v>
      </c>
      <c r="N123" s="2">
        <f ca="1">DAYS360(K123,L123)</f>
        <v>1</v>
      </c>
      <c r="O123" s="2" t="s">
        <v>1325</v>
      </c>
    </row>
    <row r="124" spans="1:15">
      <c r="A124" s="2" t="s">
        <v>49</v>
      </c>
      <c r="B124" s="2" t="s">
        <v>1311</v>
      </c>
      <c r="C124" s="2" t="s">
        <v>463</v>
      </c>
      <c r="D124" s="2" t="s">
        <v>464</v>
      </c>
      <c r="E124" s="2" t="s">
        <v>18</v>
      </c>
      <c r="F124" s="2" t="s">
        <v>465</v>
      </c>
      <c r="G124" s="2" t="s">
        <v>466</v>
      </c>
      <c r="H124" s="2" t="s">
        <v>467</v>
      </c>
      <c r="I124" s="2" t="s">
        <v>468</v>
      </c>
      <c r="J124" s="2" t="s">
        <v>469</v>
      </c>
      <c r="K124" s="2" t="s">
        <v>470</v>
      </c>
      <c r="L124" s="3">
        <f ca="1">NOW()</f>
        <v>45581.46350208333</v>
      </c>
      <c r="M124" s="4">
        <f ca="1">L124-K124</f>
        <v>0.91634930555301253</v>
      </c>
      <c r="N124" s="2">
        <f ca="1">DAYS360(K124,L124)</f>
        <v>1</v>
      </c>
      <c r="O124" s="2" t="s">
        <v>1325</v>
      </c>
    </row>
    <row r="125" spans="1:15">
      <c r="A125" s="2" t="s">
        <v>49</v>
      </c>
      <c r="B125" s="2" t="s">
        <v>1311</v>
      </c>
      <c r="C125" s="2" t="s">
        <v>411</v>
      </c>
      <c r="D125" s="2" t="s">
        <v>412</v>
      </c>
      <c r="E125" s="2" t="s">
        <v>11</v>
      </c>
      <c r="F125" s="2" t="s">
        <v>413</v>
      </c>
      <c r="G125" s="2" t="s">
        <v>414</v>
      </c>
      <c r="H125" s="2" t="s">
        <v>415</v>
      </c>
      <c r="I125" s="2" t="s">
        <v>416</v>
      </c>
      <c r="J125" s="2" t="s">
        <v>417</v>
      </c>
      <c r="K125" s="2" t="s">
        <v>418</v>
      </c>
      <c r="L125" s="3">
        <f ca="1">NOW()</f>
        <v>45581.46350208333</v>
      </c>
      <c r="M125" s="4">
        <f ca="1">L125-K125</f>
        <v>0.74438171296060318</v>
      </c>
      <c r="N125" s="2">
        <f ca="1">DAYS360(K125,L125)</f>
        <v>1</v>
      </c>
      <c r="O125" s="2" t="s">
        <v>1325</v>
      </c>
    </row>
    <row r="126" spans="1:15">
      <c r="A126" s="2" t="s">
        <v>49</v>
      </c>
      <c r="B126" s="2" t="s">
        <v>1311</v>
      </c>
      <c r="C126" s="2" t="s">
        <v>456</v>
      </c>
      <c r="D126" s="2" t="s">
        <v>40</v>
      </c>
      <c r="E126" s="2" t="s">
        <v>11</v>
      </c>
      <c r="F126" s="2" t="s">
        <v>457</v>
      </c>
      <c r="G126" s="2" t="s">
        <v>458</v>
      </c>
      <c r="H126" s="2" t="s">
        <v>459</v>
      </c>
      <c r="I126" s="2" t="s">
        <v>460</v>
      </c>
      <c r="J126" s="2" t="s">
        <v>461</v>
      </c>
      <c r="K126" s="2" t="s">
        <v>462</v>
      </c>
      <c r="L126" s="3">
        <f ca="1">NOW()</f>
        <v>45581.46350208333</v>
      </c>
      <c r="M126" s="4">
        <f ca="1">L126-K126</f>
        <v>0.88376828703621868</v>
      </c>
      <c r="N126" s="2">
        <f ca="1">DAYS360(K126,L126)</f>
        <v>1</v>
      </c>
      <c r="O126" s="2" t="s">
        <v>1325</v>
      </c>
    </row>
    <row r="127" spans="1:15">
      <c r="A127" s="2" t="s">
        <v>49</v>
      </c>
      <c r="B127" s="2" t="s">
        <v>1311</v>
      </c>
      <c r="C127" s="2" t="s">
        <v>349</v>
      </c>
      <c r="D127" s="2" t="s">
        <v>350</v>
      </c>
      <c r="E127" s="2" t="s">
        <v>19</v>
      </c>
      <c r="F127" s="2" t="s">
        <v>351</v>
      </c>
      <c r="G127" s="2" t="s">
        <v>352</v>
      </c>
      <c r="H127" s="2" t="s">
        <v>353</v>
      </c>
      <c r="I127" s="2" t="s">
        <v>354</v>
      </c>
      <c r="J127" s="2" t="s">
        <v>355</v>
      </c>
      <c r="K127" s="2" t="s">
        <v>356</v>
      </c>
      <c r="L127" s="3">
        <f ca="1">NOW()</f>
        <v>45581.46350208333</v>
      </c>
      <c r="M127" s="4">
        <f ca="1">L127-K127</f>
        <v>0.67697430555563187</v>
      </c>
      <c r="N127" s="2">
        <f ca="1">DAYS360(K127,L127)</f>
        <v>1</v>
      </c>
      <c r="O127" s="2" t="s">
        <v>1325</v>
      </c>
    </row>
    <row r="128" spans="1:15">
      <c r="A128" s="2" t="s">
        <v>49</v>
      </c>
      <c r="B128" s="2" t="s">
        <v>26</v>
      </c>
      <c r="C128" s="2" t="s">
        <v>343</v>
      </c>
      <c r="D128" s="2" t="s">
        <v>32</v>
      </c>
      <c r="E128" s="2" t="s">
        <v>32</v>
      </c>
      <c r="F128" s="2" t="s">
        <v>344</v>
      </c>
      <c r="G128" s="2" t="s">
        <v>12</v>
      </c>
      <c r="H128" s="2" t="s">
        <v>345</v>
      </c>
      <c r="I128" s="2" t="s">
        <v>346</v>
      </c>
      <c r="J128" s="2" t="s">
        <v>347</v>
      </c>
      <c r="K128" s="2" t="s">
        <v>348</v>
      </c>
      <c r="L128" s="3">
        <f ca="1">NOW()</f>
        <v>45581.46350208333</v>
      </c>
      <c r="M128" s="4">
        <f ca="1">L128-K128</f>
        <v>0.6398331018499448</v>
      </c>
      <c r="N128" s="2">
        <f ca="1">DAYS360(K128,L128)</f>
        <v>1</v>
      </c>
      <c r="O128" s="2" t="s">
        <v>1325</v>
      </c>
    </row>
    <row r="129" spans="1:15">
      <c r="A129" s="2" t="s">
        <v>49</v>
      </c>
      <c r="B129" s="2" t="s">
        <v>26</v>
      </c>
      <c r="C129" s="2" t="s">
        <v>487</v>
      </c>
      <c r="D129" s="2" t="s">
        <v>32</v>
      </c>
      <c r="E129" s="2" t="s">
        <v>32</v>
      </c>
      <c r="F129" s="2" t="s">
        <v>488</v>
      </c>
      <c r="G129" s="2" t="s">
        <v>12</v>
      </c>
      <c r="H129" s="2" t="s">
        <v>489</v>
      </c>
      <c r="I129" s="2" t="s">
        <v>490</v>
      </c>
      <c r="J129" s="2" t="s">
        <v>491</v>
      </c>
      <c r="K129" s="2" t="s">
        <v>492</v>
      </c>
      <c r="L129" s="3">
        <f ca="1">NOW()</f>
        <v>45581.46350208333</v>
      </c>
      <c r="M129" s="4">
        <f ca="1">L129-K129</f>
        <v>0.94071273147710599</v>
      </c>
      <c r="N129" s="2">
        <f ca="1">DAYS360(K129,L129)</f>
        <v>1</v>
      </c>
      <c r="O129" s="2" t="s">
        <v>1325</v>
      </c>
    </row>
    <row r="130" spans="1:15">
      <c r="A130" s="2" t="s">
        <v>49</v>
      </c>
      <c r="B130" s="2" t="s">
        <v>1312</v>
      </c>
      <c r="C130" s="2" t="s">
        <v>493</v>
      </c>
      <c r="D130" s="2" t="s">
        <v>494</v>
      </c>
      <c r="E130" s="2" t="s">
        <v>33</v>
      </c>
      <c r="F130" s="2" t="s">
        <v>495</v>
      </c>
      <c r="G130" s="2" t="s">
        <v>496</v>
      </c>
      <c r="H130" s="2" t="s">
        <v>497</v>
      </c>
      <c r="I130" s="2" t="s">
        <v>498</v>
      </c>
      <c r="J130" s="2" t="s">
        <v>499</v>
      </c>
      <c r="K130" s="2" t="s">
        <v>500</v>
      </c>
      <c r="L130" s="3">
        <f ca="1">NOW()</f>
        <v>45581.46350208333</v>
      </c>
      <c r="M130" s="4">
        <f ca="1">L130-K130</f>
        <v>0.95815486110950587</v>
      </c>
      <c r="N130" s="2">
        <f ca="1">DAYS360(K130,L130)</f>
        <v>1</v>
      </c>
      <c r="O130" s="2" t="s">
        <v>1325</v>
      </c>
    </row>
    <row r="131" spans="1:15">
      <c r="A131" s="2" t="s">
        <v>49</v>
      </c>
      <c r="B131" s="2" t="s">
        <v>1312</v>
      </c>
      <c r="C131" s="2" t="s">
        <v>396</v>
      </c>
      <c r="D131" s="2" t="s">
        <v>397</v>
      </c>
      <c r="E131" s="2" t="s">
        <v>18</v>
      </c>
      <c r="F131" s="2" t="s">
        <v>398</v>
      </c>
      <c r="G131" s="2" t="s">
        <v>399</v>
      </c>
      <c r="H131" s="2" t="s">
        <v>400</v>
      </c>
      <c r="I131" s="2" t="s">
        <v>401</v>
      </c>
      <c r="J131" s="2" t="s">
        <v>402</v>
      </c>
      <c r="K131" s="2" t="s">
        <v>403</v>
      </c>
      <c r="L131" s="3">
        <f ca="1">NOW()</f>
        <v>45581.46350208333</v>
      </c>
      <c r="M131" s="4">
        <f ca="1">L131-K131</f>
        <v>0.73058541666250676</v>
      </c>
      <c r="N131" s="2">
        <f ca="1">DAYS360(K131,L131)</f>
        <v>1</v>
      </c>
      <c r="O131" s="2" t="s">
        <v>1325</v>
      </c>
    </row>
    <row r="132" spans="1:15">
      <c r="A132" s="2" t="s">
        <v>49</v>
      </c>
      <c r="B132" s="2" t="s">
        <v>1312</v>
      </c>
      <c r="C132" s="2" t="s">
        <v>479</v>
      </c>
      <c r="D132" s="2" t="s">
        <v>480</v>
      </c>
      <c r="E132" s="2" t="s">
        <v>18</v>
      </c>
      <c r="F132" s="2" t="s">
        <v>481</v>
      </c>
      <c r="G132" s="2" t="s">
        <v>482</v>
      </c>
      <c r="H132" s="2" t="s">
        <v>483</v>
      </c>
      <c r="I132" s="2" t="s">
        <v>484</v>
      </c>
      <c r="J132" s="2" t="s">
        <v>485</v>
      </c>
      <c r="K132" s="2" t="s">
        <v>486</v>
      </c>
      <c r="L132" s="3">
        <f ca="1">NOW()</f>
        <v>45581.46350208333</v>
      </c>
      <c r="M132" s="4">
        <f ca="1">L132-K132</f>
        <v>0.93608310184936272</v>
      </c>
      <c r="N132" s="2">
        <f ca="1">DAYS360(K132,L132)</f>
        <v>1</v>
      </c>
      <c r="O132" s="2" t="s">
        <v>1325</v>
      </c>
    </row>
    <row r="133" spans="1:15">
      <c r="A133" s="2" t="s">
        <v>49</v>
      </c>
      <c r="B133" s="2" t="s">
        <v>1313</v>
      </c>
      <c r="C133" s="2" t="s">
        <v>471</v>
      </c>
      <c r="D133" s="2" t="s">
        <v>472</v>
      </c>
      <c r="E133" s="2" t="s">
        <v>22</v>
      </c>
      <c r="F133" s="2" t="s">
        <v>473</v>
      </c>
      <c r="G133" s="2" t="s">
        <v>474</v>
      </c>
      <c r="H133" s="2" t="s">
        <v>475</v>
      </c>
      <c r="I133" s="2" t="s">
        <v>476</v>
      </c>
      <c r="J133" s="2" t="s">
        <v>477</v>
      </c>
      <c r="K133" s="2" t="s">
        <v>478</v>
      </c>
      <c r="L133" s="3">
        <f ca="1">NOW()</f>
        <v>45581.46350208333</v>
      </c>
      <c r="M133" s="4">
        <f ca="1">L133-K133</f>
        <v>0.92839791666483507</v>
      </c>
      <c r="N133" s="2">
        <f ca="1">DAYS360(K133,L133)</f>
        <v>1</v>
      </c>
      <c r="O133" s="2" t="s">
        <v>1325</v>
      </c>
    </row>
    <row r="134" spans="1:15">
      <c r="A134" s="2" t="s">
        <v>49</v>
      </c>
      <c r="B134" s="2" t="s">
        <v>1311</v>
      </c>
      <c r="C134" s="2" t="s">
        <v>125</v>
      </c>
      <c r="D134" s="2" t="s">
        <v>126</v>
      </c>
      <c r="E134" s="2" t="s">
        <v>15</v>
      </c>
      <c r="F134" s="2" t="s">
        <v>127</v>
      </c>
      <c r="G134" s="2" t="s">
        <v>128</v>
      </c>
      <c r="H134" s="2" t="s">
        <v>129</v>
      </c>
      <c r="I134" s="2" t="s">
        <v>130</v>
      </c>
      <c r="J134" s="2" t="s">
        <v>131</v>
      </c>
      <c r="K134" s="2" t="s">
        <v>132</v>
      </c>
      <c r="L134" s="3">
        <f ca="1">NOW()</f>
        <v>45581.46350208333</v>
      </c>
      <c r="M134" s="4">
        <f ca="1">L134-K134</f>
        <v>4.1846990738122258E-2</v>
      </c>
      <c r="N134" s="2">
        <f ca="1">DAYS360(K134,L134)</f>
        <v>0</v>
      </c>
      <c r="O134" s="2" t="s">
        <v>1325</v>
      </c>
    </row>
    <row r="135" spans="1:15">
      <c r="A135" s="2" t="s">
        <v>49</v>
      </c>
      <c r="B135" s="2" t="s">
        <v>1311</v>
      </c>
      <c r="C135" s="2" t="s">
        <v>133</v>
      </c>
      <c r="D135" s="2" t="s">
        <v>126</v>
      </c>
      <c r="E135" s="2" t="s">
        <v>15</v>
      </c>
      <c r="F135" s="2" t="s">
        <v>134</v>
      </c>
      <c r="G135" s="2" t="s">
        <v>135</v>
      </c>
      <c r="H135" s="2" t="s">
        <v>129</v>
      </c>
      <c r="I135" s="2" t="s">
        <v>136</v>
      </c>
      <c r="J135" s="2" t="s">
        <v>137</v>
      </c>
      <c r="K135" s="2" t="s">
        <v>132</v>
      </c>
      <c r="L135" s="3">
        <f ca="1">NOW()</f>
        <v>45581.46350208333</v>
      </c>
      <c r="M135" s="4">
        <f ca="1">L135-K135</f>
        <v>4.1846990738122258E-2</v>
      </c>
      <c r="N135" s="2">
        <f ca="1">DAYS360(K135,L135)</f>
        <v>0</v>
      </c>
      <c r="O135" s="2" t="s">
        <v>1325</v>
      </c>
    </row>
    <row r="136" spans="1:15">
      <c r="A136" s="2" t="s">
        <v>49</v>
      </c>
      <c r="B136" s="2" t="s">
        <v>1311</v>
      </c>
      <c r="C136" s="2" t="s">
        <v>138</v>
      </c>
      <c r="D136" s="2" t="s">
        <v>126</v>
      </c>
      <c r="E136" s="2" t="s">
        <v>15</v>
      </c>
      <c r="F136" s="2" t="s">
        <v>139</v>
      </c>
      <c r="G136" s="2" t="s">
        <v>140</v>
      </c>
      <c r="H136" s="2" t="s">
        <v>141</v>
      </c>
      <c r="I136" s="2" t="s">
        <v>142</v>
      </c>
      <c r="J136" s="2" t="s">
        <v>143</v>
      </c>
      <c r="K136" s="2" t="s">
        <v>144</v>
      </c>
      <c r="L136" s="3">
        <f ca="1">NOW()</f>
        <v>45581.46350208333</v>
      </c>
      <c r="M136" s="4">
        <f ca="1">L136-K136</f>
        <v>4.1870138884405605E-2</v>
      </c>
      <c r="N136" s="2">
        <f ca="1">DAYS360(K136,L136)</f>
        <v>0</v>
      </c>
      <c r="O136" s="2" t="s">
        <v>1325</v>
      </c>
    </row>
    <row r="137" spans="1:15">
      <c r="A137" s="2" t="s">
        <v>49</v>
      </c>
      <c r="B137" s="2" t="s">
        <v>1311</v>
      </c>
      <c r="C137" s="2" t="s">
        <v>111</v>
      </c>
      <c r="D137" s="2" t="s">
        <v>112</v>
      </c>
      <c r="E137" s="2" t="s">
        <v>13</v>
      </c>
      <c r="F137" s="2" t="s">
        <v>113</v>
      </c>
      <c r="G137" s="2" t="s">
        <v>114</v>
      </c>
      <c r="H137" s="2" t="s">
        <v>34</v>
      </c>
      <c r="I137" s="2" t="s">
        <v>115</v>
      </c>
      <c r="J137" s="2" t="s">
        <v>116</v>
      </c>
      <c r="K137" s="2" t="s">
        <v>117</v>
      </c>
      <c r="L137" s="3">
        <f ca="1">NOW()</f>
        <v>45581.46350208333</v>
      </c>
      <c r="M137" s="4">
        <f ca="1">L137-K137</f>
        <v>3.9844675920903683E-2</v>
      </c>
      <c r="N137" s="2">
        <f ca="1">DAYS360(K137,L137)</f>
        <v>0</v>
      </c>
      <c r="O137" s="2" t="s">
        <v>1325</v>
      </c>
    </row>
    <row r="138" spans="1:15">
      <c r="A138" s="2" t="s">
        <v>49</v>
      </c>
      <c r="B138" s="2" t="s">
        <v>1311</v>
      </c>
      <c r="C138" s="2" t="s">
        <v>118</v>
      </c>
      <c r="D138" s="2" t="s">
        <v>112</v>
      </c>
      <c r="E138" s="2" t="s">
        <v>13</v>
      </c>
      <c r="F138" s="2" t="s">
        <v>119</v>
      </c>
      <c r="G138" s="2" t="s">
        <v>120</v>
      </c>
      <c r="H138" s="2" t="s">
        <v>121</v>
      </c>
      <c r="I138" s="2" t="s">
        <v>122</v>
      </c>
      <c r="J138" s="2" t="s">
        <v>123</v>
      </c>
      <c r="K138" s="2" t="s">
        <v>124</v>
      </c>
      <c r="L138" s="3">
        <f ca="1">NOW()</f>
        <v>45581.46350208333</v>
      </c>
      <c r="M138" s="4">
        <f ca="1">L138-K138</f>
        <v>3.9902546290250029E-2</v>
      </c>
      <c r="N138" s="2">
        <f ca="1">DAYS360(K138,L138)</f>
        <v>0</v>
      </c>
      <c r="O138" s="2" t="s">
        <v>1325</v>
      </c>
    </row>
    <row r="139" spans="1:15">
      <c r="A139" s="2" t="s">
        <v>49</v>
      </c>
      <c r="B139" s="2" t="s">
        <v>1311</v>
      </c>
      <c r="C139" s="2" t="s">
        <v>50</v>
      </c>
      <c r="D139" s="2" t="s">
        <v>51</v>
      </c>
      <c r="E139" s="2" t="s">
        <v>20</v>
      </c>
      <c r="F139" s="2" t="s">
        <v>52</v>
      </c>
      <c r="G139" s="2" t="s">
        <v>53</v>
      </c>
      <c r="H139" s="2" t="s">
        <v>54</v>
      </c>
      <c r="I139" s="2" t="s">
        <v>55</v>
      </c>
      <c r="J139" s="2" t="s">
        <v>56</v>
      </c>
      <c r="K139" s="2" t="s">
        <v>57</v>
      </c>
      <c r="L139" s="3">
        <f ca="1">NOW()</f>
        <v>45581.46350208333</v>
      </c>
      <c r="M139" s="4">
        <f ca="1">L139-K139</f>
        <v>3.0076157403527759E-2</v>
      </c>
      <c r="N139" s="2">
        <f ca="1">DAYS360(K139,L139)</f>
        <v>0</v>
      </c>
      <c r="O139" s="2" t="s">
        <v>1325</v>
      </c>
    </row>
    <row r="140" spans="1:15">
      <c r="A140" s="2" t="s">
        <v>49</v>
      </c>
      <c r="B140" s="2" t="s">
        <v>1311</v>
      </c>
      <c r="C140" s="2" t="s">
        <v>103</v>
      </c>
      <c r="D140" s="2" t="s">
        <v>104</v>
      </c>
      <c r="E140" s="2" t="s">
        <v>20</v>
      </c>
      <c r="F140" s="2" t="s">
        <v>105</v>
      </c>
      <c r="G140" s="2" t="s">
        <v>106</v>
      </c>
      <c r="H140" s="2" t="s">
        <v>107</v>
      </c>
      <c r="I140" s="2" t="s">
        <v>108</v>
      </c>
      <c r="J140" s="2" t="s">
        <v>109</v>
      </c>
      <c r="K140" s="2" t="s">
        <v>110</v>
      </c>
      <c r="L140" s="3">
        <f ca="1">NOW()</f>
        <v>45581.46350208333</v>
      </c>
      <c r="M140" s="4">
        <f ca="1">L140-K140</f>
        <v>3.9821527774620336E-2</v>
      </c>
      <c r="N140" s="2">
        <f ca="1">DAYS360(K140,L140)</f>
        <v>0</v>
      </c>
      <c r="O140" s="2" t="s">
        <v>1325</v>
      </c>
    </row>
    <row r="141" spans="1:15">
      <c r="A141" s="2" t="s">
        <v>49</v>
      </c>
      <c r="B141" s="2" t="s">
        <v>1311</v>
      </c>
      <c r="C141" s="2" t="s">
        <v>145</v>
      </c>
      <c r="D141" s="2" t="s">
        <v>146</v>
      </c>
      <c r="E141" s="2" t="s">
        <v>14</v>
      </c>
      <c r="F141" s="2" t="s">
        <v>147</v>
      </c>
      <c r="G141" s="2" t="s">
        <v>148</v>
      </c>
      <c r="H141" s="2" t="s">
        <v>149</v>
      </c>
      <c r="I141" s="2" t="s">
        <v>150</v>
      </c>
      <c r="J141" s="2" t="s">
        <v>151</v>
      </c>
      <c r="K141" s="2" t="s">
        <v>152</v>
      </c>
      <c r="L141" s="3">
        <f ca="1">NOW()</f>
        <v>45581.46350208333</v>
      </c>
      <c r="M141" s="4">
        <f ca="1">L141-K141</f>
        <v>5.7680324069224298E-2</v>
      </c>
      <c r="N141" s="2">
        <f ca="1">DAYS360(K141,L141)</f>
        <v>0</v>
      </c>
      <c r="O141" s="2" t="s">
        <v>1325</v>
      </c>
    </row>
    <row r="142" spans="1:15">
      <c r="A142" s="2" t="s">
        <v>49</v>
      </c>
      <c r="B142" s="2" t="s">
        <v>1311</v>
      </c>
      <c r="C142" s="2" t="s">
        <v>239</v>
      </c>
      <c r="D142" s="2" t="s">
        <v>240</v>
      </c>
      <c r="E142" s="2" t="s">
        <v>14</v>
      </c>
      <c r="F142" s="2" t="s">
        <v>241</v>
      </c>
      <c r="G142" s="2" t="s">
        <v>242</v>
      </c>
      <c r="H142" s="2" t="s">
        <v>243</v>
      </c>
      <c r="I142" s="2" t="s">
        <v>244</v>
      </c>
      <c r="J142" s="2" t="s">
        <v>245</v>
      </c>
      <c r="K142" s="2" t="s">
        <v>246</v>
      </c>
      <c r="L142" s="3">
        <f ca="1">NOW()</f>
        <v>45581.46350208333</v>
      </c>
      <c r="M142" s="4">
        <f ca="1">L142-K142</f>
        <v>0.17234467592061264</v>
      </c>
      <c r="N142" s="2">
        <f ca="1">DAYS360(K142,L142)</f>
        <v>0</v>
      </c>
      <c r="O142" s="2" t="s">
        <v>1325</v>
      </c>
    </row>
    <row r="143" spans="1:15">
      <c r="A143" s="2" t="s">
        <v>49</v>
      </c>
      <c r="B143" s="2" t="s">
        <v>1311</v>
      </c>
      <c r="C143" s="2" t="s">
        <v>247</v>
      </c>
      <c r="D143" s="2" t="s">
        <v>240</v>
      </c>
      <c r="E143" s="2" t="s">
        <v>14</v>
      </c>
      <c r="F143" s="2" t="s">
        <v>248</v>
      </c>
      <c r="G143" s="2" t="s">
        <v>249</v>
      </c>
      <c r="H143" s="2" t="s">
        <v>250</v>
      </c>
      <c r="I143" s="2" t="s">
        <v>251</v>
      </c>
      <c r="J143" s="2" t="s">
        <v>252</v>
      </c>
      <c r="K143" s="2" t="s">
        <v>253</v>
      </c>
      <c r="L143" s="3">
        <f ca="1">NOW()</f>
        <v>45581.46350208333</v>
      </c>
      <c r="M143" s="4">
        <f ca="1">L143-K143</f>
        <v>0.1724256944435183</v>
      </c>
      <c r="N143" s="2">
        <f ca="1">DAYS360(K143,L143)</f>
        <v>0</v>
      </c>
      <c r="O143" s="2" t="s">
        <v>1325</v>
      </c>
    </row>
    <row r="144" spans="1:15">
      <c r="A144" s="2" t="s">
        <v>49</v>
      </c>
      <c r="B144" s="2" t="s">
        <v>1311</v>
      </c>
      <c r="C144" s="2" t="s">
        <v>161</v>
      </c>
      <c r="D144" s="2" t="s">
        <v>162</v>
      </c>
      <c r="E144" s="2" t="s">
        <v>15</v>
      </c>
      <c r="F144" s="2" t="s">
        <v>163</v>
      </c>
      <c r="G144" s="2" t="s">
        <v>164</v>
      </c>
      <c r="H144" s="2" t="s">
        <v>165</v>
      </c>
      <c r="I144" s="2" t="s">
        <v>166</v>
      </c>
      <c r="J144" s="2" t="s">
        <v>167</v>
      </c>
      <c r="K144" s="2" t="s">
        <v>168</v>
      </c>
      <c r="L144" s="3">
        <f ca="1">NOW()</f>
        <v>45581.46350208333</v>
      </c>
      <c r="M144" s="4">
        <f ca="1">L144-K144</f>
        <v>6.3502083328785375E-2</v>
      </c>
      <c r="N144" s="2">
        <f ca="1">DAYS360(K144,L144)</f>
        <v>0</v>
      </c>
      <c r="O144" s="2" t="s">
        <v>1325</v>
      </c>
    </row>
    <row r="145" spans="1:15">
      <c r="A145" s="2" t="s">
        <v>49</v>
      </c>
      <c r="B145" s="2" t="s">
        <v>1311</v>
      </c>
      <c r="C145" s="2" t="s">
        <v>285</v>
      </c>
      <c r="D145" s="2" t="s">
        <v>286</v>
      </c>
      <c r="E145" s="2" t="s">
        <v>15</v>
      </c>
      <c r="F145" s="2" t="s">
        <v>287</v>
      </c>
      <c r="G145" s="2" t="s">
        <v>288</v>
      </c>
      <c r="H145" s="2" t="s">
        <v>289</v>
      </c>
      <c r="I145" s="2" t="s">
        <v>290</v>
      </c>
      <c r="J145" s="2" t="s">
        <v>291</v>
      </c>
      <c r="K145" s="2" t="s">
        <v>292</v>
      </c>
      <c r="L145" s="3">
        <f ca="1">NOW()</f>
        <v>45581.46350208333</v>
      </c>
      <c r="M145" s="4">
        <f ca="1">L145-K145</f>
        <v>0.33580532407358987</v>
      </c>
      <c r="N145" s="2">
        <f ca="1">DAYS360(K145,L145)</f>
        <v>0</v>
      </c>
      <c r="O145" s="2" t="s">
        <v>1325</v>
      </c>
    </row>
    <row r="146" spans="1:15">
      <c r="A146" s="2" t="s">
        <v>49</v>
      </c>
      <c r="B146" s="2" t="s">
        <v>1311</v>
      </c>
      <c r="C146" s="2" t="s">
        <v>293</v>
      </c>
      <c r="D146" s="2" t="s">
        <v>286</v>
      </c>
      <c r="E146" s="2" t="s">
        <v>15</v>
      </c>
      <c r="F146" s="2" t="s">
        <v>294</v>
      </c>
      <c r="G146" s="2" t="s">
        <v>295</v>
      </c>
      <c r="H146" s="2" t="s">
        <v>296</v>
      </c>
      <c r="I146" s="2" t="s">
        <v>297</v>
      </c>
      <c r="J146" s="2" t="s">
        <v>291</v>
      </c>
      <c r="K146" s="2" t="s">
        <v>298</v>
      </c>
      <c r="L146" s="3">
        <f ca="1">NOW()</f>
        <v>45581.46350208333</v>
      </c>
      <c r="M146" s="4">
        <f ca="1">L146-K146</f>
        <v>0.33587476851243991</v>
      </c>
      <c r="N146" s="2">
        <f ca="1">DAYS360(K146,L146)</f>
        <v>0</v>
      </c>
      <c r="O146" s="2" t="s">
        <v>1325</v>
      </c>
    </row>
    <row r="147" spans="1:15">
      <c r="A147" s="2" t="s">
        <v>49</v>
      </c>
      <c r="B147" s="2" t="s">
        <v>1311</v>
      </c>
      <c r="C147" s="2" t="s">
        <v>177</v>
      </c>
      <c r="D147" s="2" t="s">
        <v>178</v>
      </c>
      <c r="E147" s="2" t="s">
        <v>13</v>
      </c>
      <c r="F147" s="2" t="s">
        <v>179</v>
      </c>
      <c r="G147" s="2" t="s">
        <v>180</v>
      </c>
      <c r="H147" s="2" t="s">
        <v>181</v>
      </c>
      <c r="I147" s="2" t="s">
        <v>182</v>
      </c>
      <c r="J147" s="2" t="s">
        <v>183</v>
      </c>
      <c r="K147" s="2" t="s">
        <v>184</v>
      </c>
      <c r="L147" s="3">
        <f ca="1">NOW()</f>
        <v>45581.46350208333</v>
      </c>
      <c r="M147" s="4">
        <f ca="1">L147-K147</f>
        <v>7.3895601846743375E-2</v>
      </c>
      <c r="N147" s="2">
        <f ca="1">DAYS360(K147,L147)</f>
        <v>0</v>
      </c>
      <c r="O147" s="2" t="s">
        <v>1325</v>
      </c>
    </row>
    <row r="148" spans="1:15">
      <c r="A148" s="2" t="s">
        <v>49</v>
      </c>
      <c r="B148" s="2" t="s">
        <v>1311</v>
      </c>
      <c r="C148" s="2" t="s">
        <v>201</v>
      </c>
      <c r="D148" s="2" t="s">
        <v>202</v>
      </c>
      <c r="E148" s="2" t="s">
        <v>13</v>
      </c>
      <c r="F148" s="2" t="s">
        <v>203</v>
      </c>
      <c r="G148" s="2" t="s">
        <v>204</v>
      </c>
      <c r="H148" s="2" t="s">
        <v>205</v>
      </c>
      <c r="I148" s="2" t="s">
        <v>206</v>
      </c>
      <c r="J148" s="2" t="s">
        <v>207</v>
      </c>
      <c r="K148" s="2" t="s">
        <v>208</v>
      </c>
      <c r="L148" s="3">
        <f ca="1">NOW()</f>
        <v>45581.46350208333</v>
      </c>
      <c r="M148" s="4">
        <f ca="1">L148-K148</f>
        <v>0.1005506944420631</v>
      </c>
      <c r="N148" s="2">
        <f ca="1">DAYS360(K148,L148)</f>
        <v>0</v>
      </c>
      <c r="O148" s="2" t="s">
        <v>1325</v>
      </c>
    </row>
    <row r="149" spans="1:15">
      <c r="A149" s="2" t="s">
        <v>49</v>
      </c>
      <c r="B149" s="2" t="s">
        <v>1311</v>
      </c>
      <c r="C149" s="2" t="s">
        <v>209</v>
      </c>
      <c r="D149" s="2" t="s">
        <v>202</v>
      </c>
      <c r="E149" s="2" t="s">
        <v>13</v>
      </c>
      <c r="F149" s="2" t="s">
        <v>210</v>
      </c>
      <c r="G149" s="2" t="s">
        <v>211</v>
      </c>
      <c r="H149" s="2" t="s">
        <v>212</v>
      </c>
      <c r="I149" s="2" t="s">
        <v>213</v>
      </c>
      <c r="J149" s="2" t="s">
        <v>207</v>
      </c>
      <c r="K149" s="2" t="s">
        <v>214</v>
      </c>
      <c r="L149" s="3">
        <f ca="1">NOW()</f>
        <v>45581.46350208333</v>
      </c>
      <c r="M149" s="4">
        <f ca="1">L149-K149</f>
        <v>0.10067800925753545</v>
      </c>
      <c r="N149" s="2">
        <f ca="1">DAYS360(K149,L149)</f>
        <v>0</v>
      </c>
      <c r="O149" s="2" t="s">
        <v>1325</v>
      </c>
    </row>
    <row r="150" spans="1:15">
      <c r="A150" s="2" t="s">
        <v>49</v>
      </c>
      <c r="B150" s="2" t="s">
        <v>1311</v>
      </c>
      <c r="C150" s="2" t="s">
        <v>215</v>
      </c>
      <c r="D150" s="2" t="s">
        <v>216</v>
      </c>
      <c r="E150" s="2" t="s">
        <v>13</v>
      </c>
      <c r="F150" s="2" t="s">
        <v>217</v>
      </c>
      <c r="G150" s="2" t="s">
        <v>218</v>
      </c>
      <c r="H150" s="2" t="s">
        <v>219</v>
      </c>
      <c r="I150" s="2" t="s">
        <v>220</v>
      </c>
      <c r="J150" s="2" t="s">
        <v>221</v>
      </c>
      <c r="K150" s="2" t="s">
        <v>222</v>
      </c>
      <c r="L150" s="3">
        <f ca="1">NOW()</f>
        <v>45581.46350208333</v>
      </c>
      <c r="M150" s="4">
        <f ca="1">L150-K150</f>
        <v>0.1057127314779791</v>
      </c>
      <c r="N150" s="2">
        <f ca="1">DAYS360(K150,L150)</f>
        <v>0</v>
      </c>
      <c r="O150" s="2" t="s">
        <v>1325</v>
      </c>
    </row>
    <row r="151" spans="1:15">
      <c r="A151" s="2" t="s">
        <v>49</v>
      </c>
      <c r="B151" s="2" t="s">
        <v>1311</v>
      </c>
      <c r="C151" s="2" t="s">
        <v>223</v>
      </c>
      <c r="D151" s="2" t="s">
        <v>224</v>
      </c>
      <c r="E151" s="2" t="s">
        <v>23</v>
      </c>
      <c r="F151" s="2" t="s">
        <v>225</v>
      </c>
      <c r="G151" s="2" t="s">
        <v>226</v>
      </c>
      <c r="H151" s="2" t="s">
        <v>227</v>
      </c>
      <c r="I151" s="2" t="s">
        <v>228</v>
      </c>
      <c r="J151" s="2" t="s">
        <v>229</v>
      </c>
      <c r="K151" s="2" t="s">
        <v>230</v>
      </c>
      <c r="L151" s="3">
        <f ca="1">NOW()</f>
        <v>45581.46350208333</v>
      </c>
      <c r="M151" s="4">
        <f ca="1">L151-K151</f>
        <v>0.10980995369754964</v>
      </c>
      <c r="N151" s="2">
        <f ca="1">DAYS360(K151,L151)</f>
        <v>0</v>
      </c>
      <c r="O151" s="2" t="s">
        <v>1325</v>
      </c>
    </row>
    <row r="152" spans="1:15">
      <c r="A152" s="2" t="s">
        <v>49</v>
      </c>
      <c r="B152" s="2" t="s">
        <v>1311</v>
      </c>
      <c r="C152" s="2" t="s">
        <v>153</v>
      </c>
      <c r="D152" s="2" t="s">
        <v>154</v>
      </c>
      <c r="E152" s="2" t="s">
        <v>21</v>
      </c>
      <c r="F152" s="2" t="s">
        <v>155</v>
      </c>
      <c r="G152" s="2" t="s">
        <v>156</v>
      </c>
      <c r="H152" s="2" t="s">
        <v>157</v>
      </c>
      <c r="I152" s="2" t="s">
        <v>158</v>
      </c>
      <c r="J152" s="2" t="s">
        <v>159</v>
      </c>
      <c r="K152" s="2" t="s">
        <v>160</v>
      </c>
      <c r="L152" s="3">
        <f ca="1">NOW()</f>
        <v>45581.46350208333</v>
      </c>
      <c r="M152" s="4">
        <f ca="1">L152-K152</f>
        <v>6.2819212958856951E-2</v>
      </c>
      <c r="N152" s="2">
        <f ca="1">DAYS360(K152,L152)</f>
        <v>0</v>
      </c>
      <c r="O152" s="2" t="s">
        <v>1325</v>
      </c>
    </row>
    <row r="153" spans="1:15">
      <c r="A153" s="2" t="s">
        <v>49</v>
      </c>
      <c r="B153" s="2" t="s">
        <v>1311</v>
      </c>
      <c r="C153" s="2" t="s">
        <v>262</v>
      </c>
      <c r="D153" s="2" t="s">
        <v>263</v>
      </c>
      <c r="E153" s="2" t="s">
        <v>21</v>
      </c>
      <c r="F153" s="2" t="s">
        <v>264</v>
      </c>
      <c r="G153" s="2" t="s">
        <v>265</v>
      </c>
      <c r="H153" s="2" t="s">
        <v>266</v>
      </c>
      <c r="I153" s="2" t="s">
        <v>267</v>
      </c>
      <c r="J153" s="2" t="s">
        <v>268</v>
      </c>
      <c r="K153" s="2" t="s">
        <v>269</v>
      </c>
      <c r="L153" s="3">
        <f ca="1">NOW()</f>
        <v>45581.46350208333</v>
      </c>
      <c r="M153" s="4">
        <f ca="1">L153-K153</f>
        <v>0.22287708333169576</v>
      </c>
      <c r="N153" s="2">
        <f ca="1">DAYS360(K153,L153)</f>
        <v>0</v>
      </c>
      <c r="O153" s="2" t="s">
        <v>1325</v>
      </c>
    </row>
    <row r="154" spans="1:15">
      <c r="A154" s="2" t="s">
        <v>49</v>
      </c>
      <c r="B154" s="2" t="s">
        <v>1311</v>
      </c>
      <c r="C154" s="2" t="s">
        <v>254</v>
      </c>
      <c r="D154" s="2" t="s">
        <v>255</v>
      </c>
      <c r="E154" s="2" t="s">
        <v>33</v>
      </c>
      <c r="F154" s="2" t="s">
        <v>256</v>
      </c>
      <c r="G154" s="2" t="s">
        <v>257</v>
      </c>
      <c r="H154" s="2" t="s">
        <v>258</v>
      </c>
      <c r="I154" s="2" t="s">
        <v>259</v>
      </c>
      <c r="J154" s="2" t="s">
        <v>260</v>
      </c>
      <c r="K154" s="2" t="s">
        <v>261</v>
      </c>
      <c r="L154" s="3">
        <f ca="1">NOW()</f>
        <v>45581.46350208333</v>
      </c>
      <c r="M154" s="4">
        <f ca="1">L154-K154</f>
        <v>0.22104837962979218</v>
      </c>
      <c r="N154" s="2">
        <f ca="1">DAYS360(K154,L154)</f>
        <v>0</v>
      </c>
      <c r="O154" s="2" t="s">
        <v>1325</v>
      </c>
    </row>
    <row r="155" spans="1:15">
      <c r="A155" s="2" t="s">
        <v>49</v>
      </c>
      <c r="B155" s="2" t="s">
        <v>1311</v>
      </c>
      <c r="C155" s="2" t="s">
        <v>270</v>
      </c>
      <c r="D155" s="2" t="s">
        <v>271</v>
      </c>
      <c r="E155" s="2" t="s">
        <v>33</v>
      </c>
      <c r="F155" s="2" t="s">
        <v>272</v>
      </c>
      <c r="G155" s="2" t="s">
        <v>273</v>
      </c>
      <c r="H155" s="2" t="s">
        <v>274</v>
      </c>
      <c r="I155" s="2" t="s">
        <v>275</v>
      </c>
      <c r="J155" s="2" t="s">
        <v>276</v>
      </c>
      <c r="K155" s="2" t="s">
        <v>277</v>
      </c>
      <c r="L155" s="3">
        <f ca="1">NOW()</f>
        <v>45581.46350208333</v>
      </c>
      <c r="M155" s="4">
        <f ca="1">L155-K155</f>
        <v>0.23930069444031687</v>
      </c>
      <c r="N155" s="2">
        <f ca="1">DAYS360(K155,L155)</f>
        <v>0</v>
      </c>
      <c r="O155" s="2" t="s">
        <v>1325</v>
      </c>
    </row>
    <row r="156" spans="1:15">
      <c r="A156" s="2" t="s">
        <v>49</v>
      </c>
      <c r="B156" s="2" t="s">
        <v>1311</v>
      </c>
      <c r="C156" s="2" t="s">
        <v>278</v>
      </c>
      <c r="D156" s="2" t="s">
        <v>36</v>
      </c>
      <c r="E156" s="2" t="s">
        <v>33</v>
      </c>
      <c r="F156" s="2" t="s">
        <v>279</v>
      </c>
      <c r="G156" s="2" t="s">
        <v>280</v>
      </c>
      <c r="H156" s="2" t="s">
        <v>281</v>
      </c>
      <c r="I156" s="2" t="s">
        <v>282</v>
      </c>
      <c r="J156" s="2" t="s">
        <v>283</v>
      </c>
      <c r="K156" s="2" t="s">
        <v>284</v>
      </c>
      <c r="L156" s="3">
        <f ca="1">NOW()</f>
        <v>45581.46350208333</v>
      </c>
      <c r="M156" s="4">
        <f ca="1">L156-K156</f>
        <v>0.23934699074015953</v>
      </c>
      <c r="N156" s="2">
        <f ca="1">DAYS360(K156,L156)</f>
        <v>0</v>
      </c>
      <c r="O156" s="2" t="s">
        <v>1325</v>
      </c>
    </row>
    <row r="157" spans="1:15">
      <c r="A157" s="2" t="s">
        <v>49</v>
      </c>
      <c r="B157" s="2" t="s">
        <v>1311</v>
      </c>
      <c r="C157" s="2" t="s">
        <v>299</v>
      </c>
      <c r="D157" s="2" t="s">
        <v>300</v>
      </c>
      <c r="E157" s="2" t="s">
        <v>29</v>
      </c>
      <c r="F157" s="2" t="s">
        <v>301</v>
      </c>
      <c r="G157" s="2" t="s">
        <v>302</v>
      </c>
      <c r="H157" s="2" t="s">
        <v>303</v>
      </c>
      <c r="I157" s="2" t="s">
        <v>304</v>
      </c>
      <c r="J157" s="2" t="s">
        <v>305</v>
      </c>
      <c r="K157" s="2" t="s">
        <v>306</v>
      </c>
      <c r="L157" s="3">
        <f ca="1">NOW()</f>
        <v>45581.46350208333</v>
      </c>
      <c r="M157" s="4">
        <f ca="1">L157-K157</f>
        <v>0.41227523147972533</v>
      </c>
      <c r="N157" s="2">
        <f ca="1">DAYS360(K157,L157)</f>
        <v>0</v>
      </c>
      <c r="O157" s="2" t="s">
        <v>1325</v>
      </c>
    </row>
    <row r="158" spans="1:15">
      <c r="A158" s="2" t="s">
        <v>49</v>
      </c>
      <c r="B158" s="2" t="s">
        <v>1311</v>
      </c>
      <c r="C158" s="2" t="s">
        <v>169</v>
      </c>
      <c r="D158" s="2" t="s">
        <v>170</v>
      </c>
      <c r="E158" s="2" t="s">
        <v>25</v>
      </c>
      <c r="F158" s="2" t="s">
        <v>171</v>
      </c>
      <c r="G158" s="2" t="s">
        <v>172</v>
      </c>
      <c r="H158" s="2" t="s">
        <v>173</v>
      </c>
      <c r="I158" s="2" t="s">
        <v>174</v>
      </c>
      <c r="J158" s="2" t="s">
        <v>175</v>
      </c>
      <c r="K158" s="2" t="s">
        <v>176</v>
      </c>
      <c r="L158" s="3">
        <f ca="1">NOW()</f>
        <v>45581.46350208333</v>
      </c>
      <c r="M158" s="4">
        <f ca="1">L158-K158</f>
        <v>6.7286805555340834E-2</v>
      </c>
      <c r="N158" s="2">
        <f ca="1">DAYS360(K158,L158)</f>
        <v>0</v>
      </c>
      <c r="O158" s="2" t="s">
        <v>1325</v>
      </c>
    </row>
    <row r="159" spans="1:15">
      <c r="A159" s="2" t="s">
        <v>49</v>
      </c>
      <c r="B159" s="2" t="s">
        <v>1311</v>
      </c>
      <c r="C159" s="2" t="s">
        <v>185</v>
      </c>
      <c r="D159" s="2" t="s">
        <v>186</v>
      </c>
      <c r="E159" s="2" t="s">
        <v>30</v>
      </c>
      <c r="F159" s="2" t="s">
        <v>187</v>
      </c>
      <c r="G159" s="2" t="s">
        <v>188</v>
      </c>
      <c r="H159" s="2" t="s">
        <v>189</v>
      </c>
      <c r="I159" s="2" t="s">
        <v>190</v>
      </c>
      <c r="J159" s="2" t="s">
        <v>191</v>
      </c>
      <c r="K159" s="2" t="s">
        <v>192</v>
      </c>
      <c r="L159" s="3">
        <f ca="1">NOW()</f>
        <v>45581.46350208333</v>
      </c>
      <c r="M159" s="4">
        <f ca="1">L159-K159</f>
        <v>7.6615509256953374E-2</v>
      </c>
      <c r="N159" s="2">
        <f ca="1">DAYS360(K159,L159)</f>
        <v>0</v>
      </c>
      <c r="O159" s="2" t="s">
        <v>1325</v>
      </c>
    </row>
    <row r="160" spans="1:15">
      <c r="A160" s="2" t="s">
        <v>49</v>
      </c>
      <c r="B160" s="2" t="s">
        <v>1311</v>
      </c>
      <c r="C160" s="2" t="s">
        <v>193</v>
      </c>
      <c r="D160" s="2" t="s">
        <v>194</v>
      </c>
      <c r="E160" s="2" t="s">
        <v>30</v>
      </c>
      <c r="F160" s="2" t="s">
        <v>195</v>
      </c>
      <c r="G160" s="2" t="s">
        <v>196</v>
      </c>
      <c r="H160" s="2" t="s">
        <v>197</v>
      </c>
      <c r="I160" s="2" t="s">
        <v>198</v>
      </c>
      <c r="J160" s="2" t="s">
        <v>199</v>
      </c>
      <c r="K160" s="2" t="s">
        <v>200</v>
      </c>
      <c r="L160" s="3">
        <f ca="1">NOW()</f>
        <v>45581.46350208333</v>
      </c>
      <c r="M160" s="4">
        <f ca="1">L160-K160</f>
        <v>8.0284490737540182E-2</v>
      </c>
      <c r="N160" s="2">
        <f ca="1">DAYS360(K160,L160)</f>
        <v>0</v>
      </c>
      <c r="O160" s="2" t="s">
        <v>1325</v>
      </c>
    </row>
    <row r="161" spans="1:15">
      <c r="A161" s="2" t="s">
        <v>49</v>
      </c>
      <c r="B161" s="2" t="s">
        <v>1311</v>
      </c>
      <c r="C161" s="2" t="s">
        <v>74</v>
      </c>
      <c r="D161" s="2" t="s">
        <v>75</v>
      </c>
      <c r="E161" s="2" t="s">
        <v>25</v>
      </c>
      <c r="F161" s="2" t="s">
        <v>76</v>
      </c>
      <c r="G161" s="2" t="s">
        <v>77</v>
      </c>
      <c r="H161" s="2" t="s">
        <v>78</v>
      </c>
      <c r="I161" s="2" t="s">
        <v>79</v>
      </c>
      <c r="J161" s="2" t="s">
        <v>80</v>
      </c>
      <c r="K161" s="2" t="s">
        <v>81</v>
      </c>
      <c r="L161" s="3">
        <f ca="1">NOW()</f>
        <v>45581.46350208333</v>
      </c>
      <c r="M161" s="4">
        <f ca="1">L161-K161</f>
        <v>3.6858564810245298E-2</v>
      </c>
      <c r="N161" s="2">
        <f ca="1">DAYS360(K161,L161)</f>
        <v>0</v>
      </c>
      <c r="O161" s="2" t="s">
        <v>1325</v>
      </c>
    </row>
    <row r="162" spans="1:15">
      <c r="A162" s="2" t="s">
        <v>49</v>
      </c>
      <c r="B162" s="2" t="s">
        <v>1311</v>
      </c>
      <c r="C162" s="2" t="s">
        <v>90</v>
      </c>
      <c r="D162" s="2" t="s">
        <v>75</v>
      </c>
      <c r="E162" s="2" t="s">
        <v>25</v>
      </c>
      <c r="F162" s="2" t="s">
        <v>91</v>
      </c>
      <c r="G162" s="2" t="s">
        <v>92</v>
      </c>
      <c r="H162" s="2" t="s">
        <v>86</v>
      </c>
      <c r="I162" s="2" t="s">
        <v>93</v>
      </c>
      <c r="J162" s="2" t="s">
        <v>94</v>
      </c>
      <c r="K162" s="2" t="s">
        <v>89</v>
      </c>
      <c r="L162" s="3">
        <f ca="1">NOW()</f>
        <v>45581.46350208333</v>
      </c>
      <c r="M162" s="4">
        <f ca="1">L162-K162</f>
        <v>3.687013888702495E-2</v>
      </c>
      <c r="N162" s="2">
        <f ca="1">DAYS360(K162,L162)</f>
        <v>0</v>
      </c>
      <c r="O162" s="2" t="s">
        <v>1325</v>
      </c>
    </row>
    <row r="163" spans="1:15">
      <c r="A163" s="2" t="s">
        <v>49</v>
      </c>
      <c r="B163" s="2" t="s">
        <v>1311</v>
      </c>
      <c r="C163" s="2" t="s">
        <v>66</v>
      </c>
      <c r="D163" s="2" t="s">
        <v>67</v>
      </c>
      <c r="E163" s="2" t="s">
        <v>25</v>
      </c>
      <c r="F163" s="2" t="s">
        <v>68</v>
      </c>
      <c r="G163" s="2" t="s">
        <v>69</v>
      </c>
      <c r="H163" s="2" t="s">
        <v>70</v>
      </c>
      <c r="I163" s="2" t="s">
        <v>71</v>
      </c>
      <c r="J163" s="2" t="s">
        <v>72</v>
      </c>
      <c r="K163" s="2" t="s">
        <v>73</v>
      </c>
      <c r="L163" s="3">
        <f ca="1">NOW()</f>
        <v>45581.46350208333</v>
      </c>
      <c r="M163" s="4">
        <f ca="1">L163-K163</f>
        <v>3.647662036382826E-2</v>
      </c>
      <c r="N163" s="2">
        <f ca="1">DAYS360(K163,L163)</f>
        <v>0</v>
      </c>
      <c r="O163" s="2" t="s">
        <v>1325</v>
      </c>
    </row>
    <row r="164" spans="1:15">
      <c r="A164" s="2" t="s">
        <v>49</v>
      </c>
      <c r="B164" s="2" t="s">
        <v>1312</v>
      </c>
      <c r="C164" s="2" t="s">
        <v>231</v>
      </c>
      <c r="D164" s="2" t="s">
        <v>232</v>
      </c>
      <c r="E164" s="2" t="s">
        <v>28</v>
      </c>
      <c r="F164" s="2" t="s">
        <v>233</v>
      </c>
      <c r="G164" s="2" t="s">
        <v>234</v>
      </c>
      <c r="H164" s="2" t="s">
        <v>235</v>
      </c>
      <c r="I164" s="2" t="s">
        <v>236</v>
      </c>
      <c r="J164" s="2" t="s">
        <v>237</v>
      </c>
      <c r="K164" s="2" t="s">
        <v>238</v>
      </c>
      <c r="L164" s="3">
        <f ca="1">NOW()</f>
        <v>45581.46350208333</v>
      </c>
      <c r="M164" s="4">
        <f ca="1">L164-K164</f>
        <v>0.15633773148147156</v>
      </c>
      <c r="N164" s="2">
        <f ca="1">DAYS360(K164,L164)</f>
        <v>0</v>
      </c>
      <c r="O164" s="2" t="s">
        <v>1325</v>
      </c>
    </row>
    <row r="165" spans="1:15">
      <c r="A165" s="2" t="s">
        <v>49</v>
      </c>
      <c r="B165" s="2" t="s">
        <v>1311</v>
      </c>
      <c r="C165" s="2" t="s">
        <v>82</v>
      </c>
      <c r="D165" s="2" t="s">
        <v>83</v>
      </c>
      <c r="E165" s="2" t="s">
        <v>17</v>
      </c>
      <c r="F165" s="2" t="s">
        <v>84</v>
      </c>
      <c r="G165" s="2" t="s">
        <v>85</v>
      </c>
      <c r="H165" s="2" t="s">
        <v>86</v>
      </c>
      <c r="I165" s="2" t="s">
        <v>87</v>
      </c>
      <c r="J165" s="2" t="s">
        <v>88</v>
      </c>
      <c r="K165" s="2" t="s">
        <v>89</v>
      </c>
      <c r="L165" s="3">
        <f ca="1">NOW()</f>
        <v>45581.46350208333</v>
      </c>
      <c r="M165" s="4">
        <f ca="1">L165-K165</f>
        <v>3.687013888702495E-2</v>
      </c>
      <c r="N165" s="2">
        <f ca="1">DAYS360(K165,L165)</f>
        <v>0</v>
      </c>
      <c r="O165" s="2" t="s">
        <v>1325</v>
      </c>
    </row>
    <row r="166" spans="1:15">
      <c r="A166" s="2" t="s">
        <v>49</v>
      </c>
      <c r="B166" s="2" t="s">
        <v>1311</v>
      </c>
      <c r="C166" s="2" t="s">
        <v>95</v>
      </c>
      <c r="D166" s="2" t="s">
        <v>96</v>
      </c>
      <c r="E166" s="2" t="s">
        <v>17</v>
      </c>
      <c r="F166" s="2" t="s">
        <v>97</v>
      </c>
      <c r="G166" s="2" t="s">
        <v>98</v>
      </c>
      <c r="H166" s="2" t="s">
        <v>99</v>
      </c>
      <c r="I166" s="2" t="s">
        <v>100</v>
      </c>
      <c r="J166" s="2" t="s">
        <v>101</v>
      </c>
      <c r="K166" s="2" t="s">
        <v>102</v>
      </c>
      <c r="L166" s="3">
        <f ca="1">NOW()</f>
        <v>45581.46350208333</v>
      </c>
      <c r="M166" s="4">
        <f ca="1">L166-K166</f>
        <v>3.6928009256371297E-2</v>
      </c>
      <c r="N166" s="2">
        <f ca="1">DAYS360(K166,L166)</f>
        <v>0</v>
      </c>
      <c r="O166" s="2" t="s">
        <v>1325</v>
      </c>
    </row>
    <row r="167" spans="1:15">
      <c r="A167" s="2" t="s">
        <v>49</v>
      </c>
      <c r="B167" s="2" t="s">
        <v>1311</v>
      </c>
      <c r="C167" s="2" t="s">
        <v>58</v>
      </c>
      <c r="D167" s="2" t="s">
        <v>59</v>
      </c>
      <c r="E167" s="2" t="s">
        <v>30</v>
      </c>
      <c r="F167" s="2" t="s">
        <v>60</v>
      </c>
      <c r="G167" s="2" t="s">
        <v>61</v>
      </c>
      <c r="H167" s="2" t="s">
        <v>62</v>
      </c>
      <c r="I167" s="2" t="s">
        <v>63</v>
      </c>
      <c r="J167" s="2" t="s">
        <v>64</v>
      </c>
      <c r="K167" s="2" t="s">
        <v>65</v>
      </c>
      <c r="L167" s="3">
        <f ca="1">NOW()</f>
        <v>45581.46350208333</v>
      </c>
      <c r="M167" s="4">
        <f ca="1">L167-K167</f>
        <v>3.1384027774038259E-2</v>
      </c>
      <c r="N167" s="2">
        <f ca="1">DAYS360(K167,L167)</f>
        <v>0</v>
      </c>
      <c r="O167" s="2" t="s">
        <v>1325</v>
      </c>
    </row>
  </sheetData>
  <sortState ref="A2:O167">
    <sortCondition descending="1" ref="N2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2024-10-16T05:37:45Z</dcterms:modified>
</cp:coreProperties>
</file>